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Excel\2022-09-05 00h03 Budget\"/>
    </mc:Choice>
  </mc:AlternateContent>
  <xr:revisionPtr revIDLastSave="0" documentId="13_ncr:1_{BD9A68F3-F077-4EED-A11D-717BB6F7DB57}" xr6:coauthVersionLast="47" xr6:coauthVersionMax="47" xr10:uidLastSave="{00000000-0000-0000-0000-000000000000}"/>
  <bookViews>
    <workbookView xWindow="-120" yWindow="-120" windowWidth="29040" windowHeight="15840" xr2:uid="{624E4581-D40C-4BBE-AC65-B6CA6B11FD7E}"/>
  </bookViews>
  <sheets>
    <sheet name="Feuil1" sheetId="1" r:id="rId1"/>
  </sheets>
  <definedNames>
    <definedName name="Cumul">Feuil1!$E$3:$E$38</definedName>
    <definedName name="Nb_Cumul">Feuil1!$E$39</definedName>
    <definedName name="Poste_1">Feuil1!$A$3:$A$38</definedName>
    <definedName name="Poste_2">Feuil1!$B$3:$B$38</definedName>
    <definedName name="Poste_3">Feuil1!$C$3:$C$38</definedName>
    <definedName name="Postes">Feuil1!$A$3:$C$38</definedName>
    <definedName name="Total_par_ligne">Feuil1!$D$3:$D$38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8" i="1" l="1"/>
  <c r="E37" i="1"/>
  <c r="E36" i="1"/>
  <c r="E35" i="1"/>
  <c r="E34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9" i="1" l="1"/>
  <c r="C39" i="1"/>
  <c r="B39" i="1"/>
  <c r="A39" i="1"/>
  <c r="D8" i="1"/>
  <c r="D5" i="1"/>
  <c r="D6" i="1"/>
  <c r="D7" i="1"/>
  <c r="D10" i="1"/>
  <c r="D11" i="1"/>
  <c r="D35" i="1"/>
  <c r="D36" i="1"/>
  <c r="D37" i="1"/>
  <c r="D38" i="1"/>
  <c r="D3" i="1"/>
  <c r="E3" i="1" s="1"/>
  <c r="D4" i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D39" i="1"/>
  <c r="E23" i="1" l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9" i="1" l="1"/>
</calcChain>
</file>

<file path=xl/sharedStrings.xml><?xml version="1.0" encoding="utf-8"?>
<sst xmlns="http://schemas.openxmlformats.org/spreadsheetml/2006/main" count="11" uniqueCount="11">
  <si>
    <t>Dépenses</t>
  </si>
  <si>
    <t>Poste 1</t>
  </si>
  <si>
    <t>Poste 2</t>
  </si>
  <si>
    <t>Poste 3</t>
  </si>
  <si>
    <t>Cumul</t>
  </si>
  <si>
    <t>Total par ligne</t>
  </si>
  <si>
    <t>Le cumul ne doit pas dépasser 2000 €.</t>
  </si>
  <si>
    <t>Il ne doit pas non plus être négatif.</t>
  </si>
  <si>
    <t>Un MsgBox prévient des dépassements de limite</t>
  </si>
  <si>
    <t>supérieure et inférieure.</t>
  </si>
  <si>
    <t>Le signalement se fait en couleurs dans le tableau.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</si>
</sst>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€&quot;_-;\-* #,##0\ &quot;€&quot;_-;_-* &quot;-&quot;\ &quot;€&quot;_-;_-@_-"/>
  </numFmts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20"/>
      <color theme="1"/>
      <name val="Arial"/>
      <family val="2"/>
    </font>
    <font>
      <b/>
      <sz val="8"/>
      <color theme="1"/>
      <name val="Arial"/>
      <family val="2"/>
    </font>
    <font>
      <sz val="12"/>
      <color rgb="FF34373A"/>
      <name val="Courier New"/>
      <family val="3"/>
    </font>
    <font>
      <sz val="11"/>
      <color theme="5" tint="0.7999816888943144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5" tint="0.79992065187536243"/>
      </patternFill>
    </fill>
  </fills>
  <borders count="1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42" fontId="0" fillId="0" borderId="0" xfId="0" applyNumberFormat="1"/>
    <xf numFmtId="0" fontId="2" fillId="0" borderId="13" xfId="0" applyFont="1" applyBorder="1" applyAlignment="1">
      <alignment horizontal="center"/>
    </xf>
    <xf numFmtId="0" fontId="4" fillId="0" borderId="0" xfId="0" applyFont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2" fontId="0" fillId="2" borderId="11" xfId="0" applyNumberFormat="1" applyFill="1" applyBorder="1"/>
    <xf numFmtId="42" fontId="0" fillId="2" borderId="12" xfId="0" applyNumberFormat="1" applyFill="1" applyBorder="1"/>
    <xf numFmtId="42" fontId="0" fillId="3" borderId="8" xfId="0" applyNumberFormat="1" applyFill="1" applyBorder="1" applyProtection="1">
      <protection locked="0"/>
    </xf>
    <xf numFmtId="42" fontId="0" fillId="3" borderId="9" xfId="0" applyNumberFormat="1" applyFill="1" applyBorder="1" applyProtection="1">
      <protection locked="0"/>
    </xf>
    <xf numFmtId="42" fontId="0" fillId="3" borderId="2" xfId="0" applyNumberFormat="1" applyFill="1" applyBorder="1" applyProtection="1">
      <protection locked="0"/>
    </xf>
    <xf numFmtId="42" fontId="0" fillId="3" borderId="3" xfId="0" applyNumberFormat="1" applyFill="1" applyBorder="1" applyProtection="1">
      <protection locked="0"/>
    </xf>
    <xf numFmtId="42" fontId="0" fillId="3" borderId="5" xfId="0" applyNumberFormat="1" applyFill="1" applyBorder="1" applyProtection="1">
      <protection locked="0"/>
    </xf>
    <xf numFmtId="42" fontId="0" fillId="3" borderId="6" xfId="0" applyNumberFormat="1" applyFill="1" applyBorder="1" applyProtection="1">
      <protection locked="0"/>
    </xf>
    <xf numFmtId="42" fontId="0" fillId="2" borderId="4" xfId="0" applyNumberFormat="1" applyFill="1" applyBorder="1" applyProtection="1"/>
    <xf numFmtId="42" fontId="0" fillId="2" borderId="10" xfId="0" applyNumberFormat="1" applyFill="1" applyBorder="1" applyProtection="1"/>
    <xf numFmtId="42" fontId="0" fillId="2" borderId="7" xfId="0" applyNumberFormat="1" applyFill="1" applyBorder="1" applyProtection="1"/>
    <xf numFmtId="42" fontId="0" fillId="2" borderId="14" xfId="0" applyNumberFormat="1" applyFill="1" applyBorder="1" applyProtection="1"/>
    <xf numFmtId="0" fontId="5" fillId="4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3858-FA54-4CB3-AB81-EF430A927791}">
  <sheetPr codeName="Feuil1"/>
  <dimension ref="A1:H40"/>
  <sheetViews>
    <sheetView tabSelected="1" topLeftCell="A2" workbookViewId="0">
      <selection activeCell="E39" sqref="E39"/>
    </sheetView>
  </sheetViews>
  <sheetFormatPr baseColWidth="10" defaultRowHeight="14.25" x14ac:dyDescent="0.2"/>
  <sheetData>
    <row r="1" spans="1:8" ht="26.25" thickBot="1" x14ac:dyDescent="0.4">
      <c r="A1" s="3" t="s">
        <v>0</v>
      </c>
      <c r="B1" s="3"/>
      <c r="C1" s="3"/>
      <c r="D1" s="3"/>
      <c r="E1" s="3"/>
    </row>
    <row r="2" spans="1:8" ht="16.5" thickTop="1" thickBot="1" x14ac:dyDescent="0.25">
      <c r="A2" s="5" t="s">
        <v>1</v>
      </c>
      <c r="B2" s="6" t="s">
        <v>2</v>
      </c>
      <c r="C2" s="6" t="s">
        <v>3</v>
      </c>
      <c r="D2" s="7" t="s">
        <v>5</v>
      </c>
      <c r="E2" s="8" t="s">
        <v>4</v>
      </c>
      <c r="F2" s="1"/>
      <c r="G2" s="1"/>
    </row>
    <row r="3" spans="1:8" ht="15" thickTop="1" x14ac:dyDescent="0.2">
      <c r="A3" s="11">
        <v>12</v>
      </c>
      <c r="B3" s="12">
        <v>54</v>
      </c>
      <c r="C3" s="12">
        <v>123</v>
      </c>
      <c r="D3" s="17">
        <f>IF(COUNT(A3:C3),SUM(A3:C3),"")</f>
        <v>189</v>
      </c>
      <c r="E3" s="18">
        <f>IF(D3&lt;&gt;0,D3,0)</f>
        <v>189</v>
      </c>
      <c r="F3" s="2"/>
      <c r="G3" s="2"/>
      <c r="H3" t="s">
        <v>6</v>
      </c>
    </row>
    <row r="4" spans="1:8" x14ac:dyDescent="0.2">
      <c r="A4" s="13">
        <v>-500</v>
      </c>
      <c r="B4" s="14">
        <v>105</v>
      </c>
      <c r="C4" s="14">
        <v>78</v>
      </c>
      <c r="D4" s="17">
        <f>IF(COUNT(A4:C4),SUM(A4:C4),"")</f>
        <v>-317</v>
      </c>
      <c r="E4" s="18">
        <f t="shared" ref="E4:E11" si="0">IFERROR(IF(COUNT(A4:C4),E3+D4,""),"")</f>
        <v>-128</v>
      </c>
      <c r="F4" s="2"/>
      <c r="G4" s="2"/>
      <c r="H4" t="s">
        <v>7</v>
      </c>
    </row>
    <row r="5" spans="1:8" x14ac:dyDescent="0.2">
      <c r="A5" s="13">
        <v>150</v>
      </c>
      <c r="B5" s="14">
        <v>51</v>
      </c>
      <c r="C5" s="14">
        <v>52</v>
      </c>
      <c r="D5" s="17">
        <f t="shared" ref="D5:D38" si="1">IF(COUNT(A5:C5),SUM(A5:C5),"")</f>
        <v>253</v>
      </c>
      <c r="E5" s="18">
        <f t="shared" si="0"/>
        <v>125</v>
      </c>
      <c r="F5" s="2"/>
      <c r="G5" s="2"/>
    </row>
    <row r="6" spans="1:8" x14ac:dyDescent="0.2">
      <c r="A6" s="13">
        <v>55</v>
      </c>
      <c r="B6" s="14"/>
      <c r="C6" s="14"/>
      <c r="D6" s="17">
        <f t="shared" si="1"/>
        <v>55</v>
      </c>
      <c r="E6" s="18">
        <f t="shared" si="0"/>
        <v>180</v>
      </c>
      <c r="F6" s="2"/>
      <c r="G6" s="2"/>
      <c r="H6" t="s">
        <v>10</v>
      </c>
    </row>
    <row r="7" spans="1:8" x14ac:dyDescent="0.2">
      <c r="A7" s="13">
        <v>551</v>
      </c>
      <c r="B7" s="14">
        <v>1300</v>
      </c>
      <c r="C7" s="14">
        <v>47</v>
      </c>
      <c r="D7" s="17">
        <f t="shared" si="1"/>
        <v>1898</v>
      </c>
      <c r="E7" s="18">
        <f t="shared" si="0"/>
        <v>2078</v>
      </c>
      <c r="F7" s="2"/>
      <c r="G7" s="2"/>
      <c r="H7" t="s">
        <v>8</v>
      </c>
    </row>
    <row r="8" spans="1:8" x14ac:dyDescent="0.2">
      <c r="A8" s="13">
        <v>-512</v>
      </c>
      <c r="B8" s="14">
        <v>89</v>
      </c>
      <c r="C8" s="14"/>
      <c r="D8" s="17">
        <f t="shared" si="1"/>
        <v>-423</v>
      </c>
      <c r="E8" s="18">
        <f t="shared" si="0"/>
        <v>1655</v>
      </c>
      <c r="F8" s="2"/>
      <c r="G8" s="2"/>
      <c r="H8" t="s">
        <v>9</v>
      </c>
    </row>
    <row r="9" spans="1:8" x14ac:dyDescent="0.2">
      <c r="A9" s="13"/>
      <c r="B9" s="14">
        <v>10</v>
      </c>
      <c r="C9" s="14">
        <v>400</v>
      </c>
      <c r="D9" s="17">
        <f t="shared" si="1"/>
        <v>410</v>
      </c>
      <c r="E9" s="18">
        <f t="shared" si="0"/>
        <v>2065</v>
      </c>
      <c r="F9" s="2"/>
    </row>
    <row r="10" spans="1:8" x14ac:dyDescent="0.2">
      <c r="A10" s="13">
        <v>100</v>
      </c>
      <c r="B10" s="14">
        <v>100</v>
      </c>
      <c r="C10" s="14">
        <v>12</v>
      </c>
      <c r="D10" s="17">
        <f t="shared" si="1"/>
        <v>212</v>
      </c>
      <c r="E10" s="18">
        <f t="shared" si="0"/>
        <v>2277</v>
      </c>
      <c r="F10" s="2"/>
    </row>
    <row r="11" spans="1:8" x14ac:dyDescent="0.2">
      <c r="A11" s="13"/>
      <c r="B11" s="14">
        <v>-500</v>
      </c>
      <c r="C11" s="14"/>
      <c r="D11" s="17">
        <f t="shared" si="1"/>
        <v>-500</v>
      </c>
      <c r="E11" s="18">
        <f t="shared" si="0"/>
        <v>1777</v>
      </c>
      <c r="F11" s="2"/>
    </row>
    <row r="12" spans="1:8" x14ac:dyDescent="0.2">
      <c r="A12" s="13">
        <v>151</v>
      </c>
      <c r="B12" s="14"/>
      <c r="C12" s="14">
        <v>155</v>
      </c>
      <c r="D12" s="17">
        <f t="shared" si="1"/>
        <v>306</v>
      </c>
      <c r="E12" s="18">
        <f>IFERROR(IF(COUNT(A12:C12),E11+D12,""),"")</f>
        <v>2083</v>
      </c>
      <c r="F12" s="2"/>
    </row>
    <row r="13" spans="1:8" x14ac:dyDescent="0.2">
      <c r="A13" s="13"/>
      <c r="B13" s="14">
        <v>-275</v>
      </c>
      <c r="C13" s="14"/>
      <c r="D13" s="17">
        <f t="shared" si="1"/>
        <v>-275</v>
      </c>
      <c r="E13" s="18">
        <f t="shared" ref="E13:E38" si="2">IFERROR(IF(COUNT(A13:C13),E12+D13,""),"")</f>
        <v>1808</v>
      </c>
      <c r="F13" s="2"/>
    </row>
    <row r="14" spans="1:8" x14ac:dyDescent="0.2">
      <c r="A14" s="13">
        <v>28</v>
      </c>
      <c r="B14" s="14"/>
      <c r="C14" s="14"/>
      <c r="D14" s="17">
        <f t="shared" si="1"/>
        <v>28</v>
      </c>
      <c r="E14" s="18">
        <f>IFERROR(IF(COUNT(A14:C14),E13+D14,""),E12+D14)</f>
        <v>1836</v>
      </c>
      <c r="F14" s="2"/>
    </row>
    <row r="15" spans="1:8" x14ac:dyDescent="0.2">
      <c r="A15" s="13">
        <v>800</v>
      </c>
      <c r="B15" s="14">
        <v>19</v>
      </c>
      <c r="C15" s="14">
        <v>-555</v>
      </c>
      <c r="D15" s="17">
        <f t="shared" si="1"/>
        <v>264</v>
      </c>
      <c r="E15" s="18">
        <f t="shared" si="2"/>
        <v>2100</v>
      </c>
      <c r="F15" s="2"/>
    </row>
    <row r="16" spans="1:8" x14ac:dyDescent="0.2">
      <c r="A16" s="13">
        <v>200</v>
      </c>
      <c r="B16" s="14">
        <v>-457</v>
      </c>
      <c r="C16" s="14">
        <v>28</v>
      </c>
      <c r="D16" s="17">
        <f t="shared" si="1"/>
        <v>-229</v>
      </c>
      <c r="E16" s="18">
        <f t="shared" si="2"/>
        <v>1871</v>
      </c>
      <c r="F16" s="2"/>
    </row>
    <row r="17" spans="1:8" x14ac:dyDescent="0.2">
      <c r="A17" s="13">
        <v>15</v>
      </c>
      <c r="B17" s="14">
        <v>-20</v>
      </c>
      <c r="C17" s="14">
        <v>300</v>
      </c>
      <c r="D17" s="17">
        <f t="shared" si="1"/>
        <v>295</v>
      </c>
      <c r="E17" s="18">
        <f t="shared" si="2"/>
        <v>2166</v>
      </c>
      <c r="F17" s="2"/>
    </row>
    <row r="18" spans="1:8" x14ac:dyDescent="0.2">
      <c r="A18" s="13">
        <v>-3000</v>
      </c>
      <c r="B18" s="14"/>
      <c r="C18" s="14"/>
      <c r="D18" s="17">
        <f t="shared" si="1"/>
        <v>-3000</v>
      </c>
      <c r="E18" s="18">
        <f t="shared" si="2"/>
        <v>-834</v>
      </c>
      <c r="F18" s="2"/>
    </row>
    <row r="19" spans="1:8" x14ac:dyDescent="0.2">
      <c r="A19" s="13"/>
      <c r="B19" s="14">
        <v>1000</v>
      </c>
      <c r="C19" s="14">
        <v>129</v>
      </c>
      <c r="D19" s="17">
        <f t="shared" si="1"/>
        <v>1129</v>
      </c>
      <c r="E19" s="18">
        <f t="shared" si="2"/>
        <v>295</v>
      </c>
      <c r="F19" s="2"/>
    </row>
    <row r="20" spans="1:8" x14ac:dyDescent="0.2">
      <c r="A20" s="13">
        <v>500</v>
      </c>
      <c r="B20" s="14">
        <v>798</v>
      </c>
      <c r="C20" s="14"/>
      <c r="D20" s="17">
        <f t="shared" si="1"/>
        <v>1298</v>
      </c>
      <c r="E20" s="18">
        <f t="shared" si="2"/>
        <v>1593</v>
      </c>
      <c r="F20" s="2"/>
    </row>
    <row r="21" spans="1:8" x14ac:dyDescent="0.2">
      <c r="A21" s="13"/>
      <c r="B21" s="14"/>
      <c r="C21" s="14">
        <v>587</v>
      </c>
      <c r="D21" s="17">
        <f t="shared" si="1"/>
        <v>587</v>
      </c>
      <c r="E21" s="18">
        <f t="shared" si="2"/>
        <v>2180</v>
      </c>
      <c r="F21" s="2"/>
    </row>
    <row r="22" spans="1:8" x14ac:dyDescent="0.2">
      <c r="A22" s="13">
        <v>200</v>
      </c>
      <c r="B22" s="14">
        <v>-520</v>
      </c>
      <c r="C22" s="14">
        <v>150</v>
      </c>
      <c r="D22" s="17">
        <f t="shared" ref="D22:D24" si="3">IF(COUNT(A22:C22),SUM(A22:C22),"")</f>
        <v>-170</v>
      </c>
      <c r="E22" s="18">
        <f t="shared" si="2"/>
        <v>2010</v>
      </c>
      <c r="F22" s="2"/>
    </row>
    <row r="23" spans="1:8" x14ac:dyDescent="0.2">
      <c r="A23" s="13"/>
      <c r="B23" s="14"/>
      <c r="C23" s="14"/>
      <c r="D23" s="17" t="str">
        <f t="shared" si="3"/>
        <v/>
      </c>
      <c r="E23" s="18" t="str">
        <f t="shared" si="2"/>
        <v/>
      </c>
      <c r="F23" s="2"/>
    </row>
    <row r="24" spans="1:8" x14ac:dyDescent="0.2">
      <c r="A24" s="13"/>
      <c r="B24" s="14"/>
      <c r="C24" s="14"/>
      <c r="D24" s="17" t="str">
        <f t="shared" si="3"/>
        <v/>
      </c>
      <c r="E24" s="18" t="str">
        <f t="shared" si="2"/>
        <v/>
      </c>
      <c r="F24" s="2"/>
    </row>
    <row r="25" spans="1:8" x14ac:dyDescent="0.2">
      <c r="A25" s="13"/>
      <c r="B25" s="14"/>
      <c r="C25" s="14"/>
      <c r="D25" s="17" t="str">
        <f t="shared" si="1"/>
        <v/>
      </c>
      <c r="E25" s="18" t="str">
        <f t="shared" si="2"/>
        <v/>
      </c>
      <c r="F25" s="2"/>
    </row>
    <row r="26" spans="1:8" x14ac:dyDescent="0.2">
      <c r="A26" s="13"/>
      <c r="B26" s="14"/>
      <c r="C26" s="14"/>
      <c r="D26" s="17" t="str">
        <f t="shared" si="1"/>
        <v/>
      </c>
      <c r="E26" s="18" t="str">
        <f t="shared" si="2"/>
        <v/>
      </c>
      <c r="F26" s="2"/>
    </row>
    <row r="27" spans="1:8" x14ac:dyDescent="0.2">
      <c r="A27" s="13"/>
      <c r="B27" s="14"/>
      <c r="C27" s="14"/>
      <c r="D27" s="17" t="str">
        <f t="shared" si="1"/>
        <v/>
      </c>
      <c r="E27" s="18" t="str">
        <f t="shared" si="2"/>
        <v/>
      </c>
      <c r="F27" s="2"/>
    </row>
    <row r="28" spans="1:8" x14ac:dyDescent="0.2">
      <c r="A28" s="13"/>
      <c r="B28" s="14"/>
      <c r="C28" s="14"/>
      <c r="D28" s="17" t="str">
        <f t="shared" si="1"/>
        <v/>
      </c>
      <c r="E28" s="18" t="str">
        <f t="shared" si="2"/>
        <v/>
      </c>
      <c r="F28" s="2"/>
    </row>
    <row r="29" spans="1:8" ht="15.75" x14ac:dyDescent="0.25">
      <c r="A29" s="13"/>
      <c r="B29" s="14"/>
      <c r="C29" s="14"/>
      <c r="D29" s="17" t="str">
        <f t="shared" ref="D29:D30" si="4">IF(COUNT(A29:C29),SUM(A29:C29),"")</f>
        <v/>
      </c>
      <c r="E29" s="18" t="str">
        <f t="shared" si="2"/>
        <v/>
      </c>
      <c r="F29" s="2"/>
      <c r="H29" s="4"/>
    </row>
    <row r="30" spans="1:8" x14ac:dyDescent="0.2">
      <c r="A30" s="13"/>
      <c r="B30" s="14"/>
      <c r="C30" s="14"/>
      <c r="D30" s="17" t="str">
        <f t="shared" si="4"/>
        <v/>
      </c>
      <c r="E30" s="18" t="str">
        <f t="shared" si="2"/>
        <v/>
      </c>
      <c r="F30" s="2"/>
    </row>
    <row r="31" spans="1:8" x14ac:dyDescent="0.2">
      <c r="A31" s="13"/>
      <c r="B31" s="14"/>
      <c r="C31" s="14"/>
      <c r="D31" s="17" t="str">
        <f t="shared" si="1"/>
        <v/>
      </c>
      <c r="E31" s="18" t="str">
        <f t="shared" si="2"/>
        <v/>
      </c>
      <c r="F31" s="2"/>
    </row>
    <row r="32" spans="1:8" x14ac:dyDescent="0.2">
      <c r="A32" s="13"/>
      <c r="B32" s="14"/>
      <c r="C32" s="14"/>
      <c r="D32" s="17" t="str">
        <f t="shared" si="1"/>
        <v/>
      </c>
      <c r="E32" s="18" t="str">
        <f t="shared" si="2"/>
        <v/>
      </c>
      <c r="F32" s="2"/>
    </row>
    <row r="33" spans="1:6" x14ac:dyDescent="0.2">
      <c r="A33" s="13"/>
      <c r="B33" s="14"/>
      <c r="C33" s="14"/>
      <c r="D33" s="17" t="str">
        <f t="shared" si="1"/>
        <v/>
      </c>
      <c r="E33" s="18" t="str">
        <f t="shared" si="2"/>
        <v/>
      </c>
      <c r="F33" s="2"/>
    </row>
    <row r="34" spans="1:6" x14ac:dyDescent="0.2">
      <c r="A34" s="13"/>
      <c r="B34" s="14"/>
      <c r="C34" s="14"/>
      <c r="D34" s="17" t="str">
        <f t="shared" si="1"/>
        <v/>
      </c>
      <c r="E34" s="18" t="str">
        <f t="shared" si="2"/>
        <v/>
      </c>
      <c r="F34" s="2"/>
    </row>
    <row r="35" spans="1:6" x14ac:dyDescent="0.2">
      <c r="A35" s="13"/>
      <c r="B35" s="14"/>
      <c r="C35" s="14"/>
      <c r="D35" s="17" t="str">
        <f t="shared" si="1"/>
        <v/>
      </c>
      <c r="E35" s="18" t="str">
        <f t="shared" si="2"/>
        <v/>
      </c>
      <c r="F35" s="2"/>
    </row>
    <row r="36" spans="1:6" x14ac:dyDescent="0.2">
      <c r="A36" s="13"/>
      <c r="B36" s="14"/>
      <c r="C36" s="14"/>
      <c r="D36" s="17" t="str">
        <f t="shared" si="1"/>
        <v/>
      </c>
      <c r="E36" s="18" t="str">
        <f t="shared" si="2"/>
        <v/>
      </c>
      <c r="F36" s="2"/>
    </row>
    <row r="37" spans="1:6" x14ac:dyDescent="0.2">
      <c r="A37" s="13"/>
      <c r="B37" s="14"/>
      <c r="C37" s="14"/>
      <c r="D37" s="17" t="str">
        <f t="shared" si="1"/>
        <v/>
      </c>
      <c r="E37" s="18" t="str">
        <f t="shared" si="2"/>
        <v/>
      </c>
      <c r="F37" s="2"/>
    </row>
    <row r="38" spans="1:6" ht="15" thickBot="1" x14ac:dyDescent="0.25">
      <c r="A38" s="15"/>
      <c r="B38" s="16"/>
      <c r="C38" s="16"/>
      <c r="D38" s="19" t="str">
        <f t="shared" si="1"/>
        <v/>
      </c>
      <c r="E38" s="18" t="str">
        <f t="shared" si="2"/>
        <v/>
      </c>
      <c r="F38" s="2"/>
    </row>
    <row r="39" spans="1:6" ht="15.75" thickTop="1" thickBot="1" x14ac:dyDescent="0.25">
      <c r="A39" s="9">
        <f>SUM(Poste_1)</f>
        <v>-1250</v>
      </c>
      <c r="B39" s="10">
        <f>SUM(Poste_2)</f>
        <v>1754</v>
      </c>
      <c r="C39" s="10">
        <f>SUM(Poste_3)</f>
        <v>1506</v>
      </c>
      <c r="D39" s="20">
        <f>SUM(A39:C39)</f>
        <v>2010</v>
      </c>
      <c r="E39" s="21">
        <f>SUMPRODUCT(--ISNUMBER(Cumul))+2</f>
        <v>22</v>
      </c>
    </row>
    <row r="40" spans="1:6" ht="15" thickTop="1" x14ac:dyDescent="0.2"/>
  </sheetData>
  <sheetProtection sheet="1" objects="1" scenarios="1"/>
  <mergeCells count="1">
    <mergeCell ref="A1:E1"/>
  </mergeCells>
  <conditionalFormatting sqref="E3:E38">
    <cfRule type="expression" dxfId="1" priority="1">
      <formula>$E3&lt;0</formula>
    </cfRule>
    <cfRule type="expression" dxfId="0" priority="2">
      <formula>AND($E3&gt;2000,$E3&lt;&gt;"")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Cumul</vt:lpstr>
      <vt:lpstr>Nb_Cumul</vt:lpstr>
      <vt:lpstr>Poste_1</vt:lpstr>
      <vt:lpstr>Poste_2</vt:lpstr>
      <vt:lpstr>Poste_3</vt:lpstr>
      <vt:lpstr>Postes</vt:lpstr>
      <vt:lpstr>Total_par_ligne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2022-09-06T23:04:20Z</dcterms:created>
  <dcterms:modified xsi:type="dcterms:W3CDTF">2022-09-09T15:53:39Z</dcterms:modified>
</cp:coreProperties>
</file>