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viel\Documents\Professionnel\"/>
    </mc:Choice>
  </mc:AlternateContent>
  <xr:revisionPtr revIDLastSave="0" documentId="8_{E1C1CE6B-FB40-4048-A296-9D2913DF7CC4}" xr6:coauthVersionLast="36" xr6:coauthVersionMax="36" xr10:uidLastSave="{00000000-0000-0000-0000-000000000000}"/>
  <bookViews>
    <workbookView xWindow="0" yWindow="0" windowWidth="28800" windowHeight="12230" activeTab="1" xr2:uid="{A3FA8476-4EF8-4752-A84F-F9C8FD97DD6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C11" i="2" a="1"/>
  <c r="C11" i="2" s="1"/>
  <c r="E11" i="2" a="1"/>
  <c r="E11" i="2" s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" i="1"/>
  <c r="N10" i="1" l="1"/>
  <c r="Q10" i="1" s="1"/>
  <c r="N11" i="1" l="1"/>
  <c r="Q11" i="1" s="1"/>
  <c r="N8" i="1"/>
  <c r="Q5" i="1"/>
  <c r="O5" i="1"/>
</calcChain>
</file>

<file path=xl/sharedStrings.xml><?xml version="1.0" encoding="utf-8"?>
<sst xmlns="http://schemas.openxmlformats.org/spreadsheetml/2006/main" count="266" uniqueCount="26">
  <si>
    <t>vers</t>
  </si>
  <si>
    <t>part hors métropole</t>
  </si>
  <si>
    <t>part dans la métropole</t>
  </si>
  <si>
    <t>km</t>
  </si>
  <si>
    <t>ZONE_ORIGINE</t>
  </si>
  <si>
    <t>ZONE_DESTINATION</t>
  </si>
  <si>
    <t xml:space="preserve">Trajet depuis </t>
  </si>
  <si>
    <t>distance du trajet (km)</t>
  </si>
  <si>
    <t>INDICE</t>
  </si>
  <si>
    <t>NUM_TRONCON</t>
  </si>
  <si>
    <t>NUM_NOEUD_O</t>
  </si>
  <si>
    <t>NUM_NOEUD_D</t>
  </si>
  <si>
    <t>DISTANCE</t>
  </si>
  <si>
    <t>DANS METROPOLE ? =1</t>
  </si>
  <si>
    <t>Origine</t>
  </si>
  <si>
    <t>Destination</t>
  </si>
  <si>
    <t>Tronçons</t>
  </si>
  <si>
    <t>V</t>
  </si>
  <si>
    <t>a</t>
  </si>
  <si>
    <t>b</t>
  </si>
  <si>
    <t>c</t>
  </si>
  <si>
    <t>d</t>
  </si>
  <si>
    <t>e</t>
  </si>
  <si>
    <t>E</t>
  </si>
  <si>
    <t>Tronçon</t>
  </si>
  <si>
    <t>Nombre d'utilisateur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</si>
</sst>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9" fontId="2" fillId="2" borderId="6" xfId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1" fontId="0" fillId="0" borderId="12" xfId="0" applyNumberFormat="1" applyFill="1" applyBorder="1"/>
    <xf numFmtId="0" fontId="0" fillId="0" borderId="13" xfId="0" applyFill="1" applyBorder="1" applyAlignment="1">
      <alignment horizontal="center"/>
    </xf>
    <xf numFmtId="11" fontId="0" fillId="0" borderId="14" xfId="0" applyNumberFormat="1" applyFill="1" applyBorder="1"/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64A8D-7ACB-4089-9002-71953E39F8F5}">
  <sheetPr codeName="Feuil1"/>
  <dimension ref="A1:Q240"/>
  <sheetViews>
    <sheetView topLeftCell="C1" zoomScaleNormal="100" workbookViewId="0">
      <selection activeCell="H14" sqref="H14"/>
    </sheetView>
  </sheetViews>
  <sheetFormatPr baseColWidth="10" defaultRowHeight="14.5" x14ac:dyDescent="0.35"/>
  <cols>
    <col min="1" max="1" width="17.54296875" customWidth="1"/>
    <col min="2" max="2" width="22.453125" customWidth="1"/>
    <col min="5" max="5" width="17.26953125" bestFit="1" customWidth="1"/>
    <col min="6" max="6" width="17.1796875" bestFit="1" customWidth="1"/>
    <col min="7" max="7" width="16.81640625" bestFit="1" customWidth="1"/>
    <col min="8" max="8" width="17" customWidth="1"/>
    <col min="10" max="10" width="26.26953125" customWidth="1"/>
    <col min="14" max="14" width="13.81640625" bestFit="1" customWidth="1"/>
    <col min="15" max="15" width="22.1796875" bestFit="1" customWidth="1"/>
    <col min="17" max="17" width="20.81640625" customWidth="1"/>
  </cols>
  <sheetData>
    <row r="1" spans="1:17" x14ac:dyDescent="0.35">
      <c r="A1" s="1">
        <v>10040000</v>
      </c>
      <c r="B1" s="1">
        <v>104001020</v>
      </c>
      <c r="C1">
        <v>2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5"/>
      <c r="J1" s="5" t="s">
        <v>13</v>
      </c>
      <c r="K1" s="16" t="s">
        <v>17</v>
      </c>
      <c r="L1" s="16" t="s">
        <v>23</v>
      </c>
      <c r="M1" s="16"/>
    </row>
    <row r="2" spans="1:17" x14ac:dyDescent="0.35">
      <c r="A2" s="2" t="s">
        <v>4</v>
      </c>
      <c r="B2" s="2" t="s">
        <v>5</v>
      </c>
      <c r="D2">
        <v>1</v>
      </c>
      <c r="E2">
        <v>549668505</v>
      </c>
      <c r="F2">
        <v>2071301</v>
      </c>
      <c r="G2">
        <v>2000010009</v>
      </c>
      <c r="H2">
        <v>2.9000000000000001E-2</v>
      </c>
      <c r="I2" t="s">
        <v>3</v>
      </c>
      <c r="J2">
        <v>0</v>
      </c>
      <c r="K2">
        <v>28</v>
      </c>
      <c r="L2">
        <f>$Q$19*K2^4+$Q$20*K2^3+$Q$21*K2^2+$Q$22*K2+$Q$23</f>
        <v>203.88975876101449</v>
      </c>
    </row>
    <row r="3" spans="1:17" x14ac:dyDescent="0.35">
      <c r="D3">
        <v>2</v>
      </c>
      <c r="E3">
        <v>1982164448</v>
      </c>
      <c r="F3">
        <v>2000010009</v>
      </c>
      <c r="G3">
        <v>2049429</v>
      </c>
      <c r="H3">
        <v>4.2999999999999997E-2</v>
      </c>
      <c r="I3" t="s">
        <v>3</v>
      </c>
      <c r="J3">
        <v>0</v>
      </c>
      <c r="K3">
        <v>101</v>
      </c>
      <c r="L3">
        <f t="shared" ref="L3:L66" si="0">$Q$19*K3^4+$Q$20*K3^3+$Q$21*K3^2+$Q$22*K3+$Q$23</f>
        <v>160.52875082368314</v>
      </c>
    </row>
    <row r="4" spans="1:17" x14ac:dyDescent="0.35">
      <c r="D4">
        <v>3</v>
      </c>
      <c r="E4">
        <v>46027</v>
      </c>
      <c r="F4">
        <v>2049429</v>
      </c>
      <c r="G4">
        <v>2646798</v>
      </c>
      <c r="H4">
        <v>0.49199999999999999</v>
      </c>
      <c r="I4" t="s">
        <v>3</v>
      </c>
      <c r="J4">
        <v>0</v>
      </c>
      <c r="K4">
        <v>21</v>
      </c>
      <c r="L4">
        <f t="shared" si="0"/>
        <v>233.52425041093841</v>
      </c>
      <c r="N4" s="3"/>
      <c r="O4" s="4" t="s">
        <v>4</v>
      </c>
      <c r="P4" s="3"/>
      <c r="Q4" s="4" t="s">
        <v>5</v>
      </c>
    </row>
    <row r="5" spans="1:17" x14ac:dyDescent="0.35">
      <c r="D5">
        <v>4</v>
      </c>
      <c r="E5">
        <v>68283710</v>
      </c>
      <c r="F5">
        <v>2646798</v>
      </c>
      <c r="G5">
        <v>2115399</v>
      </c>
      <c r="H5">
        <v>3.2000000000000001E-2</v>
      </c>
      <c r="I5" t="s">
        <v>3</v>
      </c>
      <c r="J5">
        <v>0</v>
      </c>
      <c r="K5">
        <v>38</v>
      </c>
      <c r="L5">
        <f t="shared" si="0"/>
        <v>176.43681302357754</v>
      </c>
      <c r="N5" s="6" t="s">
        <v>6</v>
      </c>
      <c r="O5" s="7">
        <f>A1</f>
        <v>10040000</v>
      </c>
      <c r="P5" s="7" t="s">
        <v>0</v>
      </c>
      <c r="Q5" s="8">
        <f>B1</f>
        <v>104001020</v>
      </c>
    </row>
    <row r="6" spans="1:17" x14ac:dyDescent="0.35">
      <c r="D6">
        <v>5</v>
      </c>
      <c r="E6">
        <v>68283705</v>
      </c>
      <c r="F6">
        <v>2115399</v>
      </c>
      <c r="G6">
        <v>2115400</v>
      </c>
      <c r="H6">
        <v>0.04</v>
      </c>
      <c r="I6" t="s">
        <v>3</v>
      </c>
      <c r="J6">
        <v>0</v>
      </c>
      <c r="K6">
        <v>97</v>
      </c>
      <c r="L6">
        <f t="shared" si="0"/>
        <v>158.49992316801956</v>
      </c>
      <c r="N6" s="9"/>
      <c r="O6" s="10"/>
      <c r="P6" s="10"/>
      <c r="Q6" s="11"/>
    </row>
    <row r="7" spans="1:17" x14ac:dyDescent="0.35">
      <c r="D7">
        <v>6</v>
      </c>
      <c r="E7">
        <v>68283708</v>
      </c>
      <c r="F7">
        <v>2115400</v>
      </c>
      <c r="G7">
        <v>2029051</v>
      </c>
      <c r="H7">
        <v>1.0999999999999999E-2</v>
      </c>
      <c r="I7" t="s">
        <v>3</v>
      </c>
      <c r="J7">
        <v>0</v>
      </c>
      <c r="K7">
        <v>81</v>
      </c>
      <c r="L7">
        <f t="shared" si="0"/>
        <v>153.7094510458262</v>
      </c>
      <c r="N7" s="9"/>
      <c r="O7" s="10"/>
      <c r="P7" s="10"/>
      <c r="Q7" s="11"/>
    </row>
    <row r="8" spans="1:17" x14ac:dyDescent="0.35">
      <c r="D8">
        <v>7</v>
      </c>
      <c r="E8">
        <v>68283706</v>
      </c>
      <c r="F8">
        <v>2029051</v>
      </c>
      <c r="G8">
        <v>1913677</v>
      </c>
      <c r="H8">
        <v>0.02</v>
      </c>
      <c r="I8" t="s">
        <v>3</v>
      </c>
      <c r="J8">
        <v>0</v>
      </c>
      <c r="K8">
        <v>76</v>
      </c>
      <c r="L8">
        <f t="shared" si="0"/>
        <v>152.98380374349654</v>
      </c>
      <c r="N8" s="9">
        <f>SUM(H2:H240)</f>
        <v>64.09699999999998</v>
      </c>
      <c r="O8" s="10" t="s">
        <v>7</v>
      </c>
      <c r="P8" s="10"/>
      <c r="Q8" s="11"/>
    </row>
    <row r="9" spans="1:17" x14ac:dyDescent="0.35">
      <c r="D9">
        <v>8</v>
      </c>
      <c r="E9">
        <v>549668864</v>
      </c>
      <c r="F9">
        <v>1913677</v>
      </c>
      <c r="G9">
        <v>1913918</v>
      </c>
      <c r="H9">
        <v>4.8000000000000001E-2</v>
      </c>
      <c r="I9" t="s">
        <v>3</v>
      </c>
      <c r="J9">
        <v>0</v>
      </c>
      <c r="K9">
        <v>21</v>
      </c>
      <c r="L9">
        <f t="shared" si="0"/>
        <v>233.52425041093841</v>
      </c>
      <c r="N9" s="9"/>
      <c r="O9" s="10"/>
      <c r="P9" s="10"/>
      <c r="Q9" s="11"/>
    </row>
    <row r="10" spans="1:17" x14ac:dyDescent="0.35">
      <c r="D10">
        <v>9</v>
      </c>
      <c r="E10">
        <v>68283699</v>
      </c>
      <c r="F10">
        <v>1913918</v>
      </c>
      <c r="G10">
        <v>2519590</v>
      </c>
      <c r="H10">
        <v>1.4999999999999999E-2</v>
      </c>
      <c r="I10" t="s">
        <v>3</v>
      </c>
      <c r="J10">
        <v>0</v>
      </c>
      <c r="K10">
        <v>98</v>
      </c>
      <c r="L10">
        <f t="shared" si="0"/>
        <v>158.9644485159622</v>
      </c>
      <c r="M10">
        <v>0</v>
      </c>
      <c r="N10" s="9">
        <f>SUMPRODUCT(($H$2:$H$240)*($J$2:$J$240=M10))</f>
        <v>46.874999999999986</v>
      </c>
      <c r="O10" s="10" t="s">
        <v>1</v>
      </c>
      <c r="P10" s="10"/>
      <c r="Q10" s="12">
        <f>N10/$N$8</f>
        <v>0.73131347800989122</v>
      </c>
    </row>
    <row r="11" spans="1:17" x14ac:dyDescent="0.35">
      <c r="D11">
        <v>10</v>
      </c>
      <c r="E11">
        <v>68283698</v>
      </c>
      <c r="F11">
        <v>2519590</v>
      </c>
      <c r="G11">
        <v>2183055</v>
      </c>
      <c r="H11">
        <v>3.3000000000000002E-2</v>
      </c>
      <c r="I11" t="s">
        <v>3</v>
      </c>
      <c r="J11">
        <v>0</v>
      </c>
      <c r="K11">
        <v>32</v>
      </c>
      <c r="L11">
        <f t="shared" si="0"/>
        <v>191.06986619106198</v>
      </c>
      <c r="M11">
        <v>1</v>
      </c>
      <c r="N11" s="9">
        <f>SUMPRODUCT(($H$2:$H$240)*($J$2:$J$240=M11))</f>
        <v>17.221999999999998</v>
      </c>
      <c r="O11" s="10" t="s">
        <v>2</v>
      </c>
      <c r="P11" s="10"/>
      <c r="Q11" s="12">
        <f>N11/$N$8</f>
        <v>0.26868652199010878</v>
      </c>
    </row>
    <row r="12" spans="1:17" x14ac:dyDescent="0.35">
      <c r="D12">
        <v>11</v>
      </c>
      <c r="E12">
        <v>42672</v>
      </c>
      <c r="F12">
        <v>2183055</v>
      </c>
      <c r="G12">
        <v>2028169</v>
      </c>
      <c r="H12">
        <v>0.88800000000000001</v>
      </c>
      <c r="I12" t="s">
        <v>3</v>
      </c>
      <c r="J12">
        <v>0</v>
      </c>
      <c r="K12">
        <v>80</v>
      </c>
      <c r="L12">
        <f t="shared" si="0"/>
        <v>153.53646659766287</v>
      </c>
      <c r="N12" s="9"/>
      <c r="O12" s="10"/>
      <c r="P12" s="10"/>
      <c r="Q12" s="11"/>
    </row>
    <row r="13" spans="1:17" x14ac:dyDescent="0.35">
      <c r="D13">
        <v>12</v>
      </c>
      <c r="E13">
        <v>65391480</v>
      </c>
      <c r="F13">
        <v>2028169</v>
      </c>
      <c r="G13">
        <v>2079202</v>
      </c>
      <c r="H13">
        <v>2.8000000000000001E-2</v>
      </c>
      <c r="I13" t="s">
        <v>3</v>
      </c>
      <c r="J13">
        <v>0</v>
      </c>
      <c r="K13">
        <v>46</v>
      </c>
      <c r="L13">
        <f t="shared" si="0"/>
        <v>163.74204534130729</v>
      </c>
      <c r="N13" s="9"/>
      <c r="O13" s="10"/>
      <c r="P13" s="10"/>
      <c r="Q13" s="11"/>
    </row>
    <row r="14" spans="1:17" x14ac:dyDescent="0.35">
      <c r="D14">
        <v>13</v>
      </c>
      <c r="E14">
        <v>47629</v>
      </c>
      <c r="F14">
        <v>2079202</v>
      </c>
      <c r="G14">
        <v>2147794</v>
      </c>
      <c r="H14">
        <v>0.379</v>
      </c>
      <c r="I14" t="s">
        <v>3</v>
      </c>
      <c r="J14">
        <v>0</v>
      </c>
      <c r="K14">
        <v>11</v>
      </c>
      <c r="L14">
        <f t="shared" si="0"/>
        <v>295.75687191331087</v>
      </c>
      <c r="N14" s="9"/>
      <c r="O14" s="10"/>
      <c r="P14" s="10"/>
      <c r="Q14" s="11"/>
    </row>
    <row r="15" spans="1:17" x14ac:dyDescent="0.35">
      <c r="D15">
        <v>14</v>
      </c>
      <c r="E15">
        <v>68282740</v>
      </c>
      <c r="F15">
        <v>2147794</v>
      </c>
      <c r="G15">
        <v>1779525</v>
      </c>
      <c r="H15">
        <v>1.0999999999999999E-2</v>
      </c>
      <c r="I15" t="s">
        <v>3</v>
      </c>
      <c r="J15">
        <v>0</v>
      </c>
      <c r="K15">
        <v>81</v>
      </c>
      <c r="L15">
        <f t="shared" si="0"/>
        <v>153.7094510458262</v>
      </c>
      <c r="N15" s="9"/>
      <c r="O15" s="10"/>
      <c r="P15" s="10"/>
      <c r="Q15" s="11"/>
    </row>
    <row r="16" spans="1:17" x14ac:dyDescent="0.35">
      <c r="D16">
        <v>15</v>
      </c>
      <c r="E16">
        <v>43068</v>
      </c>
      <c r="F16">
        <v>1779525</v>
      </c>
      <c r="G16">
        <v>2106066</v>
      </c>
      <c r="H16">
        <v>0.253</v>
      </c>
      <c r="I16" t="s">
        <v>3</v>
      </c>
      <c r="J16">
        <v>0</v>
      </c>
      <c r="K16">
        <v>55</v>
      </c>
      <c r="L16">
        <f t="shared" si="0"/>
        <v>156.14018185780048</v>
      </c>
      <c r="N16" s="13"/>
      <c r="O16" s="14"/>
      <c r="P16" s="14"/>
      <c r="Q16" s="15"/>
    </row>
    <row r="17" spans="4:17" x14ac:dyDescent="0.35">
      <c r="D17">
        <v>16</v>
      </c>
      <c r="E17">
        <v>58363757</v>
      </c>
      <c r="F17">
        <v>2106066</v>
      </c>
      <c r="G17">
        <v>2062806</v>
      </c>
      <c r="H17">
        <v>2.1999999999999999E-2</v>
      </c>
      <c r="I17" t="s">
        <v>3</v>
      </c>
      <c r="J17">
        <v>0</v>
      </c>
      <c r="K17">
        <v>57</v>
      </c>
      <c r="L17">
        <f t="shared" si="0"/>
        <v>155.14818612387808</v>
      </c>
    </row>
    <row r="18" spans="4:17" x14ac:dyDescent="0.35">
      <c r="D18">
        <v>17</v>
      </c>
      <c r="E18">
        <v>58086893</v>
      </c>
      <c r="F18">
        <v>2062806</v>
      </c>
      <c r="G18">
        <v>1485953</v>
      </c>
      <c r="H18">
        <v>0.03</v>
      </c>
      <c r="I18" t="s">
        <v>3</v>
      </c>
      <c r="J18">
        <v>0</v>
      </c>
      <c r="K18">
        <v>62</v>
      </c>
      <c r="L18">
        <f t="shared" si="0"/>
        <v>153.48847555136774</v>
      </c>
    </row>
    <row r="19" spans="4:17" x14ac:dyDescent="0.35">
      <c r="D19">
        <v>18</v>
      </c>
      <c r="E19">
        <v>58086894</v>
      </c>
      <c r="F19">
        <v>1485953</v>
      </c>
      <c r="G19">
        <v>2075074</v>
      </c>
      <c r="H19">
        <v>0.02</v>
      </c>
      <c r="I19" t="s">
        <v>3</v>
      </c>
      <c r="J19">
        <v>0</v>
      </c>
      <c r="K19">
        <v>91</v>
      </c>
      <c r="L19">
        <f t="shared" si="0"/>
        <v>156.19566749238379</v>
      </c>
      <c r="O19" s="17"/>
      <c r="P19" s="18" t="s">
        <v>18</v>
      </c>
      <c r="Q19">
        <v>4.7255601236700289E-6</v>
      </c>
    </row>
    <row r="20" spans="4:17" x14ac:dyDescent="0.35">
      <c r="D20">
        <v>19</v>
      </c>
      <c r="E20">
        <v>2097512318</v>
      </c>
      <c r="F20">
        <v>2075074</v>
      </c>
      <c r="G20">
        <v>2341454</v>
      </c>
      <c r="H20">
        <v>0.253</v>
      </c>
      <c r="I20" t="s">
        <v>3</v>
      </c>
      <c r="J20">
        <v>0</v>
      </c>
      <c r="K20">
        <v>11</v>
      </c>
      <c r="L20">
        <f t="shared" si="0"/>
        <v>295.75687191331087</v>
      </c>
      <c r="O20" s="17"/>
      <c r="P20" s="18" t="s">
        <v>19</v>
      </c>
      <c r="Q20">
        <v>-1.5558262640520916E-3</v>
      </c>
    </row>
    <row r="21" spans="4:17" x14ac:dyDescent="0.35">
      <c r="D21">
        <v>20</v>
      </c>
      <c r="E21">
        <v>11162</v>
      </c>
      <c r="F21">
        <v>2341454</v>
      </c>
      <c r="G21">
        <v>2074512</v>
      </c>
      <c r="H21">
        <v>0.11700000000000001</v>
      </c>
      <c r="I21" t="s">
        <v>3</v>
      </c>
      <c r="J21">
        <v>0</v>
      </c>
      <c r="K21">
        <v>108</v>
      </c>
      <c r="L21">
        <f t="shared" si="0"/>
        <v>165.4467337676856</v>
      </c>
      <c r="O21" s="17"/>
      <c r="P21" s="18" t="s">
        <v>20</v>
      </c>
      <c r="Q21">
        <v>0.19870816819289344</v>
      </c>
    </row>
    <row r="22" spans="4:17" x14ac:dyDescent="0.35">
      <c r="D22">
        <v>21</v>
      </c>
      <c r="E22">
        <v>1502453156</v>
      </c>
      <c r="F22">
        <v>2074512</v>
      </c>
      <c r="G22">
        <v>1509327</v>
      </c>
      <c r="H22">
        <v>2.6789999999999998</v>
      </c>
      <c r="I22" t="s">
        <v>3</v>
      </c>
      <c r="J22">
        <v>0</v>
      </c>
      <c r="K22">
        <v>83</v>
      </c>
      <c r="L22">
        <f t="shared" si="0"/>
        <v>154.09536924867098</v>
      </c>
      <c r="O22" s="17"/>
      <c r="P22" s="18" t="s">
        <v>21</v>
      </c>
      <c r="Q22">
        <v>-11.433137778280612</v>
      </c>
    </row>
    <row r="23" spans="4:17" ht="15" thickBot="1" x14ac:dyDescent="0.4">
      <c r="D23">
        <v>22</v>
      </c>
      <c r="E23">
        <v>1502089749</v>
      </c>
      <c r="F23">
        <v>1509327</v>
      </c>
      <c r="G23">
        <v>2142008</v>
      </c>
      <c r="H23">
        <v>0.38</v>
      </c>
      <c r="I23" t="s">
        <v>3</v>
      </c>
      <c r="J23">
        <v>0</v>
      </c>
      <c r="K23">
        <v>110</v>
      </c>
      <c r="L23">
        <f t="shared" si="0"/>
        <v>167.26749673107861</v>
      </c>
      <c r="O23" s="19"/>
      <c r="P23" s="20" t="s">
        <v>22</v>
      </c>
      <c r="Q23">
        <v>399.47931695474017</v>
      </c>
    </row>
    <row r="24" spans="4:17" x14ac:dyDescent="0.35">
      <c r="D24">
        <v>23</v>
      </c>
      <c r="E24">
        <v>1556774381</v>
      </c>
      <c r="F24">
        <v>2142008</v>
      </c>
      <c r="G24">
        <v>2000010471</v>
      </c>
      <c r="H24">
        <v>0.33</v>
      </c>
      <c r="I24" t="s">
        <v>3</v>
      </c>
      <c r="J24">
        <v>0</v>
      </c>
      <c r="K24">
        <v>13</v>
      </c>
      <c r="L24">
        <f t="shared" si="0"/>
        <v>281.14702268226091</v>
      </c>
    </row>
    <row r="25" spans="4:17" x14ac:dyDescent="0.35">
      <c r="D25">
        <v>24</v>
      </c>
      <c r="E25">
        <v>763582333</v>
      </c>
      <c r="F25">
        <v>2000010471</v>
      </c>
      <c r="G25">
        <v>1918394</v>
      </c>
      <c r="H25">
        <v>0.108</v>
      </c>
      <c r="I25" t="s">
        <v>3</v>
      </c>
      <c r="J25">
        <v>0</v>
      </c>
      <c r="K25">
        <v>37</v>
      </c>
      <c r="L25">
        <f t="shared" si="0"/>
        <v>178.53389414833561</v>
      </c>
    </row>
    <row r="26" spans="4:17" x14ac:dyDescent="0.35">
      <c r="D26">
        <v>25</v>
      </c>
      <c r="E26">
        <v>1556705088</v>
      </c>
      <c r="F26">
        <v>1918394</v>
      </c>
      <c r="G26">
        <v>1903140</v>
      </c>
      <c r="H26">
        <v>3.5999999999999997E-2</v>
      </c>
      <c r="I26" t="s">
        <v>3</v>
      </c>
      <c r="J26">
        <v>0</v>
      </c>
      <c r="K26">
        <v>28</v>
      </c>
      <c r="L26">
        <f t="shared" si="0"/>
        <v>203.88975876101449</v>
      </c>
    </row>
    <row r="27" spans="4:17" x14ac:dyDescent="0.35">
      <c r="D27">
        <v>26</v>
      </c>
      <c r="E27">
        <v>18097</v>
      </c>
      <c r="F27">
        <v>1903140</v>
      </c>
      <c r="G27">
        <v>2180886</v>
      </c>
      <c r="H27">
        <v>0.25800000000000001</v>
      </c>
      <c r="I27" t="s">
        <v>3</v>
      </c>
      <c r="J27">
        <v>0</v>
      </c>
      <c r="K27">
        <v>64</v>
      </c>
      <c r="L27">
        <f t="shared" si="0"/>
        <v>153.09837881499982</v>
      </c>
    </row>
    <row r="28" spans="4:17" x14ac:dyDescent="0.35">
      <c r="D28">
        <v>27</v>
      </c>
      <c r="E28">
        <v>34462</v>
      </c>
      <c r="F28">
        <v>2180886</v>
      </c>
      <c r="G28">
        <v>2331313</v>
      </c>
      <c r="H28">
        <v>0.20200000000000001</v>
      </c>
      <c r="I28" t="s">
        <v>3</v>
      </c>
      <c r="J28">
        <v>0</v>
      </c>
      <c r="K28">
        <v>29</v>
      </c>
      <c r="L28">
        <f t="shared" si="0"/>
        <v>200.42914297068884</v>
      </c>
    </row>
    <row r="29" spans="4:17" x14ac:dyDescent="0.35">
      <c r="D29">
        <v>28</v>
      </c>
      <c r="E29">
        <v>13224</v>
      </c>
      <c r="F29">
        <v>2331313</v>
      </c>
      <c r="G29">
        <v>2000010137</v>
      </c>
      <c r="H29">
        <v>1.413</v>
      </c>
      <c r="I29" t="s">
        <v>3</v>
      </c>
      <c r="J29">
        <v>0</v>
      </c>
      <c r="K29">
        <v>25</v>
      </c>
      <c r="L29">
        <f t="shared" si="0"/>
        <v>215.37961416577798</v>
      </c>
    </row>
    <row r="30" spans="4:17" x14ac:dyDescent="0.35">
      <c r="D30">
        <v>29</v>
      </c>
      <c r="E30">
        <v>32840</v>
      </c>
      <c r="F30">
        <v>2000010137</v>
      </c>
      <c r="G30">
        <v>2000010136</v>
      </c>
      <c r="H30">
        <v>0.35699999999999998</v>
      </c>
      <c r="I30" t="s">
        <v>3</v>
      </c>
      <c r="J30">
        <v>0</v>
      </c>
      <c r="K30">
        <v>107</v>
      </c>
      <c r="L30">
        <f t="shared" si="0"/>
        <v>164.61385383816355</v>
      </c>
    </row>
    <row r="31" spans="4:17" x14ac:dyDescent="0.35">
      <c r="D31">
        <v>30</v>
      </c>
      <c r="E31">
        <v>35004</v>
      </c>
      <c r="F31">
        <v>2000010136</v>
      </c>
      <c r="G31">
        <v>1810096</v>
      </c>
      <c r="H31">
        <v>0.20100000000000001</v>
      </c>
      <c r="I31" t="s">
        <v>3</v>
      </c>
      <c r="J31">
        <v>0</v>
      </c>
      <c r="K31">
        <v>60</v>
      </c>
      <c r="L31">
        <f t="shared" si="0"/>
        <v>154.02524191983161</v>
      </c>
    </row>
    <row r="32" spans="4:17" x14ac:dyDescent="0.35">
      <c r="D32">
        <v>31</v>
      </c>
      <c r="E32">
        <v>12574</v>
      </c>
      <c r="F32">
        <v>1810096</v>
      </c>
      <c r="G32">
        <v>2000010119</v>
      </c>
      <c r="H32">
        <v>7.5069999999999997</v>
      </c>
      <c r="I32" t="s">
        <v>3</v>
      </c>
      <c r="J32">
        <v>0</v>
      </c>
      <c r="K32">
        <v>38</v>
      </c>
      <c r="L32">
        <f t="shared" si="0"/>
        <v>176.43681302357754</v>
      </c>
    </row>
    <row r="33" spans="4:12" x14ac:dyDescent="0.35">
      <c r="D33">
        <v>32</v>
      </c>
      <c r="E33">
        <v>46015</v>
      </c>
      <c r="F33">
        <v>2000010119</v>
      </c>
      <c r="G33">
        <v>2000010118</v>
      </c>
      <c r="H33">
        <v>0.52200000000000002</v>
      </c>
      <c r="I33" t="s">
        <v>3</v>
      </c>
      <c r="J33">
        <v>0</v>
      </c>
      <c r="K33">
        <v>80</v>
      </c>
      <c r="L33">
        <f t="shared" si="0"/>
        <v>153.53646659766287</v>
      </c>
    </row>
    <row r="34" spans="4:12" x14ac:dyDescent="0.35">
      <c r="D34">
        <v>33</v>
      </c>
      <c r="E34">
        <v>58119772</v>
      </c>
      <c r="F34">
        <v>2000010118</v>
      </c>
      <c r="G34">
        <v>2246409</v>
      </c>
      <c r="H34">
        <v>7.0999999999999994E-2</v>
      </c>
      <c r="I34" t="s">
        <v>3</v>
      </c>
      <c r="J34">
        <v>0</v>
      </c>
      <c r="K34">
        <v>28</v>
      </c>
      <c r="L34">
        <f t="shared" si="0"/>
        <v>203.88975876101449</v>
      </c>
    </row>
    <row r="35" spans="4:12" x14ac:dyDescent="0.35">
      <c r="D35">
        <v>34</v>
      </c>
      <c r="E35">
        <v>50874</v>
      </c>
      <c r="F35">
        <v>2246409</v>
      </c>
      <c r="G35">
        <v>2524370</v>
      </c>
      <c r="H35">
        <v>0.13600000000000001</v>
      </c>
      <c r="I35" t="s">
        <v>3</v>
      </c>
      <c r="J35">
        <v>0</v>
      </c>
      <c r="K35">
        <v>54</v>
      </c>
      <c r="L35">
        <f t="shared" si="0"/>
        <v>156.71797089829903</v>
      </c>
    </row>
    <row r="36" spans="4:12" x14ac:dyDescent="0.35">
      <c r="D36">
        <v>35</v>
      </c>
      <c r="E36">
        <v>1740293189</v>
      </c>
      <c r="F36">
        <v>2524370</v>
      </c>
      <c r="G36">
        <v>1976282</v>
      </c>
      <c r="H36">
        <v>0.45500000000000002</v>
      </c>
      <c r="I36" t="s">
        <v>3</v>
      </c>
      <c r="J36">
        <v>0</v>
      </c>
      <c r="K36">
        <v>40</v>
      </c>
      <c r="L36">
        <f t="shared" si="0"/>
        <v>172.61142794940667</v>
      </c>
    </row>
    <row r="37" spans="4:12" x14ac:dyDescent="0.35">
      <c r="D37">
        <v>36</v>
      </c>
      <c r="E37">
        <v>46473</v>
      </c>
      <c r="F37">
        <v>1976282</v>
      </c>
      <c r="G37">
        <v>1886732</v>
      </c>
      <c r="H37">
        <v>5.149</v>
      </c>
      <c r="I37" t="s">
        <v>3</v>
      </c>
      <c r="J37">
        <v>0</v>
      </c>
      <c r="K37">
        <v>74</v>
      </c>
      <c r="L37">
        <f t="shared" si="0"/>
        <v>152.79827615301531</v>
      </c>
    </row>
    <row r="38" spans="4:12" x14ac:dyDescent="0.35">
      <c r="D38">
        <v>37</v>
      </c>
      <c r="E38">
        <v>1472445134</v>
      </c>
      <c r="F38">
        <v>1886732</v>
      </c>
      <c r="G38">
        <v>1886735</v>
      </c>
      <c r="H38">
        <v>8.7999999999999995E-2</v>
      </c>
      <c r="I38" t="s">
        <v>3</v>
      </c>
      <c r="J38">
        <v>0</v>
      </c>
      <c r="K38">
        <v>32</v>
      </c>
      <c r="L38">
        <f t="shared" si="0"/>
        <v>191.06986619106198</v>
      </c>
    </row>
    <row r="39" spans="4:12" x14ac:dyDescent="0.35">
      <c r="D39">
        <v>38</v>
      </c>
      <c r="E39">
        <v>58119769</v>
      </c>
      <c r="F39">
        <v>1886735</v>
      </c>
      <c r="G39">
        <v>2000010552</v>
      </c>
      <c r="H39">
        <v>3.7999999999999999E-2</v>
      </c>
      <c r="I39" t="s">
        <v>3</v>
      </c>
      <c r="J39">
        <v>0</v>
      </c>
      <c r="K39">
        <v>47</v>
      </c>
      <c r="L39">
        <f t="shared" si="0"/>
        <v>162.59686065080297</v>
      </c>
    </row>
    <row r="40" spans="4:12" x14ac:dyDescent="0.35">
      <c r="D40">
        <v>39</v>
      </c>
      <c r="E40">
        <v>763635759</v>
      </c>
      <c r="F40">
        <v>2000010552</v>
      </c>
      <c r="G40">
        <v>1977122</v>
      </c>
      <c r="H40">
        <v>0.105</v>
      </c>
      <c r="I40" t="s">
        <v>3</v>
      </c>
      <c r="J40">
        <v>0</v>
      </c>
      <c r="K40">
        <v>106</v>
      </c>
      <c r="L40">
        <f t="shared" si="0"/>
        <v>163.82879448889594</v>
      </c>
    </row>
    <row r="41" spans="4:12" x14ac:dyDescent="0.35">
      <c r="D41">
        <v>40</v>
      </c>
      <c r="E41">
        <v>1745408813</v>
      </c>
      <c r="F41">
        <v>1977122</v>
      </c>
      <c r="G41">
        <v>1977124</v>
      </c>
      <c r="H41">
        <v>7.5999999999999998E-2</v>
      </c>
      <c r="I41" t="s">
        <v>3</v>
      </c>
      <c r="J41">
        <v>0</v>
      </c>
      <c r="K41">
        <v>91</v>
      </c>
      <c r="L41">
        <f t="shared" si="0"/>
        <v>156.19566749238379</v>
      </c>
    </row>
    <row r="42" spans="4:12" x14ac:dyDescent="0.35">
      <c r="D42">
        <v>41</v>
      </c>
      <c r="E42">
        <v>1745369093</v>
      </c>
      <c r="F42">
        <v>1977124</v>
      </c>
      <c r="G42">
        <v>2206106</v>
      </c>
      <c r="H42">
        <v>4.2000000000000003E-2</v>
      </c>
      <c r="I42" t="s">
        <v>3</v>
      </c>
      <c r="J42">
        <v>0</v>
      </c>
      <c r="K42">
        <v>36</v>
      </c>
      <c r="L42">
        <f t="shared" si="0"/>
        <v>180.76063913169185</v>
      </c>
    </row>
    <row r="43" spans="4:12" x14ac:dyDescent="0.35">
      <c r="D43">
        <v>42</v>
      </c>
      <c r="E43">
        <v>27742</v>
      </c>
      <c r="F43">
        <v>2206106</v>
      </c>
      <c r="G43">
        <v>1977181</v>
      </c>
      <c r="H43">
        <v>0.20499999999999999</v>
      </c>
      <c r="I43" t="s">
        <v>3</v>
      </c>
      <c r="J43">
        <v>0</v>
      </c>
      <c r="K43">
        <v>24</v>
      </c>
      <c r="L43">
        <f t="shared" si="0"/>
        <v>219.60000031644674</v>
      </c>
    </row>
    <row r="44" spans="4:12" x14ac:dyDescent="0.35">
      <c r="D44">
        <v>43</v>
      </c>
      <c r="E44">
        <v>1745686881</v>
      </c>
      <c r="F44">
        <v>1977181</v>
      </c>
      <c r="G44">
        <v>1977174</v>
      </c>
      <c r="H44">
        <v>0.43</v>
      </c>
      <c r="I44" t="s">
        <v>3</v>
      </c>
      <c r="J44">
        <v>0</v>
      </c>
      <c r="K44">
        <v>13</v>
      </c>
      <c r="L44">
        <f t="shared" si="0"/>
        <v>281.14702268226091</v>
      </c>
    </row>
    <row r="45" spans="4:12" x14ac:dyDescent="0.35">
      <c r="D45">
        <v>44</v>
      </c>
      <c r="E45">
        <v>1398263256</v>
      </c>
      <c r="F45">
        <v>1977174</v>
      </c>
      <c r="G45">
        <v>1858908</v>
      </c>
      <c r="H45">
        <v>0.29799999999999999</v>
      </c>
      <c r="I45" t="s">
        <v>3</v>
      </c>
      <c r="J45">
        <v>0</v>
      </c>
      <c r="K45">
        <v>101</v>
      </c>
      <c r="L45">
        <f t="shared" si="0"/>
        <v>160.52875082368314</v>
      </c>
    </row>
    <row r="46" spans="4:12" x14ac:dyDescent="0.35">
      <c r="D46">
        <v>45</v>
      </c>
      <c r="E46">
        <v>546032452</v>
      </c>
      <c r="F46">
        <v>1858908</v>
      </c>
      <c r="G46">
        <v>2112686</v>
      </c>
      <c r="H46">
        <v>2.1999999999999999E-2</v>
      </c>
      <c r="I46" t="s">
        <v>3</v>
      </c>
      <c r="J46">
        <v>0</v>
      </c>
      <c r="K46">
        <v>61</v>
      </c>
      <c r="L46">
        <f t="shared" si="0"/>
        <v>153.73735919284712</v>
      </c>
    </row>
    <row r="47" spans="4:12" x14ac:dyDescent="0.35">
      <c r="D47">
        <v>46</v>
      </c>
      <c r="E47">
        <v>36985</v>
      </c>
      <c r="F47">
        <v>2112686</v>
      </c>
      <c r="G47">
        <v>1973019</v>
      </c>
      <c r="H47">
        <v>1.766</v>
      </c>
      <c r="I47" t="s">
        <v>3</v>
      </c>
      <c r="J47">
        <v>0</v>
      </c>
      <c r="K47">
        <v>78</v>
      </c>
      <c r="L47">
        <f t="shared" si="0"/>
        <v>153.23147288498092</v>
      </c>
    </row>
    <row r="48" spans="4:12" x14ac:dyDescent="0.35">
      <c r="D48">
        <v>47</v>
      </c>
      <c r="E48">
        <v>9403</v>
      </c>
      <c r="F48">
        <v>1973019</v>
      </c>
      <c r="G48">
        <v>1973025</v>
      </c>
      <c r="H48">
        <v>4.1630000000000003</v>
      </c>
      <c r="I48" t="s">
        <v>3</v>
      </c>
      <c r="J48">
        <v>0</v>
      </c>
      <c r="K48">
        <v>33</v>
      </c>
      <c r="L48">
        <f t="shared" si="0"/>
        <v>188.27137796972377</v>
      </c>
    </row>
    <row r="49" spans="4:12" x14ac:dyDescent="0.35">
      <c r="D49">
        <v>48</v>
      </c>
      <c r="E49">
        <v>1335128639</v>
      </c>
      <c r="F49">
        <v>1973025</v>
      </c>
      <c r="G49">
        <v>1838846</v>
      </c>
      <c r="H49">
        <v>0.159</v>
      </c>
      <c r="I49" t="s">
        <v>3</v>
      </c>
      <c r="J49">
        <v>0</v>
      </c>
      <c r="K49">
        <v>10</v>
      </c>
      <c r="L49">
        <f t="shared" si="0"/>
        <v>303.510185328408</v>
      </c>
    </row>
    <row r="50" spans="4:12" x14ac:dyDescent="0.35">
      <c r="D50">
        <v>49</v>
      </c>
      <c r="E50">
        <v>763636765</v>
      </c>
      <c r="F50">
        <v>1838846</v>
      </c>
      <c r="G50">
        <v>1973009</v>
      </c>
      <c r="H50">
        <v>4.8000000000000001E-2</v>
      </c>
      <c r="I50" t="s">
        <v>3</v>
      </c>
      <c r="J50">
        <v>0</v>
      </c>
      <c r="K50">
        <v>18</v>
      </c>
      <c r="L50">
        <f t="shared" si="0"/>
        <v>249.48677506777722</v>
      </c>
    </row>
    <row r="51" spans="4:12" x14ac:dyDescent="0.35">
      <c r="D51">
        <v>50</v>
      </c>
      <c r="E51">
        <v>38245</v>
      </c>
      <c r="F51">
        <v>1973009</v>
      </c>
      <c r="G51">
        <v>1744562</v>
      </c>
      <c r="H51">
        <v>2.4340000000000002</v>
      </c>
      <c r="I51" t="s">
        <v>3</v>
      </c>
      <c r="J51">
        <v>0</v>
      </c>
      <c r="K51">
        <v>84</v>
      </c>
      <c r="L51">
        <f t="shared" si="0"/>
        <v>154.30823289283069</v>
      </c>
    </row>
    <row r="52" spans="4:12" x14ac:dyDescent="0.35">
      <c r="D52">
        <v>51</v>
      </c>
      <c r="E52">
        <v>1179608634</v>
      </c>
      <c r="F52">
        <v>1744562</v>
      </c>
      <c r="G52">
        <v>1744521</v>
      </c>
      <c r="H52">
        <v>2.2869999999999999</v>
      </c>
      <c r="I52" t="s">
        <v>3</v>
      </c>
      <c r="J52">
        <v>0</v>
      </c>
      <c r="K52">
        <v>85</v>
      </c>
      <c r="L52">
        <f t="shared" si="0"/>
        <v>154.53450851420541</v>
      </c>
    </row>
    <row r="53" spans="4:12" x14ac:dyDescent="0.35">
      <c r="D53">
        <v>52</v>
      </c>
      <c r="E53">
        <v>44490</v>
      </c>
      <c r="F53">
        <v>1744521</v>
      </c>
      <c r="G53">
        <v>1838881</v>
      </c>
      <c r="H53">
        <v>3.4750000000000001</v>
      </c>
      <c r="I53" t="s">
        <v>3</v>
      </c>
      <c r="J53">
        <v>0</v>
      </c>
      <c r="K53">
        <v>81</v>
      </c>
      <c r="L53">
        <f t="shared" si="0"/>
        <v>153.7094510458262</v>
      </c>
    </row>
    <row r="54" spans="4:12" x14ac:dyDescent="0.35">
      <c r="D54">
        <v>53</v>
      </c>
      <c r="E54">
        <v>1335569031</v>
      </c>
      <c r="F54">
        <v>1838881</v>
      </c>
      <c r="G54">
        <v>2182016</v>
      </c>
      <c r="H54">
        <v>0.42099999999999999</v>
      </c>
      <c r="I54" t="s">
        <v>3</v>
      </c>
      <c r="J54">
        <v>0</v>
      </c>
      <c r="K54">
        <v>58</v>
      </c>
      <c r="L54">
        <f t="shared" si="0"/>
        <v>154.72801182089802</v>
      </c>
    </row>
    <row r="55" spans="4:12" x14ac:dyDescent="0.35">
      <c r="D55">
        <v>54</v>
      </c>
      <c r="E55">
        <v>13067</v>
      </c>
      <c r="F55">
        <v>2182016</v>
      </c>
      <c r="G55">
        <v>2111440</v>
      </c>
      <c r="H55">
        <v>0.111</v>
      </c>
      <c r="I55" t="s">
        <v>3</v>
      </c>
      <c r="J55">
        <v>0</v>
      </c>
      <c r="K55">
        <v>94</v>
      </c>
      <c r="L55">
        <f t="shared" si="0"/>
        <v>157.25295344461119</v>
      </c>
    </row>
    <row r="56" spans="4:12" x14ac:dyDescent="0.35">
      <c r="D56">
        <v>55</v>
      </c>
      <c r="E56">
        <v>1932419684</v>
      </c>
      <c r="F56">
        <v>2111440</v>
      </c>
      <c r="G56">
        <v>2030896</v>
      </c>
      <c r="H56">
        <v>3.2000000000000001E-2</v>
      </c>
      <c r="I56" t="s">
        <v>3</v>
      </c>
      <c r="J56">
        <v>0</v>
      </c>
      <c r="K56">
        <v>61</v>
      </c>
      <c r="L56">
        <f t="shared" si="0"/>
        <v>153.73735919284712</v>
      </c>
    </row>
    <row r="57" spans="4:12" x14ac:dyDescent="0.35">
      <c r="D57">
        <v>56</v>
      </c>
      <c r="E57">
        <v>48811</v>
      </c>
      <c r="F57">
        <v>2030896</v>
      </c>
      <c r="G57">
        <v>2706320</v>
      </c>
      <c r="H57">
        <v>0.32600000000000001</v>
      </c>
      <c r="I57" t="s">
        <v>3</v>
      </c>
      <c r="J57">
        <v>0</v>
      </c>
      <c r="K57">
        <v>73</v>
      </c>
      <c r="L57">
        <f t="shared" si="0"/>
        <v>152.73081692940343</v>
      </c>
    </row>
    <row r="58" spans="4:12" x14ac:dyDescent="0.35">
      <c r="D58">
        <v>57</v>
      </c>
      <c r="E58">
        <v>546034294</v>
      </c>
      <c r="F58">
        <v>2706320</v>
      </c>
      <c r="G58">
        <v>2706321</v>
      </c>
      <c r="H58">
        <v>1.6E-2</v>
      </c>
      <c r="I58" t="s">
        <v>3</v>
      </c>
      <c r="J58">
        <v>0</v>
      </c>
      <c r="K58">
        <v>30</v>
      </c>
      <c r="L58">
        <f t="shared" si="0"/>
        <v>197.14292955069214</v>
      </c>
    </row>
    <row r="59" spans="4:12" x14ac:dyDescent="0.35">
      <c r="D59">
        <v>58</v>
      </c>
      <c r="E59">
        <v>546034295</v>
      </c>
      <c r="F59">
        <v>2706321</v>
      </c>
      <c r="G59">
        <v>2703282</v>
      </c>
      <c r="H59">
        <v>1.2999999999999999E-2</v>
      </c>
      <c r="I59" t="s">
        <v>3</v>
      </c>
      <c r="J59">
        <v>0</v>
      </c>
      <c r="K59">
        <v>66</v>
      </c>
      <c r="L59">
        <f t="shared" si="0"/>
        <v>152.83743242530954</v>
      </c>
    </row>
    <row r="60" spans="4:12" x14ac:dyDescent="0.35">
      <c r="D60">
        <v>59</v>
      </c>
      <c r="E60">
        <v>49570</v>
      </c>
      <c r="F60">
        <v>2703282</v>
      </c>
      <c r="G60">
        <v>2694908</v>
      </c>
      <c r="H60">
        <v>6.9000000000000006E-2</v>
      </c>
      <c r="I60" t="s">
        <v>3</v>
      </c>
      <c r="J60">
        <v>0</v>
      </c>
      <c r="K60">
        <v>41</v>
      </c>
      <c r="L60">
        <f t="shared" si="0"/>
        <v>170.87330033337668</v>
      </c>
    </row>
    <row r="61" spans="4:12" x14ac:dyDescent="0.35">
      <c r="D61">
        <v>60</v>
      </c>
      <c r="E61">
        <v>62928712</v>
      </c>
      <c r="F61">
        <v>2694908</v>
      </c>
      <c r="G61">
        <v>2694909</v>
      </c>
      <c r="H61">
        <v>3.6999999999999998E-2</v>
      </c>
      <c r="I61" t="s">
        <v>3</v>
      </c>
      <c r="J61">
        <v>0</v>
      </c>
      <c r="K61">
        <v>57</v>
      </c>
      <c r="L61">
        <f t="shared" si="0"/>
        <v>155.14818612387808</v>
      </c>
    </row>
    <row r="62" spans="4:12" x14ac:dyDescent="0.35">
      <c r="D62">
        <v>61</v>
      </c>
      <c r="E62">
        <v>62928710</v>
      </c>
      <c r="F62">
        <v>2694909</v>
      </c>
      <c r="G62">
        <v>1908175</v>
      </c>
      <c r="H62">
        <v>8.0000000000000002E-3</v>
      </c>
      <c r="I62" t="s">
        <v>3</v>
      </c>
      <c r="J62">
        <v>0</v>
      </c>
      <c r="K62">
        <v>23</v>
      </c>
      <c r="L62">
        <f t="shared" si="0"/>
        <v>224.02643634417288</v>
      </c>
    </row>
    <row r="63" spans="4:12" x14ac:dyDescent="0.35">
      <c r="D63">
        <v>62</v>
      </c>
      <c r="E63">
        <v>783422715</v>
      </c>
      <c r="F63">
        <v>1908175</v>
      </c>
      <c r="G63">
        <v>1908180</v>
      </c>
      <c r="H63">
        <v>1.6E-2</v>
      </c>
      <c r="I63" t="s">
        <v>3</v>
      </c>
      <c r="J63">
        <v>0</v>
      </c>
      <c r="K63">
        <v>49</v>
      </c>
      <c r="L63">
        <f t="shared" si="0"/>
        <v>160.55438723715588</v>
      </c>
    </row>
    <row r="64" spans="4:12" x14ac:dyDescent="0.35">
      <c r="D64">
        <v>63</v>
      </c>
      <c r="E64">
        <v>783422716</v>
      </c>
      <c r="F64">
        <v>1908180</v>
      </c>
      <c r="G64">
        <v>1910039</v>
      </c>
      <c r="H64">
        <v>0.02</v>
      </c>
      <c r="I64" t="s">
        <v>3</v>
      </c>
      <c r="J64">
        <v>0</v>
      </c>
      <c r="K64">
        <v>108</v>
      </c>
      <c r="L64">
        <f t="shared" si="0"/>
        <v>165.4467337676856</v>
      </c>
    </row>
    <row r="65" spans="4:12" x14ac:dyDescent="0.35">
      <c r="D65">
        <v>64</v>
      </c>
      <c r="E65">
        <v>546033925</v>
      </c>
      <c r="F65">
        <v>1910039</v>
      </c>
      <c r="G65">
        <v>1476999</v>
      </c>
      <c r="H65">
        <v>2.5000000000000001E-2</v>
      </c>
      <c r="I65" t="s">
        <v>3</v>
      </c>
      <c r="J65">
        <v>0</v>
      </c>
      <c r="K65">
        <v>47</v>
      </c>
      <c r="L65">
        <f t="shared" si="0"/>
        <v>162.59686065080297</v>
      </c>
    </row>
    <row r="66" spans="4:12" x14ac:dyDescent="0.35">
      <c r="D66">
        <v>65</v>
      </c>
      <c r="E66">
        <v>956681594</v>
      </c>
      <c r="F66">
        <v>1476999</v>
      </c>
      <c r="G66">
        <v>1477000</v>
      </c>
      <c r="H66">
        <v>3.7999999999999999E-2</v>
      </c>
      <c r="I66" t="s">
        <v>3</v>
      </c>
      <c r="J66">
        <v>0</v>
      </c>
      <c r="K66">
        <v>19</v>
      </c>
      <c r="L66">
        <f t="shared" si="0"/>
        <v>243.92777526078658</v>
      </c>
    </row>
    <row r="67" spans="4:12" x14ac:dyDescent="0.35">
      <c r="D67">
        <v>66</v>
      </c>
      <c r="E67">
        <v>38425</v>
      </c>
      <c r="F67">
        <v>1477000</v>
      </c>
      <c r="G67">
        <v>1470590</v>
      </c>
      <c r="H67">
        <v>0.39400000000000002</v>
      </c>
      <c r="I67" t="s">
        <v>3</v>
      </c>
      <c r="J67">
        <v>0</v>
      </c>
      <c r="K67">
        <v>37</v>
      </c>
      <c r="L67">
        <f t="shared" ref="L67:L130" si="1">$Q$19*K67^4+$Q$20*K67^3+$Q$21*K67^2+$Q$22*K67+$Q$23</f>
        <v>178.53389414833561</v>
      </c>
    </row>
    <row r="68" spans="4:12" x14ac:dyDescent="0.35">
      <c r="D68">
        <v>67</v>
      </c>
      <c r="E68">
        <v>956568668</v>
      </c>
      <c r="F68">
        <v>1470590</v>
      </c>
      <c r="G68">
        <v>1470591</v>
      </c>
      <c r="H68">
        <v>0.06</v>
      </c>
      <c r="I68" t="s">
        <v>3</v>
      </c>
      <c r="J68">
        <v>0</v>
      </c>
      <c r="K68">
        <v>74</v>
      </c>
      <c r="L68">
        <f t="shared" si="1"/>
        <v>152.79827615301531</v>
      </c>
    </row>
    <row r="69" spans="4:12" x14ac:dyDescent="0.35">
      <c r="D69">
        <v>68</v>
      </c>
      <c r="E69">
        <v>16479</v>
      </c>
      <c r="F69">
        <v>1470591</v>
      </c>
      <c r="G69">
        <v>2000010497</v>
      </c>
      <c r="H69">
        <v>0.14299999999999999</v>
      </c>
      <c r="I69" t="s">
        <v>3</v>
      </c>
      <c r="J69">
        <v>0</v>
      </c>
      <c r="K69">
        <v>89</v>
      </c>
      <c r="L69">
        <f t="shared" si="1"/>
        <v>155.58040154043044</v>
      </c>
    </row>
    <row r="70" spans="4:12" x14ac:dyDescent="0.35">
      <c r="D70">
        <v>69</v>
      </c>
      <c r="E70">
        <v>1646815343</v>
      </c>
      <c r="F70">
        <v>2000010497</v>
      </c>
      <c r="G70">
        <v>2426359</v>
      </c>
      <c r="H70">
        <v>0.56999999999999995</v>
      </c>
      <c r="I70" t="s">
        <v>3</v>
      </c>
      <c r="J70">
        <v>0</v>
      </c>
      <c r="K70">
        <v>42</v>
      </c>
      <c r="L70">
        <f t="shared" si="1"/>
        <v>169.24518924271069</v>
      </c>
    </row>
    <row r="71" spans="4:12" x14ac:dyDescent="0.35">
      <c r="D71">
        <v>70</v>
      </c>
      <c r="E71">
        <v>46840</v>
      </c>
      <c r="F71">
        <v>2426359</v>
      </c>
      <c r="G71">
        <v>1501575</v>
      </c>
      <c r="H71">
        <v>5.4210000000000003</v>
      </c>
      <c r="I71" t="s">
        <v>3</v>
      </c>
      <c r="J71">
        <v>0</v>
      </c>
      <c r="K71">
        <v>27</v>
      </c>
      <c r="L71">
        <f t="shared" si="1"/>
        <v>207.53087959612898</v>
      </c>
    </row>
    <row r="72" spans="4:12" x14ac:dyDescent="0.35">
      <c r="D72">
        <v>71</v>
      </c>
      <c r="E72">
        <v>815484200</v>
      </c>
      <c r="F72">
        <v>1501575</v>
      </c>
      <c r="G72">
        <v>1501576</v>
      </c>
      <c r="H72">
        <v>2.5000000000000001E-2</v>
      </c>
      <c r="I72" t="s">
        <v>3</v>
      </c>
      <c r="J72">
        <v>0</v>
      </c>
      <c r="K72">
        <v>104</v>
      </c>
      <c r="L72">
        <f t="shared" si="1"/>
        <v>162.39127664820444</v>
      </c>
    </row>
    <row r="73" spans="4:12" x14ac:dyDescent="0.35">
      <c r="D73">
        <v>72</v>
      </c>
      <c r="E73">
        <v>546035085</v>
      </c>
      <c r="F73">
        <v>1501576</v>
      </c>
      <c r="G73">
        <v>2051771</v>
      </c>
      <c r="H73">
        <v>0.03</v>
      </c>
      <c r="I73" t="s">
        <v>3</v>
      </c>
      <c r="J73">
        <v>0</v>
      </c>
      <c r="K73">
        <v>68</v>
      </c>
      <c r="L73">
        <f t="shared" si="1"/>
        <v>152.68993171196598</v>
      </c>
    </row>
    <row r="74" spans="4:12" x14ac:dyDescent="0.35">
      <c r="D74">
        <v>73</v>
      </c>
      <c r="E74">
        <v>33068</v>
      </c>
      <c r="F74">
        <v>2051771</v>
      </c>
      <c r="G74">
        <v>2066662</v>
      </c>
      <c r="H74">
        <v>0.65800000000000003</v>
      </c>
      <c r="I74" t="s">
        <v>3</v>
      </c>
      <c r="J74">
        <v>0</v>
      </c>
      <c r="K74">
        <v>73</v>
      </c>
      <c r="L74">
        <f t="shared" si="1"/>
        <v>152.73081692940343</v>
      </c>
    </row>
    <row r="75" spans="4:12" x14ac:dyDescent="0.35">
      <c r="D75">
        <v>74</v>
      </c>
      <c r="E75">
        <v>11156</v>
      </c>
      <c r="F75">
        <v>2066662</v>
      </c>
      <c r="G75">
        <v>2051754</v>
      </c>
      <c r="H75">
        <v>0.183</v>
      </c>
      <c r="I75" t="s">
        <v>3</v>
      </c>
      <c r="J75">
        <v>0</v>
      </c>
      <c r="K75">
        <v>38</v>
      </c>
      <c r="L75">
        <f t="shared" si="1"/>
        <v>176.43681302357754</v>
      </c>
    </row>
    <row r="76" spans="4:12" x14ac:dyDescent="0.35">
      <c r="D76">
        <v>75</v>
      </c>
      <c r="E76">
        <v>763598559</v>
      </c>
      <c r="F76">
        <v>2051754</v>
      </c>
      <c r="G76">
        <v>2051753</v>
      </c>
      <c r="H76">
        <v>3.5999999999999997E-2</v>
      </c>
      <c r="I76" t="s">
        <v>3</v>
      </c>
      <c r="J76">
        <v>0</v>
      </c>
      <c r="K76">
        <v>85</v>
      </c>
      <c r="L76">
        <f t="shared" si="1"/>
        <v>154.53450851420541</v>
      </c>
    </row>
    <row r="77" spans="4:12" x14ac:dyDescent="0.35">
      <c r="D77">
        <v>76</v>
      </c>
      <c r="E77">
        <v>546116635</v>
      </c>
      <c r="F77">
        <v>2051753</v>
      </c>
      <c r="G77">
        <v>1593163</v>
      </c>
      <c r="H77">
        <v>1.9E-2</v>
      </c>
      <c r="I77" t="s">
        <v>3</v>
      </c>
      <c r="J77">
        <v>0</v>
      </c>
      <c r="K77">
        <v>41</v>
      </c>
      <c r="L77">
        <f t="shared" si="1"/>
        <v>170.87330033337668</v>
      </c>
    </row>
    <row r="78" spans="4:12" x14ac:dyDescent="0.35">
      <c r="D78">
        <v>77</v>
      </c>
      <c r="E78">
        <v>940826189</v>
      </c>
      <c r="F78">
        <v>1593163</v>
      </c>
      <c r="G78">
        <v>1593162</v>
      </c>
      <c r="H78">
        <v>0.13</v>
      </c>
      <c r="I78" t="s">
        <v>3</v>
      </c>
      <c r="J78">
        <v>1</v>
      </c>
      <c r="K78">
        <v>82</v>
      </c>
      <c r="L78">
        <f t="shared" si="1"/>
        <v>153.89578251682303</v>
      </c>
    </row>
    <row r="79" spans="4:12" x14ac:dyDescent="0.35">
      <c r="D79">
        <v>78</v>
      </c>
      <c r="E79">
        <v>940826188</v>
      </c>
      <c r="F79">
        <v>1593162</v>
      </c>
      <c r="G79">
        <v>1593166</v>
      </c>
      <c r="H79">
        <v>0.47899999999999998</v>
      </c>
      <c r="I79" t="s">
        <v>3</v>
      </c>
      <c r="J79">
        <v>1</v>
      </c>
      <c r="K79">
        <v>71</v>
      </c>
      <c r="L79">
        <f t="shared" si="1"/>
        <v>152.65150297306775</v>
      </c>
    </row>
    <row r="80" spans="4:12" x14ac:dyDescent="0.35">
      <c r="D80">
        <v>79</v>
      </c>
      <c r="E80">
        <v>940676180</v>
      </c>
      <c r="F80">
        <v>1593166</v>
      </c>
      <c r="G80">
        <v>1820353</v>
      </c>
      <c r="H80">
        <v>2.4E-2</v>
      </c>
      <c r="I80" t="s">
        <v>3</v>
      </c>
      <c r="J80">
        <v>1</v>
      </c>
      <c r="K80">
        <v>38</v>
      </c>
      <c r="L80">
        <f t="shared" si="1"/>
        <v>176.43681302357754</v>
      </c>
    </row>
    <row r="81" spans="4:12" x14ac:dyDescent="0.35">
      <c r="D81">
        <v>80</v>
      </c>
      <c r="E81">
        <v>9446</v>
      </c>
      <c r="F81">
        <v>1820353</v>
      </c>
      <c r="G81">
        <v>1793546</v>
      </c>
      <c r="H81">
        <v>0.71399999999999997</v>
      </c>
      <c r="I81" t="s">
        <v>3</v>
      </c>
      <c r="J81">
        <v>1</v>
      </c>
      <c r="K81">
        <v>29</v>
      </c>
      <c r="L81">
        <f t="shared" si="1"/>
        <v>200.42914297068884</v>
      </c>
    </row>
    <row r="82" spans="4:12" x14ac:dyDescent="0.35">
      <c r="D82">
        <v>81</v>
      </c>
      <c r="E82">
        <v>940674590</v>
      </c>
      <c r="F82">
        <v>1793546</v>
      </c>
      <c r="G82">
        <v>1793545</v>
      </c>
      <c r="H82">
        <v>0.112</v>
      </c>
      <c r="I82" t="s">
        <v>3</v>
      </c>
      <c r="J82">
        <v>1</v>
      </c>
      <c r="K82">
        <v>48</v>
      </c>
      <c r="L82">
        <f t="shared" si="1"/>
        <v>161.53562388910029</v>
      </c>
    </row>
    <row r="83" spans="4:12" x14ac:dyDescent="0.35">
      <c r="D83">
        <v>82</v>
      </c>
      <c r="E83">
        <v>58219742</v>
      </c>
      <c r="F83">
        <v>1793545</v>
      </c>
      <c r="G83">
        <v>2117759</v>
      </c>
      <c r="H83">
        <v>2.7E-2</v>
      </c>
      <c r="I83" t="s">
        <v>3</v>
      </c>
      <c r="J83">
        <v>1</v>
      </c>
      <c r="K83">
        <v>41</v>
      </c>
      <c r="L83">
        <f t="shared" si="1"/>
        <v>170.87330033337668</v>
      </c>
    </row>
    <row r="84" spans="4:12" x14ac:dyDescent="0.35">
      <c r="D84">
        <v>83</v>
      </c>
      <c r="E84">
        <v>763607224</v>
      </c>
      <c r="F84">
        <v>2117759</v>
      </c>
      <c r="G84">
        <v>2117757</v>
      </c>
      <c r="H84">
        <v>0.128</v>
      </c>
      <c r="I84" t="s">
        <v>3</v>
      </c>
      <c r="J84">
        <v>1</v>
      </c>
      <c r="K84">
        <v>82</v>
      </c>
      <c r="L84">
        <f t="shared" si="1"/>
        <v>153.89578251682303</v>
      </c>
    </row>
    <row r="85" spans="4:12" x14ac:dyDescent="0.35">
      <c r="D85">
        <v>84</v>
      </c>
      <c r="E85">
        <v>9938</v>
      </c>
      <c r="F85">
        <v>2117757</v>
      </c>
      <c r="G85">
        <v>2193758</v>
      </c>
      <c r="H85">
        <v>0.84599999999999997</v>
      </c>
      <c r="I85" t="s">
        <v>3</v>
      </c>
      <c r="J85">
        <v>1</v>
      </c>
      <c r="K85">
        <v>80</v>
      </c>
      <c r="L85">
        <f t="shared" si="1"/>
        <v>153.53646659766287</v>
      </c>
    </row>
    <row r="86" spans="4:12" x14ac:dyDescent="0.35">
      <c r="D86">
        <v>85</v>
      </c>
      <c r="E86">
        <v>58219901</v>
      </c>
      <c r="F86">
        <v>2193758</v>
      </c>
      <c r="G86">
        <v>1691783</v>
      </c>
      <c r="H86">
        <v>0.186</v>
      </c>
      <c r="I86" t="s">
        <v>3</v>
      </c>
      <c r="J86">
        <v>1</v>
      </c>
      <c r="K86">
        <v>65</v>
      </c>
      <c r="L86">
        <f t="shared" si="1"/>
        <v>152.95278589875676</v>
      </c>
    </row>
    <row r="87" spans="4:12" x14ac:dyDescent="0.35">
      <c r="D87">
        <v>86</v>
      </c>
      <c r="E87">
        <v>941374898</v>
      </c>
      <c r="F87">
        <v>1691783</v>
      </c>
      <c r="G87">
        <v>1691782</v>
      </c>
      <c r="H87">
        <v>3.6999999999999998E-2</v>
      </c>
      <c r="I87" t="s">
        <v>3</v>
      </c>
      <c r="J87">
        <v>1</v>
      </c>
      <c r="K87">
        <v>43</v>
      </c>
      <c r="L87">
        <f t="shared" si="1"/>
        <v>167.72246637770741</v>
      </c>
    </row>
    <row r="88" spans="4:12" x14ac:dyDescent="0.35">
      <c r="D88">
        <v>87</v>
      </c>
      <c r="E88">
        <v>941374897</v>
      </c>
      <c r="F88">
        <v>1691782</v>
      </c>
      <c r="G88">
        <v>1691784</v>
      </c>
      <c r="H88">
        <v>0.25</v>
      </c>
      <c r="I88" t="s">
        <v>3</v>
      </c>
      <c r="J88">
        <v>1</v>
      </c>
      <c r="K88">
        <v>103</v>
      </c>
      <c r="L88">
        <f t="shared" si="1"/>
        <v>161.73367124892434</v>
      </c>
    </row>
    <row r="89" spans="4:12" x14ac:dyDescent="0.35">
      <c r="D89">
        <v>88</v>
      </c>
      <c r="E89">
        <v>851871561</v>
      </c>
      <c r="F89">
        <v>1691784</v>
      </c>
      <c r="G89">
        <v>1768094</v>
      </c>
      <c r="H89">
        <v>7.0999999999999994E-2</v>
      </c>
      <c r="I89" t="s">
        <v>3</v>
      </c>
      <c r="J89">
        <v>1</v>
      </c>
      <c r="K89">
        <v>106</v>
      </c>
      <c r="L89">
        <f t="shared" si="1"/>
        <v>163.82879448889594</v>
      </c>
    </row>
    <row r="90" spans="4:12" x14ac:dyDescent="0.35">
      <c r="D90">
        <v>89</v>
      </c>
      <c r="E90">
        <v>62955615</v>
      </c>
      <c r="F90">
        <v>1768094</v>
      </c>
      <c r="G90">
        <v>2239659</v>
      </c>
      <c r="H90">
        <v>0.03</v>
      </c>
      <c r="I90" t="s">
        <v>3</v>
      </c>
      <c r="J90">
        <v>1</v>
      </c>
      <c r="K90">
        <v>107</v>
      </c>
      <c r="L90">
        <f t="shared" si="1"/>
        <v>164.61385383816355</v>
      </c>
    </row>
    <row r="91" spans="4:12" x14ac:dyDescent="0.35">
      <c r="D91">
        <v>90</v>
      </c>
      <c r="E91">
        <v>58220004</v>
      </c>
      <c r="F91">
        <v>2239659</v>
      </c>
      <c r="G91">
        <v>1709496</v>
      </c>
      <c r="H91">
        <v>3.3000000000000002E-2</v>
      </c>
      <c r="I91" t="s">
        <v>3</v>
      </c>
      <c r="J91">
        <v>1</v>
      </c>
      <c r="K91">
        <v>37</v>
      </c>
      <c r="L91">
        <f t="shared" si="1"/>
        <v>178.53389414833561</v>
      </c>
    </row>
    <row r="92" spans="4:12" x14ac:dyDescent="0.35">
      <c r="D92">
        <v>91</v>
      </c>
      <c r="E92">
        <v>941245229</v>
      </c>
      <c r="F92">
        <v>1709496</v>
      </c>
      <c r="G92">
        <v>1709495</v>
      </c>
      <c r="H92">
        <v>4.3999999999999997E-2</v>
      </c>
      <c r="I92" t="s">
        <v>3</v>
      </c>
      <c r="J92">
        <v>1</v>
      </c>
      <c r="K92">
        <v>108</v>
      </c>
      <c r="L92">
        <f t="shared" si="1"/>
        <v>165.4467337676856</v>
      </c>
    </row>
    <row r="93" spans="4:12" x14ac:dyDescent="0.35">
      <c r="D93">
        <v>92</v>
      </c>
      <c r="E93">
        <v>11715</v>
      </c>
      <c r="F93">
        <v>1709495</v>
      </c>
      <c r="G93">
        <v>43882</v>
      </c>
      <c r="H93">
        <v>0.01</v>
      </c>
      <c r="I93" t="s">
        <v>3</v>
      </c>
      <c r="J93">
        <v>1</v>
      </c>
      <c r="K93">
        <v>23</v>
      </c>
      <c r="L93">
        <f t="shared" si="1"/>
        <v>224.02643634417288</v>
      </c>
    </row>
    <row r="94" spans="4:12" x14ac:dyDescent="0.35">
      <c r="D94">
        <v>93</v>
      </c>
      <c r="E94">
        <v>11716</v>
      </c>
      <c r="F94">
        <v>43882</v>
      </c>
      <c r="G94">
        <v>1709494</v>
      </c>
      <c r="H94">
        <v>1.7000000000000001E-2</v>
      </c>
      <c r="I94" t="s">
        <v>3</v>
      </c>
      <c r="J94">
        <v>1</v>
      </c>
      <c r="K94">
        <v>56</v>
      </c>
      <c r="L94">
        <f t="shared" si="1"/>
        <v>155.61793377015999</v>
      </c>
    </row>
    <row r="95" spans="4:12" x14ac:dyDescent="0.35">
      <c r="D95">
        <v>94</v>
      </c>
      <c r="E95">
        <v>58220049</v>
      </c>
      <c r="F95">
        <v>1709494</v>
      </c>
      <c r="G95">
        <v>2422236</v>
      </c>
      <c r="H95">
        <v>5.0999999999999997E-2</v>
      </c>
      <c r="I95" t="s">
        <v>3</v>
      </c>
      <c r="J95">
        <v>1</v>
      </c>
      <c r="K95">
        <v>33</v>
      </c>
      <c r="L95">
        <f t="shared" si="1"/>
        <v>188.27137796972377</v>
      </c>
    </row>
    <row r="96" spans="4:12" x14ac:dyDescent="0.35">
      <c r="D96">
        <v>95</v>
      </c>
      <c r="E96">
        <v>58250945</v>
      </c>
      <c r="F96">
        <v>2422236</v>
      </c>
      <c r="G96">
        <v>2520905</v>
      </c>
      <c r="H96">
        <v>6.0999999999999999E-2</v>
      </c>
      <c r="I96" t="s">
        <v>3</v>
      </c>
      <c r="J96">
        <v>1</v>
      </c>
      <c r="K96">
        <v>102</v>
      </c>
      <c r="L96">
        <f t="shared" si="1"/>
        <v>161.11359261419102</v>
      </c>
    </row>
    <row r="97" spans="4:12" x14ac:dyDescent="0.35">
      <c r="D97">
        <v>96</v>
      </c>
      <c r="E97">
        <v>58220127</v>
      </c>
      <c r="F97">
        <v>2520905</v>
      </c>
      <c r="G97">
        <v>2131666</v>
      </c>
      <c r="H97">
        <v>9.9000000000000005E-2</v>
      </c>
      <c r="I97" t="s">
        <v>3</v>
      </c>
      <c r="J97">
        <v>1</v>
      </c>
      <c r="K97">
        <v>109</v>
      </c>
      <c r="L97">
        <f t="shared" si="1"/>
        <v>166.3302912649981</v>
      </c>
    </row>
    <row r="98" spans="4:12" x14ac:dyDescent="0.35">
      <c r="D98">
        <v>97</v>
      </c>
      <c r="E98">
        <v>546116852</v>
      </c>
      <c r="F98">
        <v>2131666</v>
      </c>
      <c r="G98">
        <v>2439210</v>
      </c>
      <c r="H98">
        <v>0.14699999999999999</v>
      </c>
      <c r="I98" t="s">
        <v>3</v>
      </c>
      <c r="J98">
        <v>1</v>
      </c>
      <c r="K98">
        <v>48</v>
      </c>
      <c r="L98">
        <f t="shared" si="1"/>
        <v>161.53562388910029</v>
      </c>
    </row>
    <row r="99" spans="4:12" x14ac:dyDescent="0.35">
      <c r="D99">
        <v>98</v>
      </c>
      <c r="E99">
        <v>546116851</v>
      </c>
      <c r="F99">
        <v>2439210</v>
      </c>
      <c r="G99">
        <v>2420765</v>
      </c>
      <c r="H99">
        <v>4.5999999999999999E-2</v>
      </c>
      <c r="I99" t="s">
        <v>3</v>
      </c>
      <c r="J99">
        <v>1</v>
      </c>
      <c r="K99">
        <v>46</v>
      </c>
      <c r="L99">
        <f t="shared" si="1"/>
        <v>163.74204534130729</v>
      </c>
    </row>
    <row r="100" spans="4:12" x14ac:dyDescent="0.35">
      <c r="D100">
        <v>99</v>
      </c>
      <c r="E100">
        <v>546116855</v>
      </c>
      <c r="F100">
        <v>2420765</v>
      </c>
      <c r="G100">
        <v>2124607</v>
      </c>
      <c r="H100">
        <v>9.4E-2</v>
      </c>
      <c r="I100" t="s">
        <v>3</v>
      </c>
      <c r="J100">
        <v>1</v>
      </c>
      <c r="K100">
        <v>31</v>
      </c>
      <c r="L100">
        <f t="shared" si="1"/>
        <v>194.02512924000786</v>
      </c>
    </row>
    <row r="101" spans="4:12" x14ac:dyDescent="0.35">
      <c r="D101">
        <v>100</v>
      </c>
      <c r="E101">
        <v>763608454</v>
      </c>
      <c r="F101">
        <v>2124607</v>
      </c>
      <c r="G101">
        <v>2124608</v>
      </c>
      <c r="H101">
        <v>6.9000000000000006E-2</v>
      </c>
      <c r="I101" t="s">
        <v>3</v>
      </c>
      <c r="J101">
        <v>1</v>
      </c>
      <c r="K101">
        <v>46</v>
      </c>
      <c r="L101">
        <f t="shared" si="1"/>
        <v>163.74204534130729</v>
      </c>
    </row>
    <row r="102" spans="4:12" x14ac:dyDescent="0.35">
      <c r="D102">
        <v>101</v>
      </c>
      <c r="E102">
        <v>11719</v>
      </c>
      <c r="F102">
        <v>2124608</v>
      </c>
      <c r="G102">
        <v>43884</v>
      </c>
      <c r="H102">
        <v>2E-3</v>
      </c>
      <c r="I102" t="s">
        <v>3</v>
      </c>
      <c r="J102">
        <v>1</v>
      </c>
      <c r="K102">
        <v>106</v>
      </c>
      <c r="L102">
        <f t="shared" si="1"/>
        <v>163.82879448889594</v>
      </c>
    </row>
    <row r="103" spans="4:12" x14ac:dyDescent="0.35">
      <c r="D103">
        <v>102</v>
      </c>
      <c r="E103">
        <v>11722</v>
      </c>
      <c r="F103">
        <v>43884</v>
      </c>
      <c r="G103">
        <v>2124612</v>
      </c>
      <c r="H103">
        <v>8.2000000000000003E-2</v>
      </c>
      <c r="I103" t="s">
        <v>3</v>
      </c>
      <c r="J103">
        <v>1</v>
      </c>
      <c r="K103">
        <v>88</v>
      </c>
      <c r="L103">
        <f t="shared" si="1"/>
        <v>155.29685909230045</v>
      </c>
    </row>
    <row r="104" spans="4:12" x14ac:dyDescent="0.35">
      <c r="D104">
        <v>103</v>
      </c>
      <c r="E104">
        <v>546116936</v>
      </c>
      <c r="F104">
        <v>2124612</v>
      </c>
      <c r="G104">
        <v>2336885</v>
      </c>
      <c r="H104">
        <v>0.154</v>
      </c>
      <c r="I104" t="s">
        <v>3</v>
      </c>
      <c r="J104">
        <v>1</v>
      </c>
      <c r="K104">
        <v>74</v>
      </c>
      <c r="L104">
        <f t="shared" si="1"/>
        <v>152.79827615301531</v>
      </c>
    </row>
    <row r="105" spans="4:12" x14ac:dyDescent="0.35">
      <c r="D105">
        <v>104</v>
      </c>
      <c r="E105">
        <v>58255055</v>
      </c>
      <c r="F105">
        <v>2336885</v>
      </c>
      <c r="G105">
        <v>2433849</v>
      </c>
      <c r="H105">
        <v>7.3999999999999996E-2</v>
      </c>
      <c r="I105" t="s">
        <v>3</v>
      </c>
      <c r="J105">
        <v>1</v>
      </c>
      <c r="K105">
        <v>93</v>
      </c>
      <c r="L105">
        <f t="shared" si="1"/>
        <v>156.88117888955162</v>
      </c>
    </row>
    <row r="106" spans="4:12" x14ac:dyDescent="0.35">
      <c r="D106">
        <v>105</v>
      </c>
      <c r="E106">
        <v>58220074</v>
      </c>
      <c r="F106">
        <v>2433849</v>
      </c>
      <c r="G106">
        <v>2343126</v>
      </c>
      <c r="H106">
        <v>5.7000000000000002E-2</v>
      </c>
      <c r="I106" t="s">
        <v>3</v>
      </c>
      <c r="J106">
        <v>1</v>
      </c>
      <c r="K106">
        <v>81</v>
      </c>
      <c r="L106">
        <f t="shared" si="1"/>
        <v>153.7094510458262</v>
      </c>
    </row>
    <row r="107" spans="4:12" x14ac:dyDescent="0.35">
      <c r="D107">
        <v>106</v>
      </c>
      <c r="E107">
        <v>58251803</v>
      </c>
      <c r="F107">
        <v>2343126</v>
      </c>
      <c r="G107">
        <v>2445963</v>
      </c>
      <c r="H107">
        <v>7.5999999999999998E-2</v>
      </c>
      <c r="I107" t="s">
        <v>3</v>
      </c>
      <c r="J107">
        <v>1</v>
      </c>
      <c r="K107">
        <v>72</v>
      </c>
      <c r="L107">
        <f t="shared" si="1"/>
        <v>152.68152170843132</v>
      </c>
    </row>
    <row r="108" spans="4:12" x14ac:dyDescent="0.35">
      <c r="D108">
        <v>107</v>
      </c>
      <c r="E108">
        <v>58255054</v>
      </c>
      <c r="F108">
        <v>2445963</v>
      </c>
      <c r="G108">
        <v>2147359</v>
      </c>
      <c r="H108">
        <v>6.3E-2</v>
      </c>
      <c r="I108" t="s">
        <v>3</v>
      </c>
      <c r="J108">
        <v>1</v>
      </c>
      <c r="K108">
        <v>90</v>
      </c>
      <c r="L108">
        <f t="shared" si="1"/>
        <v>155.87973249193806</v>
      </c>
    </row>
    <row r="109" spans="4:12" x14ac:dyDescent="0.35">
      <c r="D109">
        <v>108</v>
      </c>
      <c r="E109">
        <v>5127</v>
      </c>
      <c r="F109">
        <v>2147359</v>
      </c>
      <c r="G109">
        <v>37094</v>
      </c>
      <c r="H109">
        <v>2.3E-2</v>
      </c>
      <c r="I109" t="s">
        <v>3</v>
      </c>
      <c r="J109">
        <v>1</v>
      </c>
      <c r="K109">
        <v>80</v>
      </c>
      <c r="L109">
        <f t="shared" si="1"/>
        <v>153.53646659766287</v>
      </c>
    </row>
    <row r="110" spans="4:12" x14ac:dyDescent="0.35">
      <c r="D110">
        <v>109</v>
      </c>
      <c r="E110">
        <v>5126</v>
      </c>
      <c r="F110">
        <v>37094</v>
      </c>
      <c r="G110">
        <v>2020287</v>
      </c>
      <c r="H110">
        <v>1.7999999999999999E-2</v>
      </c>
      <c r="I110" t="s">
        <v>3</v>
      </c>
      <c r="J110">
        <v>1</v>
      </c>
      <c r="K110">
        <v>39</v>
      </c>
      <c r="L110">
        <f t="shared" si="1"/>
        <v>174.46431380394449</v>
      </c>
    </row>
    <row r="111" spans="4:12" x14ac:dyDescent="0.35">
      <c r="D111">
        <v>110</v>
      </c>
      <c r="E111">
        <v>58251814</v>
      </c>
      <c r="F111">
        <v>2020287</v>
      </c>
      <c r="G111">
        <v>2016951</v>
      </c>
      <c r="H111">
        <v>1.9E-2</v>
      </c>
      <c r="I111" t="s">
        <v>3</v>
      </c>
      <c r="J111">
        <v>1</v>
      </c>
      <c r="K111">
        <v>75</v>
      </c>
      <c r="L111">
        <f t="shared" si="1"/>
        <v>152.88290030974088</v>
      </c>
    </row>
    <row r="112" spans="4:12" x14ac:dyDescent="0.35">
      <c r="D112">
        <v>111</v>
      </c>
      <c r="E112">
        <v>58220154</v>
      </c>
      <c r="F112">
        <v>2016951</v>
      </c>
      <c r="G112">
        <v>2485240</v>
      </c>
      <c r="H112">
        <v>2.7E-2</v>
      </c>
      <c r="I112" t="s">
        <v>3</v>
      </c>
      <c r="J112">
        <v>1</v>
      </c>
      <c r="K112">
        <v>18</v>
      </c>
      <c r="L112">
        <f t="shared" si="1"/>
        <v>249.48677506777722</v>
      </c>
    </row>
    <row r="113" spans="4:12" x14ac:dyDescent="0.35">
      <c r="D113">
        <v>112</v>
      </c>
      <c r="E113">
        <v>4814</v>
      </c>
      <c r="F113">
        <v>2485240</v>
      </c>
      <c r="G113">
        <v>35585</v>
      </c>
      <c r="H113">
        <v>2.1999999999999999E-2</v>
      </c>
      <c r="I113" t="s">
        <v>3</v>
      </c>
      <c r="J113">
        <v>1</v>
      </c>
      <c r="K113">
        <v>102</v>
      </c>
      <c r="L113">
        <f t="shared" si="1"/>
        <v>161.11359261419102</v>
      </c>
    </row>
    <row r="114" spans="4:12" x14ac:dyDescent="0.35">
      <c r="D114">
        <v>113</v>
      </c>
      <c r="E114">
        <v>4815</v>
      </c>
      <c r="F114">
        <v>35585</v>
      </c>
      <c r="G114">
        <v>2199690</v>
      </c>
      <c r="H114">
        <v>2.3E-2</v>
      </c>
      <c r="I114" t="s">
        <v>3</v>
      </c>
      <c r="J114">
        <v>1</v>
      </c>
      <c r="K114">
        <v>76</v>
      </c>
      <c r="L114">
        <f t="shared" si="1"/>
        <v>152.98380374349654</v>
      </c>
    </row>
    <row r="115" spans="4:12" x14ac:dyDescent="0.35">
      <c r="D115">
        <v>114</v>
      </c>
      <c r="E115">
        <v>65384053</v>
      </c>
      <c r="F115">
        <v>2199690</v>
      </c>
      <c r="G115">
        <v>2199689</v>
      </c>
      <c r="H115">
        <v>0.02</v>
      </c>
      <c r="I115" t="s">
        <v>3</v>
      </c>
      <c r="J115">
        <v>1</v>
      </c>
      <c r="K115">
        <v>21</v>
      </c>
      <c r="L115">
        <f t="shared" si="1"/>
        <v>233.52425041093841</v>
      </c>
    </row>
    <row r="116" spans="4:12" x14ac:dyDescent="0.35">
      <c r="D116">
        <v>115</v>
      </c>
      <c r="E116">
        <v>58220191</v>
      </c>
      <c r="F116">
        <v>2199689</v>
      </c>
      <c r="G116">
        <v>2763512</v>
      </c>
      <c r="H116">
        <v>5.8000000000000003E-2</v>
      </c>
      <c r="I116" t="s">
        <v>3</v>
      </c>
      <c r="J116">
        <v>1</v>
      </c>
      <c r="K116">
        <v>49</v>
      </c>
      <c r="L116">
        <f t="shared" si="1"/>
        <v>160.55438723715588</v>
      </c>
    </row>
    <row r="117" spans="4:12" x14ac:dyDescent="0.35">
      <c r="D117">
        <v>116</v>
      </c>
      <c r="E117">
        <v>58220192</v>
      </c>
      <c r="F117">
        <v>2763512</v>
      </c>
      <c r="G117">
        <v>2556996</v>
      </c>
      <c r="H117">
        <v>6.2E-2</v>
      </c>
      <c r="I117" t="s">
        <v>3</v>
      </c>
      <c r="J117">
        <v>1</v>
      </c>
      <c r="K117">
        <v>103</v>
      </c>
      <c r="L117">
        <f t="shared" si="1"/>
        <v>161.73367124892434</v>
      </c>
    </row>
    <row r="118" spans="4:12" x14ac:dyDescent="0.35">
      <c r="D118">
        <v>117</v>
      </c>
      <c r="E118">
        <v>58248750</v>
      </c>
      <c r="F118">
        <v>2556996</v>
      </c>
      <c r="G118">
        <v>2000010008</v>
      </c>
      <c r="H118">
        <v>0.09</v>
      </c>
      <c r="I118" t="s">
        <v>3</v>
      </c>
      <c r="J118">
        <v>1</v>
      </c>
      <c r="K118">
        <v>81</v>
      </c>
      <c r="L118">
        <f t="shared" si="1"/>
        <v>153.7094510458262</v>
      </c>
    </row>
    <row r="119" spans="4:12" x14ac:dyDescent="0.35">
      <c r="D119">
        <v>118</v>
      </c>
      <c r="E119">
        <v>58220209</v>
      </c>
      <c r="F119">
        <v>2000010008</v>
      </c>
      <c r="G119">
        <v>2227149</v>
      </c>
      <c r="H119">
        <v>1.7000000000000001E-2</v>
      </c>
      <c r="I119" t="s">
        <v>3</v>
      </c>
      <c r="J119">
        <v>1</v>
      </c>
      <c r="K119">
        <v>35</v>
      </c>
      <c r="L119">
        <f t="shared" si="1"/>
        <v>183.12224334056211</v>
      </c>
    </row>
    <row r="120" spans="4:12" x14ac:dyDescent="0.35">
      <c r="D120">
        <v>119</v>
      </c>
      <c r="E120">
        <v>58258319</v>
      </c>
      <c r="F120">
        <v>2227149</v>
      </c>
      <c r="G120">
        <v>2376191</v>
      </c>
      <c r="H120">
        <v>1.4999999999999999E-2</v>
      </c>
      <c r="I120" t="s">
        <v>3</v>
      </c>
      <c r="J120">
        <v>1</v>
      </c>
      <c r="K120">
        <v>106</v>
      </c>
      <c r="L120">
        <f t="shared" si="1"/>
        <v>163.82879448889594</v>
      </c>
    </row>
    <row r="121" spans="4:12" x14ac:dyDescent="0.35">
      <c r="D121">
        <v>120</v>
      </c>
      <c r="E121">
        <v>58258321</v>
      </c>
      <c r="F121">
        <v>2376191</v>
      </c>
      <c r="G121">
        <v>2019569</v>
      </c>
      <c r="H121">
        <v>4.5999999999999999E-2</v>
      </c>
      <c r="I121" t="s">
        <v>3</v>
      </c>
      <c r="J121">
        <v>1</v>
      </c>
      <c r="K121">
        <v>78</v>
      </c>
      <c r="L121">
        <f t="shared" si="1"/>
        <v>153.23147288498092</v>
      </c>
    </row>
    <row r="122" spans="4:12" x14ac:dyDescent="0.35">
      <c r="D122">
        <v>121</v>
      </c>
      <c r="E122">
        <v>763594147</v>
      </c>
      <c r="F122">
        <v>2019569</v>
      </c>
      <c r="G122">
        <v>2019567</v>
      </c>
      <c r="H122">
        <v>9.1999999999999998E-2</v>
      </c>
      <c r="I122" t="s">
        <v>3</v>
      </c>
      <c r="J122">
        <v>1</v>
      </c>
      <c r="K122">
        <v>100</v>
      </c>
      <c r="L122">
        <f t="shared" si="1"/>
        <v>159.97696937052478</v>
      </c>
    </row>
    <row r="123" spans="4:12" x14ac:dyDescent="0.35">
      <c r="D123">
        <v>122</v>
      </c>
      <c r="E123">
        <v>5482</v>
      </c>
      <c r="F123">
        <v>2019567</v>
      </c>
      <c r="G123">
        <v>41235</v>
      </c>
      <c r="H123">
        <v>3.2000000000000001E-2</v>
      </c>
      <c r="I123" t="s">
        <v>3</v>
      </c>
      <c r="J123">
        <v>1</v>
      </c>
      <c r="K123">
        <v>25</v>
      </c>
      <c r="L123">
        <f t="shared" si="1"/>
        <v>215.37961416577798</v>
      </c>
    </row>
    <row r="124" spans="4:12" x14ac:dyDescent="0.35">
      <c r="D124">
        <v>123</v>
      </c>
      <c r="E124">
        <v>5483</v>
      </c>
      <c r="F124">
        <v>41235</v>
      </c>
      <c r="G124">
        <v>2019566</v>
      </c>
      <c r="H124">
        <v>9.4E-2</v>
      </c>
      <c r="I124" t="s">
        <v>3</v>
      </c>
      <c r="J124">
        <v>1</v>
      </c>
      <c r="K124">
        <v>97</v>
      </c>
      <c r="L124">
        <f t="shared" si="1"/>
        <v>158.49992316801956</v>
      </c>
    </row>
    <row r="125" spans="4:12" x14ac:dyDescent="0.35">
      <c r="D125">
        <v>124</v>
      </c>
      <c r="E125">
        <v>58256779</v>
      </c>
      <c r="F125">
        <v>2019566</v>
      </c>
      <c r="G125">
        <v>2046210</v>
      </c>
      <c r="H125">
        <v>6.2E-2</v>
      </c>
      <c r="I125" t="s">
        <v>3</v>
      </c>
      <c r="J125">
        <v>1</v>
      </c>
      <c r="K125">
        <v>37</v>
      </c>
      <c r="L125">
        <f t="shared" si="1"/>
        <v>178.53389414833561</v>
      </c>
    </row>
    <row r="126" spans="4:12" x14ac:dyDescent="0.35">
      <c r="D126">
        <v>125</v>
      </c>
      <c r="E126">
        <v>58220271</v>
      </c>
      <c r="F126">
        <v>2046210</v>
      </c>
      <c r="G126">
        <v>2052783</v>
      </c>
      <c r="H126">
        <v>2.1000000000000001E-2</v>
      </c>
      <c r="I126" t="s">
        <v>3</v>
      </c>
      <c r="J126">
        <v>1</v>
      </c>
      <c r="K126">
        <v>85</v>
      </c>
      <c r="L126">
        <f t="shared" si="1"/>
        <v>154.53450851420541</v>
      </c>
    </row>
    <row r="127" spans="4:12" x14ac:dyDescent="0.35">
      <c r="D127">
        <v>126</v>
      </c>
      <c r="E127">
        <v>58220285</v>
      </c>
      <c r="F127">
        <v>2052783</v>
      </c>
      <c r="G127">
        <v>2408177</v>
      </c>
      <c r="H127">
        <v>4.4999999999999998E-2</v>
      </c>
      <c r="I127" t="s">
        <v>3</v>
      </c>
      <c r="J127">
        <v>1</v>
      </c>
      <c r="K127">
        <v>82</v>
      </c>
      <c r="L127">
        <f t="shared" si="1"/>
        <v>153.89578251682303</v>
      </c>
    </row>
    <row r="128" spans="4:12" x14ac:dyDescent="0.35">
      <c r="D128">
        <v>127</v>
      </c>
      <c r="E128">
        <v>58220318</v>
      </c>
      <c r="F128">
        <v>2408177</v>
      </c>
      <c r="G128">
        <v>2402273</v>
      </c>
      <c r="H128">
        <v>6.4000000000000001E-2</v>
      </c>
      <c r="I128" t="s">
        <v>3</v>
      </c>
      <c r="J128">
        <v>1</v>
      </c>
      <c r="K128">
        <v>52</v>
      </c>
      <c r="L128">
        <f t="shared" si="1"/>
        <v>158.05290095108353</v>
      </c>
    </row>
    <row r="129" spans="4:12" x14ac:dyDescent="0.35">
      <c r="D129">
        <v>128</v>
      </c>
      <c r="E129">
        <v>58220319</v>
      </c>
      <c r="F129">
        <v>2402273</v>
      </c>
      <c r="G129">
        <v>2406798</v>
      </c>
      <c r="H129">
        <v>4.7E-2</v>
      </c>
      <c r="I129" t="s">
        <v>3</v>
      </c>
      <c r="J129">
        <v>1</v>
      </c>
      <c r="K129">
        <v>64</v>
      </c>
      <c r="L129">
        <f t="shared" si="1"/>
        <v>153.09837881499982</v>
      </c>
    </row>
    <row r="130" spans="4:12" x14ac:dyDescent="0.35">
      <c r="D130">
        <v>129</v>
      </c>
      <c r="E130">
        <v>58220317</v>
      </c>
      <c r="F130">
        <v>2406798</v>
      </c>
      <c r="G130">
        <v>2037798</v>
      </c>
      <c r="H130">
        <v>0.09</v>
      </c>
      <c r="I130" t="s">
        <v>3</v>
      </c>
      <c r="J130">
        <v>1</v>
      </c>
      <c r="K130">
        <v>27</v>
      </c>
      <c r="L130">
        <f t="shared" si="1"/>
        <v>207.53087959612898</v>
      </c>
    </row>
    <row r="131" spans="4:12" x14ac:dyDescent="0.35">
      <c r="D131">
        <v>130</v>
      </c>
      <c r="E131">
        <v>3647</v>
      </c>
      <c r="F131">
        <v>2037798</v>
      </c>
      <c r="G131">
        <v>11247</v>
      </c>
      <c r="H131">
        <v>7.9000000000000001E-2</v>
      </c>
      <c r="I131" t="s">
        <v>3</v>
      </c>
      <c r="J131">
        <v>1</v>
      </c>
      <c r="K131">
        <v>10</v>
      </c>
      <c r="L131">
        <f t="shared" ref="L131:L194" si="2">$Q$19*K131^4+$Q$20*K131^3+$Q$21*K131^2+$Q$22*K131+$Q$23</f>
        <v>303.510185328408</v>
      </c>
    </row>
    <row r="132" spans="4:12" x14ac:dyDescent="0.35">
      <c r="D132">
        <v>131</v>
      </c>
      <c r="E132">
        <v>222</v>
      </c>
      <c r="F132">
        <v>11247</v>
      </c>
      <c r="G132">
        <v>11715</v>
      </c>
      <c r="H132">
        <v>2.9000000000000001E-2</v>
      </c>
      <c r="I132" t="s">
        <v>3</v>
      </c>
      <c r="J132">
        <v>1</v>
      </c>
      <c r="K132">
        <v>18</v>
      </c>
      <c r="L132">
        <f t="shared" si="2"/>
        <v>249.48677506777722</v>
      </c>
    </row>
    <row r="133" spans="4:12" x14ac:dyDescent="0.35">
      <c r="D133">
        <v>132</v>
      </c>
      <c r="E133">
        <v>10999</v>
      </c>
      <c r="F133">
        <v>11715</v>
      </c>
      <c r="G133">
        <v>2745</v>
      </c>
      <c r="H133">
        <v>0.20300000000000001</v>
      </c>
      <c r="I133" t="s">
        <v>3</v>
      </c>
      <c r="J133">
        <v>1</v>
      </c>
      <c r="K133">
        <v>109</v>
      </c>
      <c r="L133">
        <f t="shared" si="2"/>
        <v>166.3302912649981</v>
      </c>
    </row>
    <row r="134" spans="4:12" x14ac:dyDescent="0.35">
      <c r="D134">
        <v>133</v>
      </c>
      <c r="E134">
        <v>10997</v>
      </c>
      <c r="F134">
        <v>2745</v>
      </c>
      <c r="G134">
        <v>2093852</v>
      </c>
      <c r="H134">
        <v>0.11700000000000001</v>
      </c>
      <c r="I134" t="s">
        <v>3</v>
      </c>
      <c r="J134">
        <v>1</v>
      </c>
      <c r="K134">
        <v>53</v>
      </c>
      <c r="L134">
        <f t="shared" si="2"/>
        <v>157.35445481659809</v>
      </c>
    </row>
    <row r="135" spans="4:12" x14ac:dyDescent="0.35">
      <c r="D135">
        <v>134</v>
      </c>
      <c r="E135">
        <v>546116455</v>
      </c>
      <c r="F135">
        <v>2093852</v>
      </c>
      <c r="G135">
        <v>2432868</v>
      </c>
      <c r="H135">
        <v>0.107</v>
      </c>
      <c r="I135" t="s">
        <v>3</v>
      </c>
      <c r="J135">
        <v>1</v>
      </c>
      <c r="K135">
        <v>10</v>
      </c>
      <c r="L135">
        <f t="shared" si="2"/>
        <v>303.510185328408</v>
      </c>
    </row>
    <row r="136" spans="4:12" x14ac:dyDescent="0.35">
      <c r="D136">
        <v>135</v>
      </c>
      <c r="E136">
        <v>593</v>
      </c>
      <c r="F136">
        <v>2432868</v>
      </c>
      <c r="G136">
        <v>657</v>
      </c>
      <c r="H136">
        <v>6.7000000000000004E-2</v>
      </c>
      <c r="I136" t="s">
        <v>3</v>
      </c>
      <c r="J136">
        <v>1</v>
      </c>
      <c r="K136">
        <v>74</v>
      </c>
      <c r="L136">
        <f t="shared" si="2"/>
        <v>152.79827615301531</v>
      </c>
    </row>
    <row r="137" spans="4:12" x14ac:dyDescent="0.35">
      <c r="D137">
        <v>136</v>
      </c>
      <c r="E137">
        <v>594</v>
      </c>
      <c r="F137">
        <v>657</v>
      </c>
      <c r="G137">
        <v>2004105</v>
      </c>
      <c r="H137">
        <v>6.9000000000000006E-2</v>
      </c>
      <c r="I137" t="s">
        <v>3</v>
      </c>
      <c r="J137">
        <v>1</v>
      </c>
      <c r="K137">
        <v>21</v>
      </c>
      <c r="L137">
        <f t="shared" si="2"/>
        <v>233.52425041093841</v>
      </c>
    </row>
    <row r="138" spans="4:12" x14ac:dyDescent="0.35">
      <c r="D138">
        <v>137</v>
      </c>
      <c r="E138">
        <v>58220393</v>
      </c>
      <c r="F138">
        <v>2004105</v>
      </c>
      <c r="G138">
        <v>2420734</v>
      </c>
      <c r="H138">
        <v>0.11899999999999999</v>
      </c>
      <c r="I138" t="s">
        <v>3</v>
      </c>
      <c r="J138">
        <v>1</v>
      </c>
      <c r="K138">
        <v>99</v>
      </c>
      <c r="L138">
        <f t="shared" si="2"/>
        <v>159.45618516128138</v>
      </c>
    </row>
    <row r="139" spans="4:12" x14ac:dyDescent="0.35">
      <c r="D139">
        <v>138</v>
      </c>
      <c r="E139">
        <v>58250949</v>
      </c>
      <c r="F139">
        <v>2420734</v>
      </c>
      <c r="G139">
        <v>1971822</v>
      </c>
      <c r="H139">
        <v>0.10199999999999999</v>
      </c>
      <c r="I139" t="s">
        <v>3</v>
      </c>
      <c r="J139">
        <v>1</v>
      </c>
      <c r="K139">
        <v>63</v>
      </c>
      <c r="L139">
        <f t="shared" si="2"/>
        <v>153.27623096455147</v>
      </c>
    </row>
    <row r="140" spans="4:12" x14ac:dyDescent="0.35">
      <c r="D140">
        <v>139</v>
      </c>
      <c r="E140">
        <v>596</v>
      </c>
      <c r="F140">
        <v>1971822</v>
      </c>
      <c r="G140">
        <v>659</v>
      </c>
      <c r="H140">
        <v>7.0000000000000001E-3</v>
      </c>
      <c r="I140" t="s">
        <v>3</v>
      </c>
      <c r="J140">
        <v>1</v>
      </c>
      <c r="K140">
        <v>62</v>
      </c>
      <c r="L140">
        <f t="shared" si="2"/>
        <v>153.48847555136774</v>
      </c>
    </row>
    <row r="141" spans="4:12" x14ac:dyDescent="0.35">
      <c r="D141">
        <v>140</v>
      </c>
      <c r="E141">
        <v>595</v>
      </c>
      <c r="F141">
        <v>659</v>
      </c>
      <c r="G141">
        <v>1971821</v>
      </c>
      <c r="H141">
        <v>9.6000000000000002E-2</v>
      </c>
      <c r="I141" t="s">
        <v>3</v>
      </c>
      <c r="J141">
        <v>1</v>
      </c>
      <c r="K141">
        <v>47</v>
      </c>
      <c r="L141">
        <f t="shared" si="2"/>
        <v>162.59686065080297</v>
      </c>
    </row>
    <row r="142" spans="4:12" x14ac:dyDescent="0.35">
      <c r="D142">
        <v>141</v>
      </c>
      <c r="E142">
        <v>763640315</v>
      </c>
      <c r="F142">
        <v>1971821</v>
      </c>
      <c r="G142">
        <v>1971807</v>
      </c>
      <c r="H142">
        <v>7.0000000000000001E-3</v>
      </c>
      <c r="I142" t="s">
        <v>3</v>
      </c>
      <c r="J142">
        <v>1</v>
      </c>
      <c r="K142">
        <v>43</v>
      </c>
      <c r="L142">
        <f t="shared" si="2"/>
        <v>167.72246637770741</v>
      </c>
    </row>
    <row r="143" spans="4:12" x14ac:dyDescent="0.35">
      <c r="D143">
        <v>142</v>
      </c>
      <c r="E143">
        <v>763640314</v>
      </c>
      <c r="F143">
        <v>1971807</v>
      </c>
      <c r="G143">
        <v>1674013</v>
      </c>
      <c r="H143">
        <v>8.9999999999999993E-3</v>
      </c>
      <c r="I143" t="s">
        <v>3</v>
      </c>
      <c r="J143">
        <v>1</v>
      </c>
      <c r="K143">
        <v>94</v>
      </c>
      <c r="L143">
        <f t="shared" si="2"/>
        <v>157.25295344461119</v>
      </c>
    </row>
    <row r="144" spans="4:12" x14ac:dyDescent="0.35">
      <c r="D144">
        <v>143</v>
      </c>
      <c r="E144">
        <v>851937411</v>
      </c>
      <c r="F144">
        <v>1674013</v>
      </c>
      <c r="G144">
        <v>1674012</v>
      </c>
      <c r="H144">
        <v>9.7000000000000003E-2</v>
      </c>
      <c r="I144" t="s">
        <v>3</v>
      </c>
      <c r="J144">
        <v>1</v>
      </c>
      <c r="K144">
        <v>55</v>
      </c>
      <c r="L144">
        <f t="shared" si="2"/>
        <v>156.14018185780048</v>
      </c>
    </row>
    <row r="145" spans="4:12" x14ac:dyDescent="0.35">
      <c r="D145">
        <v>144</v>
      </c>
      <c r="E145">
        <v>851937410</v>
      </c>
      <c r="F145">
        <v>1674012</v>
      </c>
      <c r="G145">
        <v>1674014</v>
      </c>
      <c r="H145">
        <v>0.02</v>
      </c>
      <c r="I145" t="s">
        <v>3</v>
      </c>
      <c r="J145">
        <v>1</v>
      </c>
      <c r="K145">
        <v>32</v>
      </c>
      <c r="L145">
        <f t="shared" si="2"/>
        <v>191.06986619106198</v>
      </c>
    </row>
    <row r="146" spans="4:12" x14ac:dyDescent="0.35">
      <c r="D146">
        <v>145</v>
      </c>
      <c r="E146">
        <v>58220448</v>
      </c>
      <c r="F146">
        <v>1674014</v>
      </c>
      <c r="G146">
        <v>1989849</v>
      </c>
      <c r="H146">
        <v>8.9999999999999993E-3</v>
      </c>
      <c r="I146" t="s">
        <v>3</v>
      </c>
      <c r="J146">
        <v>1</v>
      </c>
      <c r="K146">
        <v>44</v>
      </c>
      <c r="L146">
        <f t="shared" si="2"/>
        <v>166.3006168521087</v>
      </c>
    </row>
    <row r="147" spans="4:12" x14ac:dyDescent="0.35">
      <c r="D147">
        <v>146</v>
      </c>
      <c r="E147">
        <v>9155</v>
      </c>
      <c r="F147">
        <v>1989849</v>
      </c>
      <c r="G147">
        <v>1989846</v>
      </c>
      <c r="H147">
        <v>0.124</v>
      </c>
      <c r="I147" t="s">
        <v>3</v>
      </c>
      <c r="J147">
        <v>1</v>
      </c>
      <c r="K147">
        <v>37</v>
      </c>
      <c r="L147">
        <f t="shared" si="2"/>
        <v>178.53389414833561</v>
      </c>
    </row>
    <row r="148" spans="4:12" x14ac:dyDescent="0.35">
      <c r="D148">
        <v>147</v>
      </c>
      <c r="E148">
        <v>763640901</v>
      </c>
      <c r="F148">
        <v>1989846</v>
      </c>
      <c r="G148">
        <v>1989845</v>
      </c>
      <c r="H148">
        <v>0.02</v>
      </c>
      <c r="I148" t="s">
        <v>3</v>
      </c>
      <c r="J148">
        <v>1</v>
      </c>
      <c r="K148">
        <v>35</v>
      </c>
      <c r="L148">
        <f t="shared" si="2"/>
        <v>183.12224334056211</v>
      </c>
    </row>
    <row r="149" spans="4:12" x14ac:dyDescent="0.35">
      <c r="D149">
        <v>148</v>
      </c>
      <c r="E149">
        <v>719325767</v>
      </c>
      <c r="F149">
        <v>1989845</v>
      </c>
      <c r="G149">
        <v>1989841</v>
      </c>
      <c r="H149">
        <v>0.22700000000000001</v>
      </c>
      <c r="I149" t="s">
        <v>3</v>
      </c>
      <c r="J149">
        <v>1</v>
      </c>
      <c r="K149">
        <v>69</v>
      </c>
      <c r="L149">
        <f t="shared" si="2"/>
        <v>152.65431195825852</v>
      </c>
    </row>
    <row r="150" spans="4:12" x14ac:dyDescent="0.35">
      <c r="D150">
        <v>149</v>
      </c>
      <c r="E150">
        <v>9150</v>
      </c>
      <c r="F150">
        <v>1989841</v>
      </c>
      <c r="G150">
        <v>1388</v>
      </c>
      <c r="H150">
        <v>0.32100000000000001</v>
      </c>
      <c r="I150" t="s">
        <v>3</v>
      </c>
      <c r="J150">
        <v>1</v>
      </c>
      <c r="K150">
        <v>84</v>
      </c>
      <c r="L150">
        <f t="shared" si="2"/>
        <v>154.30823289283069</v>
      </c>
    </row>
    <row r="151" spans="4:12" x14ac:dyDescent="0.35">
      <c r="D151">
        <v>150</v>
      </c>
      <c r="E151">
        <v>10798</v>
      </c>
      <c r="F151">
        <v>1388</v>
      </c>
      <c r="G151">
        <v>1989850</v>
      </c>
      <c r="H151">
        <v>8.8999999999999996E-2</v>
      </c>
      <c r="I151" t="s">
        <v>3</v>
      </c>
      <c r="J151">
        <v>1</v>
      </c>
      <c r="K151">
        <v>84</v>
      </c>
      <c r="L151">
        <f t="shared" si="2"/>
        <v>154.30823289283069</v>
      </c>
    </row>
    <row r="152" spans="4:12" x14ac:dyDescent="0.35">
      <c r="D152">
        <v>151</v>
      </c>
      <c r="E152">
        <v>58247675</v>
      </c>
      <c r="F152">
        <v>1989850</v>
      </c>
      <c r="G152">
        <v>2280483</v>
      </c>
      <c r="H152">
        <v>0.35399999999999998</v>
      </c>
      <c r="I152" t="s">
        <v>3</v>
      </c>
      <c r="J152">
        <v>1</v>
      </c>
      <c r="K152">
        <v>64</v>
      </c>
      <c r="L152">
        <f t="shared" si="2"/>
        <v>153.09837881499982</v>
      </c>
    </row>
    <row r="153" spans="4:12" x14ac:dyDescent="0.35">
      <c r="D153">
        <v>152</v>
      </c>
      <c r="E153">
        <v>719325888</v>
      </c>
      <c r="F153">
        <v>2280483</v>
      </c>
      <c r="G153">
        <v>2317886</v>
      </c>
      <c r="H153">
        <v>0.11799999999999999</v>
      </c>
      <c r="I153" t="s">
        <v>3</v>
      </c>
      <c r="J153">
        <v>1</v>
      </c>
      <c r="K153">
        <v>94</v>
      </c>
      <c r="L153">
        <f t="shared" si="2"/>
        <v>157.25295344461119</v>
      </c>
    </row>
    <row r="154" spans="4:12" x14ac:dyDescent="0.35">
      <c r="D154">
        <v>153</v>
      </c>
      <c r="E154">
        <v>4755</v>
      </c>
      <c r="F154">
        <v>2317886</v>
      </c>
      <c r="G154">
        <v>35135</v>
      </c>
      <c r="H154">
        <v>5.8999999999999997E-2</v>
      </c>
      <c r="I154" t="s">
        <v>3</v>
      </c>
      <c r="J154">
        <v>1</v>
      </c>
      <c r="K154">
        <v>17</v>
      </c>
      <c r="L154">
        <f t="shared" si="2"/>
        <v>255.2935444035171</v>
      </c>
    </row>
    <row r="155" spans="4:12" x14ac:dyDescent="0.35">
      <c r="D155">
        <v>154</v>
      </c>
      <c r="E155">
        <v>4756</v>
      </c>
      <c r="F155">
        <v>35135</v>
      </c>
      <c r="G155">
        <v>2317888</v>
      </c>
      <c r="H155">
        <v>2.5999999999999999E-2</v>
      </c>
      <c r="I155" t="s">
        <v>3</v>
      </c>
      <c r="J155">
        <v>1</v>
      </c>
      <c r="K155">
        <v>91</v>
      </c>
      <c r="L155">
        <f t="shared" si="2"/>
        <v>156.19566749238379</v>
      </c>
    </row>
    <row r="156" spans="4:12" x14ac:dyDescent="0.35">
      <c r="D156">
        <v>155</v>
      </c>
      <c r="E156">
        <v>58220645</v>
      </c>
      <c r="F156">
        <v>2317888</v>
      </c>
      <c r="G156">
        <v>2439155</v>
      </c>
      <c r="H156">
        <v>0.04</v>
      </c>
      <c r="I156" t="s">
        <v>3</v>
      </c>
      <c r="J156">
        <v>1</v>
      </c>
      <c r="K156">
        <v>101</v>
      </c>
      <c r="L156">
        <f t="shared" si="2"/>
        <v>160.52875082368314</v>
      </c>
    </row>
    <row r="157" spans="4:12" x14ac:dyDescent="0.35">
      <c r="D157">
        <v>156</v>
      </c>
      <c r="E157">
        <v>58220657</v>
      </c>
      <c r="F157">
        <v>2439155</v>
      </c>
      <c r="G157">
        <v>1989832</v>
      </c>
      <c r="H157">
        <v>2.8000000000000001E-2</v>
      </c>
      <c r="I157" t="s">
        <v>3</v>
      </c>
      <c r="J157">
        <v>1</v>
      </c>
      <c r="K157">
        <v>102</v>
      </c>
      <c r="L157">
        <f t="shared" si="2"/>
        <v>161.11359261419102</v>
      </c>
    </row>
    <row r="158" spans="4:12" x14ac:dyDescent="0.35">
      <c r="D158">
        <v>157</v>
      </c>
      <c r="E158">
        <v>1188</v>
      </c>
      <c r="F158">
        <v>1989832</v>
      </c>
      <c r="G158">
        <v>1316</v>
      </c>
      <c r="H158">
        <v>6.2E-2</v>
      </c>
      <c r="I158" t="s">
        <v>3</v>
      </c>
      <c r="J158">
        <v>1</v>
      </c>
      <c r="K158">
        <v>29</v>
      </c>
      <c r="L158">
        <f t="shared" si="2"/>
        <v>200.42914297068884</v>
      </c>
    </row>
    <row r="159" spans="4:12" x14ac:dyDescent="0.35">
      <c r="D159">
        <v>158</v>
      </c>
      <c r="E159">
        <v>9151</v>
      </c>
      <c r="F159">
        <v>1316</v>
      </c>
      <c r="G159">
        <v>1441</v>
      </c>
      <c r="H159">
        <v>0.27800000000000002</v>
      </c>
      <c r="I159" t="s">
        <v>3</v>
      </c>
      <c r="J159">
        <v>1</v>
      </c>
      <c r="K159">
        <v>78</v>
      </c>
      <c r="L159">
        <f t="shared" si="2"/>
        <v>153.23147288498092</v>
      </c>
    </row>
    <row r="160" spans="4:12" x14ac:dyDescent="0.35">
      <c r="D160">
        <v>159</v>
      </c>
      <c r="E160">
        <v>5913</v>
      </c>
      <c r="F160">
        <v>1441</v>
      </c>
      <c r="G160">
        <v>1692977</v>
      </c>
      <c r="H160">
        <v>4.2999999999999997E-2</v>
      </c>
      <c r="I160" t="s">
        <v>3</v>
      </c>
      <c r="J160">
        <v>1</v>
      </c>
      <c r="K160">
        <v>23</v>
      </c>
      <c r="L160">
        <f t="shared" si="2"/>
        <v>224.02643634417288</v>
      </c>
    </row>
    <row r="161" spans="4:12" x14ac:dyDescent="0.35">
      <c r="D161">
        <v>160</v>
      </c>
      <c r="E161">
        <v>851946147</v>
      </c>
      <c r="F161">
        <v>1692977</v>
      </c>
      <c r="G161">
        <v>1512568</v>
      </c>
      <c r="H161">
        <v>0.11700000000000001</v>
      </c>
      <c r="I161" t="s">
        <v>3</v>
      </c>
      <c r="J161">
        <v>1</v>
      </c>
      <c r="K161">
        <v>34</v>
      </c>
      <c r="L161">
        <f t="shared" si="2"/>
        <v>185.6240155553055</v>
      </c>
    </row>
    <row r="162" spans="4:12" x14ac:dyDescent="0.35">
      <c r="D162">
        <v>161</v>
      </c>
      <c r="E162">
        <v>763721313</v>
      </c>
      <c r="F162">
        <v>1512568</v>
      </c>
      <c r="G162">
        <v>1512567</v>
      </c>
      <c r="H162">
        <v>0.127</v>
      </c>
      <c r="I162" t="s">
        <v>3</v>
      </c>
      <c r="J162">
        <v>1</v>
      </c>
      <c r="K162">
        <v>85</v>
      </c>
      <c r="L162">
        <f t="shared" si="2"/>
        <v>154.53450851420541</v>
      </c>
    </row>
    <row r="163" spans="4:12" x14ac:dyDescent="0.35">
      <c r="D163">
        <v>162</v>
      </c>
      <c r="E163">
        <v>763721312</v>
      </c>
      <c r="F163">
        <v>1512567</v>
      </c>
      <c r="G163">
        <v>1512570</v>
      </c>
      <c r="H163">
        <v>1.7999999999999999E-2</v>
      </c>
      <c r="I163" t="s">
        <v>3</v>
      </c>
      <c r="J163">
        <v>1</v>
      </c>
      <c r="K163">
        <v>69</v>
      </c>
      <c r="L163">
        <f t="shared" si="2"/>
        <v>152.65431195825852</v>
      </c>
    </row>
    <row r="164" spans="4:12" x14ac:dyDescent="0.35">
      <c r="D164">
        <v>163</v>
      </c>
      <c r="E164">
        <v>763721328</v>
      </c>
      <c r="F164">
        <v>1512570</v>
      </c>
      <c r="G164">
        <v>1512593</v>
      </c>
      <c r="H164">
        <v>1.2999999999999999E-2</v>
      </c>
      <c r="I164" t="s">
        <v>3</v>
      </c>
      <c r="J164">
        <v>1</v>
      </c>
      <c r="K164">
        <v>14</v>
      </c>
      <c r="L164">
        <f t="shared" si="2"/>
        <v>274.27453887377067</v>
      </c>
    </row>
    <row r="165" spans="4:12" x14ac:dyDescent="0.35">
      <c r="D165">
        <v>164</v>
      </c>
      <c r="E165">
        <v>2371</v>
      </c>
      <c r="F165">
        <v>1512593</v>
      </c>
      <c r="G165">
        <v>1692979</v>
      </c>
      <c r="H165">
        <v>0.443</v>
      </c>
      <c r="I165" t="s">
        <v>3</v>
      </c>
      <c r="J165">
        <v>1</v>
      </c>
      <c r="K165">
        <v>64</v>
      </c>
      <c r="L165">
        <f t="shared" si="2"/>
        <v>153.09837881499982</v>
      </c>
    </row>
    <row r="166" spans="4:12" x14ac:dyDescent="0.35">
      <c r="D166">
        <v>165</v>
      </c>
      <c r="E166">
        <v>58251069</v>
      </c>
      <c r="F166">
        <v>1692979</v>
      </c>
      <c r="G166">
        <v>1513943</v>
      </c>
      <c r="H166">
        <v>0.104</v>
      </c>
      <c r="I166" t="s">
        <v>3</v>
      </c>
      <c r="J166">
        <v>1</v>
      </c>
      <c r="K166">
        <v>41</v>
      </c>
      <c r="L166">
        <f t="shared" si="2"/>
        <v>170.87330033337668</v>
      </c>
    </row>
    <row r="167" spans="4:12" x14ac:dyDescent="0.35">
      <c r="D167">
        <v>166</v>
      </c>
      <c r="E167">
        <v>763721366</v>
      </c>
      <c r="F167">
        <v>1513943</v>
      </c>
      <c r="G167">
        <v>1513942</v>
      </c>
      <c r="H167">
        <v>0.108</v>
      </c>
      <c r="I167" t="s">
        <v>3</v>
      </c>
      <c r="J167">
        <v>1</v>
      </c>
      <c r="K167">
        <v>97</v>
      </c>
      <c r="L167">
        <f t="shared" si="2"/>
        <v>158.49992316801956</v>
      </c>
    </row>
    <row r="168" spans="4:12" x14ac:dyDescent="0.35">
      <c r="D168">
        <v>167</v>
      </c>
      <c r="E168">
        <v>5959</v>
      </c>
      <c r="F168">
        <v>1513942</v>
      </c>
      <c r="G168">
        <v>11439</v>
      </c>
      <c r="H168">
        <v>0.152</v>
      </c>
      <c r="I168" t="s">
        <v>3</v>
      </c>
      <c r="J168">
        <v>1</v>
      </c>
      <c r="K168">
        <v>78</v>
      </c>
      <c r="L168">
        <f t="shared" si="2"/>
        <v>153.23147288498092</v>
      </c>
    </row>
    <row r="169" spans="4:12" x14ac:dyDescent="0.35">
      <c r="D169">
        <v>168</v>
      </c>
      <c r="E169">
        <v>14750</v>
      </c>
      <c r="F169">
        <v>11439</v>
      </c>
      <c r="G169">
        <v>2725424</v>
      </c>
      <c r="H169">
        <v>0.16400000000000001</v>
      </c>
      <c r="I169" t="s">
        <v>3</v>
      </c>
      <c r="J169">
        <v>1</v>
      </c>
      <c r="K169">
        <v>33</v>
      </c>
      <c r="L169">
        <f t="shared" si="2"/>
        <v>188.27137796972377</v>
      </c>
    </row>
    <row r="170" spans="4:12" x14ac:dyDescent="0.35">
      <c r="D170">
        <v>169</v>
      </c>
      <c r="E170">
        <v>546175002</v>
      </c>
      <c r="F170">
        <v>2725424</v>
      </c>
      <c r="G170">
        <v>1512684</v>
      </c>
      <c r="H170">
        <v>0.18099999999999999</v>
      </c>
      <c r="I170" t="s">
        <v>3</v>
      </c>
      <c r="J170">
        <v>1</v>
      </c>
      <c r="K170">
        <v>10</v>
      </c>
      <c r="L170">
        <f t="shared" si="2"/>
        <v>303.510185328408</v>
      </c>
    </row>
    <row r="171" spans="4:12" x14ac:dyDescent="0.35">
      <c r="D171">
        <v>170</v>
      </c>
      <c r="E171">
        <v>763721357</v>
      </c>
      <c r="F171">
        <v>1512684</v>
      </c>
      <c r="G171">
        <v>1512683</v>
      </c>
      <c r="H171">
        <v>0.04</v>
      </c>
      <c r="I171" t="s">
        <v>3</v>
      </c>
      <c r="J171">
        <v>1</v>
      </c>
      <c r="K171">
        <v>67</v>
      </c>
      <c r="L171">
        <f t="shared" si="2"/>
        <v>152.75041201758847</v>
      </c>
    </row>
    <row r="172" spans="4:12" x14ac:dyDescent="0.35">
      <c r="D172">
        <v>171</v>
      </c>
      <c r="E172">
        <v>2366</v>
      </c>
      <c r="F172">
        <v>1512683</v>
      </c>
      <c r="G172">
        <v>1512680</v>
      </c>
      <c r="H172">
        <v>1.2849999999999999</v>
      </c>
      <c r="I172" t="s">
        <v>3</v>
      </c>
      <c r="J172">
        <v>1</v>
      </c>
      <c r="K172">
        <v>104</v>
      </c>
      <c r="L172">
        <f t="shared" si="2"/>
        <v>162.39127664820444</v>
      </c>
    </row>
    <row r="173" spans="4:12" x14ac:dyDescent="0.35">
      <c r="D173">
        <v>172</v>
      </c>
      <c r="E173">
        <v>763721354</v>
      </c>
      <c r="F173">
        <v>1512680</v>
      </c>
      <c r="G173">
        <v>1512679</v>
      </c>
      <c r="H173">
        <v>8.5000000000000006E-2</v>
      </c>
      <c r="I173" t="s">
        <v>3</v>
      </c>
      <c r="J173">
        <v>1</v>
      </c>
      <c r="K173">
        <v>92</v>
      </c>
      <c r="L173">
        <f t="shared" si="2"/>
        <v>156.52913550077278</v>
      </c>
    </row>
    <row r="174" spans="4:12" x14ac:dyDescent="0.35">
      <c r="D174">
        <v>173</v>
      </c>
      <c r="E174">
        <v>58221217</v>
      </c>
      <c r="F174">
        <v>1512679</v>
      </c>
      <c r="G174">
        <v>2722829</v>
      </c>
      <c r="H174">
        <v>0.33900000000000002</v>
      </c>
      <c r="I174" t="s">
        <v>3</v>
      </c>
      <c r="J174">
        <v>1</v>
      </c>
      <c r="K174">
        <v>17</v>
      </c>
      <c r="L174">
        <f t="shared" si="2"/>
        <v>255.2935444035171</v>
      </c>
    </row>
    <row r="175" spans="4:12" x14ac:dyDescent="0.35">
      <c r="D175">
        <v>174</v>
      </c>
      <c r="E175">
        <v>14675</v>
      </c>
      <c r="F175">
        <v>2722829</v>
      </c>
      <c r="G175">
        <v>1363</v>
      </c>
      <c r="H175">
        <v>6.2E-2</v>
      </c>
      <c r="I175" t="s">
        <v>3</v>
      </c>
      <c r="J175">
        <v>1</v>
      </c>
      <c r="K175">
        <v>110</v>
      </c>
      <c r="L175">
        <f t="shared" si="2"/>
        <v>167.26749673107861</v>
      </c>
    </row>
    <row r="176" spans="4:12" x14ac:dyDescent="0.35">
      <c r="D176">
        <v>175</v>
      </c>
      <c r="E176">
        <v>1236</v>
      </c>
      <c r="F176">
        <v>1363</v>
      </c>
      <c r="G176">
        <v>2484582</v>
      </c>
      <c r="H176">
        <v>1.2999999999999999E-2</v>
      </c>
      <c r="I176" t="s">
        <v>3</v>
      </c>
      <c r="J176">
        <v>1</v>
      </c>
      <c r="K176">
        <v>21</v>
      </c>
      <c r="L176">
        <f t="shared" si="2"/>
        <v>233.52425041093841</v>
      </c>
    </row>
    <row r="177" spans="4:12" x14ac:dyDescent="0.35">
      <c r="D177">
        <v>176</v>
      </c>
      <c r="E177">
        <v>58221259</v>
      </c>
      <c r="F177">
        <v>2484582</v>
      </c>
      <c r="G177">
        <v>1512550</v>
      </c>
      <c r="H177">
        <v>1.2E-2</v>
      </c>
      <c r="I177" t="s">
        <v>3</v>
      </c>
      <c r="J177">
        <v>1</v>
      </c>
      <c r="K177">
        <v>49</v>
      </c>
      <c r="L177">
        <f t="shared" si="2"/>
        <v>160.55438723715588</v>
      </c>
    </row>
    <row r="178" spans="4:12" x14ac:dyDescent="0.35">
      <c r="D178">
        <v>177</v>
      </c>
      <c r="E178">
        <v>763721299</v>
      </c>
      <c r="F178">
        <v>1512550</v>
      </c>
      <c r="G178">
        <v>1512549</v>
      </c>
      <c r="H178">
        <v>8.5999999999999993E-2</v>
      </c>
      <c r="I178" t="s">
        <v>3</v>
      </c>
      <c r="J178">
        <v>1</v>
      </c>
      <c r="K178">
        <v>30</v>
      </c>
      <c r="L178">
        <f t="shared" si="2"/>
        <v>197.14292955069214</v>
      </c>
    </row>
    <row r="179" spans="4:12" x14ac:dyDescent="0.35">
      <c r="D179">
        <v>178</v>
      </c>
      <c r="E179">
        <v>11928</v>
      </c>
      <c r="F179">
        <v>1512549</v>
      </c>
      <c r="G179">
        <v>1512646</v>
      </c>
      <c r="H179">
        <v>1.2310000000000001</v>
      </c>
      <c r="I179" t="s">
        <v>3</v>
      </c>
      <c r="J179">
        <v>1</v>
      </c>
      <c r="K179">
        <v>12</v>
      </c>
      <c r="L179">
        <f t="shared" si="2"/>
        <v>288.30516126559189</v>
      </c>
    </row>
    <row r="180" spans="4:12" x14ac:dyDescent="0.35">
      <c r="D180">
        <v>179</v>
      </c>
      <c r="E180">
        <v>763721341</v>
      </c>
      <c r="F180">
        <v>1512646</v>
      </c>
      <c r="G180">
        <v>1512645</v>
      </c>
      <c r="H180">
        <v>0.16800000000000001</v>
      </c>
      <c r="I180" t="s">
        <v>3</v>
      </c>
      <c r="J180">
        <v>1</v>
      </c>
      <c r="K180">
        <v>56</v>
      </c>
      <c r="L180">
        <f t="shared" si="2"/>
        <v>155.61793377015999</v>
      </c>
    </row>
    <row r="181" spans="4:12" x14ac:dyDescent="0.35">
      <c r="D181">
        <v>180</v>
      </c>
      <c r="E181">
        <v>1724</v>
      </c>
      <c r="F181">
        <v>1512645</v>
      </c>
      <c r="G181">
        <v>1786</v>
      </c>
      <c r="H181">
        <v>1.6E-2</v>
      </c>
      <c r="I181" t="s">
        <v>3</v>
      </c>
      <c r="J181">
        <v>1</v>
      </c>
      <c r="K181">
        <v>24</v>
      </c>
      <c r="L181">
        <f t="shared" si="2"/>
        <v>219.60000031644674</v>
      </c>
    </row>
    <row r="182" spans="4:12" x14ac:dyDescent="0.35">
      <c r="D182">
        <v>181</v>
      </c>
      <c r="E182">
        <v>1727</v>
      </c>
      <c r="F182">
        <v>1786</v>
      </c>
      <c r="G182">
        <v>2015993</v>
      </c>
      <c r="H182">
        <v>2.7E-2</v>
      </c>
      <c r="I182" t="s">
        <v>3</v>
      </c>
      <c r="J182">
        <v>1</v>
      </c>
      <c r="K182">
        <v>30</v>
      </c>
      <c r="L182">
        <f t="shared" si="2"/>
        <v>197.14292955069214</v>
      </c>
    </row>
    <row r="183" spans="4:12" x14ac:dyDescent="0.35">
      <c r="D183">
        <v>182</v>
      </c>
      <c r="E183">
        <v>62937801</v>
      </c>
      <c r="F183">
        <v>2015993</v>
      </c>
      <c r="G183">
        <v>1747301</v>
      </c>
      <c r="H183">
        <v>7.5999999999999998E-2</v>
      </c>
      <c r="I183" t="s">
        <v>3</v>
      </c>
      <c r="J183">
        <v>1</v>
      </c>
      <c r="K183">
        <v>92</v>
      </c>
      <c r="L183">
        <f t="shared" si="2"/>
        <v>156.52913550077278</v>
      </c>
    </row>
    <row r="184" spans="4:12" x14ac:dyDescent="0.35">
      <c r="D184">
        <v>183</v>
      </c>
      <c r="E184">
        <v>62937802</v>
      </c>
      <c r="F184">
        <v>1747301</v>
      </c>
      <c r="G184">
        <v>2031973</v>
      </c>
      <c r="H184">
        <v>0.161</v>
      </c>
      <c r="I184" t="s">
        <v>3</v>
      </c>
      <c r="J184">
        <v>1</v>
      </c>
      <c r="K184">
        <v>102</v>
      </c>
      <c r="L184">
        <f t="shared" si="2"/>
        <v>161.11359261419102</v>
      </c>
    </row>
    <row r="185" spans="4:12" x14ac:dyDescent="0.35">
      <c r="D185">
        <v>184</v>
      </c>
      <c r="E185">
        <v>62937804</v>
      </c>
      <c r="F185">
        <v>2031973</v>
      </c>
      <c r="G185">
        <v>2065874</v>
      </c>
      <c r="H185">
        <v>7.5999999999999998E-2</v>
      </c>
      <c r="I185" t="s">
        <v>3</v>
      </c>
      <c r="J185">
        <v>1</v>
      </c>
      <c r="K185">
        <v>108</v>
      </c>
      <c r="L185">
        <f t="shared" si="2"/>
        <v>165.4467337676856</v>
      </c>
    </row>
    <row r="186" spans="4:12" x14ac:dyDescent="0.35">
      <c r="D186">
        <v>185</v>
      </c>
      <c r="E186">
        <v>62937803</v>
      </c>
      <c r="F186">
        <v>2065874</v>
      </c>
      <c r="G186">
        <v>2065873</v>
      </c>
      <c r="H186">
        <v>0.1</v>
      </c>
      <c r="I186" t="s">
        <v>3</v>
      </c>
      <c r="J186">
        <v>1</v>
      </c>
      <c r="K186">
        <v>105</v>
      </c>
      <c r="L186">
        <f t="shared" si="2"/>
        <v>163.0888121457931</v>
      </c>
    </row>
    <row r="187" spans="4:12" x14ac:dyDescent="0.35">
      <c r="D187">
        <v>186</v>
      </c>
      <c r="E187">
        <v>113</v>
      </c>
      <c r="F187">
        <v>2065873</v>
      </c>
      <c r="G187">
        <v>128</v>
      </c>
      <c r="H187">
        <v>0.02</v>
      </c>
      <c r="I187" t="s">
        <v>3</v>
      </c>
      <c r="J187">
        <v>1</v>
      </c>
      <c r="K187">
        <v>76</v>
      </c>
      <c r="L187">
        <f t="shared" si="2"/>
        <v>152.98380374349654</v>
      </c>
    </row>
    <row r="188" spans="4:12" x14ac:dyDescent="0.35">
      <c r="D188">
        <v>187</v>
      </c>
      <c r="E188">
        <v>114</v>
      </c>
      <c r="F188">
        <v>128</v>
      </c>
      <c r="G188">
        <v>2585747</v>
      </c>
      <c r="H188">
        <v>0.13400000000000001</v>
      </c>
      <c r="I188" t="s">
        <v>3</v>
      </c>
      <c r="J188">
        <v>1</v>
      </c>
      <c r="K188">
        <v>104</v>
      </c>
      <c r="L188">
        <f t="shared" si="2"/>
        <v>162.39127664820444</v>
      </c>
    </row>
    <row r="189" spans="4:12" x14ac:dyDescent="0.35">
      <c r="D189">
        <v>188</v>
      </c>
      <c r="E189">
        <v>58222383</v>
      </c>
      <c r="F189">
        <v>2585747</v>
      </c>
      <c r="G189">
        <v>2655000</v>
      </c>
      <c r="H189">
        <v>1.9E-2</v>
      </c>
      <c r="I189" t="s">
        <v>3</v>
      </c>
      <c r="J189">
        <v>1</v>
      </c>
      <c r="K189">
        <v>75</v>
      </c>
      <c r="L189">
        <f t="shared" si="2"/>
        <v>152.88290030974088</v>
      </c>
    </row>
    <row r="190" spans="4:12" x14ac:dyDescent="0.35">
      <c r="D190">
        <v>189</v>
      </c>
      <c r="E190">
        <v>58222519</v>
      </c>
      <c r="F190">
        <v>2655000</v>
      </c>
      <c r="G190">
        <v>2507765</v>
      </c>
      <c r="H190">
        <v>0.156</v>
      </c>
      <c r="I190" t="s">
        <v>3</v>
      </c>
      <c r="J190">
        <v>1</v>
      </c>
      <c r="K190">
        <v>25</v>
      </c>
      <c r="L190">
        <f t="shared" si="2"/>
        <v>215.37961416577798</v>
      </c>
    </row>
    <row r="191" spans="4:12" x14ac:dyDescent="0.35">
      <c r="D191">
        <v>190</v>
      </c>
      <c r="E191">
        <v>79442648</v>
      </c>
      <c r="F191">
        <v>2507765</v>
      </c>
      <c r="G191">
        <v>2507764</v>
      </c>
      <c r="H191">
        <v>0.13300000000000001</v>
      </c>
      <c r="I191" t="s">
        <v>3</v>
      </c>
      <c r="J191">
        <v>1</v>
      </c>
      <c r="K191">
        <v>75</v>
      </c>
      <c r="L191">
        <f t="shared" si="2"/>
        <v>152.88290030974088</v>
      </c>
    </row>
    <row r="192" spans="4:12" x14ac:dyDescent="0.35">
      <c r="D192">
        <v>191</v>
      </c>
      <c r="E192">
        <v>58222748</v>
      </c>
      <c r="F192">
        <v>2507764</v>
      </c>
      <c r="G192">
        <v>2551868</v>
      </c>
      <c r="H192">
        <v>0.151</v>
      </c>
      <c r="I192" t="s">
        <v>3</v>
      </c>
      <c r="J192">
        <v>1</v>
      </c>
      <c r="K192">
        <v>46</v>
      </c>
      <c r="L192">
        <f t="shared" si="2"/>
        <v>163.74204534130729</v>
      </c>
    </row>
    <row r="193" spans="4:12" x14ac:dyDescent="0.35">
      <c r="D193">
        <v>192</v>
      </c>
      <c r="E193">
        <v>79442651</v>
      </c>
      <c r="F193">
        <v>2551868</v>
      </c>
      <c r="G193">
        <v>2461012</v>
      </c>
      <c r="H193">
        <v>6.0000000000000001E-3</v>
      </c>
      <c r="I193" t="s">
        <v>3</v>
      </c>
      <c r="J193">
        <v>1</v>
      </c>
      <c r="K193">
        <v>70</v>
      </c>
      <c r="L193">
        <f t="shared" si="2"/>
        <v>152.64198661972512</v>
      </c>
    </row>
    <row r="194" spans="4:12" x14ac:dyDescent="0.35">
      <c r="D194">
        <v>193</v>
      </c>
      <c r="E194">
        <v>79442652</v>
      </c>
      <c r="F194">
        <v>2461012</v>
      </c>
      <c r="G194">
        <v>1512524</v>
      </c>
      <c r="H194">
        <v>1.7000000000000001E-2</v>
      </c>
      <c r="I194" t="s">
        <v>3</v>
      </c>
      <c r="J194">
        <v>1</v>
      </c>
      <c r="K194">
        <v>80</v>
      </c>
      <c r="L194">
        <f t="shared" si="2"/>
        <v>153.53646659766287</v>
      </c>
    </row>
    <row r="195" spans="4:12" x14ac:dyDescent="0.35">
      <c r="D195">
        <v>194</v>
      </c>
      <c r="E195">
        <v>365</v>
      </c>
      <c r="F195">
        <v>1512524</v>
      </c>
      <c r="G195">
        <v>405</v>
      </c>
      <c r="H195">
        <v>2.1999999999999999E-2</v>
      </c>
      <c r="I195" t="s">
        <v>3</v>
      </c>
      <c r="J195">
        <v>1</v>
      </c>
      <c r="K195">
        <v>27</v>
      </c>
      <c r="L195">
        <f t="shared" ref="L195:L240" si="3">$Q$19*K195^4+$Q$20*K195^3+$Q$21*K195^2+$Q$22*K195+$Q$23</f>
        <v>207.53087959612898</v>
      </c>
    </row>
    <row r="196" spans="4:12" x14ac:dyDescent="0.35">
      <c r="D196">
        <v>195</v>
      </c>
      <c r="E196">
        <v>364</v>
      </c>
      <c r="F196">
        <v>405</v>
      </c>
      <c r="G196">
        <v>404</v>
      </c>
      <c r="H196">
        <v>2E-3</v>
      </c>
      <c r="I196" t="s">
        <v>3</v>
      </c>
      <c r="J196">
        <v>1</v>
      </c>
      <c r="K196">
        <v>44</v>
      </c>
      <c r="L196">
        <f t="shared" si="3"/>
        <v>166.3006168521087</v>
      </c>
    </row>
    <row r="197" spans="4:12" x14ac:dyDescent="0.35">
      <c r="D197">
        <v>196</v>
      </c>
      <c r="E197">
        <v>5897</v>
      </c>
      <c r="F197">
        <v>404</v>
      </c>
      <c r="G197">
        <v>1531369</v>
      </c>
      <c r="H197">
        <v>0.124</v>
      </c>
      <c r="I197" t="s">
        <v>3</v>
      </c>
      <c r="J197">
        <v>1</v>
      </c>
      <c r="K197">
        <v>96</v>
      </c>
      <c r="L197">
        <f t="shared" si="3"/>
        <v>158.06088626434757</v>
      </c>
    </row>
    <row r="198" spans="4:12" x14ac:dyDescent="0.35">
      <c r="D198">
        <v>197</v>
      </c>
      <c r="E198">
        <v>763730307</v>
      </c>
      <c r="F198">
        <v>1531369</v>
      </c>
      <c r="G198">
        <v>1531368</v>
      </c>
      <c r="H198">
        <v>0.06</v>
      </c>
      <c r="I198" t="s">
        <v>3</v>
      </c>
      <c r="J198">
        <v>1</v>
      </c>
      <c r="K198">
        <v>74</v>
      </c>
      <c r="L198">
        <f t="shared" si="3"/>
        <v>152.79827615301531</v>
      </c>
    </row>
    <row r="199" spans="4:12" x14ac:dyDescent="0.35">
      <c r="D199">
        <v>198</v>
      </c>
      <c r="E199">
        <v>1443</v>
      </c>
      <c r="F199">
        <v>1531368</v>
      </c>
      <c r="G199">
        <v>1548</v>
      </c>
      <c r="H199">
        <v>1.9E-2</v>
      </c>
      <c r="I199" t="s">
        <v>3</v>
      </c>
      <c r="J199">
        <v>1</v>
      </c>
      <c r="K199">
        <v>25</v>
      </c>
      <c r="L199">
        <f t="shared" si="3"/>
        <v>215.37961416577798</v>
      </c>
    </row>
    <row r="200" spans="4:12" x14ac:dyDescent="0.35">
      <c r="D200">
        <v>199</v>
      </c>
      <c r="E200">
        <v>1444</v>
      </c>
      <c r="F200">
        <v>1548</v>
      </c>
      <c r="G200">
        <v>1549</v>
      </c>
      <c r="H200">
        <v>3.9E-2</v>
      </c>
      <c r="I200" t="s">
        <v>3</v>
      </c>
      <c r="J200">
        <v>1</v>
      </c>
      <c r="K200">
        <v>110</v>
      </c>
      <c r="L200">
        <f t="shared" si="3"/>
        <v>167.26749673107861</v>
      </c>
    </row>
    <row r="201" spans="4:12" x14ac:dyDescent="0.35">
      <c r="D201">
        <v>200</v>
      </c>
      <c r="E201">
        <v>1445</v>
      </c>
      <c r="F201">
        <v>1549</v>
      </c>
      <c r="G201">
        <v>2099004</v>
      </c>
      <c r="H201">
        <v>0.02</v>
      </c>
      <c r="I201" t="s">
        <v>3</v>
      </c>
      <c r="J201">
        <v>1</v>
      </c>
      <c r="K201">
        <v>11</v>
      </c>
      <c r="L201">
        <f t="shared" si="3"/>
        <v>295.75687191331087</v>
      </c>
    </row>
    <row r="202" spans="4:12" x14ac:dyDescent="0.35">
      <c r="D202">
        <v>201</v>
      </c>
      <c r="E202">
        <v>58252512</v>
      </c>
      <c r="F202">
        <v>2099004</v>
      </c>
      <c r="G202">
        <v>1738520</v>
      </c>
      <c r="H202">
        <v>0.04</v>
      </c>
      <c r="I202" t="s">
        <v>3</v>
      </c>
      <c r="J202">
        <v>1</v>
      </c>
      <c r="K202">
        <v>17</v>
      </c>
      <c r="L202">
        <f t="shared" si="3"/>
        <v>255.2935444035171</v>
      </c>
    </row>
    <row r="203" spans="4:12" x14ac:dyDescent="0.35">
      <c r="D203">
        <v>202</v>
      </c>
      <c r="E203">
        <v>715160905</v>
      </c>
      <c r="F203">
        <v>1738520</v>
      </c>
      <c r="G203">
        <v>1738518</v>
      </c>
      <c r="H203">
        <v>6.2E-2</v>
      </c>
      <c r="I203" t="s">
        <v>3</v>
      </c>
      <c r="J203">
        <v>1</v>
      </c>
      <c r="K203">
        <v>61</v>
      </c>
      <c r="L203">
        <f t="shared" si="3"/>
        <v>153.73735919284712</v>
      </c>
    </row>
    <row r="204" spans="4:12" x14ac:dyDescent="0.35">
      <c r="D204">
        <v>203</v>
      </c>
      <c r="E204">
        <v>715160904</v>
      </c>
      <c r="F204">
        <v>1738518</v>
      </c>
      <c r="G204">
        <v>1738521</v>
      </c>
      <c r="H204">
        <v>7.2999999999999995E-2</v>
      </c>
      <c r="I204" t="s">
        <v>3</v>
      </c>
      <c r="J204">
        <v>1</v>
      </c>
      <c r="K204">
        <v>70</v>
      </c>
      <c r="L204">
        <f t="shared" si="3"/>
        <v>152.64198661972512</v>
      </c>
    </row>
    <row r="205" spans="4:12" x14ac:dyDescent="0.35">
      <c r="D205">
        <v>204</v>
      </c>
      <c r="E205">
        <v>58223220</v>
      </c>
      <c r="F205">
        <v>1738521</v>
      </c>
      <c r="G205">
        <v>1738534</v>
      </c>
      <c r="H205">
        <v>7.5999999999999998E-2</v>
      </c>
      <c r="I205" t="s">
        <v>3</v>
      </c>
      <c r="J205">
        <v>1</v>
      </c>
      <c r="K205">
        <v>100</v>
      </c>
      <c r="L205">
        <f t="shared" si="3"/>
        <v>159.97696937052478</v>
      </c>
    </row>
    <row r="206" spans="4:12" x14ac:dyDescent="0.35">
      <c r="D206">
        <v>205</v>
      </c>
      <c r="E206">
        <v>6872</v>
      </c>
      <c r="F206">
        <v>1738534</v>
      </c>
      <c r="G206">
        <v>1738531</v>
      </c>
      <c r="H206">
        <v>0.45600000000000002</v>
      </c>
      <c r="I206" t="s">
        <v>3</v>
      </c>
      <c r="J206">
        <v>1</v>
      </c>
      <c r="K206">
        <v>96</v>
      </c>
      <c r="L206">
        <f t="shared" si="3"/>
        <v>158.06088626434757</v>
      </c>
    </row>
    <row r="207" spans="4:12" x14ac:dyDescent="0.35">
      <c r="D207">
        <v>206</v>
      </c>
      <c r="E207">
        <v>58223538</v>
      </c>
      <c r="F207">
        <v>1738531</v>
      </c>
      <c r="G207">
        <v>2299837</v>
      </c>
      <c r="H207">
        <v>6.7000000000000004E-2</v>
      </c>
      <c r="I207" t="s">
        <v>3</v>
      </c>
      <c r="J207">
        <v>1</v>
      </c>
      <c r="K207">
        <v>82</v>
      </c>
      <c r="L207">
        <f t="shared" si="3"/>
        <v>153.89578251682303</v>
      </c>
    </row>
    <row r="208" spans="4:12" x14ac:dyDescent="0.35">
      <c r="D208">
        <v>207</v>
      </c>
      <c r="E208">
        <v>58223828</v>
      </c>
      <c r="F208">
        <v>2299837</v>
      </c>
      <c r="G208">
        <v>2281752</v>
      </c>
      <c r="H208">
        <v>0.317</v>
      </c>
      <c r="I208" t="s">
        <v>3</v>
      </c>
      <c r="J208">
        <v>1</v>
      </c>
      <c r="K208">
        <v>66</v>
      </c>
      <c r="L208">
        <f t="shared" si="3"/>
        <v>152.83743242530954</v>
      </c>
    </row>
    <row r="209" spans="4:12" x14ac:dyDescent="0.35">
      <c r="D209">
        <v>208</v>
      </c>
      <c r="E209">
        <v>58223992</v>
      </c>
      <c r="F209">
        <v>2281752</v>
      </c>
      <c r="G209">
        <v>2021848</v>
      </c>
      <c r="H209">
        <v>0.20799999999999999</v>
      </c>
      <c r="I209" t="s">
        <v>3</v>
      </c>
      <c r="J209">
        <v>1</v>
      </c>
      <c r="K209">
        <v>58</v>
      </c>
      <c r="L209">
        <f t="shared" si="3"/>
        <v>154.72801182089802</v>
      </c>
    </row>
    <row r="210" spans="4:12" x14ac:dyDescent="0.35">
      <c r="D210">
        <v>209</v>
      </c>
      <c r="E210">
        <v>58252441</v>
      </c>
      <c r="F210">
        <v>2021848</v>
      </c>
      <c r="G210">
        <v>2441549</v>
      </c>
      <c r="H210">
        <v>6.2E-2</v>
      </c>
      <c r="I210" t="s">
        <v>3</v>
      </c>
      <c r="J210">
        <v>1</v>
      </c>
      <c r="K210">
        <v>90</v>
      </c>
      <c r="L210">
        <f t="shared" si="3"/>
        <v>155.87973249193806</v>
      </c>
    </row>
    <row r="211" spans="4:12" x14ac:dyDescent="0.35">
      <c r="D211">
        <v>210</v>
      </c>
      <c r="E211">
        <v>58247902</v>
      </c>
      <c r="F211">
        <v>2441549</v>
      </c>
      <c r="G211">
        <v>2319909</v>
      </c>
      <c r="H211">
        <v>4.2000000000000003E-2</v>
      </c>
      <c r="I211" t="s">
        <v>3</v>
      </c>
      <c r="J211">
        <v>1</v>
      </c>
      <c r="K211">
        <v>51</v>
      </c>
      <c r="L211">
        <f t="shared" si="3"/>
        <v>158.81669005358344</v>
      </c>
    </row>
    <row r="212" spans="4:12" x14ac:dyDescent="0.35">
      <c r="D212">
        <v>211</v>
      </c>
      <c r="E212">
        <v>71629561</v>
      </c>
      <c r="F212">
        <v>2319909</v>
      </c>
      <c r="G212">
        <v>2319908</v>
      </c>
      <c r="H212">
        <v>0.112</v>
      </c>
      <c r="I212" t="s">
        <v>3</v>
      </c>
      <c r="J212">
        <v>1</v>
      </c>
      <c r="K212">
        <v>23</v>
      </c>
      <c r="L212">
        <f t="shared" si="3"/>
        <v>224.02643634417288</v>
      </c>
    </row>
    <row r="213" spans="4:12" x14ac:dyDescent="0.35">
      <c r="D213">
        <v>212</v>
      </c>
      <c r="E213">
        <v>71629559</v>
      </c>
      <c r="F213">
        <v>2319908</v>
      </c>
      <c r="G213">
        <v>2207069</v>
      </c>
      <c r="H213">
        <v>1.6E-2</v>
      </c>
      <c r="I213" t="s">
        <v>3</v>
      </c>
      <c r="J213">
        <v>1</v>
      </c>
      <c r="K213">
        <v>68</v>
      </c>
      <c r="L213">
        <f t="shared" si="3"/>
        <v>152.68993171196598</v>
      </c>
    </row>
    <row r="214" spans="4:12" x14ac:dyDescent="0.35">
      <c r="D214">
        <v>213</v>
      </c>
      <c r="E214">
        <v>58435192</v>
      </c>
      <c r="F214">
        <v>2207069</v>
      </c>
      <c r="G214">
        <v>2207068</v>
      </c>
      <c r="H214">
        <v>3.2000000000000001E-2</v>
      </c>
      <c r="I214" t="s">
        <v>3</v>
      </c>
      <c r="J214">
        <v>1</v>
      </c>
      <c r="K214">
        <v>67</v>
      </c>
      <c r="L214">
        <f t="shared" si="3"/>
        <v>152.75041201758847</v>
      </c>
    </row>
    <row r="215" spans="4:12" x14ac:dyDescent="0.35">
      <c r="D215">
        <v>214</v>
      </c>
      <c r="E215">
        <v>58435191</v>
      </c>
      <c r="F215">
        <v>2207068</v>
      </c>
      <c r="G215">
        <v>2014392</v>
      </c>
      <c r="H215">
        <v>0.23300000000000001</v>
      </c>
      <c r="I215" t="s">
        <v>3</v>
      </c>
      <c r="J215">
        <v>1</v>
      </c>
      <c r="K215">
        <v>61</v>
      </c>
      <c r="L215">
        <f t="shared" si="3"/>
        <v>153.73735919284712</v>
      </c>
    </row>
    <row r="216" spans="4:12" x14ac:dyDescent="0.35">
      <c r="D216">
        <v>215</v>
      </c>
      <c r="E216">
        <v>58224473</v>
      </c>
      <c r="F216">
        <v>2014392</v>
      </c>
      <c r="G216">
        <v>2014391</v>
      </c>
      <c r="H216">
        <v>3.5000000000000003E-2</v>
      </c>
      <c r="I216" t="s">
        <v>3</v>
      </c>
      <c r="J216">
        <v>1</v>
      </c>
      <c r="K216">
        <v>36</v>
      </c>
      <c r="L216">
        <f t="shared" si="3"/>
        <v>180.76063913169185</v>
      </c>
    </row>
    <row r="217" spans="4:12" x14ac:dyDescent="0.35">
      <c r="D217">
        <v>216</v>
      </c>
      <c r="E217">
        <v>58224498</v>
      </c>
      <c r="F217">
        <v>2014391</v>
      </c>
      <c r="G217">
        <v>1583043</v>
      </c>
      <c r="H217">
        <v>6.5000000000000002E-2</v>
      </c>
      <c r="I217" t="s">
        <v>3</v>
      </c>
      <c r="J217">
        <v>1</v>
      </c>
      <c r="K217">
        <v>105</v>
      </c>
      <c r="L217">
        <f t="shared" si="3"/>
        <v>163.0888121457931</v>
      </c>
    </row>
    <row r="218" spans="4:12" x14ac:dyDescent="0.35">
      <c r="D218">
        <v>217</v>
      </c>
      <c r="E218">
        <v>763761351</v>
      </c>
      <c r="F218">
        <v>1583043</v>
      </c>
      <c r="G218">
        <v>1583042</v>
      </c>
      <c r="H218">
        <v>0.13100000000000001</v>
      </c>
      <c r="I218" t="s">
        <v>3</v>
      </c>
      <c r="J218">
        <v>1</v>
      </c>
      <c r="K218">
        <v>82</v>
      </c>
      <c r="L218">
        <f t="shared" si="3"/>
        <v>153.89578251682303</v>
      </c>
    </row>
    <row r="219" spans="4:12" x14ac:dyDescent="0.35">
      <c r="D219">
        <v>218</v>
      </c>
      <c r="E219">
        <v>4690</v>
      </c>
      <c r="F219">
        <v>1583042</v>
      </c>
      <c r="G219">
        <v>105622</v>
      </c>
      <c r="H219">
        <v>5.8000000000000003E-2</v>
      </c>
      <c r="I219" t="s">
        <v>3</v>
      </c>
      <c r="J219">
        <v>1</v>
      </c>
      <c r="K219">
        <v>97</v>
      </c>
      <c r="L219">
        <f t="shared" si="3"/>
        <v>158.49992316801956</v>
      </c>
    </row>
    <row r="220" spans="4:12" x14ac:dyDescent="0.35">
      <c r="D220">
        <v>219</v>
      </c>
      <c r="E220">
        <v>4695</v>
      </c>
      <c r="F220">
        <v>105622</v>
      </c>
      <c r="G220">
        <v>1583044</v>
      </c>
      <c r="H220">
        <v>2.5999999999999999E-2</v>
      </c>
      <c r="I220" t="s">
        <v>3</v>
      </c>
      <c r="J220">
        <v>1</v>
      </c>
      <c r="K220">
        <v>83</v>
      </c>
      <c r="L220">
        <f t="shared" si="3"/>
        <v>154.09536924867098</v>
      </c>
    </row>
    <row r="221" spans="4:12" x14ac:dyDescent="0.35">
      <c r="D221">
        <v>220</v>
      </c>
      <c r="E221">
        <v>58224721</v>
      </c>
      <c r="F221">
        <v>1583044</v>
      </c>
      <c r="G221">
        <v>1583036</v>
      </c>
      <c r="H221">
        <v>2.8000000000000001E-2</v>
      </c>
      <c r="I221" t="s">
        <v>3</v>
      </c>
      <c r="J221">
        <v>1</v>
      </c>
      <c r="K221">
        <v>47</v>
      </c>
      <c r="L221">
        <f t="shared" si="3"/>
        <v>162.59686065080297</v>
      </c>
    </row>
    <row r="222" spans="4:12" x14ac:dyDescent="0.35">
      <c r="D222">
        <v>221</v>
      </c>
      <c r="E222">
        <v>4272</v>
      </c>
      <c r="F222">
        <v>1583036</v>
      </c>
      <c r="G222">
        <v>1583037</v>
      </c>
      <c r="H222">
        <v>7.5999999999999998E-2</v>
      </c>
      <c r="I222" t="s">
        <v>3</v>
      </c>
      <c r="J222">
        <v>1</v>
      </c>
      <c r="K222">
        <v>28</v>
      </c>
      <c r="L222">
        <f t="shared" si="3"/>
        <v>203.88975876101449</v>
      </c>
    </row>
    <row r="223" spans="4:12" x14ac:dyDescent="0.35">
      <c r="D223">
        <v>222</v>
      </c>
      <c r="E223">
        <v>763761347</v>
      </c>
      <c r="F223">
        <v>1583037</v>
      </c>
      <c r="G223">
        <v>1583038</v>
      </c>
      <c r="H223">
        <v>4.8000000000000001E-2</v>
      </c>
      <c r="I223" t="s">
        <v>3</v>
      </c>
      <c r="J223">
        <v>1</v>
      </c>
      <c r="K223">
        <v>99</v>
      </c>
      <c r="L223">
        <f t="shared" si="3"/>
        <v>159.45618516128138</v>
      </c>
    </row>
    <row r="224" spans="4:12" x14ac:dyDescent="0.35">
      <c r="D224">
        <v>223</v>
      </c>
      <c r="E224">
        <v>10053</v>
      </c>
      <c r="F224">
        <v>1583038</v>
      </c>
      <c r="G224">
        <v>37699</v>
      </c>
      <c r="H224">
        <v>0.01</v>
      </c>
      <c r="I224" t="s">
        <v>3</v>
      </c>
      <c r="J224">
        <v>1</v>
      </c>
      <c r="K224">
        <v>19</v>
      </c>
      <c r="L224">
        <f t="shared" si="3"/>
        <v>243.92777526078658</v>
      </c>
    </row>
    <row r="225" spans="4:12" x14ac:dyDescent="0.35">
      <c r="D225">
        <v>224</v>
      </c>
      <c r="E225">
        <v>10052</v>
      </c>
      <c r="F225">
        <v>37699</v>
      </c>
      <c r="G225">
        <v>1781747</v>
      </c>
      <c r="H225">
        <v>4.3999999999999997E-2</v>
      </c>
      <c r="I225" t="s">
        <v>3</v>
      </c>
      <c r="J225">
        <v>1</v>
      </c>
      <c r="K225">
        <v>67</v>
      </c>
      <c r="L225">
        <f t="shared" si="3"/>
        <v>152.75041201758847</v>
      </c>
    </row>
    <row r="226" spans="4:12" x14ac:dyDescent="0.35">
      <c r="D226">
        <v>225</v>
      </c>
      <c r="E226">
        <v>339</v>
      </c>
      <c r="F226">
        <v>1781747</v>
      </c>
      <c r="G226">
        <v>386</v>
      </c>
      <c r="H226">
        <v>3.5000000000000003E-2</v>
      </c>
      <c r="I226" t="s">
        <v>3</v>
      </c>
      <c r="J226">
        <v>1</v>
      </c>
      <c r="K226">
        <v>32</v>
      </c>
      <c r="L226">
        <f t="shared" si="3"/>
        <v>191.06986619106198</v>
      </c>
    </row>
    <row r="227" spans="4:12" x14ac:dyDescent="0.35">
      <c r="D227">
        <v>226</v>
      </c>
      <c r="E227">
        <v>338</v>
      </c>
      <c r="F227">
        <v>386</v>
      </c>
      <c r="G227">
        <v>385</v>
      </c>
      <c r="H227">
        <v>1.2E-2</v>
      </c>
      <c r="I227" t="s">
        <v>3</v>
      </c>
      <c r="J227">
        <v>1</v>
      </c>
      <c r="K227">
        <v>81</v>
      </c>
      <c r="L227">
        <f t="shared" si="3"/>
        <v>153.7094510458262</v>
      </c>
    </row>
    <row r="228" spans="4:12" x14ac:dyDescent="0.35">
      <c r="D228">
        <v>227</v>
      </c>
      <c r="E228">
        <v>337</v>
      </c>
      <c r="F228">
        <v>385</v>
      </c>
      <c r="G228">
        <v>2530473</v>
      </c>
      <c r="H228">
        <v>0.14499999999999999</v>
      </c>
      <c r="I228" t="s">
        <v>3</v>
      </c>
      <c r="J228">
        <v>1</v>
      </c>
      <c r="K228">
        <v>10</v>
      </c>
      <c r="L228">
        <f t="shared" si="3"/>
        <v>303.510185328408</v>
      </c>
    </row>
    <row r="229" spans="4:12" x14ac:dyDescent="0.35">
      <c r="D229">
        <v>228</v>
      </c>
      <c r="E229">
        <v>65384000</v>
      </c>
      <c r="F229">
        <v>2530473</v>
      </c>
      <c r="G229">
        <v>1640050</v>
      </c>
      <c r="H229">
        <v>1.9E-2</v>
      </c>
      <c r="I229" t="s">
        <v>3</v>
      </c>
      <c r="J229">
        <v>1</v>
      </c>
      <c r="K229">
        <v>26</v>
      </c>
      <c r="L229">
        <f t="shared" si="3"/>
        <v>211.35872156393489</v>
      </c>
    </row>
    <row r="230" spans="4:12" x14ac:dyDescent="0.35">
      <c r="D230">
        <v>229</v>
      </c>
      <c r="E230">
        <v>718383933</v>
      </c>
      <c r="F230">
        <v>1640050</v>
      </c>
      <c r="G230">
        <v>1640044</v>
      </c>
      <c r="H230">
        <v>1.0999999999999999E-2</v>
      </c>
      <c r="I230" t="s">
        <v>3</v>
      </c>
      <c r="J230">
        <v>1</v>
      </c>
      <c r="K230">
        <v>110</v>
      </c>
      <c r="L230">
        <f t="shared" si="3"/>
        <v>167.26749673107861</v>
      </c>
    </row>
    <row r="231" spans="4:12" x14ac:dyDescent="0.35">
      <c r="D231">
        <v>230</v>
      </c>
      <c r="E231">
        <v>718383934</v>
      </c>
      <c r="F231">
        <v>1640044</v>
      </c>
      <c r="G231">
        <v>1640045</v>
      </c>
      <c r="H231">
        <v>0.03</v>
      </c>
      <c r="I231" t="s">
        <v>3</v>
      </c>
      <c r="J231">
        <v>1</v>
      </c>
      <c r="K231">
        <v>82</v>
      </c>
      <c r="L231">
        <f t="shared" si="3"/>
        <v>153.89578251682303</v>
      </c>
    </row>
    <row r="232" spans="4:12" x14ac:dyDescent="0.35">
      <c r="D232">
        <v>231</v>
      </c>
      <c r="E232">
        <v>68257891</v>
      </c>
      <c r="F232">
        <v>1640045</v>
      </c>
      <c r="G232">
        <v>2190660</v>
      </c>
      <c r="H232">
        <v>7.0000000000000001E-3</v>
      </c>
      <c r="I232" t="s">
        <v>3</v>
      </c>
      <c r="J232">
        <v>1</v>
      </c>
      <c r="K232">
        <v>83</v>
      </c>
      <c r="L232">
        <f t="shared" si="3"/>
        <v>154.09536924867098</v>
      </c>
    </row>
    <row r="233" spans="4:12" x14ac:dyDescent="0.35">
      <c r="D233">
        <v>232</v>
      </c>
      <c r="E233">
        <v>71629169</v>
      </c>
      <c r="F233">
        <v>2190660</v>
      </c>
      <c r="G233">
        <v>1816925</v>
      </c>
      <c r="H233">
        <v>1.9E-2</v>
      </c>
      <c r="I233" t="s">
        <v>3</v>
      </c>
      <c r="J233">
        <v>1</v>
      </c>
      <c r="K233">
        <v>86</v>
      </c>
      <c r="L233">
        <f t="shared" si="3"/>
        <v>154.77444459114167</v>
      </c>
    </row>
    <row r="234" spans="4:12" x14ac:dyDescent="0.35">
      <c r="D234">
        <v>233</v>
      </c>
      <c r="E234">
        <v>336</v>
      </c>
      <c r="F234">
        <v>1816925</v>
      </c>
      <c r="G234">
        <v>384</v>
      </c>
      <c r="H234">
        <v>1.2999999999999999E-2</v>
      </c>
      <c r="I234" t="s">
        <v>3</v>
      </c>
      <c r="J234">
        <v>1</v>
      </c>
      <c r="K234">
        <v>47</v>
      </c>
      <c r="L234">
        <f t="shared" si="3"/>
        <v>162.59686065080297</v>
      </c>
    </row>
    <row r="235" spans="4:12" x14ac:dyDescent="0.35">
      <c r="D235">
        <v>234</v>
      </c>
      <c r="E235">
        <v>335</v>
      </c>
      <c r="F235">
        <v>384</v>
      </c>
      <c r="G235">
        <v>383</v>
      </c>
      <c r="H235">
        <v>4.8000000000000001E-2</v>
      </c>
      <c r="I235" t="s">
        <v>3</v>
      </c>
      <c r="J235">
        <v>1</v>
      </c>
      <c r="K235">
        <v>57</v>
      </c>
      <c r="L235">
        <f t="shared" si="3"/>
        <v>155.14818612387808</v>
      </c>
    </row>
    <row r="236" spans="4:12" x14ac:dyDescent="0.35">
      <c r="D236">
        <v>235</v>
      </c>
      <c r="E236">
        <v>334</v>
      </c>
      <c r="F236">
        <v>383</v>
      </c>
      <c r="G236">
        <v>1816918</v>
      </c>
      <c r="H236">
        <v>4.3999999999999997E-2</v>
      </c>
      <c r="I236" t="s">
        <v>3</v>
      </c>
      <c r="J236">
        <v>1</v>
      </c>
      <c r="K236">
        <v>66</v>
      </c>
      <c r="L236">
        <f t="shared" si="3"/>
        <v>152.83743242530954</v>
      </c>
    </row>
    <row r="237" spans="4:12" x14ac:dyDescent="0.35">
      <c r="D237">
        <v>236</v>
      </c>
      <c r="E237">
        <v>920323987</v>
      </c>
      <c r="F237">
        <v>1816918</v>
      </c>
      <c r="G237">
        <v>1577142</v>
      </c>
      <c r="H237">
        <v>7.3999999999999996E-2</v>
      </c>
      <c r="I237" t="s">
        <v>3</v>
      </c>
      <c r="J237">
        <v>1</v>
      </c>
      <c r="K237">
        <v>42</v>
      </c>
      <c r="L237">
        <f t="shared" si="3"/>
        <v>169.24518924271069</v>
      </c>
    </row>
    <row r="238" spans="4:12" x14ac:dyDescent="0.35">
      <c r="D238">
        <v>237</v>
      </c>
      <c r="E238">
        <v>763753904</v>
      </c>
      <c r="F238">
        <v>1577142</v>
      </c>
      <c r="G238">
        <v>1577141</v>
      </c>
      <c r="H238">
        <v>1.9E-2</v>
      </c>
      <c r="I238" t="s">
        <v>3</v>
      </c>
      <c r="J238">
        <v>1</v>
      </c>
      <c r="K238">
        <v>102</v>
      </c>
      <c r="L238">
        <f t="shared" si="3"/>
        <v>161.11359261419102</v>
      </c>
    </row>
    <row r="239" spans="4:12" x14ac:dyDescent="0.35">
      <c r="D239">
        <v>238</v>
      </c>
      <c r="E239">
        <v>58224767</v>
      </c>
      <c r="F239">
        <v>1577141</v>
      </c>
      <c r="G239">
        <v>1781738</v>
      </c>
      <c r="H239">
        <v>7.5999999999999998E-2</v>
      </c>
      <c r="I239" t="s">
        <v>3</v>
      </c>
      <c r="J239">
        <v>1</v>
      </c>
      <c r="K239">
        <v>57</v>
      </c>
      <c r="L239">
        <f t="shared" si="3"/>
        <v>155.14818612387808</v>
      </c>
    </row>
    <row r="240" spans="4:12" x14ac:dyDescent="0.35">
      <c r="D240">
        <v>239</v>
      </c>
      <c r="E240">
        <v>715192342</v>
      </c>
      <c r="F240">
        <v>1781738</v>
      </c>
      <c r="G240">
        <v>1781735</v>
      </c>
      <c r="H240">
        <v>0.10100000000000001</v>
      </c>
      <c r="I240" t="s">
        <v>3</v>
      </c>
      <c r="J240">
        <v>1</v>
      </c>
      <c r="K240">
        <v>35</v>
      </c>
      <c r="L240">
        <f t="shared" si="3"/>
        <v>183.12224334056211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D3256-4B44-4791-92D6-8006C501F7E7}">
  <sheetPr codeName="Feuil2"/>
  <dimension ref="A1:FJ173"/>
  <sheetViews>
    <sheetView tabSelected="1" workbookViewId="0">
      <selection activeCell="I15" sqref="I15"/>
    </sheetView>
  </sheetViews>
  <sheetFormatPr baseColWidth="10" defaultRowHeight="14.5" x14ac:dyDescent="0.35"/>
  <sheetData>
    <row r="1" spans="1:166" x14ac:dyDescent="0.35">
      <c r="A1" t="s">
        <v>14</v>
      </c>
      <c r="B1" t="s">
        <v>15</v>
      </c>
      <c r="D1" t="s">
        <v>16</v>
      </c>
    </row>
    <row r="2" spans="1:166" x14ac:dyDescent="0.35">
      <c r="A2">
        <v>10040000</v>
      </c>
      <c r="B2">
        <v>104001020</v>
      </c>
      <c r="C2" s="21">
        <v>1.3899600000000001</v>
      </c>
      <c r="D2">
        <v>940826189</v>
      </c>
      <c r="E2">
        <v>940826188</v>
      </c>
      <c r="F2">
        <v>940676180</v>
      </c>
      <c r="G2">
        <v>9446</v>
      </c>
      <c r="H2">
        <v>940674590</v>
      </c>
      <c r="I2">
        <v>58219742</v>
      </c>
      <c r="J2">
        <v>763607224</v>
      </c>
      <c r="K2">
        <v>9938</v>
      </c>
      <c r="L2">
        <v>58219901</v>
      </c>
      <c r="M2">
        <v>941374898</v>
      </c>
      <c r="N2">
        <v>941374897</v>
      </c>
      <c r="O2">
        <v>851871561</v>
      </c>
      <c r="P2">
        <v>62955615</v>
      </c>
      <c r="Q2">
        <v>58220004</v>
      </c>
      <c r="R2">
        <v>941245229</v>
      </c>
      <c r="S2">
        <v>11715</v>
      </c>
      <c r="T2">
        <v>11716</v>
      </c>
      <c r="U2">
        <v>58220049</v>
      </c>
      <c r="V2">
        <v>58250945</v>
      </c>
      <c r="W2">
        <v>58220127</v>
      </c>
      <c r="X2">
        <v>546116852</v>
      </c>
      <c r="Y2">
        <v>546116851</v>
      </c>
      <c r="Z2">
        <v>546116855</v>
      </c>
      <c r="AA2">
        <v>763608454</v>
      </c>
      <c r="AB2">
        <v>11719</v>
      </c>
      <c r="AC2">
        <v>11722</v>
      </c>
      <c r="AD2">
        <v>546116936</v>
      </c>
      <c r="AE2">
        <v>58255055</v>
      </c>
      <c r="AF2">
        <v>58220074</v>
      </c>
      <c r="AG2">
        <v>58251803</v>
      </c>
      <c r="AH2">
        <v>58255054</v>
      </c>
      <c r="AI2">
        <v>5127</v>
      </c>
      <c r="AJ2">
        <v>5126</v>
      </c>
      <c r="AK2">
        <v>58251814</v>
      </c>
      <c r="AL2">
        <v>58220154</v>
      </c>
      <c r="AM2">
        <v>4814</v>
      </c>
      <c r="AN2">
        <v>4815</v>
      </c>
      <c r="AO2">
        <v>65384053</v>
      </c>
      <c r="AP2">
        <v>58220191</v>
      </c>
      <c r="AQ2">
        <v>58220192</v>
      </c>
      <c r="AR2">
        <v>58248750</v>
      </c>
      <c r="AS2">
        <v>58220209</v>
      </c>
      <c r="AT2">
        <v>58258319</v>
      </c>
      <c r="AU2">
        <v>58258321</v>
      </c>
      <c r="AV2">
        <v>763594147</v>
      </c>
      <c r="AW2">
        <v>5482</v>
      </c>
      <c r="AX2">
        <v>5483</v>
      </c>
      <c r="AY2">
        <v>58256779</v>
      </c>
      <c r="AZ2">
        <v>58220271</v>
      </c>
      <c r="BA2">
        <v>58220285</v>
      </c>
      <c r="BB2">
        <v>58220318</v>
      </c>
      <c r="BC2">
        <v>58220319</v>
      </c>
      <c r="BD2">
        <v>58220317</v>
      </c>
      <c r="BE2">
        <v>3647</v>
      </c>
      <c r="BF2">
        <v>222</v>
      </c>
      <c r="BG2">
        <v>10999</v>
      </c>
      <c r="BH2">
        <v>10997</v>
      </c>
      <c r="BI2">
        <v>546116455</v>
      </c>
      <c r="BJ2">
        <v>593</v>
      </c>
      <c r="BK2">
        <v>594</v>
      </c>
      <c r="BL2">
        <v>58220393</v>
      </c>
      <c r="BM2">
        <v>58250949</v>
      </c>
      <c r="BN2">
        <v>596</v>
      </c>
      <c r="BO2">
        <v>595</v>
      </c>
      <c r="BP2">
        <v>763640315</v>
      </c>
      <c r="BQ2">
        <v>763640314</v>
      </c>
      <c r="BR2">
        <v>851937411</v>
      </c>
      <c r="BS2">
        <v>851937410</v>
      </c>
      <c r="BT2">
        <v>58220448</v>
      </c>
      <c r="BU2">
        <v>9155</v>
      </c>
      <c r="BV2">
        <v>763640901</v>
      </c>
      <c r="BW2">
        <v>719325767</v>
      </c>
      <c r="BX2">
        <v>9150</v>
      </c>
      <c r="BY2">
        <v>10798</v>
      </c>
      <c r="BZ2">
        <v>58247675</v>
      </c>
      <c r="CA2">
        <v>719325888</v>
      </c>
      <c r="CB2">
        <v>4755</v>
      </c>
      <c r="CC2">
        <v>4756</v>
      </c>
      <c r="CD2">
        <v>58220645</v>
      </c>
      <c r="CE2">
        <v>58220657</v>
      </c>
      <c r="CF2">
        <v>1188</v>
      </c>
      <c r="CG2">
        <v>9151</v>
      </c>
      <c r="CH2">
        <v>5913</v>
      </c>
      <c r="CI2">
        <v>851946147</v>
      </c>
      <c r="CJ2">
        <v>763721313</v>
      </c>
      <c r="CK2">
        <v>763721312</v>
      </c>
      <c r="CL2">
        <v>763721328</v>
      </c>
      <c r="CM2">
        <v>2371</v>
      </c>
      <c r="CN2">
        <v>58251069</v>
      </c>
      <c r="CO2">
        <v>763721366</v>
      </c>
      <c r="CP2">
        <v>5959</v>
      </c>
      <c r="CQ2">
        <v>14750</v>
      </c>
      <c r="CR2">
        <v>546175002</v>
      </c>
      <c r="CS2">
        <v>763721357</v>
      </c>
      <c r="CT2">
        <v>2366</v>
      </c>
      <c r="CU2">
        <v>763721354</v>
      </c>
      <c r="CV2">
        <v>58221217</v>
      </c>
      <c r="CW2">
        <v>14675</v>
      </c>
      <c r="CX2">
        <v>1236</v>
      </c>
      <c r="CY2">
        <v>58221259</v>
      </c>
      <c r="CZ2">
        <v>763721299</v>
      </c>
      <c r="DA2">
        <v>11928</v>
      </c>
      <c r="DB2">
        <v>763721341</v>
      </c>
      <c r="DC2">
        <v>1724</v>
      </c>
      <c r="DD2">
        <v>1727</v>
      </c>
      <c r="DE2">
        <v>62937801</v>
      </c>
      <c r="DF2">
        <v>62937802</v>
      </c>
      <c r="DG2">
        <v>62937804</v>
      </c>
      <c r="DH2">
        <v>62937803</v>
      </c>
      <c r="DI2">
        <v>113</v>
      </c>
      <c r="DJ2">
        <v>114</v>
      </c>
      <c r="DK2">
        <v>58222383</v>
      </c>
      <c r="DL2">
        <v>58222519</v>
      </c>
      <c r="DM2">
        <v>79442648</v>
      </c>
      <c r="DN2">
        <v>58222748</v>
      </c>
      <c r="DO2">
        <v>79442651</v>
      </c>
      <c r="DP2">
        <v>79442652</v>
      </c>
      <c r="DQ2">
        <v>365</v>
      </c>
      <c r="DR2">
        <v>364</v>
      </c>
      <c r="DS2">
        <v>5897</v>
      </c>
      <c r="DT2">
        <v>763730307</v>
      </c>
      <c r="DU2">
        <v>1443</v>
      </c>
      <c r="DV2">
        <v>1444</v>
      </c>
      <c r="DW2">
        <v>1445</v>
      </c>
      <c r="DX2">
        <v>58252512</v>
      </c>
      <c r="DY2">
        <v>715160905</v>
      </c>
      <c r="DZ2">
        <v>715160904</v>
      </c>
      <c r="EA2">
        <v>58223220</v>
      </c>
      <c r="EB2">
        <v>6872</v>
      </c>
      <c r="EC2">
        <v>58223538</v>
      </c>
      <c r="ED2">
        <v>58223828</v>
      </c>
      <c r="EE2">
        <v>58223992</v>
      </c>
      <c r="EF2">
        <v>58252441</v>
      </c>
      <c r="EG2">
        <v>58247902</v>
      </c>
      <c r="EH2">
        <v>71629561</v>
      </c>
      <c r="EI2">
        <v>71629559</v>
      </c>
      <c r="EJ2">
        <v>58435192</v>
      </c>
      <c r="EK2">
        <v>58435191</v>
      </c>
      <c r="EL2">
        <v>58224473</v>
      </c>
      <c r="EM2">
        <v>58224498</v>
      </c>
      <c r="EN2">
        <v>763761351</v>
      </c>
      <c r="EO2">
        <v>4690</v>
      </c>
      <c r="EP2">
        <v>4695</v>
      </c>
      <c r="EQ2">
        <v>58224721</v>
      </c>
      <c r="ER2">
        <v>4272</v>
      </c>
      <c r="ES2">
        <v>763761347</v>
      </c>
      <c r="ET2">
        <v>10053</v>
      </c>
      <c r="EU2">
        <v>10052</v>
      </c>
      <c r="EV2">
        <v>339</v>
      </c>
      <c r="EW2">
        <v>338</v>
      </c>
      <c r="EX2">
        <v>337</v>
      </c>
      <c r="EY2">
        <v>65384000</v>
      </c>
      <c r="EZ2">
        <v>718383933</v>
      </c>
      <c r="FA2">
        <v>718383934</v>
      </c>
      <c r="FB2">
        <v>68257891</v>
      </c>
      <c r="FC2">
        <v>71629169</v>
      </c>
      <c r="FD2">
        <v>336</v>
      </c>
      <c r="FE2">
        <v>335</v>
      </c>
      <c r="FF2">
        <v>334</v>
      </c>
      <c r="FG2">
        <v>920323987</v>
      </c>
      <c r="FH2">
        <v>763753904</v>
      </c>
      <c r="FI2">
        <v>58224767</v>
      </c>
      <c r="FJ2">
        <v>715192342</v>
      </c>
    </row>
    <row r="3" spans="1:166" x14ac:dyDescent="0.35">
      <c r="A3">
        <v>10040000</v>
      </c>
      <c r="B3">
        <v>119902010</v>
      </c>
      <c r="C3" s="21">
        <v>3.3094325000000002</v>
      </c>
      <c r="D3">
        <v>9446</v>
      </c>
      <c r="E3">
        <v>940674590</v>
      </c>
      <c r="F3">
        <v>58219742</v>
      </c>
      <c r="G3">
        <v>763607224</v>
      </c>
      <c r="H3">
        <v>9938</v>
      </c>
      <c r="I3">
        <v>58219901</v>
      </c>
    </row>
    <row r="4" spans="1:166" x14ac:dyDescent="0.35">
      <c r="A4">
        <v>10040000</v>
      </c>
      <c r="B4">
        <v>119902020</v>
      </c>
      <c r="C4" s="21">
        <v>0.62208300000000005</v>
      </c>
      <c r="D4">
        <v>9938</v>
      </c>
      <c r="E4">
        <v>58219901</v>
      </c>
      <c r="F4">
        <v>941374898</v>
      </c>
      <c r="G4">
        <v>941374897</v>
      </c>
    </row>
    <row r="5" spans="1:166" x14ac:dyDescent="0.35">
      <c r="A5">
        <v>10040000</v>
      </c>
      <c r="B5">
        <v>119903010</v>
      </c>
      <c r="C5" s="21">
        <v>0.76967550000000007</v>
      </c>
      <c r="D5">
        <v>546116852</v>
      </c>
      <c r="E5">
        <v>546116851</v>
      </c>
      <c r="F5">
        <v>546116855</v>
      </c>
      <c r="G5">
        <v>763608454</v>
      </c>
      <c r="H5">
        <v>11719</v>
      </c>
      <c r="I5">
        <v>11722</v>
      </c>
      <c r="J5">
        <v>546116936</v>
      </c>
      <c r="K5">
        <v>58255055</v>
      </c>
      <c r="L5">
        <v>58220074</v>
      </c>
      <c r="M5">
        <v>58251803</v>
      </c>
      <c r="N5">
        <v>58255054</v>
      </c>
      <c r="O5">
        <v>5127</v>
      </c>
      <c r="P5">
        <v>5126</v>
      </c>
      <c r="Q5">
        <v>58251814</v>
      </c>
      <c r="R5">
        <v>58220154</v>
      </c>
      <c r="S5">
        <v>4814</v>
      </c>
      <c r="T5">
        <v>4815</v>
      </c>
      <c r="U5">
        <v>65384053</v>
      </c>
      <c r="V5">
        <v>58220191</v>
      </c>
      <c r="W5">
        <v>58220192</v>
      </c>
      <c r="X5">
        <v>58248750</v>
      </c>
      <c r="Y5">
        <v>58220209</v>
      </c>
      <c r="Z5">
        <v>58258319</v>
      </c>
      <c r="AA5">
        <v>58258321</v>
      </c>
      <c r="AB5">
        <v>763594147</v>
      </c>
      <c r="AC5">
        <v>5482</v>
      </c>
      <c r="AD5">
        <v>5483</v>
      </c>
      <c r="AE5">
        <v>58256779</v>
      </c>
      <c r="AF5">
        <v>58220271</v>
      </c>
    </row>
    <row r="6" spans="1:166" x14ac:dyDescent="0.35">
      <c r="A6">
        <v>10040000</v>
      </c>
      <c r="B6">
        <v>119903020</v>
      </c>
      <c r="C6" s="21">
        <v>0.86887899999999996</v>
      </c>
      <c r="D6">
        <v>941374897</v>
      </c>
      <c r="E6">
        <v>851871561</v>
      </c>
      <c r="F6">
        <v>62955615</v>
      </c>
      <c r="G6">
        <v>58220004</v>
      </c>
      <c r="H6">
        <v>941245229</v>
      </c>
      <c r="I6">
        <v>11715</v>
      </c>
      <c r="J6">
        <v>11716</v>
      </c>
      <c r="K6">
        <v>58220049</v>
      </c>
      <c r="L6">
        <v>58250945</v>
      </c>
      <c r="M6">
        <v>58220127</v>
      </c>
      <c r="N6">
        <v>546116852</v>
      </c>
      <c r="O6">
        <v>546116851</v>
      </c>
      <c r="P6">
        <v>546116855</v>
      </c>
      <c r="Q6">
        <v>763608454</v>
      </c>
      <c r="R6">
        <v>11719</v>
      </c>
      <c r="S6">
        <v>11722</v>
      </c>
      <c r="T6">
        <v>546116936</v>
      </c>
      <c r="U6">
        <v>58255055</v>
      </c>
      <c r="V6">
        <v>58220074</v>
      </c>
      <c r="W6">
        <v>58251803</v>
      </c>
      <c r="X6">
        <v>58255054</v>
      </c>
      <c r="Y6">
        <v>5127</v>
      </c>
      <c r="Z6">
        <v>5126</v>
      </c>
      <c r="AA6">
        <v>58251814</v>
      </c>
      <c r="AB6">
        <v>58220154</v>
      </c>
      <c r="AC6">
        <v>4814</v>
      </c>
      <c r="AD6">
        <v>4815</v>
      </c>
      <c r="AE6">
        <v>65384053</v>
      </c>
      <c r="AF6">
        <v>58220191</v>
      </c>
      <c r="AG6">
        <v>58220192</v>
      </c>
      <c r="AH6">
        <v>58248750</v>
      </c>
      <c r="AI6">
        <v>58220209</v>
      </c>
      <c r="AJ6">
        <v>58258319</v>
      </c>
      <c r="AK6">
        <v>58258321</v>
      </c>
      <c r="AL6">
        <v>763594147</v>
      </c>
      <c r="AM6">
        <v>5482</v>
      </c>
      <c r="AN6">
        <v>5483</v>
      </c>
      <c r="AO6">
        <v>58256779</v>
      </c>
      <c r="AP6">
        <v>58220271</v>
      </c>
      <c r="AQ6">
        <v>58220285</v>
      </c>
      <c r="AR6">
        <v>58220318</v>
      </c>
      <c r="AS6">
        <v>58220319</v>
      </c>
      <c r="AT6">
        <v>58220317</v>
      </c>
      <c r="AU6">
        <v>3647</v>
      </c>
      <c r="AV6">
        <v>222</v>
      </c>
      <c r="AW6">
        <v>10999</v>
      </c>
      <c r="AX6">
        <v>10997</v>
      </c>
      <c r="AY6">
        <v>546116455</v>
      </c>
      <c r="AZ6">
        <v>593</v>
      </c>
      <c r="BA6">
        <v>594</v>
      </c>
      <c r="BB6">
        <v>58220393</v>
      </c>
      <c r="BC6">
        <v>58250949</v>
      </c>
      <c r="BD6">
        <v>596</v>
      </c>
      <c r="BE6">
        <v>595</v>
      </c>
      <c r="BF6">
        <v>763640315</v>
      </c>
      <c r="BG6">
        <v>763640314</v>
      </c>
      <c r="BH6">
        <v>851937411</v>
      </c>
      <c r="BI6">
        <v>851937410</v>
      </c>
      <c r="BJ6">
        <v>58220448</v>
      </c>
      <c r="BK6">
        <v>9155</v>
      </c>
      <c r="BL6">
        <v>763640901</v>
      </c>
      <c r="BM6">
        <v>719325767</v>
      </c>
      <c r="BN6">
        <v>9150</v>
      </c>
      <c r="BO6">
        <v>10798</v>
      </c>
      <c r="BP6">
        <v>58247675</v>
      </c>
      <c r="BQ6">
        <v>719325888</v>
      </c>
      <c r="BR6">
        <v>4755</v>
      </c>
      <c r="BS6">
        <v>4756</v>
      </c>
      <c r="BT6">
        <v>58220645</v>
      </c>
      <c r="BU6">
        <v>58220657</v>
      </c>
      <c r="BV6">
        <v>1188</v>
      </c>
      <c r="BW6">
        <v>9151</v>
      </c>
      <c r="BX6">
        <v>5913</v>
      </c>
      <c r="BY6">
        <v>851946147</v>
      </c>
      <c r="BZ6">
        <v>763721313</v>
      </c>
      <c r="CA6">
        <v>763721312</v>
      </c>
      <c r="CB6">
        <v>763721328</v>
      </c>
      <c r="CC6">
        <v>2371</v>
      </c>
      <c r="CD6">
        <v>58251069</v>
      </c>
      <c r="CE6">
        <v>763721366</v>
      </c>
      <c r="CF6">
        <v>5959</v>
      </c>
      <c r="CG6">
        <v>14750</v>
      </c>
      <c r="CH6">
        <v>546175002</v>
      </c>
      <c r="CI6">
        <v>763721357</v>
      </c>
      <c r="CJ6">
        <v>2366</v>
      </c>
      <c r="CK6">
        <v>763721354</v>
      </c>
      <c r="CL6">
        <v>58221217</v>
      </c>
      <c r="CM6">
        <v>14675</v>
      </c>
      <c r="CN6">
        <v>1236</v>
      </c>
      <c r="CO6">
        <v>58221259</v>
      </c>
      <c r="CP6">
        <v>763721299</v>
      </c>
      <c r="CQ6">
        <v>11928</v>
      </c>
      <c r="CR6">
        <v>763721341</v>
      </c>
      <c r="CS6">
        <v>1724</v>
      </c>
      <c r="CT6">
        <v>1727</v>
      </c>
      <c r="CU6">
        <v>62937801</v>
      </c>
      <c r="CV6">
        <v>62937802</v>
      </c>
      <c r="CW6">
        <v>62937804</v>
      </c>
      <c r="CX6">
        <v>62937803</v>
      </c>
      <c r="CY6">
        <v>113</v>
      </c>
      <c r="CZ6">
        <v>114</v>
      </c>
      <c r="DA6">
        <v>58222383</v>
      </c>
      <c r="DB6">
        <v>58222519</v>
      </c>
      <c r="DC6">
        <v>79442648</v>
      </c>
      <c r="DD6">
        <v>58222748</v>
      </c>
      <c r="DE6">
        <v>79442651</v>
      </c>
      <c r="DF6">
        <v>79442652</v>
      </c>
      <c r="DG6">
        <v>365</v>
      </c>
      <c r="DH6">
        <v>364</v>
      </c>
      <c r="DI6">
        <v>5897</v>
      </c>
      <c r="DJ6">
        <v>763730307</v>
      </c>
      <c r="DK6">
        <v>1443</v>
      </c>
      <c r="DL6">
        <v>1444</v>
      </c>
      <c r="DM6">
        <v>1445</v>
      </c>
      <c r="DN6">
        <v>58252512</v>
      </c>
      <c r="DO6">
        <v>715160905</v>
      </c>
      <c r="DP6">
        <v>715160904</v>
      </c>
      <c r="DQ6">
        <v>58223220</v>
      </c>
      <c r="DR6">
        <v>6872</v>
      </c>
      <c r="DS6">
        <v>58223538</v>
      </c>
      <c r="DT6">
        <v>58223828</v>
      </c>
      <c r="DU6">
        <v>58223992</v>
      </c>
      <c r="DV6">
        <v>58252441</v>
      </c>
      <c r="DW6">
        <v>58247902</v>
      </c>
      <c r="DX6">
        <v>71629561</v>
      </c>
      <c r="DY6">
        <v>71629559</v>
      </c>
      <c r="DZ6">
        <v>58435192</v>
      </c>
      <c r="EA6">
        <v>58435191</v>
      </c>
      <c r="EB6">
        <v>58224473</v>
      </c>
      <c r="EC6">
        <v>58224498</v>
      </c>
      <c r="ED6">
        <v>763761351</v>
      </c>
      <c r="EE6">
        <v>4690</v>
      </c>
      <c r="EF6">
        <v>4695</v>
      </c>
      <c r="EG6">
        <v>58224721</v>
      </c>
      <c r="EH6">
        <v>4272</v>
      </c>
      <c r="EI6">
        <v>763761347</v>
      </c>
      <c r="EJ6">
        <v>10053</v>
      </c>
      <c r="EK6">
        <v>10052</v>
      </c>
      <c r="EL6">
        <v>339</v>
      </c>
      <c r="EM6">
        <v>338</v>
      </c>
      <c r="EN6">
        <v>337</v>
      </c>
      <c r="EO6">
        <v>65384000</v>
      </c>
      <c r="EP6">
        <v>718383933</v>
      </c>
      <c r="EQ6">
        <v>718383934</v>
      </c>
      <c r="ER6">
        <v>68257891</v>
      </c>
      <c r="ES6">
        <v>71629169</v>
      </c>
      <c r="ET6">
        <v>336</v>
      </c>
      <c r="EU6">
        <v>335</v>
      </c>
      <c r="EV6">
        <v>334</v>
      </c>
      <c r="EW6">
        <v>920323987</v>
      </c>
      <c r="EX6">
        <v>763753904</v>
      </c>
      <c r="EY6">
        <v>58224767</v>
      </c>
      <c r="EZ6">
        <v>715192342</v>
      </c>
    </row>
    <row r="7" spans="1:166" x14ac:dyDescent="0.35">
      <c r="A7">
        <v>10040000</v>
      </c>
      <c r="B7">
        <v>119903030</v>
      </c>
      <c r="C7" s="21">
        <v>0.37019400000000002</v>
      </c>
      <c r="D7">
        <v>940826189</v>
      </c>
      <c r="E7">
        <v>940826188</v>
      </c>
      <c r="F7">
        <v>940676180</v>
      </c>
      <c r="G7">
        <v>9446</v>
      </c>
      <c r="H7">
        <v>940674590</v>
      </c>
      <c r="I7">
        <v>58219742</v>
      </c>
      <c r="J7">
        <v>763607224</v>
      </c>
      <c r="K7">
        <v>9938</v>
      </c>
      <c r="L7">
        <v>58219901</v>
      </c>
      <c r="M7">
        <v>941374898</v>
      </c>
      <c r="N7">
        <v>941374897</v>
      </c>
      <c r="O7">
        <v>851871561</v>
      </c>
      <c r="P7">
        <v>62955615</v>
      </c>
      <c r="Q7">
        <v>58220004</v>
      </c>
      <c r="R7">
        <v>941245229</v>
      </c>
      <c r="S7">
        <v>11715</v>
      </c>
      <c r="T7">
        <v>11716</v>
      </c>
      <c r="U7">
        <v>58220049</v>
      </c>
      <c r="V7">
        <v>58250945</v>
      </c>
      <c r="W7">
        <v>58220127</v>
      </c>
      <c r="X7">
        <v>546116852</v>
      </c>
      <c r="Y7">
        <v>546116851</v>
      </c>
      <c r="Z7">
        <v>546116855</v>
      </c>
      <c r="AA7">
        <v>763608454</v>
      </c>
      <c r="AB7">
        <v>11719</v>
      </c>
      <c r="AC7">
        <v>11722</v>
      </c>
      <c r="AD7">
        <v>546116936</v>
      </c>
      <c r="AE7">
        <v>58255055</v>
      </c>
      <c r="AF7">
        <v>58220074</v>
      </c>
      <c r="AG7">
        <v>58251803</v>
      </c>
      <c r="AH7">
        <v>58255054</v>
      </c>
      <c r="AI7">
        <v>5127</v>
      </c>
      <c r="AJ7">
        <v>5126</v>
      </c>
      <c r="AK7">
        <v>58251814</v>
      </c>
      <c r="AL7">
        <v>58220154</v>
      </c>
      <c r="AM7">
        <v>4814</v>
      </c>
      <c r="AN7">
        <v>4815</v>
      </c>
      <c r="AO7">
        <v>65384053</v>
      </c>
      <c r="AP7">
        <v>58220191</v>
      </c>
      <c r="AQ7">
        <v>58220192</v>
      </c>
      <c r="AR7">
        <v>58248750</v>
      </c>
      <c r="AS7">
        <v>58220209</v>
      </c>
      <c r="AT7">
        <v>58258319</v>
      </c>
      <c r="AU7">
        <v>58258321</v>
      </c>
      <c r="AV7">
        <v>763594147</v>
      </c>
      <c r="AW7">
        <v>5482</v>
      </c>
      <c r="AX7">
        <v>5483</v>
      </c>
      <c r="AY7">
        <v>58256779</v>
      </c>
      <c r="AZ7">
        <v>58220271</v>
      </c>
      <c r="BA7">
        <v>58220285</v>
      </c>
    </row>
    <row r="10" spans="1:166" x14ac:dyDescent="0.35">
      <c r="A10" t="s">
        <v>24</v>
      </c>
      <c r="B10" t="s">
        <v>25</v>
      </c>
    </row>
    <row r="11" spans="1:166" x14ac:dyDescent="0.35">
      <c r="A11">
        <v>940826189</v>
      </c>
      <c r="B11">
        <f>COUNTIF(D2:FJ2,A11)</f>
        <v>1</v>
      </c>
      <c r="C11">
        <f t="array" ref="C11">SUMPRODUCT(--(COUNTIF(D2:FJ7,D2:FJ7)&gt;1))</f>
        <v>405</v>
      </c>
      <c r="E11">
        <f t="array" ref="E11">COUNTIF(D2:F7,A11)</f>
        <v>2</v>
      </c>
    </row>
    <row r="12" spans="1:166" x14ac:dyDescent="0.35">
      <c r="A12">
        <v>940826188</v>
      </c>
    </row>
    <row r="13" spans="1:166" x14ac:dyDescent="0.35">
      <c r="A13">
        <v>940676180</v>
      </c>
    </row>
    <row r="14" spans="1:166" x14ac:dyDescent="0.35">
      <c r="A14">
        <v>9446</v>
      </c>
    </row>
    <row r="15" spans="1:166" x14ac:dyDescent="0.35">
      <c r="A15">
        <v>940674590</v>
      </c>
    </row>
    <row r="16" spans="1:166" x14ac:dyDescent="0.35">
      <c r="A16">
        <v>58219742</v>
      </c>
    </row>
    <row r="17" spans="1:1" x14ac:dyDescent="0.35">
      <c r="A17">
        <v>763607224</v>
      </c>
    </row>
    <row r="18" spans="1:1" x14ac:dyDescent="0.35">
      <c r="A18">
        <v>9938</v>
      </c>
    </row>
    <row r="19" spans="1:1" x14ac:dyDescent="0.35">
      <c r="A19">
        <v>58219901</v>
      </c>
    </row>
    <row r="20" spans="1:1" x14ac:dyDescent="0.35">
      <c r="A20">
        <v>941374898</v>
      </c>
    </row>
    <row r="21" spans="1:1" x14ac:dyDescent="0.35">
      <c r="A21">
        <v>941374897</v>
      </c>
    </row>
    <row r="22" spans="1:1" x14ac:dyDescent="0.35">
      <c r="A22">
        <v>851871561</v>
      </c>
    </row>
    <row r="23" spans="1:1" x14ac:dyDescent="0.35">
      <c r="A23">
        <v>62955615</v>
      </c>
    </row>
    <row r="24" spans="1:1" x14ac:dyDescent="0.35">
      <c r="A24">
        <v>58220004</v>
      </c>
    </row>
    <row r="25" spans="1:1" x14ac:dyDescent="0.35">
      <c r="A25">
        <v>941245229</v>
      </c>
    </row>
    <row r="26" spans="1:1" x14ac:dyDescent="0.35">
      <c r="A26">
        <v>11715</v>
      </c>
    </row>
    <row r="27" spans="1:1" x14ac:dyDescent="0.35">
      <c r="A27">
        <v>11716</v>
      </c>
    </row>
    <row r="28" spans="1:1" x14ac:dyDescent="0.35">
      <c r="A28">
        <v>58220049</v>
      </c>
    </row>
    <row r="29" spans="1:1" x14ac:dyDescent="0.35">
      <c r="A29">
        <v>58250945</v>
      </c>
    </row>
    <row r="30" spans="1:1" x14ac:dyDescent="0.35">
      <c r="A30">
        <v>58220127</v>
      </c>
    </row>
    <row r="31" spans="1:1" x14ac:dyDescent="0.35">
      <c r="A31">
        <v>546116852</v>
      </c>
    </row>
    <row r="32" spans="1:1" x14ac:dyDescent="0.35">
      <c r="A32">
        <v>546116851</v>
      </c>
    </row>
    <row r="33" spans="1:1" x14ac:dyDescent="0.35">
      <c r="A33">
        <v>546116855</v>
      </c>
    </row>
    <row r="34" spans="1:1" x14ac:dyDescent="0.35">
      <c r="A34">
        <v>763608454</v>
      </c>
    </row>
    <row r="35" spans="1:1" x14ac:dyDescent="0.35">
      <c r="A35">
        <v>11719</v>
      </c>
    </row>
    <row r="36" spans="1:1" x14ac:dyDescent="0.35">
      <c r="A36">
        <v>11722</v>
      </c>
    </row>
    <row r="37" spans="1:1" x14ac:dyDescent="0.35">
      <c r="A37">
        <v>546116936</v>
      </c>
    </row>
    <row r="38" spans="1:1" x14ac:dyDescent="0.35">
      <c r="A38">
        <v>58255055</v>
      </c>
    </row>
    <row r="39" spans="1:1" x14ac:dyDescent="0.35">
      <c r="A39">
        <v>58220074</v>
      </c>
    </row>
    <row r="40" spans="1:1" x14ac:dyDescent="0.35">
      <c r="A40">
        <v>58251803</v>
      </c>
    </row>
    <row r="41" spans="1:1" x14ac:dyDescent="0.35">
      <c r="A41">
        <v>58255054</v>
      </c>
    </row>
    <row r="42" spans="1:1" x14ac:dyDescent="0.35">
      <c r="A42">
        <v>5127</v>
      </c>
    </row>
    <row r="43" spans="1:1" x14ac:dyDescent="0.35">
      <c r="A43">
        <v>5126</v>
      </c>
    </row>
    <row r="44" spans="1:1" x14ac:dyDescent="0.35">
      <c r="A44">
        <v>58251814</v>
      </c>
    </row>
    <row r="45" spans="1:1" x14ac:dyDescent="0.35">
      <c r="A45">
        <v>58220154</v>
      </c>
    </row>
    <row r="46" spans="1:1" x14ac:dyDescent="0.35">
      <c r="A46">
        <v>4814</v>
      </c>
    </row>
    <row r="47" spans="1:1" x14ac:dyDescent="0.35">
      <c r="A47">
        <v>4815</v>
      </c>
    </row>
    <row r="48" spans="1:1" x14ac:dyDescent="0.35">
      <c r="A48">
        <v>65384053</v>
      </c>
    </row>
    <row r="49" spans="1:1" x14ac:dyDescent="0.35">
      <c r="A49">
        <v>58220191</v>
      </c>
    </row>
    <row r="50" spans="1:1" x14ac:dyDescent="0.35">
      <c r="A50">
        <v>58220192</v>
      </c>
    </row>
    <row r="51" spans="1:1" x14ac:dyDescent="0.35">
      <c r="A51">
        <v>58248750</v>
      </c>
    </row>
    <row r="52" spans="1:1" x14ac:dyDescent="0.35">
      <c r="A52">
        <v>58220209</v>
      </c>
    </row>
    <row r="53" spans="1:1" x14ac:dyDescent="0.35">
      <c r="A53">
        <v>58258319</v>
      </c>
    </row>
    <row r="54" spans="1:1" x14ac:dyDescent="0.35">
      <c r="A54">
        <v>58258321</v>
      </c>
    </row>
    <row r="55" spans="1:1" x14ac:dyDescent="0.35">
      <c r="A55">
        <v>763594147</v>
      </c>
    </row>
    <row r="56" spans="1:1" x14ac:dyDescent="0.35">
      <c r="A56">
        <v>5482</v>
      </c>
    </row>
    <row r="57" spans="1:1" x14ac:dyDescent="0.35">
      <c r="A57">
        <v>5483</v>
      </c>
    </row>
    <row r="58" spans="1:1" x14ac:dyDescent="0.35">
      <c r="A58">
        <v>58256779</v>
      </c>
    </row>
    <row r="59" spans="1:1" x14ac:dyDescent="0.35">
      <c r="A59">
        <v>58220271</v>
      </c>
    </row>
    <row r="60" spans="1:1" x14ac:dyDescent="0.35">
      <c r="A60">
        <v>58220285</v>
      </c>
    </row>
    <row r="61" spans="1:1" x14ac:dyDescent="0.35">
      <c r="A61">
        <v>58220318</v>
      </c>
    </row>
    <row r="62" spans="1:1" x14ac:dyDescent="0.35">
      <c r="A62">
        <v>58220319</v>
      </c>
    </row>
    <row r="63" spans="1:1" x14ac:dyDescent="0.35">
      <c r="A63">
        <v>58220317</v>
      </c>
    </row>
    <row r="64" spans="1:1" x14ac:dyDescent="0.35">
      <c r="A64">
        <v>3647</v>
      </c>
    </row>
    <row r="65" spans="1:1" x14ac:dyDescent="0.35">
      <c r="A65">
        <v>222</v>
      </c>
    </row>
    <row r="66" spans="1:1" x14ac:dyDescent="0.35">
      <c r="A66">
        <v>10999</v>
      </c>
    </row>
    <row r="67" spans="1:1" x14ac:dyDescent="0.35">
      <c r="A67">
        <v>10997</v>
      </c>
    </row>
    <row r="68" spans="1:1" x14ac:dyDescent="0.35">
      <c r="A68">
        <v>546116455</v>
      </c>
    </row>
    <row r="69" spans="1:1" x14ac:dyDescent="0.35">
      <c r="A69">
        <v>593</v>
      </c>
    </row>
    <row r="70" spans="1:1" x14ac:dyDescent="0.35">
      <c r="A70">
        <v>594</v>
      </c>
    </row>
    <row r="71" spans="1:1" x14ac:dyDescent="0.35">
      <c r="A71">
        <v>58220393</v>
      </c>
    </row>
    <row r="72" spans="1:1" x14ac:dyDescent="0.35">
      <c r="A72">
        <v>58250949</v>
      </c>
    </row>
    <row r="73" spans="1:1" x14ac:dyDescent="0.35">
      <c r="A73">
        <v>596</v>
      </c>
    </row>
    <row r="74" spans="1:1" x14ac:dyDescent="0.35">
      <c r="A74">
        <v>595</v>
      </c>
    </row>
    <row r="75" spans="1:1" x14ac:dyDescent="0.35">
      <c r="A75">
        <v>763640315</v>
      </c>
    </row>
    <row r="76" spans="1:1" x14ac:dyDescent="0.35">
      <c r="A76">
        <v>763640314</v>
      </c>
    </row>
    <row r="77" spans="1:1" x14ac:dyDescent="0.35">
      <c r="A77">
        <v>851937411</v>
      </c>
    </row>
    <row r="78" spans="1:1" x14ac:dyDescent="0.35">
      <c r="A78">
        <v>851937410</v>
      </c>
    </row>
    <row r="79" spans="1:1" x14ac:dyDescent="0.35">
      <c r="A79">
        <v>58220448</v>
      </c>
    </row>
    <row r="80" spans="1:1" x14ac:dyDescent="0.35">
      <c r="A80">
        <v>9155</v>
      </c>
    </row>
    <row r="81" spans="1:1" x14ac:dyDescent="0.35">
      <c r="A81">
        <v>763640901</v>
      </c>
    </row>
    <row r="82" spans="1:1" x14ac:dyDescent="0.35">
      <c r="A82">
        <v>719325767</v>
      </c>
    </row>
    <row r="83" spans="1:1" x14ac:dyDescent="0.35">
      <c r="A83">
        <v>9150</v>
      </c>
    </row>
    <row r="84" spans="1:1" x14ac:dyDescent="0.35">
      <c r="A84">
        <v>10798</v>
      </c>
    </row>
    <row r="85" spans="1:1" x14ac:dyDescent="0.35">
      <c r="A85">
        <v>58247675</v>
      </c>
    </row>
    <row r="86" spans="1:1" x14ac:dyDescent="0.35">
      <c r="A86">
        <v>719325888</v>
      </c>
    </row>
    <row r="87" spans="1:1" x14ac:dyDescent="0.35">
      <c r="A87">
        <v>4755</v>
      </c>
    </row>
    <row r="88" spans="1:1" x14ac:dyDescent="0.35">
      <c r="A88">
        <v>4756</v>
      </c>
    </row>
    <row r="89" spans="1:1" x14ac:dyDescent="0.35">
      <c r="A89">
        <v>58220645</v>
      </c>
    </row>
    <row r="90" spans="1:1" x14ac:dyDescent="0.35">
      <c r="A90">
        <v>58220657</v>
      </c>
    </row>
    <row r="91" spans="1:1" x14ac:dyDescent="0.35">
      <c r="A91">
        <v>1188</v>
      </c>
    </row>
    <row r="92" spans="1:1" x14ac:dyDescent="0.35">
      <c r="A92">
        <v>9151</v>
      </c>
    </row>
    <row r="93" spans="1:1" x14ac:dyDescent="0.35">
      <c r="A93">
        <v>5913</v>
      </c>
    </row>
    <row r="94" spans="1:1" x14ac:dyDescent="0.35">
      <c r="A94">
        <v>851946147</v>
      </c>
    </row>
    <row r="95" spans="1:1" x14ac:dyDescent="0.35">
      <c r="A95">
        <v>763721313</v>
      </c>
    </row>
    <row r="96" spans="1:1" x14ac:dyDescent="0.35">
      <c r="A96">
        <v>763721312</v>
      </c>
    </row>
    <row r="97" spans="1:1" x14ac:dyDescent="0.35">
      <c r="A97">
        <v>763721328</v>
      </c>
    </row>
    <row r="98" spans="1:1" x14ac:dyDescent="0.35">
      <c r="A98">
        <v>2371</v>
      </c>
    </row>
    <row r="99" spans="1:1" x14ac:dyDescent="0.35">
      <c r="A99">
        <v>58251069</v>
      </c>
    </row>
    <row r="100" spans="1:1" x14ac:dyDescent="0.35">
      <c r="A100">
        <v>763721366</v>
      </c>
    </row>
    <row r="101" spans="1:1" x14ac:dyDescent="0.35">
      <c r="A101">
        <v>5959</v>
      </c>
    </row>
    <row r="102" spans="1:1" x14ac:dyDescent="0.35">
      <c r="A102">
        <v>14750</v>
      </c>
    </row>
    <row r="103" spans="1:1" x14ac:dyDescent="0.35">
      <c r="A103">
        <v>546175002</v>
      </c>
    </row>
    <row r="104" spans="1:1" x14ac:dyDescent="0.35">
      <c r="A104">
        <v>763721357</v>
      </c>
    </row>
    <row r="105" spans="1:1" x14ac:dyDescent="0.35">
      <c r="A105">
        <v>2366</v>
      </c>
    </row>
    <row r="106" spans="1:1" x14ac:dyDescent="0.35">
      <c r="A106">
        <v>763721354</v>
      </c>
    </row>
    <row r="107" spans="1:1" x14ac:dyDescent="0.35">
      <c r="A107">
        <v>58221217</v>
      </c>
    </row>
    <row r="108" spans="1:1" x14ac:dyDescent="0.35">
      <c r="A108">
        <v>14675</v>
      </c>
    </row>
    <row r="109" spans="1:1" x14ac:dyDescent="0.35">
      <c r="A109">
        <v>1236</v>
      </c>
    </row>
    <row r="110" spans="1:1" x14ac:dyDescent="0.35">
      <c r="A110">
        <v>58221259</v>
      </c>
    </row>
    <row r="111" spans="1:1" x14ac:dyDescent="0.35">
      <c r="A111">
        <v>763721299</v>
      </c>
    </row>
    <row r="112" spans="1:1" x14ac:dyDescent="0.35">
      <c r="A112">
        <v>11928</v>
      </c>
    </row>
    <row r="113" spans="1:1" x14ac:dyDescent="0.35">
      <c r="A113">
        <v>763721341</v>
      </c>
    </row>
    <row r="114" spans="1:1" x14ac:dyDescent="0.35">
      <c r="A114">
        <v>1724</v>
      </c>
    </row>
    <row r="115" spans="1:1" x14ac:dyDescent="0.35">
      <c r="A115">
        <v>1727</v>
      </c>
    </row>
    <row r="116" spans="1:1" x14ac:dyDescent="0.35">
      <c r="A116">
        <v>62937801</v>
      </c>
    </row>
    <row r="117" spans="1:1" x14ac:dyDescent="0.35">
      <c r="A117">
        <v>62937802</v>
      </c>
    </row>
    <row r="118" spans="1:1" x14ac:dyDescent="0.35">
      <c r="A118">
        <v>62937804</v>
      </c>
    </row>
    <row r="119" spans="1:1" x14ac:dyDescent="0.35">
      <c r="A119">
        <v>62937803</v>
      </c>
    </row>
    <row r="120" spans="1:1" x14ac:dyDescent="0.35">
      <c r="A120">
        <v>113</v>
      </c>
    </row>
    <row r="121" spans="1:1" x14ac:dyDescent="0.35">
      <c r="A121">
        <v>114</v>
      </c>
    </row>
    <row r="122" spans="1:1" x14ac:dyDescent="0.35">
      <c r="A122">
        <v>58222383</v>
      </c>
    </row>
    <row r="123" spans="1:1" x14ac:dyDescent="0.35">
      <c r="A123">
        <v>58222519</v>
      </c>
    </row>
    <row r="124" spans="1:1" x14ac:dyDescent="0.35">
      <c r="A124">
        <v>79442648</v>
      </c>
    </row>
    <row r="125" spans="1:1" x14ac:dyDescent="0.35">
      <c r="A125">
        <v>58222748</v>
      </c>
    </row>
    <row r="126" spans="1:1" x14ac:dyDescent="0.35">
      <c r="A126">
        <v>79442651</v>
      </c>
    </row>
    <row r="127" spans="1:1" x14ac:dyDescent="0.35">
      <c r="A127">
        <v>79442652</v>
      </c>
    </row>
    <row r="128" spans="1:1" x14ac:dyDescent="0.35">
      <c r="A128">
        <v>365</v>
      </c>
    </row>
    <row r="129" spans="1:1" x14ac:dyDescent="0.35">
      <c r="A129">
        <v>364</v>
      </c>
    </row>
    <row r="130" spans="1:1" x14ac:dyDescent="0.35">
      <c r="A130">
        <v>5897</v>
      </c>
    </row>
    <row r="131" spans="1:1" x14ac:dyDescent="0.35">
      <c r="A131">
        <v>763730307</v>
      </c>
    </row>
    <row r="132" spans="1:1" x14ac:dyDescent="0.35">
      <c r="A132">
        <v>1443</v>
      </c>
    </row>
    <row r="133" spans="1:1" x14ac:dyDescent="0.35">
      <c r="A133">
        <v>1444</v>
      </c>
    </row>
    <row r="134" spans="1:1" x14ac:dyDescent="0.35">
      <c r="A134">
        <v>1445</v>
      </c>
    </row>
    <row r="135" spans="1:1" x14ac:dyDescent="0.35">
      <c r="A135">
        <v>58252512</v>
      </c>
    </row>
    <row r="136" spans="1:1" x14ac:dyDescent="0.35">
      <c r="A136">
        <v>715160905</v>
      </c>
    </row>
    <row r="137" spans="1:1" x14ac:dyDescent="0.35">
      <c r="A137">
        <v>715160904</v>
      </c>
    </row>
    <row r="138" spans="1:1" x14ac:dyDescent="0.35">
      <c r="A138">
        <v>58223220</v>
      </c>
    </row>
    <row r="139" spans="1:1" x14ac:dyDescent="0.35">
      <c r="A139">
        <v>6872</v>
      </c>
    </row>
    <row r="140" spans="1:1" x14ac:dyDescent="0.35">
      <c r="A140">
        <v>58223538</v>
      </c>
    </row>
    <row r="141" spans="1:1" x14ac:dyDescent="0.35">
      <c r="A141">
        <v>58223828</v>
      </c>
    </row>
    <row r="142" spans="1:1" x14ac:dyDescent="0.35">
      <c r="A142">
        <v>58223992</v>
      </c>
    </row>
    <row r="143" spans="1:1" x14ac:dyDescent="0.35">
      <c r="A143">
        <v>58252441</v>
      </c>
    </row>
    <row r="144" spans="1:1" x14ac:dyDescent="0.35">
      <c r="A144">
        <v>58247902</v>
      </c>
    </row>
    <row r="145" spans="1:1" x14ac:dyDescent="0.35">
      <c r="A145">
        <v>71629561</v>
      </c>
    </row>
    <row r="146" spans="1:1" x14ac:dyDescent="0.35">
      <c r="A146">
        <v>71629559</v>
      </c>
    </row>
    <row r="147" spans="1:1" x14ac:dyDescent="0.35">
      <c r="A147">
        <v>58435192</v>
      </c>
    </row>
    <row r="148" spans="1:1" x14ac:dyDescent="0.35">
      <c r="A148">
        <v>58435191</v>
      </c>
    </row>
    <row r="149" spans="1:1" x14ac:dyDescent="0.35">
      <c r="A149">
        <v>58224473</v>
      </c>
    </row>
    <row r="150" spans="1:1" x14ac:dyDescent="0.35">
      <c r="A150">
        <v>58224498</v>
      </c>
    </row>
    <row r="151" spans="1:1" x14ac:dyDescent="0.35">
      <c r="A151">
        <v>763761351</v>
      </c>
    </row>
    <row r="152" spans="1:1" x14ac:dyDescent="0.35">
      <c r="A152">
        <v>4690</v>
      </c>
    </row>
    <row r="153" spans="1:1" x14ac:dyDescent="0.35">
      <c r="A153">
        <v>4695</v>
      </c>
    </row>
    <row r="154" spans="1:1" x14ac:dyDescent="0.35">
      <c r="A154">
        <v>58224721</v>
      </c>
    </row>
    <row r="155" spans="1:1" x14ac:dyDescent="0.35">
      <c r="A155">
        <v>4272</v>
      </c>
    </row>
    <row r="156" spans="1:1" x14ac:dyDescent="0.35">
      <c r="A156">
        <v>763761347</v>
      </c>
    </row>
    <row r="157" spans="1:1" x14ac:dyDescent="0.35">
      <c r="A157">
        <v>10053</v>
      </c>
    </row>
    <row r="158" spans="1:1" x14ac:dyDescent="0.35">
      <c r="A158">
        <v>10052</v>
      </c>
    </row>
    <row r="159" spans="1:1" x14ac:dyDescent="0.35">
      <c r="A159">
        <v>339</v>
      </c>
    </row>
    <row r="160" spans="1:1" x14ac:dyDescent="0.35">
      <c r="A160">
        <v>338</v>
      </c>
    </row>
    <row r="161" spans="1:1" x14ac:dyDescent="0.35">
      <c r="A161">
        <v>337</v>
      </c>
    </row>
    <row r="162" spans="1:1" x14ac:dyDescent="0.35">
      <c r="A162">
        <v>65384000</v>
      </c>
    </row>
    <row r="163" spans="1:1" x14ac:dyDescent="0.35">
      <c r="A163">
        <v>718383933</v>
      </c>
    </row>
    <row r="164" spans="1:1" x14ac:dyDescent="0.35">
      <c r="A164">
        <v>718383934</v>
      </c>
    </row>
    <row r="165" spans="1:1" x14ac:dyDescent="0.35">
      <c r="A165">
        <v>68257891</v>
      </c>
    </row>
    <row r="166" spans="1:1" x14ac:dyDescent="0.35">
      <c r="A166">
        <v>71629169</v>
      </c>
    </row>
    <row r="167" spans="1:1" x14ac:dyDescent="0.35">
      <c r="A167">
        <v>336</v>
      </c>
    </row>
    <row r="168" spans="1:1" x14ac:dyDescent="0.35">
      <c r="A168">
        <v>335</v>
      </c>
    </row>
    <row r="169" spans="1:1" x14ac:dyDescent="0.35">
      <c r="A169">
        <v>334</v>
      </c>
    </row>
    <row r="170" spans="1:1" x14ac:dyDescent="0.35">
      <c r="A170">
        <v>920323987</v>
      </c>
    </row>
    <row r="171" spans="1:1" x14ac:dyDescent="0.35">
      <c r="A171">
        <v>763753904</v>
      </c>
    </row>
    <row r="172" spans="1:1" x14ac:dyDescent="0.35">
      <c r="A172">
        <v>58224767</v>
      </c>
    </row>
    <row r="173" spans="1:1" x14ac:dyDescent="0.35">
      <c r="A173">
        <v>715192342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Romain</dc:creator>
  <cp:lastModifiedBy>VIEL Geraldine</cp:lastModifiedBy>
  <dcterms:created xsi:type="dcterms:W3CDTF">2022-08-10T15:32:15Z</dcterms:created>
  <dcterms:modified xsi:type="dcterms:W3CDTF">2022-08-12T18:24:28Z</dcterms:modified>
</cp:coreProperties>
</file>