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bdd" sheetId="1" r:id="rId1"/>
    <sheet name="Plg_mgr" sheetId="2" r:id="rId2"/>
    <sheet name="Feuil3" sheetId="3" r:id="rId3"/>
  </sheets>
  <definedNames>
    <definedName name="Année">bdd!$C$6:$C$11</definedName>
    <definedName name="Jours">bdd!$A$6:$A$12</definedName>
    <definedName name="Managers">OFFSET(bdd!$E$5,1,,COUNTA(bdd!$E:$E)-1)</definedName>
    <definedName name="Mois">bdd!$B$6:$B$17</definedName>
  </definedNames>
  <calcPr calcId="144525"/>
</workbook>
</file>

<file path=xl/calcChain.xml><?xml version="1.0" encoding="utf-8"?>
<calcChain xmlns="http://schemas.openxmlformats.org/spreadsheetml/2006/main">
  <c r="AP7" i="2" l="1"/>
  <c r="AQ7" i="2"/>
  <c r="AR7" i="2"/>
  <c r="B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C7" i="2"/>
  <c r="B2" i="2"/>
  <c r="L6" i="1" l="1" a="1"/>
  <c r="L6" i="1"/>
  <c r="A9" i="2" s="1"/>
  <c r="L7" i="1"/>
  <c r="A10" i="2" s="1"/>
  <c r="L8" i="1"/>
  <c r="A11" i="2" s="1"/>
  <c r="L9" i="1"/>
  <c r="A12" i="2" s="1"/>
  <c r="L10" i="1"/>
  <c r="A13" i="2" s="1"/>
  <c r="L11" i="1"/>
  <c r="A14" i="2" s="1"/>
  <c r="L12" i="1"/>
  <c r="A15" i="2" s="1"/>
  <c r="L13" i="1"/>
  <c r="A16" i="2" s="1"/>
  <c r="A29" i="2" s="1"/>
  <c r="L14" i="1"/>
  <c r="L15" i="1"/>
  <c r="L16" i="1"/>
  <c r="L17" i="1"/>
  <c r="L18" i="1"/>
</calcChain>
</file>

<file path=xl/sharedStrings.xml><?xml version="1.0" encoding="utf-8"?>
<sst xmlns="http://schemas.openxmlformats.org/spreadsheetml/2006/main" count="138" uniqueCount="58">
  <si>
    <t>Jours</t>
  </si>
  <si>
    <t>Mois</t>
  </si>
  <si>
    <t>Années</t>
  </si>
  <si>
    <t>D</t>
  </si>
  <si>
    <t>L</t>
  </si>
  <si>
    <t>M</t>
  </si>
  <si>
    <t>Me</t>
  </si>
  <si>
    <t>V</t>
  </si>
  <si>
    <t>J</t>
  </si>
  <si>
    <t>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</si>
  <si>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</si>
  <si>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</si>
  <si>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</si>
  <si>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</si>
  <si>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</si>
  <si>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</si>
  <si>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</si>
  <si>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</si>
  <si>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</si>
  <si>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</si>
  <si>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</si>
  <si>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</si>
  <si>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Managers</t>
  </si>
  <si>
    <t>PLV</t>
  </si>
  <si>
    <t>PEP</t>
  </si>
  <si>
    <t>Attribution</t>
  </si>
  <si>
    <t>Besoin /sem</t>
  </si>
  <si>
    <t>Besoin / mois</t>
  </si>
  <si>
    <t>CP / indispo</t>
  </si>
  <si>
    <t>Prévision des plannings pour:</t>
  </si>
  <si>
    <t>Contrat</t>
  </si>
  <si>
    <t>Fin 1</t>
  </si>
  <si>
    <t>Fin 2</t>
  </si>
  <si>
    <t>Mois:</t>
  </si>
  <si>
    <t>PLANNING ASSISTANT</t>
  </si>
  <si>
    <t>JOUR</t>
  </si>
  <si>
    <t>DATE</t>
  </si>
  <si>
    <t>F</t>
  </si>
  <si>
    <t>FI</t>
  </si>
  <si>
    <t>FS</t>
  </si>
  <si>
    <t>O</t>
  </si>
  <si>
    <t>N</t>
  </si>
  <si>
    <t>Plus de 4 jours</t>
  </si>
  <si>
    <t>Jours off</t>
  </si>
  <si>
    <t>OS</t>
  </si>
  <si>
    <t>A</t>
  </si>
  <si>
    <t>B</t>
  </si>
  <si>
    <t>C</t>
  </si>
  <si>
    <t>E</t>
  </si>
  <si>
    <t>G</t>
  </si>
  <si>
    <t>RESP</t>
  </si>
  <si>
    <t>PLG</t>
  </si>
  <si>
    <t>CMD</t>
  </si>
  <si>
    <t>FOR</t>
  </si>
  <si>
    <t>HOT</t>
  </si>
  <si>
    <t>/</t>
  </si>
  <si>
    <r>
      <t xml:space="preserve">Début 1 </t>
    </r>
    <r>
      <rPr>
        <sz val="8"/>
        <color rgb="FFFF0000"/>
        <rFont val="Calibri"/>
        <family val="2"/>
        <scheme val="minor"/>
      </rPr>
      <t xml:space="preserve">double-cliquez </t>
    </r>
  </si>
  <si>
    <r>
      <t xml:space="preserve">Début 2 </t>
    </r>
    <r>
      <rPr>
        <sz val="8"/>
        <color rgb="FFFF0000"/>
        <rFont val="Calibri"/>
        <family val="2"/>
        <scheme val="minor"/>
      </rPr>
      <t>double-cliquez</t>
    </r>
    <r>
      <rPr>
        <sz val="8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</si>
</sst>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0" fillId="3" borderId="2" xfId="0" applyFill="1" applyBorder="1"/>
    <xf numFmtId="14" fontId="0" fillId="3" borderId="2" xfId="0" applyNumberFormat="1" applyFill="1" applyBorder="1"/>
    <xf numFmtId="0" fontId="0" fillId="3" borderId="2" xfId="0" applyNumberFormat="1" applyFill="1" applyBorder="1"/>
    <xf numFmtId="0" fontId="0" fillId="4" borderId="2" xfId="0" quotePrefix="1" applyFill="1" applyBorder="1"/>
    <xf numFmtId="0" fontId="0" fillId="4" borderId="1" xfId="0" quotePrefix="1" applyFill="1" applyBorder="1"/>
  </cellXfs>
  <cellStyles count="1">
    <cellStyle name="Normal" xfId="0" builtinId="0"/>
  </cellStyles>
  <dxfs count="60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390525</xdr:colOff>
      <xdr:row>4</xdr:row>
      <xdr:rowOff>476250</xdr:rowOff>
    </xdr:from>
    <xdr:to>
      <xdr:col>12</xdr:col>
      <xdr:colOff>390525</xdr:colOff>
      <xdr:row>5</xdr:row>
      <xdr:rowOff>76200</xdr:rowOff>
    </xdr:to>
    <xdr:cxnSp macro="">
      <xdr:nvCxnSpPr>
        <xdr:cNvPr id="3" name="Connecteur droit avec flèche 2"/>
        <xdr:cNvCxnSpPr/>
      </xdr:nvCxnSpPr>
      <xdr:spPr>
        <a:xfrm>
          <a:off x="9315450" y="1314450"/>
          <a:ext cx="0" cy="4191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390525</xdr:colOff>
      <xdr:row>4</xdr:row>
      <xdr:rowOff>485775</xdr:rowOff>
    </xdr:from>
    <xdr:to>
      <xdr:col>14</xdr:col>
      <xdr:colOff>390525</xdr:colOff>
      <xdr:row>5</xdr:row>
      <xdr:rowOff>85725</xdr:rowOff>
    </xdr:to>
    <xdr:cxnSp macro="">
      <xdr:nvCxnSpPr>
        <xdr:cNvPr id="4" name="Connecteur droit avec flèche 3"/>
        <xdr:cNvCxnSpPr/>
      </xdr:nvCxnSpPr>
      <xdr:spPr>
        <a:xfrm>
          <a:off x="10839450" y="1323975"/>
          <a:ext cx="0" cy="41910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142875</xdr:colOff>
      <xdr:row>4</xdr:row>
      <xdr:rowOff>704850</xdr:rowOff>
    </xdr:from>
    <xdr:to>
      <xdr:col>9</xdr:col>
      <xdr:colOff>104775</xdr:colOff>
      <xdr:row>12</xdr:row>
      <xdr:rowOff>152400</xdr:rowOff>
    </xdr:to>
    <xdr:sp macro="" textlink="">
      <xdr:nvSpPr>
        <xdr:cNvPr id="2" name="Rectangle 1"/>
        <xdr:cNvSpPr/>
      </xdr:nvSpPr>
      <xdr:spPr>
        <a:xfrm>
          <a:off x="2333625" y="1543050"/>
          <a:ext cx="4524375" cy="1600200"/>
        </a:xfrm>
        <a:prstGeom prst="wedgeRectCallout">
          <a:avLst>
            <a:gd name="adj1" fmla="val 78114"/>
            <a:gd name="adj2" fmla="val -27381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Bonjour.</a:t>
          </a:r>
        </a:p>
        <a:p>
          <a:pPr algn="l"/>
          <a:r>
            <a:rPr lang="fr-FR" sz="1100"/>
            <a:t>Le</a:t>
          </a:r>
          <a:r>
            <a:rPr lang="fr-FR" sz="1100" baseline="0"/>
            <a:t> tableau jaune correspond aux dates d'indisponibilités du personnel.</a:t>
          </a:r>
        </a:p>
        <a:p>
          <a:pPr algn="l"/>
          <a:r>
            <a:rPr lang="fr-FR" sz="1100" baseline="0"/>
            <a:t>Je voudrai que dans la feuille "Plg_mgr" mettre des "/"dans toutes les cellules d'indisponnibilité:</a:t>
          </a:r>
        </a:p>
        <a:p>
          <a:pPr algn="l"/>
          <a:r>
            <a:rPr lang="fr-FR" sz="1100" baseline="0"/>
            <a:t>Exemple pour "C": Début de vacances le 08/04/2011 et fin de va	cances le 13/04/2011. Il faudrait que dans la ligne qui appartient à "C", toutes les cellulescomprises entre le 08 et le 13 aient un "/"</a:t>
          </a:r>
        </a:p>
        <a:p>
          <a:pPr algn="l"/>
          <a:r>
            <a:rPr lang="fr-FR" sz="1100" baseline="0"/>
            <a:t>Voir le résultat souhaité dans la feuille "Plg_mgr".</a:t>
          </a:r>
        </a:p>
        <a:p>
          <a:pPr algn="l"/>
          <a:r>
            <a:rPr lang="fr-FR" sz="1100" baseline="0"/>
            <a:t>Merci.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14</xdr:row>
      <xdr:rowOff>114300</xdr:rowOff>
    </xdr:from>
    <xdr:to>
      <xdr:col>15</xdr:col>
      <xdr:colOff>19050</xdr:colOff>
      <xdr:row>23</xdr:row>
      <xdr:rowOff>180975</xdr:rowOff>
    </xdr:to>
    <xdr:cxnSp macro="">
      <xdr:nvCxnSpPr>
        <xdr:cNvPr id="5" name="Connecteur droit avec flèche 4"/>
        <xdr:cNvCxnSpPr/>
      </xdr:nvCxnSpPr>
      <xdr:spPr>
        <a:xfrm flipH="1" flipV="1">
          <a:off x="4095750" y="2781300"/>
          <a:ext cx="933450" cy="1781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142875</xdr:colOff>
      <xdr:row>11</xdr:row>
      <xdr:rowOff>95250</xdr:rowOff>
    </xdr:from>
    <xdr:to>
      <xdr:col>15</xdr:col>
      <xdr:colOff>200025</xdr:colOff>
      <xdr:row>23</xdr:row>
      <xdr:rowOff>180975</xdr:rowOff>
    </xdr:to>
    <xdr:cxnSp macro="">
      <xdr:nvCxnSpPr>
        <xdr:cNvPr id="7" name="Connecteur droit avec flèche 6"/>
        <xdr:cNvCxnSpPr/>
      </xdr:nvCxnSpPr>
      <xdr:spPr>
        <a:xfrm flipH="1" flipV="1">
          <a:off x="4838700" y="2190750"/>
          <a:ext cx="371475" cy="2371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19050</xdr:colOff>
      <xdr:row>24</xdr:row>
      <xdr:rowOff>19050</xdr:rowOff>
    </xdr:from>
    <xdr:to>
      <xdr:col>22</xdr:col>
      <xdr:colOff>85725</xdr:colOff>
      <xdr:row>28</xdr:row>
      <xdr:rowOff>57150</xdr:rowOff>
    </xdr:to>
    <xdr:sp macro="" textlink="">
      <xdr:nvSpPr>
        <xdr:cNvPr id="8" name="Rectangle 7"/>
        <xdr:cNvSpPr/>
      </xdr:nvSpPr>
      <xdr:spPr>
        <a:xfrm>
          <a:off x="4714875" y="4591050"/>
          <a:ext cx="2581275" cy="8001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je voudrai obtenir par macro (car j'aurai d'autres informations à mettre dans</a:t>
          </a:r>
          <a:r>
            <a:rPr lang="fr-FR" sz="1100" baseline="0"/>
            <a:t> ce planning) Voir feuille "bdd"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8"/>
  <sheetViews>
    <sheetView tabSelected="1" topLeftCell="A2" workbookViewId="0">
      <selection activeCell="J6" sqref="J6"/>
    </sheetView>
  </sheetViews>
  <sheetFormatPr baseColWidth="10" defaultRowHeight="15" x14ac:dyDescent="0.25"/>
  <cols>
    <col min="2" max="2" width="10.85546875" bestFit="1" customWidth="1"/>
    <col min="3" max="3" width="10.5703125" bestFit="1" customWidth="1"/>
    <col min="5" max="5" width="13.42578125" bestFit="1" customWidth="1"/>
    <col min="6" max="6" width="7" bestFit="1" customWidth="1"/>
    <col min="7" max="7" width="12" bestFit="1" customWidth="1"/>
    <col min="8" max="8" width="14.85546875" bestFit="1" customWidth="1"/>
    <col min="9" max="10" width="9.7109375" customWidth="1"/>
    <col min="15" max="15" width="11.85546875" customWidth="1"/>
  </cols>
  <sheetData>
    <row r="1" spans="1:16" ht="21" x14ac:dyDescent="0.35">
      <c r="C1" s="14" t="s">
        <v>29</v>
      </c>
      <c r="D1" s="14"/>
      <c r="E1" s="14"/>
      <c r="F1" s="1" t="s">
        <v>13</v>
      </c>
      <c r="G1" s="2">
        <v>2011</v>
      </c>
    </row>
    <row r="5" spans="1:16" ht="64.5" customHeight="1" x14ac:dyDescent="0.25">
      <c r="A5" s="3" t="s">
        <v>0</v>
      </c>
      <c r="B5" s="3" t="s">
        <v>1</v>
      </c>
      <c r="C5" s="3" t="s">
        <v>2</v>
      </c>
      <c r="D5" s="4"/>
      <c r="E5" s="3" t="s">
        <v>22</v>
      </c>
      <c r="F5" s="8" t="s">
        <v>30</v>
      </c>
      <c r="G5" s="3" t="s">
        <v>50</v>
      </c>
      <c r="H5" s="3" t="s">
        <v>25</v>
      </c>
      <c r="I5" s="5" t="s">
        <v>26</v>
      </c>
      <c r="J5" s="5" t="s">
        <v>27</v>
      </c>
      <c r="L5" s="15" t="s">
        <v>28</v>
      </c>
      <c r="M5" s="15" t="s">
        <v>56</v>
      </c>
      <c r="N5" s="15" t="s">
        <v>31</v>
      </c>
      <c r="O5" s="15" t="s">
        <v>57</v>
      </c>
      <c r="P5" s="15" t="s">
        <v>32</v>
      </c>
    </row>
    <row r="6" spans="1:16" x14ac:dyDescent="0.25">
      <c r="A6" t="s">
        <v>3</v>
      </c>
      <c r="B6" t="s">
        <v>10</v>
      </c>
      <c r="C6">
        <v>2011</v>
      </c>
      <c r="E6" t="s">
        <v>45</v>
      </c>
      <c r="F6" s="6">
        <v>152</v>
      </c>
      <c r="G6" t="s">
        <v>51</v>
      </c>
      <c r="H6" t="s">
        <v>47</v>
      </c>
      <c r="I6">
        <v>2</v>
      </c>
      <c r="J6">
        <v>8</v>
      </c>
      <c r="L6" s="16" t="str">
        <f t="array" ref="L6:L18">IF(E6:E18&lt;&gt;0,E6:E18,"")</f>
        <v>A</v>
      </c>
      <c r="M6" s="17"/>
      <c r="N6" s="17"/>
      <c r="O6" s="18"/>
      <c r="P6" s="18"/>
    </row>
    <row r="7" spans="1:16" x14ac:dyDescent="0.25">
      <c r="A7" t="s">
        <v>4</v>
      </c>
      <c r="B7" t="s">
        <v>11</v>
      </c>
      <c r="C7">
        <v>2012</v>
      </c>
      <c r="E7" t="s">
        <v>46</v>
      </c>
      <c r="F7" s="6">
        <v>152</v>
      </c>
      <c r="G7" t="s">
        <v>52</v>
      </c>
      <c r="H7" t="s">
        <v>45</v>
      </c>
      <c r="I7">
        <v>1</v>
      </c>
      <c r="J7">
        <v>4</v>
      </c>
      <c r="L7" s="16" t="str">
        <v>B</v>
      </c>
      <c r="M7" s="17"/>
      <c r="N7" s="17"/>
      <c r="O7" s="16"/>
      <c r="P7" s="16"/>
    </row>
    <row r="8" spans="1:16" x14ac:dyDescent="0.25">
      <c r="A8" t="s">
        <v>5</v>
      </c>
      <c r="B8" t="s">
        <v>12</v>
      </c>
      <c r="C8">
        <v>2013</v>
      </c>
      <c r="E8" t="s">
        <v>47</v>
      </c>
      <c r="F8" s="6">
        <v>152</v>
      </c>
      <c r="G8" t="s">
        <v>53</v>
      </c>
      <c r="H8" t="s">
        <v>48</v>
      </c>
      <c r="J8">
        <v>3</v>
      </c>
      <c r="L8" s="16" t="str">
        <v>C</v>
      </c>
      <c r="M8" s="17">
        <v>40641</v>
      </c>
      <c r="N8" s="17">
        <v>40646</v>
      </c>
      <c r="O8" s="17"/>
      <c r="P8" s="17"/>
    </row>
    <row r="9" spans="1:16" x14ac:dyDescent="0.25">
      <c r="A9" t="s">
        <v>6</v>
      </c>
      <c r="B9" t="s">
        <v>13</v>
      </c>
      <c r="C9">
        <v>2014</v>
      </c>
      <c r="E9" t="s">
        <v>3</v>
      </c>
      <c r="F9" s="6">
        <v>152</v>
      </c>
      <c r="G9" t="s">
        <v>54</v>
      </c>
      <c r="H9" t="s">
        <v>37</v>
      </c>
      <c r="J9">
        <v>1</v>
      </c>
      <c r="L9" s="16" t="str">
        <v>D</v>
      </c>
      <c r="M9" s="17"/>
      <c r="N9" s="17"/>
      <c r="O9" s="16"/>
      <c r="P9" s="16"/>
    </row>
    <row r="10" spans="1:16" x14ac:dyDescent="0.25">
      <c r="A10" t="s">
        <v>8</v>
      </c>
      <c r="B10" t="s">
        <v>14</v>
      </c>
      <c r="C10">
        <v>2015</v>
      </c>
      <c r="E10" t="s">
        <v>48</v>
      </c>
      <c r="F10" s="6">
        <v>152</v>
      </c>
      <c r="G10" t="s">
        <v>23</v>
      </c>
      <c r="H10" t="s">
        <v>49</v>
      </c>
      <c r="J10">
        <v>1</v>
      </c>
      <c r="L10" s="16" t="str">
        <v>E</v>
      </c>
      <c r="M10" s="16"/>
      <c r="N10" s="16"/>
      <c r="O10" s="16"/>
      <c r="P10" s="16"/>
    </row>
    <row r="11" spans="1:16" x14ac:dyDescent="0.25">
      <c r="A11" t="s">
        <v>7</v>
      </c>
      <c r="B11" t="s">
        <v>15</v>
      </c>
      <c r="C11">
        <v>2016</v>
      </c>
      <c r="E11" t="s">
        <v>37</v>
      </c>
      <c r="F11" s="6">
        <v>145</v>
      </c>
      <c r="G11" t="s">
        <v>24</v>
      </c>
      <c r="L11" s="16" t="str">
        <v>F</v>
      </c>
      <c r="M11" s="17">
        <v>40630</v>
      </c>
      <c r="N11" s="17">
        <v>40639</v>
      </c>
      <c r="O11" s="16"/>
      <c r="P11" s="16"/>
    </row>
    <row r="12" spans="1:16" x14ac:dyDescent="0.25">
      <c r="A12" t="s">
        <v>9</v>
      </c>
      <c r="B12" t="s">
        <v>16</v>
      </c>
      <c r="E12" t="s">
        <v>49</v>
      </c>
      <c r="F12" s="6">
        <v>145</v>
      </c>
      <c r="L12" s="16" t="str">
        <v>G</v>
      </c>
      <c r="M12" s="16"/>
      <c r="N12" s="16"/>
      <c r="O12" s="16"/>
      <c r="P12" s="16"/>
    </row>
    <row r="13" spans="1:16" x14ac:dyDescent="0.25">
      <c r="B13" t="s">
        <v>17</v>
      </c>
      <c r="L13" t="str">
        <v/>
      </c>
    </row>
    <row r="14" spans="1:16" x14ac:dyDescent="0.25">
      <c r="B14" t="s">
        <v>18</v>
      </c>
      <c r="L14" t="str">
        <v/>
      </c>
    </row>
    <row r="15" spans="1:16" x14ac:dyDescent="0.25">
      <c r="B15" t="s">
        <v>19</v>
      </c>
      <c r="L15" t="str">
        <v/>
      </c>
    </row>
    <row r="16" spans="1:16" x14ac:dyDescent="0.25">
      <c r="B16" t="s">
        <v>20</v>
      </c>
      <c r="L16" t="str">
        <v/>
      </c>
    </row>
    <row r="17" spans="2:12" x14ac:dyDescent="0.25">
      <c r="B17" t="s">
        <v>21</v>
      </c>
      <c r="L17" t="str">
        <v/>
      </c>
    </row>
    <row r="18" spans="2:12" x14ac:dyDescent="0.25">
      <c r="L18" t="str">
        <v/>
      </c>
    </row>
  </sheetData>
  <mergeCells count="1">
    <mergeCell ref="C1:E1"/>
  </mergeCells>
  <dataValidations count="3">
    <dataValidation type="list" allowBlank="1" showInputMessage="1" showErrorMessage="1" sqref="H6:H11">
      <formula1>Managers</formula1>
    </dataValidation>
    <dataValidation type="list" allowBlank="1" showInputMessage="1" showErrorMessage="1" sqref="F1">
      <formula1>Mois</formula1>
    </dataValidation>
    <dataValidation type="list" allowBlank="1" showInputMessage="1" showErrorMessage="1" sqref="G1">
      <formula1>Année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R29"/>
  <sheetViews>
    <sheetView workbookViewId="0">
      <selection activeCell="Q7" sqref="Q7"/>
    </sheetView>
  </sheetViews>
  <sheetFormatPr baseColWidth="10" defaultRowHeight="15" x14ac:dyDescent="0.25"/>
  <cols>
    <col min="2" max="2" width="3.28515625" customWidth="1"/>
    <col min="3" max="3" width="3.85546875" customWidth="1"/>
    <col min="4" max="39" width="4.7109375" customWidth="1"/>
    <col min="40" max="40" width="4.42578125" customWidth="1"/>
    <col min="41" max="41" width="5.140625" customWidth="1"/>
    <col min="42" max="44" width="4.7109375" customWidth="1"/>
  </cols>
  <sheetData>
    <row r="2" spans="1:44" x14ac:dyDescent="0.25">
      <c r="A2" t="s">
        <v>33</v>
      </c>
      <c r="B2" s="7" t="str">
        <f>bdd!F1&amp;" "&amp;bdd!G1</f>
        <v>Avril 2011</v>
      </c>
      <c r="C2" s="7"/>
      <c r="D2" s="7"/>
      <c r="E2" s="7"/>
      <c r="F2" s="7"/>
      <c r="S2" t="s">
        <v>34</v>
      </c>
    </row>
    <row r="3" spans="1:44" x14ac:dyDescent="0.25">
      <c r="B3" s="14"/>
      <c r="C3" s="14"/>
      <c r="D3" s="14"/>
      <c r="E3" s="14"/>
      <c r="F3" s="14"/>
    </row>
    <row r="6" spans="1:44" s="4" customFormat="1" x14ac:dyDescent="0.25">
      <c r="A6" s="4" t="s">
        <v>35</v>
      </c>
      <c r="B6" s="4" t="s">
        <v>9</v>
      </c>
      <c r="C6" s="4" t="s">
        <v>3</v>
      </c>
      <c r="D6" s="4" t="s">
        <v>4</v>
      </c>
      <c r="E6" s="4" t="s">
        <v>5</v>
      </c>
      <c r="F6" s="4" t="s">
        <v>6</v>
      </c>
      <c r="G6" s="4" t="s">
        <v>8</v>
      </c>
      <c r="H6" s="4" t="s">
        <v>7</v>
      </c>
      <c r="I6" s="4" t="s">
        <v>9</v>
      </c>
      <c r="J6" s="4" t="s">
        <v>3</v>
      </c>
      <c r="K6" s="4" t="s">
        <v>4</v>
      </c>
      <c r="L6" s="4" t="s">
        <v>5</v>
      </c>
      <c r="M6" s="4" t="s">
        <v>6</v>
      </c>
      <c r="N6" s="4" t="s">
        <v>8</v>
      </c>
      <c r="O6" s="4" t="s">
        <v>7</v>
      </c>
      <c r="P6" s="4" t="s">
        <v>9</v>
      </c>
      <c r="Q6" s="4" t="s">
        <v>3</v>
      </c>
      <c r="R6" s="4" t="s">
        <v>4</v>
      </c>
      <c r="S6" s="4" t="s">
        <v>5</v>
      </c>
      <c r="T6" s="4" t="s">
        <v>6</v>
      </c>
      <c r="U6" s="4" t="s">
        <v>8</v>
      </c>
      <c r="V6" s="4" t="s">
        <v>7</v>
      </c>
      <c r="W6" s="4" t="s">
        <v>9</v>
      </c>
      <c r="X6" s="4" t="s">
        <v>3</v>
      </c>
      <c r="Y6" s="4" t="s">
        <v>4</v>
      </c>
      <c r="Z6" s="4" t="s">
        <v>5</v>
      </c>
      <c r="AA6" s="4" t="s">
        <v>6</v>
      </c>
      <c r="AB6" s="4" t="s">
        <v>8</v>
      </c>
      <c r="AC6" s="4" t="s">
        <v>7</v>
      </c>
      <c r="AD6" s="4" t="s">
        <v>9</v>
      </c>
      <c r="AE6" s="4" t="s">
        <v>3</v>
      </c>
      <c r="AF6" s="4" t="s">
        <v>4</v>
      </c>
      <c r="AG6" s="4" t="s">
        <v>5</v>
      </c>
      <c r="AH6" s="4" t="s">
        <v>6</v>
      </c>
      <c r="AI6" s="4" t="s">
        <v>8</v>
      </c>
      <c r="AJ6" s="4" t="s">
        <v>7</v>
      </c>
      <c r="AK6" s="4" t="s">
        <v>9</v>
      </c>
      <c r="AL6" s="4" t="s">
        <v>3</v>
      </c>
      <c r="AM6" s="4" t="s">
        <v>4</v>
      </c>
      <c r="AN6" s="4" t="s">
        <v>5</v>
      </c>
      <c r="AO6" s="4" t="s">
        <v>6</v>
      </c>
      <c r="AP6" s="4" t="s">
        <v>8</v>
      </c>
      <c r="AQ6" s="4" t="s">
        <v>7</v>
      </c>
      <c r="AR6" s="4" t="s">
        <v>9</v>
      </c>
    </row>
    <row r="7" spans="1:44" s="4" customFormat="1" x14ac:dyDescent="0.25">
      <c r="A7" s="4" t="s">
        <v>36</v>
      </c>
      <c r="B7" s="9">
        <f>EOMONTH("01/"&amp;bdd!$F$1&amp;bdd!$G$1,-1)+COLUMNS($A$6:B6)-WEEKDAY(bdd!$F$1&amp;bdd!$G$1)-1</f>
        <v>40628</v>
      </c>
      <c r="C7" s="9">
        <f>EOMONTH("01/"&amp;bdd!$F$1&amp;bdd!$G$1,-1)+COLUMNS($A$6:C6)-WEEKDAY(bdd!$F$1&amp;bdd!$G$1)-1</f>
        <v>40629</v>
      </c>
      <c r="D7" s="9">
        <f>EOMONTH("01/"&amp;bdd!$F$1&amp;bdd!$G$1,-1)+COLUMNS($A$6:D6)-WEEKDAY(bdd!$F$1&amp;bdd!$G$1)-1</f>
        <v>40630</v>
      </c>
      <c r="E7" s="9">
        <f>EOMONTH("01/"&amp;bdd!$F$1&amp;bdd!$G$1,-1)+COLUMNS($A$6:E6)-WEEKDAY(bdd!$F$1&amp;bdd!$G$1)-1</f>
        <v>40631</v>
      </c>
      <c r="F7" s="9">
        <f>EOMONTH("01/"&amp;bdd!$F$1&amp;bdd!$G$1,-1)+COLUMNS($A$6:F6)-WEEKDAY(bdd!$F$1&amp;bdd!$G$1)-1</f>
        <v>40632</v>
      </c>
      <c r="G7" s="9">
        <f>EOMONTH("01/"&amp;bdd!$F$1&amp;bdd!$G$1,-1)+COLUMNS($A$6:G6)-WEEKDAY(bdd!$F$1&amp;bdd!$G$1)-1</f>
        <v>40633</v>
      </c>
      <c r="H7" s="9">
        <f>EOMONTH("01/"&amp;bdd!$F$1&amp;bdd!$G$1,-1)+COLUMNS($A$6:H6)-WEEKDAY(bdd!$F$1&amp;bdd!$G$1)-1</f>
        <v>40634</v>
      </c>
      <c r="I7" s="9">
        <f>EOMONTH("01/"&amp;bdd!$F$1&amp;bdd!$G$1,-1)+COLUMNS($A$6:I6)-WEEKDAY(bdd!$F$1&amp;bdd!$G$1)-1</f>
        <v>40635</v>
      </c>
      <c r="J7" s="9">
        <f>EOMONTH("01/"&amp;bdd!$F$1&amp;bdd!$G$1,-1)+COLUMNS($A$6:J6)-WEEKDAY(bdd!$F$1&amp;bdd!$G$1)-1</f>
        <v>40636</v>
      </c>
      <c r="K7" s="9">
        <f>EOMONTH("01/"&amp;bdd!$F$1&amp;bdd!$G$1,-1)+COLUMNS($A$6:K6)-WEEKDAY(bdd!$F$1&amp;bdd!$G$1)-1</f>
        <v>40637</v>
      </c>
      <c r="L7" s="9">
        <f>EOMONTH("01/"&amp;bdd!$F$1&amp;bdd!$G$1,-1)+COLUMNS($A$6:L6)-WEEKDAY(bdd!$F$1&amp;bdd!$G$1)-1</f>
        <v>40638</v>
      </c>
      <c r="M7" s="9">
        <f>EOMONTH("01/"&amp;bdd!$F$1&amp;bdd!$G$1,-1)+COLUMNS($A$6:M6)-WEEKDAY(bdd!$F$1&amp;bdd!$G$1)-1</f>
        <v>40639</v>
      </c>
      <c r="N7" s="9">
        <f>EOMONTH("01/"&amp;bdd!$F$1&amp;bdd!$G$1,-1)+COLUMNS($A$6:N6)-WEEKDAY(bdd!$F$1&amp;bdd!$G$1)-1</f>
        <v>40640</v>
      </c>
      <c r="O7" s="9">
        <f>EOMONTH("01/"&amp;bdd!$F$1&amp;bdd!$G$1,-1)+COLUMNS($A$6:O6)-WEEKDAY(bdd!$F$1&amp;bdd!$G$1)-1</f>
        <v>40641</v>
      </c>
      <c r="P7" s="9">
        <f>EOMONTH("01/"&amp;bdd!$F$1&amp;bdd!$G$1,-1)+COLUMNS($A$6:P6)-WEEKDAY(bdd!$F$1&amp;bdd!$G$1)-1</f>
        <v>40642</v>
      </c>
      <c r="Q7" s="9">
        <f>EOMONTH("01/"&amp;bdd!$F$1&amp;bdd!$G$1,-1)+COLUMNS($A$6:Q6)-WEEKDAY(bdd!$F$1&amp;bdd!$G$1)-1</f>
        <v>40643</v>
      </c>
      <c r="R7" s="9">
        <f>EOMONTH("01/"&amp;bdd!$F$1&amp;bdd!$G$1,-1)+COLUMNS($A$6:R6)-WEEKDAY(bdd!$F$1&amp;bdd!$G$1)-1</f>
        <v>40644</v>
      </c>
      <c r="S7" s="9">
        <f>EOMONTH("01/"&amp;bdd!$F$1&amp;bdd!$G$1,-1)+COLUMNS($A$6:S6)-WEEKDAY(bdd!$F$1&amp;bdd!$G$1)-1</f>
        <v>40645</v>
      </c>
      <c r="T7" s="9">
        <f>EOMONTH("01/"&amp;bdd!$F$1&amp;bdd!$G$1,-1)+COLUMNS($A$6:T6)-WEEKDAY(bdd!$F$1&amp;bdd!$G$1)-1</f>
        <v>40646</v>
      </c>
      <c r="U7" s="9">
        <f>EOMONTH("01/"&amp;bdd!$F$1&amp;bdd!$G$1,-1)+COLUMNS($A$6:U6)-WEEKDAY(bdd!$F$1&amp;bdd!$G$1)-1</f>
        <v>40647</v>
      </c>
      <c r="V7" s="9">
        <f>EOMONTH("01/"&amp;bdd!$F$1&amp;bdd!$G$1,-1)+COLUMNS($A$6:V6)-WEEKDAY(bdd!$F$1&amp;bdd!$G$1)-1</f>
        <v>40648</v>
      </c>
      <c r="W7" s="9">
        <f>EOMONTH("01/"&amp;bdd!$F$1&amp;bdd!$G$1,-1)+COLUMNS($A$6:W6)-WEEKDAY(bdd!$F$1&amp;bdd!$G$1)-1</f>
        <v>40649</v>
      </c>
      <c r="X7" s="9">
        <f>EOMONTH("01/"&amp;bdd!$F$1&amp;bdd!$G$1,-1)+COLUMNS($A$6:X6)-WEEKDAY(bdd!$F$1&amp;bdd!$G$1)-1</f>
        <v>40650</v>
      </c>
      <c r="Y7" s="9">
        <f>EOMONTH("01/"&amp;bdd!$F$1&amp;bdd!$G$1,-1)+COLUMNS($A$6:Y6)-WEEKDAY(bdd!$F$1&amp;bdd!$G$1)-1</f>
        <v>40651</v>
      </c>
      <c r="Z7" s="9">
        <f>EOMONTH("01/"&amp;bdd!$F$1&amp;bdd!$G$1,-1)+COLUMNS($A$6:Z6)-WEEKDAY(bdd!$F$1&amp;bdd!$G$1)-1</f>
        <v>40652</v>
      </c>
      <c r="AA7" s="9">
        <f>EOMONTH("01/"&amp;bdd!$F$1&amp;bdd!$G$1,-1)+COLUMNS($A$6:AA6)-WEEKDAY(bdd!$F$1&amp;bdd!$G$1)-1</f>
        <v>40653</v>
      </c>
      <c r="AB7" s="9">
        <f>EOMONTH("01/"&amp;bdd!$F$1&amp;bdd!$G$1,-1)+COLUMNS($A$6:AB6)-WEEKDAY(bdd!$F$1&amp;bdd!$G$1)-1</f>
        <v>40654</v>
      </c>
      <c r="AC7" s="9">
        <f>EOMONTH("01/"&amp;bdd!$F$1&amp;bdd!$G$1,-1)+COLUMNS($A$6:AC6)-WEEKDAY(bdd!$F$1&amp;bdd!$G$1)-1</f>
        <v>40655</v>
      </c>
      <c r="AD7" s="9">
        <f>EOMONTH("01/"&amp;bdd!$F$1&amp;bdd!$G$1,-1)+COLUMNS($A$6:AD6)-WEEKDAY(bdd!$F$1&amp;bdd!$G$1)-1</f>
        <v>40656</v>
      </c>
      <c r="AE7" s="9">
        <f>EOMONTH("01/"&amp;bdd!$F$1&amp;bdd!$G$1,-1)+COLUMNS($A$6:AE6)-WEEKDAY(bdd!$F$1&amp;bdd!$G$1)-1</f>
        <v>40657</v>
      </c>
      <c r="AF7" s="9">
        <f>EOMONTH("01/"&amp;bdd!$F$1&amp;bdd!$G$1,-1)+COLUMNS($A$6:AF6)-WEEKDAY(bdd!$F$1&amp;bdd!$G$1)-1</f>
        <v>40658</v>
      </c>
      <c r="AG7" s="9">
        <f>EOMONTH("01/"&amp;bdd!$F$1&amp;bdd!$G$1,-1)+COLUMNS($A$6:AG6)-WEEKDAY(bdd!$F$1&amp;bdd!$G$1)-1</f>
        <v>40659</v>
      </c>
      <c r="AH7" s="9">
        <f>EOMONTH("01/"&amp;bdd!$F$1&amp;bdd!$G$1,-1)+COLUMNS($A$6:AH6)-WEEKDAY(bdd!$F$1&amp;bdd!$G$1)-1</f>
        <v>40660</v>
      </c>
      <c r="AI7" s="9">
        <f>EOMONTH("01/"&amp;bdd!$F$1&amp;bdd!$G$1,-1)+COLUMNS($A$6:AI6)-WEEKDAY(bdd!$F$1&amp;bdd!$G$1)-1</f>
        <v>40661</v>
      </c>
      <c r="AJ7" s="9">
        <f>EOMONTH("01/"&amp;bdd!$F$1&amp;bdd!$G$1,-1)+COLUMNS($A$6:AJ6)-WEEKDAY(bdd!$F$1&amp;bdd!$G$1)-1</f>
        <v>40662</v>
      </c>
      <c r="AK7" s="9">
        <f>EOMONTH("01/"&amp;bdd!$F$1&amp;bdd!$G$1,-1)+COLUMNS($A$6:AK6)-WEEKDAY(bdd!$F$1&amp;bdd!$G$1)-1</f>
        <v>40663</v>
      </c>
      <c r="AL7" s="9">
        <f>EOMONTH("01/"&amp;bdd!$F$1&amp;bdd!$G$1,-1)+COLUMNS($A$6:AL6)-WEEKDAY(bdd!$F$1&amp;bdd!$G$1)-1</f>
        <v>40664</v>
      </c>
      <c r="AM7" s="9">
        <f>EOMONTH("01/"&amp;bdd!$F$1&amp;bdd!$G$1,-1)+COLUMNS($A$6:AM6)-WEEKDAY(bdd!$F$1&amp;bdd!$G$1)-1</f>
        <v>40665</v>
      </c>
      <c r="AN7" s="9">
        <f>EOMONTH("01/"&amp;bdd!$F$1&amp;bdd!$G$1,-1)+COLUMNS($A$6:AN6)-WEEKDAY(bdd!$F$1&amp;bdd!$G$1)-1</f>
        <v>40666</v>
      </c>
      <c r="AO7" s="9">
        <f>EOMONTH("01/"&amp;bdd!$F$1&amp;bdd!$G$1,-1)+COLUMNS($A$6:AO6)-WEEKDAY(bdd!$F$1&amp;bdd!$G$1)-1</f>
        <v>40667</v>
      </c>
      <c r="AP7" s="9">
        <f>EOMONTH("01/"&amp;bdd!$F$1&amp;bdd!$G$1,-1)+COLUMNS($A$6:AP6)-WEEKDAY(bdd!$F$1&amp;bdd!$G$1)-1</f>
        <v>40668</v>
      </c>
      <c r="AQ7" s="9">
        <f>EOMONTH("01/"&amp;bdd!$F$1&amp;bdd!$G$1,-1)+COLUMNS($A$6:AQ6)-WEEKDAY(bdd!$F$1&amp;bdd!$G$1)-1</f>
        <v>40669</v>
      </c>
      <c r="AR7" s="9">
        <f>EOMONTH("01/"&amp;bdd!$F$1&amp;bdd!$G$1,-1)+COLUMNS($A$6:AR6)-WEEKDAY(bdd!$F$1&amp;bdd!$G$1)-1</f>
        <v>40670</v>
      </c>
    </row>
    <row r="9" spans="1:44" x14ac:dyDescent="0.25">
      <c r="A9" t="str">
        <f>bdd!L6</f>
        <v>A</v>
      </c>
      <c r="C9" s="10"/>
      <c r="D9" s="11"/>
      <c r="E9" s="11"/>
      <c r="F9" s="11"/>
      <c r="G9" s="11"/>
      <c r="H9" s="11"/>
      <c r="I9" s="11"/>
      <c r="J9" s="10"/>
      <c r="K9" s="11"/>
      <c r="L9" s="11"/>
      <c r="M9" s="11"/>
      <c r="N9" s="11"/>
      <c r="O9" s="11"/>
      <c r="P9" s="11"/>
      <c r="Q9" s="10"/>
      <c r="R9" s="11"/>
      <c r="S9" s="11"/>
      <c r="T9" s="11"/>
      <c r="U9" s="11"/>
      <c r="V9" s="11"/>
      <c r="W9" s="11"/>
      <c r="X9" s="10"/>
      <c r="Y9" s="11"/>
      <c r="Z9" s="11"/>
      <c r="AA9" s="11"/>
      <c r="AB9" s="11"/>
      <c r="AC9" s="11"/>
      <c r="AD9" s="11"/>
      <c r="AE9" s="10"/>
      <c r="AF9" s="11"/>
      <c r="AG9" s="11"/>
      <c r="AH9" s="11"/>
      <c r="AI9" s="11"/>
      <c r="AJ9" s="11"/>
      <c r="AK9" s="11"/>
      <c r="AL9" s="10"/>
      <c r="AM9" s="11"/>
      <c r="AN9" s="11"/>
      <c r="AO9" s="11"/>
      <c r="AP9" s="11"/>
      <c r="AQ9" s="11"/>
      <c r="AR9" s="11"/>
    </row>
    <row r="10" spans="1:44" x14ac:dyDescent="0.25">
      <c r="A10" t="str">
        <f>bdd!L7</f>
        <v>B</v>
      </c>
      <c r="C10" s="10" t="s">
        <v>37</v>
      </c>
      <c r="D10" s="11" t="s">
        <v>37</v>
      </c>
      <c r="E10" s="11"/>
      <c r="F10" s="11"/>
      <c r="G10" s="11" t="s">
        <v>38</v>
      </c>
      <c r="H10" s="11" t="s">
        <v>37</v>
      </c>
      <c r="I10" s="11"/>
      <c r="J10" s="10"/>
      <c r="K10" s="11"/>
      <c r="L10" s="11"/>
      <c r="M10" s="11"/>
      <c r="N10" s="11"/>
      <c r="O10" s="11"/>
      <c r="P10" s="11"/>
      <c r="Q10" s="10"/>
      <c r="R10" s="11"/>
      <c r="S10" s="11"/>
      <c r="T10" s="11"/>
      <c r="U10" s="11"/>
      <c r="V10" s="11"/>
      <c r="W10" s="11"/>
      <c r="X10" s="10"/>
      <c r="Y10" s="11"/>
      <c r="Z10" s="11"/>
      <c r="AA10" s="11"/>
      <c r="AB10" s="11"/>
      <c r="AC10" s="11"/>
      <c r="AD10" s="11"/>
      <c r="AE10" s="10"/>
      <c r="AF10" s="11"/>
      <c r="AG10" s="11"/>
      <c r="AH10" s="11"/>
      <c r="AI10" s="11"/>
      <c r="AJ10" s="11"/>
      <c r="AK10" s="11"/>
      <c r="AL10" s="10"/>
      <c r="AM10" s="11"/>
      <c r="AN10" s="11"/>
      <c r="AO10" s="11"/>
      <c r="AP10" s="11"/>
      <c r="AQ10" s="11"/>
      <c r="AR10" s="11"/>
    </row>
    <row r="11" spans="1:44" x14ac:dyDescent="0.25">
      <c r="A11" t="str">
        <f>bdd!L8</f>
        <v>C</v>
      </c>
      <c r="C11" s="10"/>
      <c r="D11" s="11"/>
      <c r="E11" s="11" t="s">
        <v>37</v>
      </c>
      <c r="F11" s="11" t="s">
        <v>37</v>
      </c>
      <c r="G11" s="11" t="s">
        <v>38</v>
      </c>
      <c r="H11" s="11"/>
      <c r="I11" s="11" t="s">
        <v>37</v>
      </c>
      <c r="J11" s="10"/>
      <c r="K11" s="11"/>
      <c r="L11" s="11"/>
      <c r="M11" s="11"/>
      <c r="N11" s="11"/>
      <c r="O11" s="19" t="s">
        <v>55</v>
      </c>
      <c r="P11" s="19" t="s">
        <v>55</v>
      </c>
      <c r="Q11" s="20" t="s">
        <v>55</v>
      </c>
      <c r="R11" s="19" t="s">
        <v>55</v>
      </c>
      <c r="S11" s="19" t="s">
        <v>55</v>
      </c>
      <c r="T11" s="19" t="s">
        <v>55</v>
      </c>
      <c r="U11" s="11"/>
      <c r="V11" s="11"/>
      <c r="W11" s="11"/>
      <c r="X11" s="10"/>
      <c r="Y11" s="11"/>
      <c r="Z11" s="11"/>
      <c r="AA11" s="11"/>
      <c r="AB11" s="11"/>
      <c r="AC11" s="11"/>
      <c r="AD11" s="11"/>
      <c r="AE11" s="10"/>
      <c r="AF11" s="11"/>
      <c r="AG11" s="11"/>
      <c r="AH11" s="11"/>
      <c r="AI11" s="11"/>
      <c r="AJ11" s="11"/>
      <c r="AK11" s="11"/>
      <c r="AL11" s="10"/>
      <c r="AM11" s="11"/>
      <c r="AN11" s="11"/>
      <c r="AO11" s="11"/>
      <c r="AP11" s="11"/>
      <c r="AQ11" s="11"/>
      <c r="AR11" s="11"/>
    </row>
    <row r="12" spans="1:44" x14ac:dyDescent="0.25">
      <c r="A12" t="str">
        <f>bdd!L9</f>
        <v>D</v>
      </c>
      <c r="C12" s="10" t="s">
        <v>39</v>
      </c>
      <c r="D12" s="11"/>
      <c r="E12" s="11" t="s">
        <v>39</v>
      </c>
      <c r="F12" s="11"/>
      <c r="G12" s="11"/>
      <c r="H12" s="11" t="s">
        <v>37</v>
      </c>
      <c r="I12" s="11" t="s">
        <v>37</v>
      </c>
      <c r="J12" s="10"/>
      <c r="K12" s="11"/>
      <c r="L12" s="11"/>
      <c r="M12" s="11"/>
      <c r="N12" s="11"/>
      <c r="O12" s="11"/>
      <c r="P12" s="11"/>
      <c r="Q12" s="10"/>
      <c r="R12" s="11"/>
      <c r="S12" s="11"/>
      <c r="T12" s="11"/>
      <c r="U12" s="11"/>
      <c r="V12" s="11"/>
      <c r="W12" s="11"/>
      <c r="X12" s="10"/>
      <c r="Y12" s="11"/>
      <c r="Z12" s="11"/>
      <c r="AA12" s="11"/>
      <c r="AB12" s="11"/>
      <c r="AC12" s="11"/>
      <c r="AD12" s="11"/>
      <c r="AE12" s="10"/>
      <c r="AF12" s="11"/>
      <c r="AG12" s="11"/>
      <c r="AH12" s="11"/>
      <c r="AI12" s="11"/>
      <c r="AJ12" s="11"/>
      <c r="AK12" s="11"/>
      <c r="AL12" s="10"/>
      <c r="AM12" s="11"/>
      <c r="AN12" s="11"/>
      <c r="AO12" s="11"/>
      <c r="AP12" s="11"/>
      <c r="AQ12" s="11"/>
      <c r="AR12" s="11"/>
    </row>
    <row r="13" spans="1:44" x14ac:dyDescent="0.25">
      <c r="A13" t="str">
        <f>bdd!L10</f>
        <v>E</v>
      </c>
      <c r="C13" s="10" t="s">
        <v>40</v>
      </c>
      <c r="D13" s="11" t="s">
        <v>40</v>
      </c>
      <c r="E13" s="11" t="s">
        <v>44</v>
      </c>
      <c r="F13" s="11"/>
      <c r="G13" s="11"/>
      <c r="H13" s="11" t="s">
        <v>40</v>
      </c>
      <c r="I13" s="11"/>
      <c r="J13" s="10"/>
      <c r="K13" s="11"/>
      <c r="L13" s="11"/>
      <c r="M13" s="11"/>
      <c r="N13" s="11"/>
      <c r="O13" s="11"/>
      <c r="P13" s="11"/>
      <c r="Q13" s="10"/>
      <c r="R13" s="11"/>
      <c r="S13" s="11"/>
      <c r="T13" s="11"/>
      <c r="U13" s="11"/>
      <c r="V13" s="11"/>
      <c r="W13" s="11"/>
      <c r="X13" s="10"/>
      <c r="Y13" s="11"/>
      <c r="Z13" s="11"/>
      <c r="AA13" s="11"/>
      <c r="AB13" s="11"/>
      <c r="AC13" s="11"/>
      <c r="AD13" s="11"/>
      <c r="AE13" s="10"/>
      <c r="AF13" s="11"/>
      <c r="AG13" s="11"/>
      <c r="AH13" s="11"/>
      <c r="AI13" s="11"/>
      <c r="AJ13" s="11"/>
      <c r="AK13" s="11"/>
      <c r="AL13" s="10"/>
      <c r="AM13" s="11"/>
      <c r="AN13" s="11"/>
      <c r="AO13" s="11"/>
      <c r="AP13" s="11"/>
      <c r="AQ13" s="11"/>
      <c r="AR13" s="11"/>
    </row>
    <row r="14" spans="1:44" x14ac:dyDescent="0.25">
      <c r="A14" t="str">
        <f>bdd!L11</f>
        <v>F</v>
      </c>
      <c r="C14" s="10"/>
      <c r="D14" s="19" t="s">
        <v>55</v>
      </c>
      <c r="E14" s="19" t="s">
        <v>55</v>
      </c>
      <c r="F14" s="19" t="s">
        <v>55</v>
      </c>
      <c r="G14" s="19" t="s">
        <v>55</v>
      </c>
      <c r="H14" s="19" t="s">
        <v>55</v>
      </c>
      <c r="I14" s="19" t="s">
        <v>55</v>
      </c>
      <c r="J14" s="20" t="s">
        <v>55</v>
      </c>
      <c r="K14" s="19" t="s">
        <v>55</v>
      </c>
      <c r="L14" s="19" t="s">
        <v>55</v>
      </c>
      <c r="M14" s="19" t="s">
        <v>55</v>
      </c>
      <c r="N14" s="11"/>
      <c r="O14" s="11"/>
      <c r="P14" s="11"/>
      <c r="Q14" s="10"/>
      <c r="R14" s="11"/>
      <c r="S14" s="11"/>
      <c r="T14" s="11"/>
      <c r="U14" s="11"/>
      <c r="V14" s="11"/>
      <c r="W14" s="11"/>
      <c r="X14" s="10"/>
      <c r="Y14" s="11"/>
      <c r="Z14" s="11"/>
      <c r="AA14" s="11"/>
      <c r="AB14" s="11"/>
      <c r="AC14" s="11"/>
      <c r="AD14" s="11"/>
      <c r="AE14" s="10"/>
      <c r="AF14" s="11"/>
      <c r="AG14" s="11"/>
      <c r="AH14" s="11"/>
      <c r="AI14" s="11"/>
      <c r="AJ14" s="11"/>
      <c r="AK14" s="11"/>
      <c r="AL14" s="10"/>
      <c r="AM14" s="11"/>
      <c r="AN14" s="11"/>
      <c r="AO14" s="11"/>
      <c r="AP14" s="11"/>
      <c r="AQ14" s="11"/>
      <c r="AR14" s="11"/>
    </row>
    <row r="15" spans="1:44" x14ac:dyDescent="0.25">
      <c r="A15" t="str">
        <f>bdd!L12</f>
        <v>G</v>
      </c>
      <c r="C15" s="10"/>
      <c r="D15" s="11"/>
      <c r="E15" s="11"/>
      <c r="F15" s="11" t="s">
        <v>40</v>
      </c>
      <c r="G15" s="11" t="s">
        <v>40</v>
      </c>
      <c r="H15" s="11" t="s">
        <v>41</v>
      </c>
      <c r="I15" s="11" t="s">
        <v>41</v>
      </c>
      <c r="J15" s="10"/>
      <c r="K15" s="11"/>
      <c r="L15" s="11"/>
      <c r="M15" s="11"/>
      <c r="N15" s="11"/>
      <c r="O15" s="11"/>
      <c r="P15" s="11"/>
      <c r="Q15" s="10"/>
      <c r="R15" s="11"/>
      <c r="S15" s="11"/>
      <c r="T15" s="11"/>
      <c r="U15" s="11"/>
      <c r="V15" s="11"/>
      <c r="W15" s="11"/>
      <c r="X15" s="10"/>
      <c r="Y15" s="11"/>
      <c r="Z15" s="11"/>
      <c r="AA15" s="11"/>
      <c r="AB15" s="11"/>
      <c r="AC15" s="11"/>
      <c r="AD15" s="11"/>
      <c r="AE15" s="10"/>
      <c r="AF15" s="11"/>
      <c r="AG15" s="11"/>
      <c r="AH15" s="11"/>
      <c r="AI15" s="11"/>
      <c r="AJ15" s="11"/>
      <c r="AK15" s="11"/>
      <c r="AL15" s="10"/>
      <c r="AM15" s="11"/>
      <c r="AN15" s="11"/>
      <c r="AO15" s="11"/>
      <c r="AP15" s="11"/>
      <c r="AQ15" s="11"/>
      <c r="AR15" s="11"/>
    </row>
    <row r="16" spans="1:44" x14ac:dyDescent="0.25">
      <c r="A16" t="str">
        <f>bdd!L13</f>
        <v/>
      </c>
      <c r="C16" s="10"/>
      <c r="D16" s="11"/>
      <c r="E16" s="11"/>
      <c r="F16" s="11"/>
      <c r="G16" s="11"/>
      <c r="H16" s="11"/>
      <c r="I16" s="11"/>
      <c r="J16" s="10"/>
      <c r="K16" s="11"/>
      <c r="L16" s="11"/>
      <c r="M16" s="11"/>
      <c r="N16" s="11"/>
      <c r="O16" s="11"/>
      <c r="P16" s="11"/>
      <c r="Q16" s="10"/>
      <c r="R16" s="11"/>
      <c r="S16" s="11"/>
      <c r="T16" s="11"/>
      <c r="U16" s="11"/>
      <c r="V16" s="11"/>
      <c r="W16" s="11"/>
      <c r="X16" s="10"/>
      <c r="Y16" s="11"/>
      <c r="Z16" s="11"/>
      <c r="AA16" s="11"/>
      <c r="AB16" s="11"/>
      <c r="AC16" s="11"/>
      <c r="AD16" s="11"/>
      <c r="AE16" s="10"/>
      <c r="AF16" s="11"/>
      <c r="AG16" s="11"/>
      <c r="AH16" s="11"/>
      <c r="AI16" s="11"/>
      <c r="AJ16" s="11"/>
      <c r="AK16" s="11"/>
      <c r="AL16" s="10"/>
      <c r="AM16" s="11"/>
      <c r="AN16" s="11"/>
      <c r="AO16" s="11"/>
      <c r="AP16" s="11"/>
      <c r="AQ16" s="11"/>
      <c r="AR16" s="11"/>
    </row>
    <row r="17" spans="1:44" x14ac:dyDescent="0.25">
      <c r="C17" s="10"/>
      <c r="D17" s="11"/>
      <c r="E17" s="11"/>
      <c r="F17" s="11"/>
      <c r="G17" s="11"/>
      <c r="H17" s="11"/>
      <c r="I17" s="11"/>
      <c r="J17" s="10"/>
      <c r="K17" s="11"/>
      <c r="L17" s="11"/>
      <c r="M17" s="11"/>
      <c r="N17" s="11"/>
      <c r="O17" s="11"/>
      <c r="P17" s="11"/>
      <c r="Q17" s="10"/>
      <c r="R17" s="11"/>
      <c r="S17" s="11"/>
      <c r="T17" s="11"/>
      <c r="U17" s="11"/>
      <c r="V17" s="11"/>
      <c r="W17" s="11"/>
      <c r="X17" s="10"/>
      <c r="Y17" s="11"/>
      <c r="Z17" s="11"/>
      <c r="AA17" s="11"/>
      <c r="AB17" s="11"/>
      <c r="AC17" s="11"/>
      <c r="AD17" s="11"/>
      <c r="AE17" s="10"/>
      <c r="AF17" s="11"/>
      <c r="AG17" s="11"/>
      <c r="AH17" s="11"/>
      <c r="AI17" s="11"/>
      <c r="AJ17" s="11"/>
      <c r="AK17" s="11"/>
      <c r="AL17" s="10"/>
      <c r="AM17" s="11"/>
      <c r="AN17" s="11"/>
      <c r="AO17" s="11"/>
      <c r="AP17" s="11"/>
      <c r="AQ17" s="11"/>
      <c r="AR17" s="11"/>
    </row>
    <row r="18" spans="1:44" x14ac:dyDescent="0.25">
      <c r="C18" s="10"/>
      <c r="D18" s="11"/>
      <c r="E18" s="11"/>
      <c r="F18" s="11"/>
      <c r="G18" s="11"/>
      <c r="H18" s="11"/>
      <c r="I18" s="11"/>
      <c r="J18" s="10"/>
      <c r="K18" s="11"/>
      <c r="L18" s="11"/>
      <c r="M18" s="11"/>
      <c r="N18" s="11"/>
      <c r="O18" s="11"/>
      <c r="P18" s="11"/>
      <c r="Q18" s="10"/>
      <c r="R18" s="11"/>
      <c r="S18" s="11"/>
      <c r="T18" s="11"/>
      <c r="U18" s="11"/>
      <c r="V18" s="11"/>
      <c r="W18" s="11"/>
      <c r="X18" s="10"/>
      <c r="Y18" s="11"/>
      <c r="Z18" s="11"/>
      <c r="AA18" s="11"/>
      <c r="AB18" s="11"/>
      <c r="AC18" s="11"/>
      <c r="AD18" s="11"/>
      <c r="AE18" s="10"/>
      <c r="AF18" s="11"/>
      <c r="AG18" s="11"/>
      <c r="AH18" s="11"/>
      <c r="AI18" s="11"/>
      <c r="AJ18" s="11"/>
      <c r="AK18" s="11"/>
      <c r="AL18" s="10"/>
      <c r="AM18" s="11"/>
      <c r="AN18" s="11"/>
      <c r="AO18" s="11"/>
      <c r="AP18" s="11"/>
      <c r="AQ18" s="11"/>
      <c r="AR18" s="11"/>
    </row>
    <row r="21" spans="1:44" x14ac:dyDescent="0.25">
      <c r="A21" s="12"/>
      <c r="B21" t="s">
        <v>42</v>
      </c>
    </row>
    <row r="22" spans="1:44" x14ac:dyDescent="0.25">
      <c r="A22" s="13"/>
      <c r="B22" t="s">
        <v>43</v>
      </c>
    </row>
    <row r="29" spans="1:44" x14ac:dyDescent="0.25">
      <c r="A29" t="str">
        <f t="shared" ref="A29:A31" si="0">A16</f>
        <v/>
      </c>
    </row>
  </sheetData>
  <mergeCells count="1">
    <mergeCell ref="B3:F3"/>
  </mergeCells>
  <conditionalFormatting sqref="C9:AR18">
    <cfRule type="cellIs" dxfId="59" priority="66" operator="equal">
      <formula>0</formula>
    </cfRule>
  </conditionalFormatting>
  <conditionalFormatting sqref="C11:I11">
    <cfRule type="expression" dxfId="58" priority="59">
      <formula>COUNTA($C$11:$I$11)&gt;4</formula>
    </cfRule>
  </conditionalFormatting>
  <conditionalFormatting sqref="C12:I12">
    <cfRule type="expression" dxfId="57" priority="58">
      <formula>COUNTA($C$11:$I$11)&gt;4</formula>
    </cfRule>
  </conditionalFormatting>
  <conditionalFormatting sqref="C13:I13">
    <cfRule type="expression" dxfId="56" priority="57">
      <formula>COUNTA($C$11:$I$11)&gt;4</formula>
    </cfRule>
  </conditionalFormatting>
  <conditionalFormatting sqref="C14:I14">
    <cfRule type="expression" dxfId="55" priority="56">
      <formula>COUNTA($C$11:$I$11)&gt;4</formula>
    </cfRule>
  </conditionalFormatting>
  <conditionalFormatting sqref="C15:I15">
    <cfRule type="expression" dxfId="54" priority="55">
      <formula>COUNTA($C$11:$I$11)&gt;4</formula>
    </cfRule>
  </conditionalFormatting>
  <conditionalFormatting sqref="C16:I16">
    <cfRule type="expression" dxfId="53" priority="54">
      <formula>COUNTA($C$11:$I$11)&gt;4</formula>
    </cfRule>
  </conditionalFormatting>
  <conditionalFormatting sqref="C17:I17">
    <cfRule type="expression" dxfId="52" priority="53">
      <formula>COUNTA($C$11:$I$11)&gt;4</formula>
    </cfRule>
  </conditionalFormatting>
  <conditionalFormatting sqref="C10:I10">
    <cfRule type="expression" dxfId="51" priority="52">
      <formula>COUNTA($C$11:$I$11)&gt;4</formula>
    </cfRule>
  </conditionalFormatting>
  <conditionalFormatting sqref="C9:I9">
    <cfRule type="expression" dxfId="50" priority="51">
      <formula>COUNTA($C$11:$I$11)&gt;4</formula>
    </cfRule>
  </conditionalFormatting>
  <conditionalFormatting sqref="J11:P11">
    <cfRule type="expression" dxfId="49" priority="50">
      <formula>COUNTA($C$11:$I$11)&gt;4</formula>
    </cfRule>
  </conditionalFormatting>
  <conditionalFormatting sqref="J12:P12">
    <cfRule type="expression" dxfId="48" priority="49">
      <formula>COUNTA($C$11:$I$11)&gt;4</formula>
    </cfRule>
  </conditionalFormatting>
  <conditionalFormatting sqref="J13:P13">
    <cfRule type="expression" dxfId="47" priority="48">
      <formula>COUNTA($C$11:$I$11)&gt;4</formula>
    </cfRule>
  </conditionalFormatting>
  <conditionalFormatting sqref="J14:P14">
    <cfRule type="expression" dxfId="46" priority="47">
      <formula>COUNTA($C$11:$I$11)&gt;4</formula>
    </cfRule>
  </conditionalFormatting>
  <conditionalFormatting sqref="J15:P15">
    <cfRule type="expression" dxfId="45" priority="46">
      <formula>COUNTA($C$11:$I$11)&gt;4</formula>
    </cfRule>
  </conditionalFormatting>
  <conditionalFormatting sqref="J16:P16">
    <cfRule type="expression" dxfId="44" priority="45">
      <formula>COUNTA($C$11:$I$11)&gt;4</formula>
    </cfRule>
  </conditionalFormatting>
  <conditionalFormatting sqref="J17:P17">
    <cfRule type="expression" dxfId="43" priority="44">
      <formula>COUNTA($C$11:$I$11)&gt;4</formula>
    </cfRule>
  </conditionalFormatting>
  <conditionalFormatting sqref="J10:P10">
    <cfRule type="expression" dxfId="42" priority="43">
      <formula>COUNTA($C$11:$I$11)&gt;4</formula>
    </cfRule>
  </conditionalFormatting>
  <conditionalFormatting sqref="J9:P9">
    <cfRule type="expression" dxfId="41" priority="42">
      <formula>COUNTA($C$11:$I$11)&gt;4</formula>
    </cfRule>
  </conditionalFormatting>
  <conditionalFormatting sqref="Q11:W11">
    <cfRule type="expression" dxfId="40" priority="41">
      <formula>COUNTA($C$11:$I$11)&gt;4</formula>
    </cfRule>
  </conditionalFormatting>
  <conditionalFormatting sqref="Q12:W12">
    <cfRule type="expression" dxfId="39" priority="40">
      <formula>COUNTA($C$11:$I$11)&gt;4</formula>
    </cfRule>
  </conditionalFormatting>
  <conditionalFormatting sqref="Q13:W13">
    <cfRule type="expression" dxfId="38" priority="39">
      <formula>COUNTA($C$11:$I$11)&gt;4</formula>
    </cfRule>
  </conditionalFormatting>
  <conditionalFormatting sqref="Q14:W14">
    <cfRule type="expression" dxfId="37" priority="38">
      <formula>COUNTA($C$11:$I$11)&gt;4</formula>
    </cfRule>
  </conditionalFormatting>
  <conditionalFormatting sqref="Q15:W15">
    <cfRule type="expression" dxfId="36" priority="37">
      <formula>COUNTA($C$11:$I$11)&gt;4</formula>
    </cfRule>
  </conditionalFormatting>
  <conditionalFormatting sqref="Q16:W16">
    <cfRule type="expression" dxfId="35" priority="36">
      <formula>COUNTA($C$11:$I$11)&gt;4</formula>
    </cfRule>
  </conditionalFormatting>
  <conditionalFormatting sqref="Q17:W17">
    <cfRule type="expression" dxfId="34" priority="35">
      <formula>COUNTA($C$11:$I$11)&gt;4</formula>
    </cfRule>
  </conditionalFormatting>
  <conditionalFormatting sqref="Q10:W10">
    <cfRule type="expression" dxfId="33" priority="34">
      <formula>COUNTA($C$11:$I$11)&gt;4</formula>
    </cfRule>
  </conditionalFormatting>
  <conditionalFormatting sqref="Q9:W9">
    <cfRule type="expression" dxfId="32" priority="33">
      <formula>COUNTA($C$11:$I$11)&gt;4</formula>
    </cfRule>
  </conditionalFormatting>
  <conditionalFormatting sqref="X11:AD11">
    <cfRule type="expression" dxfId="31" priority="32">
      <formula>COUNTA($C$11:$I$11)&gt;4</formula>
    </cfRule>
  </conditionalFormatting>
  <conditionalFormatting sqref="X12:AD12">
    <cfRule type="expression" dxfId="30" priority="31">
      <formula>COUNTA($C$11:$I$11)&gt;4</formula>
    </cfRule>
  </conditionalFormatting>
  <conditionalFormatting sqref="X13:AD13">
    <cfRule type="expression" dxfId="29" priority="30">
      <formula>COUNTA($C$11:$I$11)&gt;4</formula>
    </cfRule>
  </conditionalFormatting>
  <conditionalFormatting sqref="X14:AD14">
    <cfRule type="expression" dxfId="28" priority="29">
      <formula>COUNTA($C$11:$I$11)&gt;4</formula>
    </cfRule>
  </conditionalFormatting>
  <conditionalFormatting sqref="X15:AD15">
    <cfRule type="expression" dxfId="27" priority="28">
      <formula>COUNTA($C$11:$I$11)&gt;4</formula>
    </cfRule>
  </conditionalFormatting>
  <conditionalFormatting sqref="X16:AD16">
    <cfRule type="expression" dxfId="26" priority="27">
      <formula>COUNTA($C$11:$I$11)&gt;4</formula>
    </cfRule>
  </conditionalFormatting>
  <conditionalFormatting sqref="X17:AD17">
    <cfRule type="expression" dxfId="25" priority="26">
      <formula>COUNTA($C$11:$I$11)&gt;4</formula>
    </cfRule>
  </conditionalFormatting>
  <conditionalFormatting sqref="X10:AD10">
    <cfRule type="expression" dxfId="24" priority="25">
      <formula>COUNTA($C$11:$I$11)&gt;4</formula>
    </cfRule>
  </conditionalFormatting>
  <conditionalFormatting sqref="X9:AD9">
    <cfRule type="expression" dxfId="23" priority="24">
      <formula>COUNTA($C$11:$I$11)&gt;4</formula>
    </cfRule>
  </conditionalFormatting>
  <conditionalFormatting sqref="AE11:AK11">
    <cfRule type="expression" dxfId="22" priority="23">
      <formula>COUNTA($C$11:$I$11)&gt;4</formula>
    </cfRule>
  </conditionalFormatting>
  <conditionalFormatting sqref="AE12:AK12">
    <cfRule type="expression" dxfId="21" priority="22">
      <formula>COUNTA($C$11:$I$11)&gt;4</formula>
    </cfRule>
  </conditionalFormatting>
  <conditionalFormatting sqref="AE13:AK13">
    <cfRule type="expression" dxfId="20" priority="21">
      <formula>COUNTA($C$11:$I$11)&gt;4</formula>
    </cfRule>
  </conditionalFormatting>
  <conditionalFormatting sqref="AE14:AK14">
    <cfRule type="expression" dxfId="19" priority="20">
      <formula>COUNTA($C$11:$I$11)&gt;4</formula>
    </cfRule>
  </conditionalFormatting>
  <conditionalFormatting sqref="AE15:AK15">
    <cfRule type="expression" dxfId="18" priority="19">
      <formula>COUNTA($C$11:$I$11)&gt;4</formula>
    </cfRule>
  </conditionalFormatting>
  <conditionalFormatting sqref="AE16:AK16">
    <cfRule type="expression" dxfId="17" priority="18">
      <formula>COUNTA($C$11:$I$11)&gt;4</formula>
    </cfRule>
  </conditionalFormatting>
  <conditionalFormatting sqref="AE17:AK17">
    <cfRule type="expression" dxfId="16" priority="17">
      <formula>COUNTA($C$11:$I$11)&gt;4</formula>
    </cfRule>
  </conditionalFormatting>
  <conditionalFormatting sqref="AE10:AK10">
    <cfRule type="expression" dxfId="15" priority="16">
      <formula>COUNTA($C$11:$I$11)&gt;4</formula>
    </cfRule>
  </conditionalFormatting>
  <conditionalFormatting sqref="AE9:AK9">
    <cfRule type="expression" dxfId="14" priority="15">
      <formula>COUNTA($C$11:$I$11)&gt;4</formula>
    </cfRule>
  </conditionalFormatting>
  <conditionalFormatting sqref="AL11:AR11">
    <cfRule type="expression" dxfId="13" priority="14">
      <formula>COUNTA($C$11:$I$11)&gt;4</formula>
    </cfRule>
  </conditionalFormatting>
  <conditionalFormatting sqref="AL12:AR12">
    <cfRule type="expression" dxfId="12" priority="13">
      <formula>COUNTA($C$11:$I$11)&gt;4</formula>
    </cfRule>
  </conditionalFormatting>
  <conditionalFormatting sqref="AL13:AR13">
    <cfRule type="expression" dxfId="11" priority="12">
      <formula>COUNTA($C$11:$I$11)&gt;4</formula>
    </cfRule>
  </conditionalFormatting>
  <conditionalFormatting sqref="AL14:AR14">
    <cfRule type="expression" dxfId="10" priority="11">
      <formula>COUNTA($C$11:$I$11)&gt;4</formula>
    </cfRule>
  </conditionalFormatting>
  <conditionalFormatting sqref="AL15:AR15">
    <cfRule type="expression" dxfId="9" priority="10">
      <formula>COUNTA($C$11:$I$11)&gt;4</formula>
    </cfRule>
  </conditionalFormatting>
  <conditionalFormatting sqref="AL16:AR16">
    <cfRule type="expression" dxfId="8" priority="9">
      <formula>COUNTA($C$11:$I$11)&gt;4</formula>
    </cfRule>
  </conditionalFormatting>
  <conditionalFormatting sqref="AL17:AR17">
    <cfRule type="expression" dxfId="7" priority="8">
      <formula>COUNTA($C$11:$I$11)&gt;4</formula>
    </cfRule>
  </conditionalFormatting>
  <conditionalFormatting sqref="AL10:AR10">
    <cfRule type="expression" dxfId="6" priority="7">
      <formula>COUNTA($C$11:$I$11)&gt;4</formula>
    </cfRule>
  </conditionalFormatting>
  <conditionalFormatting sqref="AL9:AR9">
    <cfRule type="expression" dxfId="5" priority="6">
      <formula>COUNTA($C$11:$I$11)&gt;4</formula>
    </cfRule>
  </conditionalFormatting>
  <conditionalFormatting sqref="C10:I10">
    <cfRule type="expression" dxfId="4" priority="5">
      <formula>COUNTA($C$11:$I$11)&gt;4</formula>
    </cfRule>
  </conditionalFormatting>
  <conditionalFormatting sqref="C11:I11">
    <cfRule type="expression" dxfId="3" priority="4">
      <formula>COUNTA($C$11:$I$11)&gt;4</formula>
    </cfRule>
  </conditionalFormatting>
  <conditionalFormatting sqref="C12:I12">
    <cfRule type="expression" dxfId="2" priority="3">
      <formula>COUNTA($C$11:$I$11)&gt;4</formula>
    </cfRule>
  </conditionalFormatting>
  <conditionalFormatting sqref="C13:I13">
    <cfRule type="expression" dxfId="1" priority="2">
      <formula>COUNTA($C$11:$I$11)&gt;4</formula>
    </cfRule>
  </conditionalFormatting>
  <conditionalFormatting sqref="C14:I14">
    <cfRule type="expression" dxfId="0" priority="1">
      <formula>COUNTA($C$11:$I$11)&gt;4</formula>
    </cfRule>
  </conditionalFormatting>
  <dataValidations count="1">
    <dataValidation type="custom" allowBlank="1" showInputMessage="1" showErrorMessage="1" sqref="J10">
      <formula1>IF(I10=0,OR("O","F"),"")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Plg_mgr</vt:lpstr>
      <vt:lpstr>Feuil3</vt:lpstr>
      <vt:lpstr>Année</vt:lpstr>
      <vt:lpstr>Jours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pascal_marion</cp:lastModifiedBy>
  <dcterms:created xsi:type="dcterms:W3CDTF">2011-02-25T17:23:31Z</dcterms:created>
  <dcterms:modified xsi:type="dcterms:W3CDTF">2011-02-27T10:31:02Z</dcterms:modified>
</cp:coreProperties>
</file>