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192.100.1.5\Finances\BUDGETS\BUDGET 2023\311-Procopi FR\CA\"/>
    </mc:Choice>
  </mc:AlternateContent>
  <bookViews>
    <workbookView xWindow="-105" yWindow="-105" windowWidth="19425" windowHeight="10425" firstSheet="1" activeTab="1"/>
  </bookViews>
  <sheets>
    <sheet name="Synthèse" sheetId="8" state="hidden" r:id="rId1"/>
    <sheet name="Trame" sheetId="20" r:id="rId2"/>
    <sheet name="Famille" sheetId="15" r:id="rId3"/>
    <sheet name="Mapping" sheetId="11" r:id="rId4"/>
  </sheets>
  <definedNames>
    <definedName name="_xlnm._FilterDatabase" localSheetId="3" hidden="1">Mapping!$A$1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76" i="8" l="1"/>
  <c r="AD76" i="8"/>
  <c r="AC76" i="8"/>
  <c r="AE69" i="8"/>
  <c r="AD69" i="8"/>
  <c r="AC69" i="8"/>
  <c r="P76" i="8"/>
  <c r="O76" i="8"/>
  <c r="N76" i="8"/>
  <c r="P69" i="8"/>
  <c r="O69" i="8"/>
  <c r="N69" i="8"/>
  <c r="G86" i="8"/>
  <c r="L83" i="8"/>
  <c r="G83" i="8"/>
  <c r="P80" i="8"/>
  <c r="J80" i="8"/>
  <c r="Q79" i="8"/>
  <c r="Z18" i="8"/>
  <c r="AA18" i="8" s="1"/>
  <c r="L18" i="8"/>
  <c r="N16" i="8"/>
  <c r="L17" i="8"/>
  <c r="I16" i="8"/>
  <c r="G17" i="8"/>
  <c r="F16" i="8"/>
  <c r="K16" i="8"/>
  <c r="Q14" i="8"/>
  <c r="AF76" i="8" l="1"/>
  <c r="Q76" i="8"/>
  <c r="AF69" i="8"/>
  <c r="Q69" i="8"/>
  <c r="N77" i="8"/>
  <c r="K77" i="8"/>
  <c r="K80" i="8"/>
  <c r="L79" i="8"/>
  <c r="AF82" i="8"/>
  <c r="AC77" i="8"/>
  <c r="S17" i="8"/>
  <c r="T17" i="8" s="1"/>
  <c r="F77" i="8"/>
  <c r="G12" i="8"/>
  <c r="G81" i="8"/>
  <c r="AH14" i="8"/>
  <c r="AI14" i="8" s="1"/>
  <c r="G13" i="8"/>
  <c r="J77" i="8"/>
  <c r="L77" i="8" s="1"/>
  <c r="Q82" i="8"/>
  <c r="S13" i="8"/>
  <c r="T13" i="8" s="1"/>
  <c r="AE77" i="8"/>
  <c r="S81" i="8"/>
  <c r="T81" i="8" s="1"/>
  <c r="L82" i="8"/>
  <c r="U13" i="8"/>
  <c r="V13" i="8" s="1"/>
  <c r="L84" i="8"/>
  <c r="U14" i="8"/>
  <c r="V14" i="8" s="1"/>
  <c r="AE16" i="8"/>
  <c r="P77" i="8"/>
  <c r="AE80" i="8"/>
  <c r="G14" i="8"/>
  <c r="D16" i="8"/>
  <c r="G79" i="8"/>
  <c r="U18" i="8"/>
  <c r="V18" i="8" s="1"/>
  <c r="L13" i="8"/>
  <c r="AF13" i="8"/>
  <c r="F80" i="8"/>
  <c r="D80" i="8"/>
  <c r="AJ13" i="8"/>
  <c r="AK13" i="8" s="1"/>
  <c r="AF81" i="8"/>
  <c r="G84" i="8"/>
  <c r="L78" i="8"/>
  <c r="L81" i="8"/>
  <c r="U82" i="8"/>
  <c r="V82" i="8" s="1"/>
  <c r="L86" i="8"/>
  <c r="AH82" i="8"/>
  <c r="AI82" i="8" s="1"/>
  <c r="E11" i="8"/>
  <c r="D11" i="8"/>
  <c r="Q17" i="8"/>
  <c r="AH69" i="8"/>
  <c r="AI69" i="8" s="1"/>
  <c r="AH76" i="8"/>
  <c r="AI76" i="8" s="1"/>
  <c r="X12" i="8"/>
  <c r="Y12" i="8" s="1"/>
  <c r="I11" i="8"/>
  <c r="D77" i="8"/>
  <c r="AF79" i="8"/>
  <c r="X82" i="8"/>
  <c r="Y82" i="8" s="1"/>
  <c r="L80" i="8"/>
  <c r="X14" i="8"/>
  <c r="Y14" i="8" s="1"/>
  <c r="L14" i="8"/>
  <c r="AJ12" i="8"/>
  <c r="AE11" i="8"/>
  <c r="K11" i="8"/>
  <c r="L12" i="8"/>
  <c r="X13" i="8"/>
  <c r="Y13" i="8" s="1"/>
  <c r="O11" i="8"/>
  <c r="Q13" i="8"/>
  <c r="Q18" i="8"/>
  <c r="X18" i="8"/>
  <c r="Y18" i="8" s="1"/>
  <c r="O16" i="8"/>
  <c r="S18" i="8"/>
  <c r="AH18" i="8"/>
  <c r="AI18" i="8" s="1"/>
  <c r="AD11" i="8"/>
  <c r="AH12" i="8"/>
  <c r="AI12" i="8" s="1"/>
  <c r="AF12" i="8"/>
  <c r="AF78" i="8"/>
  <c r="AH78" i="8"/>
  <c r="AI78" i="8" s="1"/>
  <c r="AD77" i="8"/>
  <c r="AF77" i="8" s="1"/>
  <c r="Q12" i="8"/>
  <c r="P11" i="8"/>
  <c r="U12" i="8"/>
  <c r="V12" i="8" s="1"/>
  <c r="Z12" i="8"/>
  <c r="AA12" i="8" s="1"/>
  <c r="Z14" i="8"/>
  <c r="AA14" i="8" s="1"/>
  <c r="AH13" i="8"/>
  <c r="AI13" i="8" s="1"/>
  <c r="AC11" i="8"/>
  <c r="AJ17" i="8"/>
  <c r="AC16" i="8"/>
  <c r="G82" i="8"/>
  <c r="E80" i="8"/>
  <c r="S82" i="8"/>
  <c r="AJ14" i="8"/>
  <c r="AK14" i="8" s="1"/>
  <c r="AJ18" i="8"/>
  <c r="AK18" i="8" s="1"/>
  <c r="F11" i="8"/>
  <c r="S12" i="8"/>
  <c r="N11" i="8"/>
  <c r="AF14" i="8"/>
  <c r="X17" i="8"/>
  <c r="E16" i="8"/>
  <c r="G18" i="8"/>
  <c r="AF83" i="8"/>
  <c r="AH83" i="8"/>
  <c r="AI83" i="8" s="1"/>
  <c r="AD80" i="8"/>
  <c r="Z13" i="8"/>
  <c r="AA13" i="8" s="1"/>
  <c r="S14" i="8"/>
  <c r="T14" i="8" s="1"/>
  <c r="U17" i="8"/>
  <c r="U16" i="8" s="1"/>
  <c r="P16" i="8"/>
  <c r="Z17" i="8"/>
  <c r="AF17" i="8"/>
  <c r="J11" i="8"/>
  <c r="J16" i="8"/>
  <c r="AD16" i="8"/>
  <c r="AH17" i="8"/>
  <c r="AF18" i="8"/>
  <c r="AC80" i="8"/>
  <c r="AH81" i="8"/>
  <c r="U79" i="8"/>
  <c r="V79" i="8" s="1"/>
  <c r="X79" i="8"/>
  <c r="Y79" i="8" s="1"/>
  <c r="S79" i="8"/>
  <c r="T79" i="8" s="1"/>
  <c r="AH79" i="8"/>
  <c r="AI79" i="8" s="1"/>
  <c r="AJ79" i="8"/>
  <c r="AK79" i="8" s="1"/>
  <c r="Q84" i="8"/>
  <c r="X84" i="8"/>
  <c r="Y84" i="8" s="1"/>
  <c r="S84" i="8"/>
  <c r="T84" i="8" s="1"/>
  <c r="AF86" i="8"/>
  <c r="AH86" i="8"/>
  <c r="AI86" i="8" s="1"/>
  <c r="Q78" i="8"/>
  <c r="X78" i="8"/>
  <c r="S78" i="8"/>
  <c r="T78" i="8" s="1"/>
  <c r="O77" i="8"/>
  <c r="S83" i="8"/>
  <c r="T83" i="8" s="1"/>
  <c r="Q83" i="8"/>
  <c r="X83" i="8"/>
  <c r="Y83" i="8" s="1"/>
  <c r="O80" i="8"/>
  <c r="Q80" i="8" s="1"/>
  <c r="AH84" i="8"/>
  <c r="AI84" i="8" s="1"/>
  <c r="AF84" i="8"/>
  <c r="X86" i="8"/>
  <c r="G78" i="8"/>
  <c r="E77" i="8"/>
  <c r="I80" i="8"/>
  <c r="U81" i="8"/>
  <c r="N80" i="8"/>
  <c r="U84" i="8"/>
  <c r="V84" i="8" s="1"/>
  <c r="Q86" i="8"/>
  <c r="S86" i="8"/>
  <c r="AJ69" i="8"/>
  <c r="AK69" i="8" s="1"/>
  <c r="X81" i="8"/>
  <c r="Q81" i="8"/>
  <c r="I77" i="8"/>
  <c r="V81" i="8"/>
  <c r="AJ81" i="8"/>
  <c r="Z84" i="8"/>
  <c r="AA84" i="8" s="1"/>
  <c r="AJ83" i="8"/>
  <c r="AK83" i="8" s="1"/>
  <c r="Z86" i="8"/>
  <c r="AJ86" i="8"/>
  <c r="U78" i="8"/>
  <c r="Z79" i="8"/>
  <c r="AA79" i="8" s="1"/>
  <c r="Z81" i="8"/>
  <c r="Z83" i="8"/>
  <c r="AA83" i="8" s="1"/>
  <c r="U86" i="8"/>
  <c r="AJ76" i="8"/>
  <c r="AK76" i="8" s="1"/>
  <c r="Z78" i="8"/>
  <c r="Z77" i="8" s="1"/>
  <c r="AJ78" i="8"/>
  <c r="Z82" i="8"/>
  <c r="AA82" i="8" s="1"/>
  <c r="AJ82" i="8"/>
  <c r="AK82" i="8" s="1"/>
  <c r="U83" i="8"/>
  <c r="V83" i="8" s="1"/>
  <c r="AJ84" i="8"/>
  <c r="AK84" i="8" s="1"/>
  <c r="I27" i="8"/>
  <c r="J27" i="8"/>
  <c r="K27" i="8"/>
  <c r="E27" i="8" l="1"/>
  <c r="F27" i="8"/>
  <c r="D27" i="8"/>
  <c r="L27" i="8"/>
  <c r="G77" i="8"/>
  <c r="AF80" i="8"/>
  <c r="Q77" i="8"/>
  <c r="S16" i="8"/>
  <c r="U11" i="8"/>
  <c r="S80" i="8"/>
  <c r="G80" i="8"/>
  <c r="X77" i="8"/>
  <c r="AH16" i="8"/>
  <c r="X80" i="8"/>
  <c r="T77" i="8"/>
  <c r="AA78" i="8"/>
  <c r="AA77" i="8" s="1"/>
  <c r="X16" i="8"/>
  <c r="V11" i="8"/>
  <c r="Y11" i="8"/>
  <c r="Y17" i="8"/>
  <c r="Y16" i="8" s="1"/>
  <c r="T18" i="8"/>
  <c r="T16" i="8" s="1"/>
  <c r="AA11" i="8"/>
  <c r="V86" i="8"/>
  <c r="AA86" i="8"/>
  <c r="T12" i="8"/>
  <c r="T11" i="8" s="1"/>
  <c r="S11" i="8"/>
  <c r="T82" i="8"/>
  <c r="T80" i="8" s="1"/>
  <c r="Z80" i="8"/>
  <c r="AA81" i="8"/>
  <c r="AA80" i="8" s="1"/>
  <c r="Y86" i="8"/>
  <c r="X11" i="8"/>
  <c r="U80" i="8"/>
  <c r="S77" i="8"/>
  <c r="Q11" i="8"/>
  <c r="AH80" i="8"/>
  <c r="AI81" i="8"/>
  <c r="AI80" i="8" s="1"/>
  <c r="AI77" i="8"/>
  <c r="V80" i="8"/>
  <c r="Y78" i="8"/>
  <c r="Y77" i="8" s="1"/>
  <c r="AF16" i="8"/>
  <c r="Q16" i="8"/>
  <c r="AJ80" i="8"/>
  <c r="AK81" i="8"/>
  <c r="AK80" i="8" s="1"/>
  <c r="Y81" i="8"/>
  <c r="Y80" i="8" s="1"/>
  <c r="L16" i="8"/>
  <c r="AI17" i="8"/>
  <c r="AI16" i="8" s="1"/>
  <c r="V17" i="8"/>
  <c r="V16" i="8" s="1"/>
  <c r="AJ16" i="8"/>
  <c r="AK17" i="8"/>
  <c r="AK16" i="8" s="1"/>
  <c r="Z11" i="8"/>
  <c r="AH77" i="8"/>
  <c r="AJ11" i="8"/>
  <c r="AF11" i="8"/>
  <c r="AJ77" i="8"/>
  <c r="L11" i="8"/>
  <c r="AI11" i="8"/>
  <c r="U77" i="8"/>
  <c r="V78" i="8"/>
  <c r="V77" i="8" s="1"/>
  <c r="T86" i="8"/>
  <c r="AK78" i="8"/>
  <c r="AK77" i="8" s="1"/>
  <c r="G16" i="8"/>
  <c r="G11" i="8"/>
  <c r="AK86" i="8"/>
  <c r="Z16" i="8"/>
  <c r="AA17" i="8"/>
  <c r="AA16" i="8" s="1"/>
  <c r="AH11" i="8"/>
  <c r="AK12" i="8"/>
  <c r="AK11" i="8" s="1"/>
  <c r="G27" i="8" l="1"/>
  <c r="K90" i="8"/>
  <c r="J90" i="8"/>
  <c r="I90" i="8"/>
  <c r="I89" i="8" s="1"/>
  <c r="K88" i="8"/>
  <c r="J88" i="8"/>
  <c r="I88" i="8"/>
  <c r="I87" i="8" s="1"/>
  <c r="K76" i="8"/>
  <c r="J76" i="8"/>
  <c r="I76" i="8"/>
  <c r="K75" i="8"/>
  <c r="J75" i="8"/>
  <c r="I75" i="8"/>
  <c r="K74" i="8"/>
  <c r="J74" i="8"/>
  <c r="I74" i="8"/>
  <c r="K73" i="8"/>
  <c r="J73" i="8"/>
  <c r="I73" i="8"/>
  <c r="K72" i="8"/>
  <c r="J72" i="8"/>
  <c r="I72" i="8"/>
  <c r="K71" i="8"/>
  <c r="I71" i="8"/>
  <c r="K69" i="8"/>
  <c r="J69" i="8"/>
  <c r="I69" i="8"/>
  <c r="K68" i="8"/>
  <c r="J68" i="8"/>
  <c r="I68" i="8"/>
  <c r="K67" i="8"/>
  <c r="J67" i="8"/>
  <c r="I67" i="8"/>
  <c r="K66" i="8"/>
  <c r="J66" i="8"/>
  <c r="I66" i="8"/>
  <c r="K65" i="8"/>
  <c r="J65" i="8"/>
  <c r="I65" i="8"/>
  <c r="K64" i="8"/>
  <c r="J64" i="8"/>
  <c r="I64" i="8"/>
  <c r="K63" i="8"/>
  <c r="J63" i="8"/>
  <c r="I63" i="8"/>
  <c r="K62" i="8"/>
  <c r="J62" i="8"/>
  <c r="I62" i="8"/>
  <c r="K61" i="8"/>
  <c r="J61" i="8"/>
  <c r="I61" i="8"/>
  <c r="K60" i="8"/>
  <c r="J60" i="8"/>
  <c r="I60" i="8"/>
  <c r="K59" i="8"/>
  <c r="J59" i="8"/>
  <c r="I59" i="8"/>
  <c r="K58" i="8"/>
  <c r="J58" i="8"/>
  <c r="I58" i="8"/>
  <c r="K57" i="8"/>
  <c r="J57" i="8"/>
  <c r="I57" i="8"/>
  <c r="K56" i="8"/>
  <c r="J56" i="8"/>
  <c r="I56" i="8"/>
  <c r="K55" i="8"/>
  <c r="J55" i="8"/>
  <c r="I55" i="8"/>
  <c r="K54" i="8"/>
  <c r="J54" i="8"/>
  <c r="I54" i="8"/>
  <c r="K53" i="8"/>
  <c r="J53" i="8"/>
  <c r="I53" i="8"/>
  <c r="K52" i="8"/>
  <c r="J52" i="8"/>
  <c r="I52" i="8"/>
  <c r="K51" i="8"/>
  <c r="J51" i="8"/>
  <c r="I51" i="8"/>
  <c r="K50" i="8"/>
  <c r="J50" i="8"/>
  <c r="I50" i="8"/>
  <c r="K49" i="8"/>
  <c r="J49" i="8"/>
  <c r="I49" i="8"/>
  <c r="K48" i="8"/>
  <c r="J48" i="8"/>
  <c r="I48" i="8"/>
  <c r="K47" i="8"/>
  <c r="J47" i="8"/>
  <c r="I47" i="8"/>
  <c r="K46" i="8"/>
  <c r="J46" i="8"/>
  <c r="I46" i="8"/>
  <c r="K45" i="8"/>
  <c r="J45" i="8"/>
  <c r="I45" i="8"/>
  <c r="K44" i="8"/>
  <c r="J44" i="8"/>
  <c r="I44" i="8"/>
  <c r="K43" i="8"/>
  <c r="J43" i="8"/>
  <c r="I43" i="8"/>
  <c r="K42" i="8"/>
  <c r="J42" i="8"/>
  <c r="I42" i="8"/>
  <c r="K41" i="8"/>
  <c r="J41" i="8"/>
  <c r="I41" i="8"/>
  <c r="K40" i="8"/>
  <c r="J40" i="8"/>
  <c r="I40" i="8"/>
  <c r="K39" i="8"/>
  <c r="J39" i="8"/>
  <c r="I39" i="8"/>
  <c r="K38" i="8"/>
  <c r="J38" i="8"/>
  <c r="I38" i="8"/>
  <c r="K37" i="8"/>
  <c r="J37" i="8"/>
  <c r="I37" i="8"/>
  <c r="K36" i="8"/>
  <c r="J36" i="8"/>
  <c r="I36" i="8"/>
  <c r="K35" i="8"/>
  <c r="J35" i="8"/>
  <c r="I35" i="8"/>
  <c r="K34" i="8"/>
  <c r="J34" i="8"/>
  <c r="I34" i="8"/>
  <c r="K33" i="8"/>
  <c r="J33" i="8"/>
  <c r="I33" i="8"/>
  <c r="K32" i="8"/>
  <c r="J32" i="8"/>
  <c r="I32" i="8"/>
  <c r="K31" i="8"/>
  <c r="J31" i="8"/>
  <c r="I31" i="8"/>
  <c r="K30" i="8"/>
  <c r="J30" i="8"/>
  <c r="I30" i="8"/>
  <c r="K29" i="8"/>
  <c r="J29" i="8"/>
  <c r="I29" i="8"/>
  <c r="K28" i="8"/>
  <c r="J28" i="8"/>
  <c r="I28" i="8"/>
  <c r="K26" i="8"/>
  <c r="J26" i="8"/>
  <c r="I26" i="8"/>
  <c r="K25" i="8"/>
  <c r="J25" i="8"/>
  <c r="I25" i="8"/>
  <c r="K24" i="8"/>
  <c r="J24" i="8"/>
  <c r="I24" i="8"/>
  <c r="K23" i="8"/>
  <c r="J23" i="8"/>
  <c r="I23" i="8"/>
  <c r="K22" i="8"/>
  <c r="J22" i="8"/>
  <c r="I22" i="8"/>
  <c r="K21" i="8"/>
  <c r="J21" i="8"/>
  <c r="I21" i="8"/>
  <c r="K20" i="8"/>
  <c r="J20" i="8"/>
  <c r="I20" i="8"/>
  <c r="L53" i="8" l="1"/>
  <c r="L61" i="8"/>
  <c r="I85" i="8"/>
  <c r="Z76" i="8"/>
  <c r="AA76" i="8" s="1"/>
  <c r="L31" i="8"/>
  <c r="J71" i="8"/>
  <c r="L24" i="8"/>
  <c r="L41" i="8"/>
  <c r="L46" i="8"/>
  <c r="L62" i="8"/>
  <c r="L36" i="8"/>
  <c r="L52" i="8"/>
  <c r="L60" i="8"/>
  <c r="L47" i="8"/>
  <c r="L63" i="8"/>
  <c r="L68" i="8"/>
  <c r="I19" i="8"/>
  <c r="L25" i="8"/>
  <c r="L50" i="8"/>
  <c r="L75" i="8"/>
  <c r="L20" i="8"/>
  <c r="J19" i="8"/>
  <c r="L29" i="8"/>
  <c r="L45" i="8"/>
  <c r="L66" i="8"/>
  <c r="K19" i="8"/>
  <c r="L23" i="8"/>
  <c r="L32" i="8"/>
  <c r="L40" i="8"/>
  <c r="L48" i="8"/>
  <c r="L56" i="8"/>
  <c r="Z69" i="8"/>
  <c r="AA69" i="8" s="1"/>
  <c r="L73" i="8"/>
  <c r="K89" i="8"/>
  <c r="L30" i="8"/>
  <c r="L38" i="8"/>
  <c r="L54" i="8"/>
  <c r="L21" i="8"/>
  <c r="L33" i="8"/>
  <c r="L49" i="8"/>
  <c r="L57" i="8"/>
  <c r="L65" i="8"/>
  <c r="K70" i="8"/>
  <c r="L74" i="8"/>
  <c r="L28" i="8"/>
  <c r="L88" i="8"/>
  <c r="J87" i="8"/>
  <c r="L22" i="8"/>
  <c r="L39" i="8"/>
  <c r="L44" i="8"/>
  <c r="L55" i="8"/>
  <c r="L72" i="8"/>
  <c r="K87" i="8"/>
  <c r="L34" i="8"/>
  <c r="L42" i="8"/>
  <c r="L58" i="8"/>
  <c r="L37" i="8"/>
  <c r="L69" i="8"/>
  <c r="X69" i="8"/>
  <c r="Y69" i="8" s="1"/>
  <c r="L90" i="8"/>
  <c r="J89" i="8"/>
  <c r="L26" i="8"/>
  <c r="L35" i="8"/>
  <c r="L43" i="8"/>
  <c r="L51" i="8"/>
  <c r="L59" i="8"/>
  <c r="L64" i="8"/>
  <c r="L67" i="8"/>
  <c r="I70" i="8"/>
  <c r="X76" i="8"/>
  <c r="Y76" i="8" s="1"/>
  <c r="L76" i="8"/>
  <c r="D49" i="8" l="1"/>
  <c r="E50" i="8"/>
  <c r="F51" i="8"/>
  <c r="D54" i="8"/>
  <c r="E55" i="8"/>
  <c r="F56" i="8"/>
  <c r="D58" i="8"/>
  <c r="E59" i="8"/>
  <c r="F60" i="8"/>
  <c r="D63" i="8"/>
  <c r="E64" i="8"/>
  <c r="F65" i="8"/>
  <c r="D67" i="8"/>
  <c r="E68" i="8"/>
  <c r="F69" i="8"/>
  <c r="D72" i="8"/>
  <c r="E73" i="8"/>
  <c r="F74" i="8"/>
  <c r="D76" i="8"/>
  <c r="E88" i="8"/>
  <c r="E87" i="8" s="1"/>
  <c r="F90" i="8"/>
  <c r="F89" i="8" s="1"/>
  <c r="D22" i="8"/>
  <c r="E23" i="8"/>
  <c r="F24" i="8"/>
  <c r="D26" i="8"/>
  <c r="E28" i="8"/>
  <c r="F29" i="8"/>
  <c r="D32" i="8"/>
  <c r="E33" i="8"/>
  <c r="F34" i="8"/>
  <c r="D36" i="8"/>
  <c r="E37" i="8"/>
  <c r="F38" i="8"/>
  <c r="D40" i="8"/>
  <c r="E41" i="8"/>
  <c r="F42" i="8"/>
  <c r="D44" i="8"/>
  <c r="E45" i="8"/>
  <c r="F46" i="8"/>
  <c r="D20" i="8"/>
  <c r="E22" i="8"/>
  <c r="F23" i="8"/>
  <c r="D25" i="8"/>
  <c r="E26" i="8"/>
  <c r="F28" i="8"/>
  <c r="D30" i="8"/>
  <c r="E32" i="8"/>
  <c r="F33" i="8"/>
  <c r="D35" i="8"/>
  <c r="E36" i="8"/>
  <c r="F37" i="8"/>
  <c r="D39" i="8"/>
  <c r="E40" i="8"/>
  <c r="F41" i="8"/>
  <c r="D43" i="8"/>
  <c r="E44" i="8"/>
  <c r="F45" i="8"/>
  <c r="D47" i="8"/>
  <c r="E49" i="8"/>
  <c r="F50" i="8"/>
  <c r="D52" i="8"/>
  <c r="E54" i="8"/>
  <c r="F55" i="8"/>
  <c r="D57" i="8"/>
  <c r="E58" i="8"/>
  <c r="F59" i="8"/>
  <c r="D62" i="8"/>
  <c r="E63" i="8"/>
  <c r="F64" i="8"/>
  <c r="D66" i="8"/>
  <c r="E67" i="8"/>
  <c r="F68" i="8"/>
  <c r="D71" i="8"/>
  <c r="E72" i="8"/>
  <c r="F73" i="8"/>
  <c r="D75" i="8"/>
  <c r="E76" i="8"/>
  <c r="F88" i="8"/>
  <c r="F87" i="8" s="1"/>
  <c r="E20" i="8"/>
  <c r="L89" i="8"/>
  <c r="F22" i="8"/>
  <c r="D24" i="8"/>
  <c r="E25" i="8"/>
  <c r="F26" i="8"/>
  <c r="D29" i="8"/>
  <c r="E30" i="8"/>
  <c r="F32" i="8"/>
  <c r="D34" i="8"/>
  <c r="E35" i="8"/>
  <c r="F36" i="8"/>
  <c r="D38" i="8"/>
  <c r="E39" i="8"/>
  <c r="F40" i="8"/>
  <c r="D42" i="8"/>
  <c r="E43" i="8"/>
  <c r="F44" i="8"/>
  <c r="D46" i="8"/>
  <c r="E47" i="8"/>
  <c r="F49" i="8"/>
  <c r="D51" i="8"/>
  <c r="E52" i="8"/>
  <c r="F54" i="8"/>
  <c r="D56" i="8"/>
  <c r="E57" i="8"/>
  <c r="F58" i="8"/>
  <c r="D60" i="8"/>
  <c r="E62" i="8"/>
  <c r="F63" i="8"/>
  <c r="D65" i="8"/>
  <c r="E66" i="8"/>
  <c r="F67" i="8"/>
  <c r="D69" i="8"/>
  <c r="E71" i="8"/>
  <c r="F72" i="8"/>
  <c r="G72" i="8" s="1"/>
  <c r="D74" i="8"/>
  <c r="E75" i="8"/>
  <c r="F76" i="8"/>
  <c r="D90" i="8"/>
  <c r="D89" i="8" s="1"/>
  <c r="F20" i="8"/>
  <c r="D23" i="8"/>
  <c r="E24" i="8"/>
  <c r="F25" i="8"/>
  <c r="D28" i="8"/>
  <c r="E29" i="8"/>
  <c r="F30" i="8"/>
  <c r="D33" i="8"/>
  <c r="E34" i="8"/>
  <c r="F35" i="8"/>
  <c r="D37" i="8"/>
  <c r="E38" i="8"/>
  <c r="F39" i="8"/>
  <c r="D41" i="8"/>
  <c r="E42" i="8"/>
  <c r="F43" i="8"/>
  <c r="D45" i="8"/>
  <c r="E46" i="8"/>
  <c r="F47" i="8"/>
  <c r="D50" i="8"/>
  <c r="E51" i="8"/>
  <c r="F52" i="8"/>
  <c r="D55" i="8"/>
  <c r="E56" i="8"/>
  <c r="F57" i="8"/>
  <c r="D59" i="8"/>
  <c r="E60" i="8"/>
  <c r="G60" i="8" s="1"/>
  <c r="F62" i="8"/>
  <c r="D64" i="8"/>
  <c r="E65" i="8"/>
  <c r="F66" i="8"/>
  <c r="D68" i="8"/>
  <c r="E69" i="8"/>
  <c r="F71" i="8"/>
  <c r="D73" i="8"/>
  <c r="E74" i="8"/>
  <c r="F75" i="8"/>
  <c r="D88" i="8"/>
  <c r="D87" i="8" s="1"/>
  <c r="E90" i="8"/>
  <c r="K15" i="8"/>
  <c r="K85" i="8"/>
  <c r="L19" i="8"/>
  <c r="L87" i="8"/>
  <c r="J85" i="8"/>
  <c r="I15" i="8"/>
  <c r="I10" i="8" s="1"/>
  <c r="L71" i="8"/>
  <c r="J70" i="8"/>
  <c r="L70" i="8" s="1"/>
  <c r="U76" i="8" l="1"/>
  <c r="V76" i="8" s="1"/>
  <c r="G38" i="8"/>
  <c r="G55" i="8"/>
  <c r="G59" i="8"/>
  <c r="F85" i="8"/>
  <c r="G50" i="8"/>
  <c r="G51" i="8"/>
  <c r="G73" i="8"/>
  <c r="U69" i="8"/>
  <c r="V69" i="8" s="1"/>
  <c r="G45" i="8"/>
  <c r="G74" i="8"/>
  <c r="G34" i="8"/>
  <c r="G68" i="8"/>
  <c r="G56" i="8"/>
  <c r="E61" i="8"/>
  <c r="G65" i="8"/>
  <c r="G64" i="8"/>
  <c r="G24" i="8"/>
  <c r="G37" i="8"/>
  <c r="G46" i="8"/>
  <c r="G23" i="8"/>
  <c r="G28" i="8"/>
  <c r="G42" i="8"/>
  <c r="G33" i="8"/>
  <c r="G29" i="8"/>
  <c r="G41" i="8"/>
  <c r="G36" i="8"/>
  <c r="G26" i="8"/>
  <c r="S69" i="8"/>
  <c r="T69" i="8" s="1"/>
  <c r="D61" i="8"/>
  <c r="G63" i="8"/>
  <c r="G49" i="8"/>
  <c r="G76" i="8"/>
  <c r="G75" i="8"/>
  <c r="S76" i="8"/>
  <c r="T76" i="8" s="1"/>
  <c r="G58" i="8"/>
  <c r="G22" i="8"/>
  <c r="G44" i="8"/>
  <c r="G67" i="8"/>
  <c r="G32" i="8"/>
  <c r="G40" i="8"/>
  <c r="G88" i="8"/>
  <c r="G54" i="8"/>
  <c r="K10" i="8"/>
  <c r="D31" i="8"/>
  <c r="G39" i="8"/>
  <c r="F53" i="8"/>
  <c r="F48" i="8"/>
  <c r="G66" i="8"/>
  <c r="G30" i="8"/>
  <c r="D85" i="8"/>
  <c r="F61" i="8"/>
  <c r="D48" i="8"/>
  <c r="G43" i="8"/>
  <c r="D70" i="8"/>
  <c r="L85" i="8"/>
  <c r="F21" i="8"/>
  <c r="G25" i="8"/>
  <c r="G47" i="8"/>
  <c r="F70" i="8"/>
  <c r="F31" i="8"/>
  <c r="D21" i="8"/>
  <c r="D53" i="8"/>
  <c r="E70" i="8"/>
  <c r="G52" i="8"/>
  <c r="G62" i="8"/>
  <c r="E31" i="8"/>
  <c r="G35" i="8"/>
  <c r="G90" i="8"/>
  <c r="E89" i="8"/>
  <c r="G89" i="8" s="1"/>
  <c r="G71" i="8"/>
  <c r="G69" i="8"/>
  <c r="G57" i="8"/>
  <c r="G20" i="8"/>
  <c r="E53" i="8"/>
  <c r="G87" i="8"/>
  <c r="E48" i="8"/>
  <c r="E21" i="8"/>
  <c r="J15" i="8"/>
  <c r="AC59" i="8"/>
  <c r="O50" i="8"/>
  <c r="P50" i="8"/>
  <c r="N50" i="8"/>
  <c r="AE55" i="8"/>
  <c r="AE60" i="8"/>
  <c r="AD60" i="8"/>
  <c r="AC60" i="8"/>
  <c r="N60" i="8"/>
  <c r="O60" i="8"/>
  <c r="P60" i="8"/>
  <c r="G61" i="8" l="1"/>
  <c r="AD50" i="8"/>
  <c r="G31" i="8"/>
  <c r="G53" i="8"/>
  <c r="D19" i="8"/>
  <c r="D15" i="8" s="1"/>
  <c r="D10" i="8" s="1"/>
  <c r="F19" i="8"/>
  <c r="F15" i="8" s="1"/>
  <c r="F10" i="8" s="1"/>
  <c r="G70" i="8"/>
  <c r="G48" i="8"/>
  <c r="E85" i="8"/>
  <c r="G85" i="8" s="1"/>
  <c r="AJ60" i="8"/>
  <c r="AK60" i="8" s="1"/>
  <c r="U60" i="8"/>
  <c r="V60" i="8" s="1"/>
  <c r="Z60" i="8"/>
  <c r="AA60" i="8" s="1"/>
  <c r="Q50" i="8"/>
  <c r="S50" i="8"/>
  <c r="T50" i="8" s="1"/>
  <c r="X50" i="8"/>
  <c r="Y50" i="8" s="1"/>
  <c r="AF60" i="8"/>
  <c r="AH60" i="8"/>
  <c r="AI60" i="8" s="1"/>
  <c r="G21" i="8"/>
  <c r="E19" i="8"/>
  <c r="U50" i="8"/>
  <c r="V50" i="8" s="1"/>
  <c r="Z50" i="8"/>
  <c r="AA50" i="8" s="1"/>
  <c r="Q60" i="8"/>
  <c r="S60" i="8"/>
  <c r="T60" i="8" s="1"/>
  <c r="X60" i="8"/>
  <c r="Y60" i="8" s="1"/>
  <c r="L15" i="8"/>
  <c r="J10" i="8"/>
  <c r="L10" i="8" s="1"/>
  <c r="P57" i="8"/>
  <c r="N54" i="8"/>
  <c r="AE59" i="8"/>
  <c r="O59" i="8"/>
  <c r="P58" i="8"/>
  <c r="P59" i="8"/>
  <c r="O58" i="8"/>
  <c r="P54" i="8"/>
  <c r="O54" i="8"/>
  <c r="N59" i="8"/>
  <c r="N56" i="8"/>
  <c r="N57" i="8"/>
  <c r="P56" i="8"/>
  <c r="N58" i="8"/>
  <c r="AD58" i="8"/>
  <c r="AC58" i="8"/>
  <c r="O56" i="8"/>
  <c r="AC56" i="8"/>
  <c r="AD59" i="8"/>
  <c r="N55" i="8"/>
  <c r="P49" i="8"/>
  <c r="O49" i="8"/>
  <c r="N49" i="8"/>
  <c r="N52" i="8"/>
  <c r="P52" i="8"/>
  <c r="O52" i="8"/>
  <c r="O55" i="8"/>
  <c r="AC55" i="8"/>
  <c r="AE58" i="8"/>
  <c r="AE50" i="8"/>
  <c r="AC50" i="8"/>
  <c r="P55" i="8"/>
  <c r="O51" i="8"/>
  <c r="P51" i="8"/>
  <c r="N51" i="8"/>
  <c r="U51" i="8" l="1"/>
  <c r="V51" i="8" s="1"/>
  <c r="AJ55" i="8"/>
  <c r="AK55" i="8" s="1"/>
  <c r="AJ58" i="8"/>
  <c r="AK58" i="8" s="1"/>
  <c r="Q54" i="8"/>
  <c r="S54" i="8"/>
  <c r="X54" i="8"/>
  <c r="Y54" i="8" s="1"/>
  <c r="AH50" i="8"/>
  <c r="AI50" i="8" s="1"/>
  <c r="Q55" i="8"/>
  <c r="S55" i="8"/>
  <c r="T55" i="8" s="1"/>
  <c r="X55" i="8"/>
  <c r="Y55" i="8" s="1"/>
  <c r="N48" i="8"/>
  <c r="Q58" i="8"/>
  <c r="S58" i="8"/>
  <c r="T58" i="8" s="1"/>
  <c r="X58" i="8"/>
  <c r="Y58" i="8" s="1"/>
  <c r="AJ59" i="8"/>
  <c r="AK59" i="8" s="1"/>
  <c r="U54" i="8"/>
  <c r="V54" i="8" s="1"/>
  <c r="P53" i="8"/>
  <c r="Z54" i="8"/>
  <c r="AA54" i="8" s="1"/>
  <c r="Q52" i="8"/>
  <c r="S52" i="8"/>
  <c r="T52" i="8" s="1"/>
  <c r="X52" i="8"/>
  <c r="Y52" i="8" s="1"/>
  <c r="AD55" i="8"/>
  <c r="AF59" i="8"/>
  <c r="AH59" i="8"/>
  <c r="AI59" i="8" s="1"/>
  <c r="U55" i="8"/>
  <c r="V55" i="8" s="1"/>
  <c r="Z55" i="8"/>
  <c r="AA55" i="8" s="1"/>
  <c r="O57" i="8"/>
  <c r="O53" i="8" s="1"/>
  <c r="U56" i="8"/>
  <c r="V56" i="8" s="1"/>
  <c r="Z56" i="8"/>
  <c r="AA56" i="8" s="1"/>
  <c r="N53" i="8"/>
  <c r="AF50" i="8"/>
  <c r="AJ50" i="8"/>
  <c r="AK50" i="8" s="1"/>
  <c r="Q49" i="8"/>
  <c r="O48" i="8"/>
  <c r="S49" i="8"/>
  <c r="X49" i="8"/>
  <c r="Q56" i="8"/>
  <c r="S56" i="8"/>
  <c r="T56" i="8" s="1"/>
  <c r="X56" i="8"/>
  <c r="Y56" i="8" s="1"/>
  <c r="U59" i="8"/>
  <c r="V59" i="8" s="1"/>
  <c r="Z59" i="8"/>
  <c r="AA59" i="8" s="1"/>
  <c r="U57" i="8"/>
  <c r="V57" i="8" s="1"/>
  <c r="Z57" i="8"/>
  <c r="AA57" i="8" s="1"/>
  <c r="G19" i="8"/>
  <c r="E15" i="8"/>
  <c r="Z51" i="8"/>
  <c r="AA51" i="8" s="1"/>
  <c r="U52" i="8"/>
  <c r="V52" i="8" s="1"/>
  <c r="Z52" i="8"/>
  <c r="AA52" i="8" s="1"/>
  <c r="P48" i="8"/>
  <c r="U49" i="8"/>
  <c r="Z49" i="8"/>
  <c r="AA49" i="8" s="1"/>
  <c r="U58" i="8"/>
  <c r="V58" i="8" s="1"/>
  <c r="Z58" i="8"/>
  <c r="AA58" i="8" s="1"/>
  <c r="Q51" i="8"/>
  <c r="S51" i="8"/>
  <c r="T51" i="8" s="1"/>
  <c r="X51" i="8"/>
  <c r="Y51" i="8" s="1"/>
  <c r="AF58" i="8"/>
  <c r="AH58" i="8"/>
  <c r="AI58" i="8" s="1"/>
  <c r="Q59" i="8"/>
  <c r="S59" i="8"/>
  <c r="T59" i="8" s="1"/>
  <c r="X59" i="8"/>
  <c r="Y59" i="8" s="1"/>
  <c r="AE54" i="8"/>
  <c r="AC54" i="8"/>
  <c r="AD57" i="8"/>
  <c r="AE56" i="8"/>
  <c r="AD56" i="8"/>
  <c r="AC57" i="8"/>
  <c r="AE52" i="8"/>
  <c r="AD52" i="8"/>
  <c r="AC52" i="8"/>
  <c r="AE51" i="8"/>
  <c r="AC51" i="8"/>
  <c r="AD51" i="8"/>
  <c r="AE49" i="8"/>
  <c r="AC49" i="8"/>
  <c r="AD49" i="8"/>
  <c r="AH52" i="8" l="1"/>
  <c r="AI52" i="8" s="1"/>
  <c r="AC53" i="8"/>
  <c r="X48" i="8"/>
  <c r="V53" i="8"/>
  <c r="U48" i="8"/>
  <c r="Q53" i="8"/>
  <c r="Q48" i="8"/>
  <c r="AA53" i="8"/>
  <c r="AF51" i="8"/>
  <c r="AH51" i="8"/>
  <c r="AI51" i="8" s="1"/>
  <c r="AF49" i="8"/>
  <c r="AH49" i="8"/>
  <c r="AD48" i="8"/>
  <c r="AC48" i="8"/>
  <c r="AJ56" i="8"/>
  <c r="AK56" i="8" s="1"/>
  <c r="AA48" i="8"/>
  <c r="Z53" i="8"/>
  <c r="T54" i="8"/>
  <c r="T49" i="8"/>
  <c r="T48" i="8" s="1"/>
  <c r="S48" i="8"/>
  <c r="AJ51" i="8"/>
  <c r="AK51" i="8" s="1"/>
  <c r="AE57" i="8"/>
  <c r="AJ57" i="8" s="1"/>
  <c r="AK57" i="8" s="1"/>
  <c r="AH57" i="8"/>
  <c r="AI57" i="8" s="1"/>
  <c r="AD54" i="8"/>
  <c r="Z48" i="8"/>
  <c r="G15" i="8"/>
  <c r="E10" i="8"/>
  <c r="G10" i="8" s="1"/>
  <c r="U53" i="8"/>
  <c r="AJ54" i="8"/>
  <c r="AK54" i="8" s="1"/>
  <c r="Q57" i="8"/>
  <c r="S57" i="8"/>
  <c r="T57" i="8" s="1"/>
  <c r="X57" i="8"/>
  <c r="Y57" i="8" s="1"/>
  <c r="Y53" i="8" s="1"/>
  <c r="AF52" i="8"/>
  <c r="AJ52" i="8"/>
  <c r="AK52" i="8" s="1"/>
  <c r="AE48" i="8"/>
  <c r="AJ49" i="8"/>
  <c r="AF56" i="8"/>
  <c r="AH56" i="8"/>
  <c r="AI56" i="8" s="1"/>
  <c r="V49" i="8"/>
  <c r="V48" i="8" s="1"/>
  <c r="Y49" i="8"/>
  <c r="Y48" i="8" s="1"/>
  <c r="AF55" i="8"/>
  <c r="AH55" i="8"/>
  <c r="AI55" i="8" s="1"/>
  <c r="AF48" i="8" l="1"/>
  <c r="AE53" i="8"/>
  <c r="AF57" i="8"/>
  <c r="AK53" i="8"/>
  <c r="S53" i="8"/>
  <c r="AJ53" i="8"/>
  <c r="T53" i="8"/>
  <c r="AI49" i="8"/>
  <c r="AI48" i="8" s="1"/>
  <c r="AH48" i="8"/>
  <c r="X53" i="8"/>
  <c r="AK49" i="8"/>
  <c r="AK48" i="8" s="1"/>
  <c r="AJ48" i="8"/>
  <c r="AF54" i="8"/>
  <c r="AH54" i="8"/>
  <c r="AD53" i="8"/>
  <c r="AF53" i="8" l="1"/>
  <c r="AI54" i="8"/>
  <c r="AI53" i="8" s="1"/>
  <c r="AH53" i="8"/>
  <c r="N66" i="8" l="1"/>
  <c r="P73" i="8"/>
  <c r="O73" i="8"/>
  <c r="N73" i="8"/>
  <c r="Q73" i="8" l="1"/>
  <c r="S73" i="8"/>
  <c r="T73" i="8" s="1"/>
  <c r="X73" i="8"/>
  <c r="Y73" i="8" s="1"/>
  <c r="U73" i="8"/>
  <c r="V73" i="8" s="1"/>
  <c r="Z73" i="8"/>
  <c r="AA73" i="8" s="1"/>
  <c r="N27" i="8"/>
  <c r="O27" i="8"/>
  <c r="P27" i="8"/>
  <c r="O66" i="8"/>
  <c r="P66" i="8"/>
  <c r="AE66" i="8"/>
  <c r="P20" i="8"/>
  <c r="AD20" i="8"/>
  <c r="AE73" i="8"/>
  <c r="AD73" i="8"/>
  <c r="AC73" i="8"/>
  <c r="P65" i="8"/>
  <c r="O65" i="8"/>
  <c r="N65" i="8"/>
  <c r="O20" i="8"/>
  <c r="P47" i="8"/>
  <c r="O47" i="8"/>
  <c r="N47" i="8"/>
  <c r="P46" i="8"/>
  <c r="N46" i="8"/>
  <c r="O46" i="8"/>
  <c r="N20" i="8"/>
  <c r="N72" i="8"/>
  <c r="O72" i="8"/>
  <c r="P72" i="8"/>
  <c r="P74" i="8"/>
  <c r="O74" i="8"/>
  <c r="N74" i="8"/>
  <c r="O30" i="8"/>
  <c r="N30" i="8"/>
  <c r="P30" i="8"/>
  <c r="N88" i="8"/>
  <c r="N87" i="8" s="1"/>
  <c r="O88" i="8"/>
  <c r="P88" i="8"/>
  <c r="N67" i="8"/>
  <c r="P67" i="8"/>
  <c r="O67" i="8"/>
  <c r="N75" i="8"/>
  <c r="O75" i="8"/>
  <c r="P75" i="8"/>
  <c r="P44" i="8"/>
  <c r="N44" i="8"/>
  <c r="O44" i="8"/>
  <c r="O45" i="8"/>
  <c r="N45" i="8"/>
  <c r="P45" i="8"/>
  <c r="P42" i="8"/>
  <c r="O42" i="8"/>
  <c r="N42" i="8"/>
  <c r="N43" i="8"/>
  <c r="P43" i="8"/>
  <c r="O43" i="8"/>
  <c r="N68" i="8"/>
  <c r="P68" i="8"/>
  <c r="O68" i="8"/>
  <c r="P71" i="8"/>
  <c r="O71" i="8"/>
  <c r="N71" i="8"/>
  <c r="N22" i="8" l="1"/>
  <c r="AJ73" i="8"/>
  <c r="AK73" i="8" s="1"/>
  <c r="N70" i="8"/>
  <c r="S47" i="8"/>
  <c r="T47" i="8" s="1"/>
  <c r="X47" i="8"/>
  <c r="Y47" i="8" s="1"/>
  <c r="S65" i="8"/>
  <c r="T65" i="8" s="1"/>
  <c r="X65" i="8"/>
  <c r="Y65" i="8" s="1"/>
  <c r="Q68" i="8"/>
  <c r="S68" i="8"/>
  <c r="T68" i="8" s="1"/>
  <c r="X68" i="8"/>
  <c r="Y68" i="8" s="1"/>
  <c r="S67" i="8"/>
  <c r="T67" i="8" s="1"/>
  <c r="X67" i="8"/>
  <c r="Y67" i="8" s="1"/>
  <c r="Q47" i="8"/>
  <c r="U47" i="8"/>
  <c r="V47" i="8" s="1"/>
  <c r="Z47" i="8"/>
  <c r="AA47" i="8" s="1"/>
  <c r="Q65" i="8"/>
  <c r="U65" i="8"/>
  <c r="V65" i="8" s="1"/>
  <c r="Z65" i="8"/>
  <c r="AA65" i="8" s="1"/>
  <c r="Q20" i="8"/>
  <c r="U20" i="8"/>
  <c r="Z20" i="8"/>
  <c r="AA20" i="8" s="1"/>
  <c r="U66" i="8"/>
  <c r="V66" i="8" s="1"/>
  <c r="Z66" i="8"/>
  <c r="AA66" i="8" s="1"/>
  <c r="Q44" i="8"/>
  <c r="S44" i="8"/>
  <c r="T44" i="8" s="1"/>
  <c r="X44" i="8"/>
  <c r="Y44" i="8" s="1"/>
  <c r="Q30" i="8"/>
  <c r="S30" i="8"/>
  <c r="T30" i="8" s="1"/>
  <c r="X30" i="8"/>
  <c r="Y30" i="8" s="1"/>
  <c r="P70" i="8"/>
  <c r="U71" i="8"/>
  <c r="Z71" i="8"/>
  <c r="AA71" i="8" s="1"/>
  <c r="U72" i="8"/>
  <c r="V72" i="8" s="1"/>
  <c r="Z72" i="8"/>
  <c r="AA72" i="8" s="1"/>
  <c r="Q43" i="8"/>
  <c r="S43" i="8"/>
  <c r="T43" i="8" s="1"/>
  <c r="X43" i="8"/>
  <c r="Y43" i="8" s="1"/>
  <c r="Q67" i="8"/>
  <c r="U67" i="8"/>
  <c r="V67" i="8" s="1"/>
  <c r="Z67" i="8"/>
  <c r="AA67" i="8" s="1"/>
  <c r="U42" i="8"/>
  <c r="V42" i="8" s="1"/>
  <c r="Z42" i="8"/>
  <c r="AA42" i="8" s="1"/>
  <c r="U74" i="8"/>
  <c r="V74" i="8" s="1"/>
  <c r="Z74" i="8"/>
  <c r="AA74" i="8" s="1"/>
  <c r="Q72" i="8"/>
  <c r="S72" i="8"/>
  <c r="T72" i="8" s="1"/>
  <c r="X72" i="8"/>
  <c r="Y72" i="8" s="1"/>
  <c r="U46" i="8"/>
  <c r="V46" i="8" s="1"/>
  <c r="Z46" i="8"/>
  <c r="AA46" i="8" s="1"/>
  <c r="S45" i="8"/>
  <c r="T45" i="8" s="1"/>
  <c r="X45" i="8"/>
  <c r="Y45" i="8" s="1"/>
  <c r="Q88" i="8"/>
  <c r="O87" i="8"/>
  <c r="S88" i="8"/>
  <c r="S87" i="8" s="1"/>
  <c r="X88" i="8"/>
  <c r="X87" i="8" s="1"/>
  <c r="U44" i="8"/>
  <c r="V44" i="8" s="1"/>
  <c r="Z44" i="8"/>
  <c r="AA44" i="8" s="1"/>
  <c r="Q66" i="8"/>
  <c r="S66" i="8"/>
  <c r="T66" i="8" s="1"/>
  <c r="X66" i="8"/>
  <c r="Y66" i="8" s="1"/>
  <c r="Q42" i="8"/>
  <c r="S42" i="8"/>
  <c r="T42" i="8" s="1"/>
  <c r="X42" i="8"/>
  <c r="Y42" i="8" s="1"/>
  <c r="U75" i="8"/>
  <c r="V75" i="8" s="1"/>
  <c r="Z75" i="8"/>
  <c r="AA75" i="8" s="1"/>
  <c r="Q74" i="8"/>
  <c r="S74" i="8"/>
  <c r="T74" i="8" s="1"/>
  <c r="X74" i="8"/>
  <c r="Y74" i="8" s="1"/>
  <c r="S20" i="8"/>
  <c r="X20" i="8"/>
  <c r="Y20" i="8" s="1"/>
  <c r="Q45" i="8"/>
  <c r="U45" i="8"/>
  <c r="V45" i="8" s="1"/>
  <c r="Z45" i="8"/>
  <c r="AA45" i="8" s="1"/>
  <c r="Q75" i="8"/>
  <c r="S75" i="8"/>
  <c r="T75" i="8" s="1"/>
  <c r="X75" i="8"/>
  <c r="Y75" i="8" s="1"/>
  <c r="O90" i="8"/>
  <c r="Q27" i="8"/>
  <c r="P90" i="8"/>
  <c r="S46" i="8"/>
  <c r="T46" i="8" s="1"/>
  <c r="Q46" i="8"/>
  <c r="X46" i="8"/>
  <c r="Y46" i="8" s="1"/>
  <c r="U68" i="8"/>
  <c r="V68" i="8" s="1"/>
  <c r="Z68" i="8"/>
  <c r="AA68" i="8" s="1"/>
  <c r="U30" i="8"/>
  <c r="V30" i="8" s="1"/>
  <c r="Z30" i="8"/>
  <c r="AA30" i="8" s="1"/>
  <c r="U43" i="8"/>
  <c r="V43" i="8" s="1"/>
  <c r="Z43" i="8"/>
  <c r="AA43" i="8" s="1"/>
  <c r="Q71" i="8"/>
  <c r="O70" i="8"/>
  <c r="S71" i="8"/>
  <c r="T71" i="8" s="1"/>
  <c r="X71" i="8"/>
  <c r="P87" i="8"/>
  <c r="U88" i="8"/>
  <c r="U87" i="8" s="1"/>
  <c r="Z88" i="8"/>
  <c r="Z87" i="8" s="1"/>
  <c r="N90" i="8"/>
  <c r="AF73" i="8"/>
  <c r="AH73" i="8"/>
  <c r="AI73" i="8" s="1"/>
  <c r="AE27" i="8"/>
  <c r="AC27" i="8"/>
  <c r="AD27" i="8"/>
  <c r="N62" i="8"/>
  <c r="O62" i="8"/>
  <c r="P62" i="8"/>
  <c r="P63" i="8"/>
  <c r="O63" i="8"/>
  <c r="N63" i="8"/>
  <c r="P64" i="8"/>
  <c r="N64" i="8"/>
  <c r="O64" i="8"/>
  <c r="O32" i="8"/>
  <c r="N32" i="8"/>
  <c r="P32" i="8"/>
  <c r="O33" i="8"/>
  <c r="N33" i="8"/>
  <c r="P33" i="8"/>
  <c r="O36" i="8"/>
  <c r="N36" i="8"/>
  <c r="P36" i="8"/>
  <c r="O40" i="8"/>
  <c r="N40" i="8"/>
  <c r="P40" i="8"/>
  <c r="P35" i="8"/>
  <c r="O35" i="8"/>
  <c r="N35" i="8"/>
  <c r="P34" i="8"/>
  <c r="O34" i="8"/>
  <c r="N34" i="8"/>
  <c r="O37" i="8"/>
  <c r="P37" i="8"/>
  <c r="N37" i="8"/>
  <c r="N41" i="8"/>
  <c r="O41" i="8"/>
  <c r="P41" i="8"/>
  <c r="N38" i="8"/>
  <c r="P38" i="8"/>
  <c r="O38" i="8"/>
  <c r="P39" i="8"/>
  <c r="O39" i="8"/>
  <c r="N39" i="8"/>
  <c r="N26" i="8"/>
  <c r="P26" i="8"/>
  <c r="O26" i="8"/>
  <c r="O22" i="8"/>
  <c r="P22" i="8"/>
  <c r="P23" i="8"/>
  <c r="O23" i="8"/>
  <c r="N23" i="8"/>
  <c r="O24" i="8"/>
  <c r="N24" i="8"/>
  <c r="P24" i="8"/>
  <c r="P25" i="8"/>
  <c r="O25" i="8"/>
  <c r="N25" i="8"/>
  <c r="N28" i="8"/>
  <c r="P28" i="8"/>
  <c r="O28" i="8"/>
  <c r="P29" i="8"/>
  <c r="O29" i="8"/>
  <c r="N29" i="8"/>
  <c r="AE65" i="8"/>
  <c r="AD65" i="8"/>
  <c r="AC65" i="8"/>
  <c r="AE46" i="8"/>
  <c r="AD46" i="8"/>
  <c r="AC46" i="8"/>
  <c r="AE47" i="8"/>
  <c r="AD47" i="8"/>
  <c r="AC47" i="8"/>
  <c r="AE68" i="8"/>
  <c r="AD68" i="8"/>
  <c r="AC68" i="8"/>
  <c r="AD45" i="8"/>
  <c r="AC45" i="8"/>
  <c r="AE45" i="8"/>
  <c r="AE75" i="8"/>
  <c r="AD75" i="8"/>
  <c r="AC75" i="8"/>
  <c r="AE74" i="8"/>
  <c r="AD74" i="8"/>
  <c r="AC74" i="8"/>
  <c r="AE88" i="8"/>
  <c r="AD88" i="8"/>
  <c r="AC88" i="8"/>
  <c r="AC87" i="8" s="1"/>
  <c r="AE71" i="8"/>
  <c r="AD71" i="8"/>
  <c r="AC71" i="8"/>
  <c r="AE30" i="8"/>
  <c r="AD30" i="8"/>
  <c r="AC30" i="8"/>
  <c r="AE44" i="8"/>
  <c r="AD44" i="8"/>
  <c r="AC44" i="8"/>
  <c r="AE43" i="8"/>
  <c r="AD43" i="8"/>
  <c r="AC43" i="8"/>
  <c r="AE42" i="8"/>
  <c r="AC42" i="8"/>
  <c r="AD42" i="8"/>
  <c r="AE67" i="8"/>
  <c r="AD67" i="8"/>
  <c r="AC67" i="8"/>
  <c r="AE72" i="8"/>
  <c r="AD72" i="8"/>
  <c r="AC72" i="8"/>
  <c r="AH43" i="8" l="1"/>
  <c r="AI43" i="8" s="1"/>
  <c r="Q70" i="8"/>
  <c r="AJ67" i="8"/>
  <c r="AK67" i="8" s="1"/>
  <c r="AF27" i="8"/>
  <c r="V88" i="8"/>
  <c r="V87" i="8" s="1"/>
  <c r="AA70" i="8"/>
  <c r="Y88" i="8"/>
  <c r="Y87" i="8" s="1"/>
  <c r="X70" i="8"/>
  <c r="AJ74" i="8"/>
  <c r="AK74" i="8" s="1"/>
  <c r="AJ68" i="8"/>
  <c r="AK68" i="8" s="1"/>
  <c r="AJ65" i="8"/>
  <c r="AK65" i="8" s="1"/>
  <c r="AJ44" i="8"/>
  <c r="AK44" i="8" s="1"/>
  <c r="Q29" i="8"/>
  <c r="S29" i="8"/>
  <c r="T29" i="8" s="1"/>
  <c r="X29" i="8"/>
  <c r="Y29" i="8" s="1"/>
  <c r="Q26" i="8"/>
  <c r="S26" i="8"/>
  <c r="T26" i="8" s="1"/>
  <c r="X26" i="8"/>
  <c r="Y26" i="8" s="1"/>
  <c r="Q41" i="8"/>
  <c r="S41" i="8"/>
  <c r="T41" i="8" s="1"/>
  <c r="X41" i="8"/>
  <c r="Y41" i="8" s="1"/>
  <c r="U35" i="8"/>
  <c r="V35" i="8" s="1"/>
  <c r="Z35" i="8"/>
  <c r="AA35" i="8" s="1"/>
  <c r="U36" i="8"/>
  <c r="V36" i="8" s="1"/>
  <c r="Z36" i="8"/>
  <c r="AA36" i="8" s="1"/>
  <c r="Q64" i="8"/>
  <c r="S64" i="8"/>
  <c r="T64" i="8" s="1"/>
  <c r="X64" i="8"/>
  <c r="Y64" i="8" s="1"/>
  <c r="T70" i="8"/>
  <c r="Q87" i="8"/>
  <c r="Z70" i="8"/>
  <c r="AJ72" i="8"/>
  <c r="AK72" i="8" s="1"/>
  <c r="AF42" i="8"/>
  <c r="AH42" i="8"/>
  <c r="AI42" i="8" s="1"/>
  <c r="AF30" i="8"/>
  <c r="AH30" i="8"/>
  <c r="AI30" i="8" s="1"/>
  <c r="AF71" i="8"/>
  <c r="AH71" i="8"/>
  <c r="AD70" i="8"/>
  <c r="AJ75" i="8"/>
  <c r="AK75" i="8" s="1"/>
  <c r="AJ46" i="8"/>
  <c r="AK46" i="8" s="1"/>
  <c r="U29" i="8"/>
  <c r="V29" i="8" s="1"/>
  <c r="Z29" i="8"/>
  <c r="AA29" i="8" s="1"/>
  <c r="Q25" i="8"/>
  <c r="S25" i="8"/>
  <c r="T25" i="8" s="1"/>
  <c r="X25" i="8"/>
  <c r="Y25" i="8" s="1"/>
  <c r="Q23" i="8"/>
  <c r="S23" i="8"/>
  <c r="T23" i="8" s="1"/>
  <c r="X23" i="8"/>
  <c r="Y23" i="8" s="1"/>
  <c r="U26" i="8"/>
  <c r="V26" i="8" s="1"/>
  <c r="Z26" i="8"/>
  <c r="AA26" i="8" s="1"/>
  <c r="Q38" i="8"/>
  <c r="S38" i="8"/>
  <c r="T38" i="8" s="1"/>
  <c r="X38" i="8"/>
  <c r="Y38" i="8" s="1"/>
  <c r="Q34" i="8"/>
  <c r="S34" i="8"/>
  <c r="T34" i="8" s="1"/>
  <c r="X34" i="8"/>
  <c r="Y34" i="8" s="1"/>
  <c r="AA88" i="8"/>
  <c r="AA87" i="8" s="1"/>
  <c r="S70" i="8"/>
  <c r="Q90" i="8"/>
  <c r="O89" i="8"/>
  <c r="O85" i="8" s="1"/>
  <c r="S90" i="8"/>
  <c r="S89" i="8" s="1"/>
  <c r="S85" i="8" s="1"/>
  <c r="X90" i="8"/>
  <c r="X89" i="8" s="1"/>
  <c r="X85" i="8" s="1"/>
  <c r="V71" i="8"/>
  <c r="V70" i="8" s="1"/>
  <c r="U70" i="8"/>
  <c r="Q35" i="8"/>
  <c r="S35" i="8"/>
  <c r="T35" i="8" s="1"/>
  <c r="X35" i="8"/>
  <c r="Y35" i="8" s="1"/>
  <c r="AF46" i="8"/>
  <c r="AH46" i="8"/>
  <c r="AI46" i="8" s="1"/>
  <c r="AF44" i="8"/>
  <c r="AH44" i="8"/>
  <c r="AI44" i="8" s="1"/>
  <c r="AF74" i="8"/>
  <c r="AH74" i="8"/>
  <c r="AI74" i="8" s="1"/>
  <c r="Q36" i="8"/>
  <c r="S36" i="8"/>
  <c r="T36" i="8" s="1"/>
  <c r="X36" i="8"/>
  <c r="Y36" i="8" s="1"/>
  <c r="AJ42" i="8"/>
  <c r="AK42" i="8" s="1"/>
  <c r="U24" i="8"/>
  <c r="V24" i="8" s="1"/>
  <c r="Z24" i="8"/>
  <c r="AA24" i="8" s="1"/>
  <c r="AC90" i="8"/>
  <c r="AC89" i="8" s="1"/>
  <c r="AC85" i="8" s="1"/>
  <c r="U28" i="8"/>
  <c r="V28" i="8" s="1"/>
  <c r="Z28" i="8"/>
  <c r="AA28" i="8" s="1"/>
  <c r="N21" i="8"/>
  <c r="U37" i="8"/>
  <c r="V37" i="8" s="1"/>
  <c r="Z37" i="8"/>
  <c r="AA37" i="8" s="1"/>
  <c r="Q40" i="8"/>
  <c r="S40" i="8"/>
  <c r="T40" i="8" s="1"/>
  <c r="X40" i="8"/>
  <c r="Y40" i="8" s="1"/>
  <c r="U33" i="8"/>
  <c r="V33" i="8" s="1"/>
  <c r="Z33" i="8"/>
  <c r="AA33" i="8" s="1"/>
  <c r="Q32" i="8"/>
  <c r="S32" i="8"/>
  <c r="O31" i="8"/>
  <c r="X32" i="8"/>
  <c r="Y32" i="8" s="1"/>
  <c r="O61" i="8"/>
  <c r="Q62" i="8"/>
  <c r="S62" i="8"/>
  <c r="T62" i="8" s="1"/>
  <c r="X62" i="8"/>
  <c r="Y62" i="8" s="1"/>
  <c r="AF67" i="8"/>
  <c r="AH67" i="8"/>
  <c r="AI67" i="8" s="1"/>
  <c r="U41" i="8"/>
  <c r="V41" i="8" s="1"/>
  <c r="Z41" i="8"/>
  <c r="AA41" i="8" s="1"/>
  <c r="Q63" i="8"/>
  <c r="U63" i="8"/>
  <c r="V63" i="8" s="1"/>
  <c r="Z63" i="8"/>
  <c r="AA63" i="8" s="1"/>
  <c r="U90" i="8"/>
  <c r="U89" i="8" s="1"/>
  <c r="U85" i="8" s="1"/>
  <c r="N89" i="8"/>
  <c r="N85" i="8" s="1"/>
  <c r="AF72" i="8"/>
  <c r="AH72" i="8"/>
  <c r="AI72" i="8" s="1"/>
  <c r="AJ30" i="8"/>
  <c r="AK30" i="8" s="1"/>
  <c r="U25" i="8"/>
  <c r="V25" i="8" s="1"/>
  <c r="Z25" i="8"/>
  <c r="AA25" i="8" s="1"/>
  <c r="U34" i="8"/>
  <c r="V34" i="8" s="1"/>
  <c r="Z34" i="8"/>
  <c r="AA34" i="8" s="1"/>
  <c r="P31" i="8"/>
  <c r="U32" i="8"/>
  <c r="Z32" i="8"/>
  <c r="AA32" i="8" s="1"/>
  <c r="AC20" i="8"/>
  <c r="U22" i="8"/>
  <c r="V22" i="8" s="1"/>
  <c r="P21" i="8"/>
  <c r="Z22" i="8"/>
  <c r="N31" i="8"/>
  <c r="U62" i="8"/>
  <c r="P61" i="8"/>
  <c r="Z62" i="8"/>
  <c r="AA62" i="8" s="1"/>
  <c r="AD90" i="8"/>
  <c r="AF88" i="8"/>
  <c r="AH88" i="8"/>
  <c r="AH87" i="8" s="1"/>
  <c r="AD87" i="8"/>
  <c r="AF68" i="8"/>
  <c r="AH68" i="8"/>
  <c r="AI68" i="8" s="1"/>
  <c r="AH47" i="8"/>
  <c r="AI47" i="8" s="1"/>
  <c r="AF65" i="8"/>
  <c r="AH65" i="8"/>
  <c r="AI65" i="8" s="1"/>
  <c r="AE20" i="8"/>
  <c r="Q22" i="8"/>
  <c r="S22" i="8"/>
  <c r="O21" i="8"/>
  <c r="X22" i="8"/>
  <c r="Y22" i="8" s="1"/>
  <c r="Q39" i="8"/>
  <c r="S39" i="8"/>
  <c r="T39" i="8" s="1"/>
  <c r="X39" i="8"/>
  <c r="Y39" i="8" s="1"/>
  <c r="Q37" i="8"/>
  <c r="S37" i="8"/>
  <c r="T37" i="8" s="1"/>
  <c r="X37" i="8"/>
  <c r="Y37" i="8" s="1"/>
  <c r="N61" i="8"/>
  <c r="AD66" i="8"/>
  <c r="T20" i="8"/>
  <c r="AF43" i="8"/>
  <c r="AJ43" i="8"/>
  <c r="AK43" i="8" s="1"/>
  <c r="AF45" i="8"/>
  <c r="AJ45" i="8"/>
  <c r="AK45" i="8" s="1"/>
  <c r="AC70" i="8"/>
  <c r="AF75" i="8"/>
  <c r="AH75" i="8"/>
  <c r="AI75" i="8" s="1"/>
  <c r="AE70" i="8"/>
  <c r="AJ71" i="8"/>
  <c r="AH45" i="8"/>
  <c r="AI45" i="8" s="1"/>
  <c r="U23" i="8"/>
  <c r="V23" i="8" s="1"/>
  <c r="Z23" i="8"/>
  <c r="AA23" i="8" s="1"/>
  <c r="U38" i="8"/>
  <c r="V38" i="8" s="1"/>
  <c r="Z38" i="8"/>
  <c r="AA38" i="8" s="1"/>
  <c r="U40" i="8"/>
  <c r="V40" i="8" s="1"/>
  <c r="Z40" i="8"/>
  <c r="AA40" i="8" s="1"/>
  <c r="U64" i="8"/>
  <c r="V64" i="8" s="1"/>
  <c r="Z64" i="8"/>
  <c r="AA64" i="8" s="1"/>
  <c r="Q28" i="8"/>
  <c r="S28" i="8"/>
  <c r="T28" i="8" s="1"/>
  <c r="X28" i="8"/>
  <c r="Y28" i="8" s="1"/>
  <c r="AE90" i="8"/>
  <c r="AE87" i="8"/>
  <c r="AJ88" i="8"/>
  <c r="AF47" i="8"/>
  <c r="AJ47" i="8"/>
  <c r="AK47" i="8" s="1"/>
  <c r="Q24" i="8"/>
  <c r="S24" i="8"/>
  <c r="T24" i="8" s="1"/>
  <c r="X24" i="8"/>
  <c r="Y24" i="8" s="1"/>
  <c r="U39" i="8"/>
  <c r="V39" i="8" s="1"/>
  <c r="Z39" i="8"/>
  <c r="AA39" i="8" s="1"/>
  <c r="Q33" i="8"/>
  <c r="S33" i="8"/>
  <c r="T33" i="8" s="1"/>
  <c r="X33" i="8"/>
  <c r="Y33" i="8" s="1"/>
  <c r="S63" i="8"/>
  <c r="T63" i="8" s="1"/>
  <c r="X63" i="8"/>
  <c r="Y63" i="8" s="1"/>
  <c r="AC66" i="8"/>
  <c r="AJ66" i="8" s="1"/>
  <c r="AK66" i="8" s="1"/>
  <c r="Y71" i="8"/>
  <c r="Y70" i="8" s="1"/>
  <c r="P89" i="8"/>
  <c r="P85" i="8" s="1"/>
  <c r="Z90" i="8"/>
  <c r="Z89" i="8" s="1"/>
  <c r="Z85" i="8" s="1"/>
  <c r="T88" i="8"/>
  <c r="T87" i="8" s="1"/>
  <c r="V20" i="8"/>
  <c r="AE64" i="8"/>
  <c r="AC64" i="8"/>
  <c r="AD64" i="8"/>
  <c r="AE63" i="8"/>
  <c r="AD63" i="8"/>
  <c r="AC63" i="8"/>
  <c r="AD62" i="8"/>
  <c r="AE62" i="8"/>
  <c r="AC62" i="8"/>
  <c r="AE38" i="8"/>
  <c r="AD38" i="8"/>
  <c r="AC38" i="8"/>
  <c r="AC40" i="8"/>
  <c r="AD40" i="8"/>
  <c r="AE40" i="8"/>
  <c r="AE41" i="8"/>
  <c r="AC41" i="8"/>
  <c r="AD41" i="8"/>
  <c r="AE36" i="8"/>
  <c r="AC36" i="8"/>
  <c r="AD36" i="8"/>
  <c r="AC37" i="8"/>
  <c r="AD37" i="8"/>
  <c r="AE37" i="8"/>
  <c r="AE33" i="8"/>
  <c r="AC33" i="8"/>
  <c r="AD33" i="8"/>
  <c r="AE39" i="8"/>
  <c r="AC39" i="8"/>
  <c r="AD39" i="8"/>
  <c r="AD34" i="8"/>
  <c r="AE34" i="8"/>
  <c r="AC34" i="8"/>
  <c r="AC35" i="8"/>
  <c r="AE35" i="8"/>
  <c r="AD35" i="8"/>
  <c r="AD32" i="8"/>
  <c r="AC32" i="8"/>
  <c r="AE32" i="8"/>
  <c r="AE28" i="8"/>
  <c r="AC28" i="8"/>
  <c r="AD28" i="8"/>
  <c r="AE25" i="8"/>
  <c r="AC25" i="8"/>
  <c r="AD25" i="8"/>
  <c r="AE24" i="8"/>
  <c r="AD24" i="8"/>
  <c r="AC24" i="8"/>
  <c r="AD23" i="8"/>
  <c r="AE23" i="8"/>
  <c r="AC23" i="8"/>
  <c r="AC29" i="8"/>
  <c r="AE29" i="8"/>
  <c r="AD29" i="8"/>
  <c r="AE22" i="8"/>
  <c r="AD22" i="8"/>
  <c r="AC22" i="8"/>
  <c r="AC26" i="8"/>
  <c r="AE26" i="8"/>
  <c r="AD26" i="8"/>
  <c r="AA90" i="8" l="1"/>
  <c r="AA89" i="8" s="1"/>
  <c r="AA85" i="8" s="1"/>
  <c r="AH37" i="8"/>
  <c r="AI37" i="8" s="1"/>
  <c r="AH35" i="8"/>
  <c r="AI35" i="8" s="1"/>
  <c r="AI88" i="8"/>
  <c r="AI87" i="8" s="1"/>
  <c r="AH33" i="8"/>
  <c r="AI33" i="8" s="1"/>
  <c r="Y61" i="8"/>
  <c r="AC21" i="8"/>
  <c r="AH39" i="8"/>
  <c r="AI39" i="8" s="1"/>
  <c r="AJ63" i="8"/>
  <c r="AK63" i="8" s="1"/>
  <c r="Q31" i="8"/>
  <c r="X61" i="8"/>
  <c r="P19" i="8"/>
  <c r="P15" i="8" s="1"/>
  <c r="P10" i="8" s="1"/>
  <c r="AC31" i="8"/>
  <c r="AC61" i="8"/>
  <c r="U61" i="8"/>
  <c r="T90" i="8"/>
  <c r="T89" i="8" s="1"/>
  <c r="T85" i="8" s="1"/>
  <c r="AF33" i="8"/>
  <c r="AJ33" i="8"/>
  <c r="AK33" i="8" s="1"/>
  <c r="AJ36" i="8"/>
  <c r="AK36" i="8" s="1"/>
  <c r="Q21" i="8"/>
  <c r="O19" i="8"/>
  <c r="AF90" i="8"/>
  <c r="AD89" i="8"/>
  <c r="AH90" i="8"/>
  <c r="AH89" i="8" s="1"/>
  <c r="AH85" i="8" s="1"/>
  <c r="AF26" i="8"/>
  <c r="AH26" i="8"/>
  <c r="AI26" i="8" s="1"/>
  <c r="AF29" i="8"/>
  <c r="AH29" i="8"/>
  <c r="AI29" i="8" s="1"/>
  <c r="AJ23" i="8"/>
  <c r="AK23" i="8" s="1"/>
  <c r="AF35" i="8"/>
  <c r="AJ35" i="8"/>
  <c r="AK35" i="8" s="1"/>
  <c r="S21" i="8"/>
  <c r="AA31" i="8"/>
  <c r="Y31" i="8"/>
  <c r="AJ26" i="8"/>
  <c r="AK26" i="8" s="1"/>
  <c r="AJ29" i="8"/>
  <c r="AK29" i="8" s="1"/>
  <c r="AF23" i="8"/>
  <c r="AH23" i="8"/>
  <c r="AI23" i="8" s="1"/>
  <c r="AJ25" i="8"/>
  <c r="AK25" i="8" s="1"/>
  <c r="AE31" i="8"/>
  <c r="AJ32" i="8"/>
  <c r="AH41" i="8"/>
  <c r="AI41" i="8" s="1"/>
  <c r="V90" i="8"/>
  <c r="V89" i="8" s="1"/>
  <c r="V85" i="8" s="1"/>
  <c r="AA22" i="8"/>
  <c r="AA21" i="8" s="1"/>
  <c r="Z21" i="8"/>
  <c r="Z31" i="8"/>
  <c r="X31" i="8"/>
  <c r="AF70" i="8"/>
  <c r="AF39" i="8"/>
  <c r="AJ39" i="8"/>
  <c r="AK39" i="8" s="1"/>
  <c r="V21" i="8"/>
  <c r="Q89" i="8"/>
  <c r="AI71" i="8"/>
  <c r="AI70" i="8" s="1"/>
  <c r="AH70" i="8"/>
  <c r="AF32" i="8"/>
  <c r="AH32" i="8"/>
  <c r="AI32" i="8" s="1"/>
  <c r="AD31" i="8"/>
  <c r="AJ62" i="8"/>
  <c r="AE61" i="8"/>
  <c r="AF24" i="8"/>
  <c r="AH24" i="8"/>
  <c r="AI24" i="8" s="1"/>
  <c r="AF36" i="8"/>
  <c r="AH36" i="8"/>
  <c r="AI36" i="8" s="1"/>
  <c r="AF41" i="8"/>
  <c r="AJ41" i="8"/>
  <c r="AK41" i="8" s="1"/>
  <c r="AF38" i="8"/>
  <c r="AH38" i="8"/>
  <c r="AI38" i="8" s="1"/>
  <c r="AE89" i="8"/>
  <c r="AE85" i="8" s="1"/>
  <c r="AJ90" i="8"/>
  <c r="AJ89" i="8" s="1"/>
  <c r="AK71" i="8"/>
  <c r="AK70" i="8" s="1"/>
  <c r="AJ70" i="8"/>
  <c r="Y21" i="8"/>
  <c r="AF87" i="8"/>
  <c r="Z61" i="8"/>
  <c r="U21" i="8"/>
  <c r="T61" i="8"/>
  <c r="AF64" i="8"/>
  <c r="AH64" i="8"/>
  <c r="AI64" i="8" s="1"/>
  <c r="Q85" i="8"/>
  <c r="AF22" i="8"/>
  <c r="AD21" i="8"/>
  <c r="AH22" i="8"/>
  <c r="AI22" i="8" s="1"/>
  <c r="AJ24" i="8"/>
  <c r="AK24" i="8" s="1"/>
  <c r="AJ28" i="8"/>
  <c r="AK28" i="8" s="1"/>
  <c r="AF62" i="8"/>
  <c r="AH62" i="8"/>
  <c r="AI62" i="8" s="1"/>
  <c r="AD61" i="8"/>
  <c r="AJ64" i="8"/>
  <c r="AK64" i="8" s="1"/>
  <c r="X21" i="8"/>
  <c r="V62" i="8"/>
  <c r="V61" i="8" s="1"/>
  <c r="AH20" i="8"/>
  <c r="S61" i="8"/>
  <c r="N19" i="8"/>
  <c r="N15" i="8" s="1"/>
  <c r="N10" i="8" s="1"/>
  <c r="AF25" i="8"/>
  <c r="AH25" i="8"/>
  <c r="AI25" i="8" s="1"/>
  <c r="AF34" i="8"/>
  <c r="AH34" i="8"/>
  <c r="AI34" i="8" s="1"/>
  <c r="AF40" i="8"/>
  <c r="AH40" i="8"/>
  <c r="AI40" i="8" s="1"/>
  <c r="AF63" i="8"/>
  <c r="AH63" i="8"/>
  <c r="AI63" i="8" s="1"/>
  <c r="AF37" i="8"/>
  <c r="AJ37" i="8"/>
  <c r="AK37" i="8" s="1"/>
  <c r="AK88" i="8"/>
  <c r="AK87" i="8" s="1"/>
  <c r="AJ87" i="8"/>
  <c r="AF66" i="8"/>
  <c r="AH66" i="8"/>
  <c r="AI66" i="8" s="1"/>
  <c r="AJ20" i="8"/>
  <c r="AK20" i="8" s="1"/>
  <c r="AF20" i="8"/>
  <c r="V32" i="8"/>
  <c r="V31" i="8" s="1"/>
  <c r="U31" i="8"/>
  <c r="AF28" i="8"/>
  <c r="AH28" i="8"/>
  <c r="AI28" i="8" s="1"/>
  <c r="AA61" i="8"/>
  <c r="T32" i="8"/>
  <c r="T31" i="8" s="1"/>
  <c r="S31" i="8"/>
  <c r="AE21" i="8"/>
  <c r="AJ22" i="8"/>
  <c r="AK22" i="8" s="1"/>
  <c r="AJ34" i="8"/>
  <c r="AK34" i="8" s="1"/>
  <c r="AJ40" i="8"/>
  <c r="AK40" i="8" s="1"/>
  <c r="AJ38" i="8"/>
  <c r="AK38" i="8" s="1"/>
  <c r="T22" i="8"/>
  <c r="T21" i="8" s="1"/>
  <c r="Q61" i="8"/>
  <c r="Y90" i="8"/>
  <c r="Y89" i="8" s="1"/>
  <c r="Y85" i="8" s="1"/>
  <c r="AE19" i="8" l="1"/>
  <c r="AE15" i="8" s="1"/>
  <c r="AE10" i="8" s="1"/>
  <c r="AF31" i="8"/>
  <c r="AC19" i="8"/>
  <c r="AC15" i="8" s="1"/>
  <c r="AC10" i="8" s="1"/>
  <c r="AJ85" i="8"/>
  <c r="AA19" i="8"/>
  <c r="AA15" i="8" s="1"/>
  <c r="AA10" i="8" s="1"/>
  <c r="V19" i="8"/>
  <c r="V15" i="8" s="1"/>
  <c r="V10" i="8" s="1"/>
  <c r="Y19" i="8"/>
  <c r="Y15" i="8" s="1"/>
  <c r="Y10" i="8" s="1"/>
  <c r="AF61" i="8"/>
  <c r="T19" i="8"/>
  <c r="T15" i="8" s="1"/>
  <c r="T10" i="8" s="1"/>
  <c r="X19" i="8"/>
  <c r="X15" i="8" s="1"/>
  <c r="X10" i="8" s="1"/>
  <c r="AK90" i="8"/>
  <c r="AK89" i="8" s="1"/>
  <c r="AK85" i="8" s="1"/>
  <c r="AI90" i="8"/>
  <c r="AI89" i="8" s="1"/>
  <c r="AI85" i="8" s="1"/>
  <c r="AK21" i="8"/>
  <c r="AI31" i="8"/>
  <c r="U19" i="8"/>
  <c r="U15" i="8" s="1"/>
  <c r="U10" i="8" s="1"/>
  <c r="AF89" i="8"/>
  <c r="AK62" i="8"/>
  <c r="AK61" i="8" s="1"/>
  <c r="AJ61" i="8"/>
  <c r="Q19" i="8"/>
  <c r="O15" i="8"/>
  <c r="AH31" i="8"/>
  <c r="AJ31" i="8"/>
  <c r="AI61" i="8"/>
  <c r="AF21" i="8"/>
  <c r="AD19" i="8"/>
  <c r="AH21" i="8"/>
  <c r="AI20" i="8"/>
  <c r="AK32" i="8"/>
  <c r="AK31" i="8" s="1"/>
  <c r="S19" i="8"/>
  <c r="S15" i="8" s="1"/>
  <c r="S10" i="8" s="1"/>
  <c r="AJ21" i="8"/>
  <c r="AH61" i="8"/>
  <c r="AD85" i="8"/>
  <c r="AF85" i="8" s="1"/>
  <c r="AI21" i="8"/>
  <c r="Z19" i="8"/>
  <c r="Z15" i="8" s="1"/>
  <c r="Z10" i="8" s="1"/>
  <c r="AJ19" i="8" l="1"/>
  <c r="AJ15" i="8" s="1"/>
  <c r="AJ10" i="8" s="1"/>
  <c r="AH19" i="8"/>
  <c r="AH15" i="8" s="1"/>
  <c r="AH10" i="8" s="1"/>
  <c r="AK19" i="8"/>
  <c r="AK15" i="8" s="1"/>
  <c r="AK10" i="8" s="1"/>
  <c r="AI19" i="8"/>
  <c r="AI15" i="8" s="1"/>
  <c r="AI10" i="8" s="1"/>
  <c r="O10" i="8"/>
  <c r="Q10" i="8" s="1"/>
  <c r="Q15" i="8"/>
  <c r="AF19" i="8"/>
  <c r="AD15" i="8"/>
  <c r="AD10" i="8" l="1"/>
  <c r="AF10" i="8" s="1"/>
  <c r="AF15" i="8"/>
</calcChain>
</file>

<file path=xl/sharedStrings.xml><?xml version="1.0" encoding="utf-8"?>
<sst xmlns="http://schemas.openxmlformats.org/spreadsheetml/2006/main" count="296" uniqueCount="168">
  <si>
    <t>POE   POINT OF ENTRY</t>
  </si>
  <si>
    <t>POE DT   Domestic Technology</t>
  </si>
  <si>
    <t>POE CT   Commercial Technology</t>
  </si>
  <si>
    <t>POE CH   Point of Entry Chemicals</t>
  </si>
  <si>
    <t>PTE   POOL TECHNOLOGY</t>
  </si>
  <si>
    <t>PTE PR   Pool Technology Project Engineering</t>
  </si>
  <si>
    <t>PTE PT   Pool Technology Standard/Components</t>
  </si>
  <si>
    <t>PTE CH   Pool Technology Chemicals</t>
  </si>
  <si>
    <t>PRO   PROJECT ENGINEERING</t>
  </si>
  <si>
    <t>PRO PE   Project Engineering</t>
  </si>
  <si>
    <t>POU   POINT OF USE</t>
  </si>
  <si>
    <t>POU PS   Professional solutions</t>
  </si>
  <si>
    <t>POU CP    Consumer products</t>
  </si>
  <si>
    <t>POU WD   Water dispenser</t>
  </si>
  <si>
    <t>POU PC   Point of Use Classic</t>
  </si>
  <si>
    <t>SEP   SERVICE &amp; SPARE PARTS</t>
  </si>
  <si>
    <t>SEP SR   Spare Parts</t>
  </si>
  <si>
    <t>PRO CO   Consumables Project Engineering</t>
  </si>
  <si>
    <t>CA Fact</t>
  </si>
  <si>
    <t>Cout matière</t>
  </si>
  <si>
    <t>% marge</t>
  </si>
  <si>
    <t>2020 BUD1</t>
  </si>
  <si>
    <t>Qte</t>
  </si>
  <si>
    <t>PTE_PR01 - POOL TECHNOLOGY PROJECT ENGINEERING</t>
  </si>
  <si>
    <t>PTE_PT02 - POOLS</t>
  </si>
  <si>
    <t>PTE_PT03 - WELLNESS</t>
  </si>
  <si>
    <t>PTE_PT04 - FILTER (SINGLE, WITH VALVES, WITH PUMPS), VALVES, MEDIA</t>
  </si>
  <si>
    <t>PTE_PT05 - PUMPS</t>
  </si>
  <si>
    <t>PTE_PT06 - WALL FITTINGS</t>
  </si>
  <si>
    <t>PTE_PT07 - CONTROL &amp; MEASURING, DOSING PUMPS, DISINFECTION</t>
  </si>
  <si>
    <t>PTE_PT08 - HEATING SYSTEMS</t>
  </si>
  <si>
    <t>PTE_PT96 - CONSUMABLES POOL TECHNOLOGY</t>
  </si>
  <si>
    <t>PTE_PT97 - ACCESSORIES</t>
  </si>
  <si>
    <t>PTE_CH10 - SWIMMING POOL LIQUID CHEMICALS</t>
  </si>
  <si>
    <t>PTE_CH20 - SWIMMING POOL NON-LIQUID CHEMICALS</t>
  </si>
  <si>
    <t>PTE_CH95 - TEST KITS</t>
  </si>
  <si>
    <t>PTE_CH97 - ACCESSORIES</t>
  </si>
  <si>
    <t>SEP SP   Chemicals Customer Service</t>
  </si>
  <si>
    <t>SEP ST   Customer Service</t>
  </si>
  <si>
    <t>SEP_SE20 - SERVICE POOL TECHNOLOGY</t>
  </si>
  <si>
    <t>SEP_SR30 - SPARE PARTS POOL TECHNOLOGY</t>
  </si>
  <si>
    <t>Budget CA facturé et marge</t>
  </si>
  <si>
    <t>Toal CA</t>
  </si>
  <si>
    <t>2020 BUD3</t>
  </si>
  <si>
    <t>2021 BUD1</t>
  </si>
  <si>
    <t>PTE_CH99 - SALES BONUS &amp; DISCOUNT</t>
  </si>
  <si>
    <t>PTE_PR99 - SALES BONUS &amp; DISCOUNT</t>
  </si>
  <si>
    <t>PTE_PT99 - SALES BONUS &amp; DISCOUNT</t>
  </si>
  <si>
    <t>PTE_PT11 - CLEANING EQUIPMENT</t>
  </si>
  <si>
    <t>PTE_PT13 - COVERS &amp; ENCLOSURES</t>
  </si>
  <si>
    <t>PTE_PT01 - WHIRLPOOLS</t>
  </si>
  <si>
    <t>PTE_PT0203 - Vinyl liner pools (without technology)</t>
  </si>
  <si>
    <t>PTE_PT0205 - Vinyl liner pools, polystyrene bricks (without technology)</t>
  </si>
  <si>
    <t>PTE_PT0209 - Vinyl liner pools, SET (with technology)</t>
  </si>
  <si>
    <t>PTE_PT0210 - Vinyl liner pools, steel shell, SET (with technology)</t>
  </si>
  <si>
    <t>PTE_PT0215 - Vinyl liner pools, components</t>
  </si>
  <si>
    <t>PTE_PT0220 - Wooden pools, SET (with technology)</t>
  </si>
  <si>
    <t>PTE_PT0221 - Wooden pools, components</t>
  </si>
  <si>
    <t>PTE_PT0401 - Public, bobbin wounded</t>
  </si>
  <si>
    <t>PTE_PT0405 - Private, bobbin wounded</t>
  </si>
  <si>
    <t>PTE_PT0406 - Private, laminated</t>
  </si>
  <si>
    <t>PTE_PT0407 - Private, divided</t>
  </si>
  <si>
    <t>PTE_PT0409 - Private, melt blown</t>
  </si>
  <si>
    <t>PTE_PT0410 - Private, cartridge filter</t>
  </si>
  <si>
    <t>PTE_PT0413 - Private, divided, with pump</t>
  </si>
  <si>
    <t>PTE_PT0415 - Private, melt blown, with pump</t>
  </si>
  <si>
    <t>PTE_PT0416 - Private, cartridge filter, with pump</t>
  </si>
  <si>
    <t>PTE_PT0420 - Skimfilters</t>
  </si>
  <si>
    <t>PTE_PT09 - POOL WELLNESS &amp; WATER ATTRACTIONS</t>
  </si>
  <si>
    <t>PTE_PT10 - LADDERS, STAIRS</t>
  </si>
  <si>
    <t>PTE_PT1101 - Pool cleaner, manual</t>
  </si>
  <si>
    <t>PTE_PT1102 - Pool cleaner, automatic</t>
  </si>
  <si>
    <t>PTE_PT1103 - Pool cleaner, hydraulic</t>
  </si>
  <si>
    <t>PTE_PT1104 - Pool cleaner, pressure</t>
  </si>
  <si>
    <t>PTE_PT1302 - Safety cover</t>
  </si>
  <si>
    <t>PTE_PT1304 - Thermo / Bubble covers</t>
  </si>
  <si>
    <t>PTE_PT1305 - Winter covers</t>
  </si>
  <si>
    <t>PTE_PT1306 - Cover rollers</t>
  </si>
  <si>
    <t>PTE_PT1310 - Enclosures, Do it yourself</t>
  </si>
  <si>
    <t>PTE_PT1311 - Lamella covers above ground (oberflur)</t>
  </si>
  <si>
    <t>PTE_PT1312 - Lamella covers in ground (unterflur)</t>
  </si>
  <si>
    <t>PTE_PT14 - LINERS</t>
  </si>
  <si>
    <t>PTE_PT15 - PIPING &gt; 90 - PUBLIC &amp; COMMERCIAL POOLS</t>
  </si>
  <si>
    <t>PTE_PT16 - PIPING &lt; 90 - PRIVATE POOLS</t>
  </si>
  <si>
    <t>PTE_CH90 - SALT</t>
  </si>
  <si>
    <t>PTE_PT1402 - On site welded liners, textures / Reinforced membrane</t>
  </si>
  <si>
    <t>PTE_PT1403 - Prefabricated liners</t>
  </si>
  <si>
    <t>PTE_PT1404 - Fleece</t>
  </si>
  <si>
    <t>PTE_PT0219 - Wooden pools (without technology)</t>
  </si>
  <si>
    <t>Var vs 2019</t>
  </si>
  <si>
    <t>Var vs BUD1 2020</t>
  </si>
  <si>
    <t>Var vs BUD3 2020</t>
  </si>
  <si>
    <t>CA</t>
  </si>
  <si>
    <t>effet prix</t>
  </si>
  <si>
    <t>effet volume</t>
  </si>
  <si>
    <t>101</t>
  </si>
  <si>
    <t>102</t>
  </si>
  <si>
    <t>109</t>
  </si>
  <si>
    <t>141</t>
  </si>
  <si>
    <t>149</t>
  </si>
  <si>
    <t>151</t>
  </si>
  <si>
    <t>159</t>
  </si>
  <si>
    <t>161</t>
  </si>
  <si>
    <t>169</t>
  </si>
  <si>
    <t>171</t>
  </si>
  <si>
    <t>179</t>
  </si>
  <si>
    <t>231</t>
  </si>
  <si>
    <t>291</t>
  </si>
  <si>
    <t>292</t>
  </si>
  <si>
    <t>293</t>
  </si>
  <si>
    <t>294</t>
  </si>
  <si>
    <t>295</t>
  </si>
  <si>
    <t>296</t>
  </si>
  <si>
    <t>801</t>
  </si>
  <si>
    <t>802</t>
  </si>
  <si>
    <t>803</t>
  </si>
  <si>
    <t>804</t>
  </si>
  <si>
    <t>7</t>
  </si>
  <si>
    <t>8</t>
  </si>
  <si>
    <t>9</t>
  </si>
  <si>
    <t>11</t>
  </si>
  <si>
    <t>12</t>
  </si>
  <si>
    <t>14</t>
  </si>
  <si>
    <t>19</t>
  </si>
  <si>
    <t>31</t>
  </si>
  <si>
    <t>32</t>
  </si>
  <si>
    <t>33</t>
  </si>
  <si>
    <t>39</t>
  </si>
  <si>
    <t>41</t>
  </si>
  <si>
    <t>49</t>
  </si>
  <si>
    <t>61</t>
  </si>
  <si>
    <t>63</t>
  </si>
  <si>
    <t>69</t>
  </si>
  <si>
    <t>71</t>
  </si>
  <si>
    <t>79</t>
  </si>
  <si>
    <t>81</t>
  </si>
  <si>
    <t>82</t>
  </si>
  <si>
    <t>83</t>
  </si>
  <si>
    <t>89</t>
  </si>
  <si>
    <t>91</t>
  </si>
  <si>
    <t>99</t>
  </si>
  <si>
    <t>250</t>
  </si>
  <si>
    <t>251</t>
  </si>
  <si>
    <t>252</t>
  </si>
  <si>
    <t>253</t>
  </si>
  <si>
    <t>254</t>
  </si>
  <si>
    <t>255</t>
  </si>
  <si>
    <t>256</t>
  </si>
  <si>
    <t>257</t>
  </si>
  <si>
    <t>297</t>
  </si>
  <si>
    <t>301</t>
  </si>
  <si>
    <t>302</t>
  </si>
  <si>
    <t>303</t>
  </si>
  <si>
    <t>304</t>
  </si>
  <si>
    <t>371</t>
  </si>
  <si>
    <t>379</t>
  </si>
  <si>
    <t>ATC</t>
  </si>
  <si>
    <t>Famille 1</t>
  </si>
  <si>
    <t>Famille 2</t>
  </si>
  <si>
    <t>A</t>
  </si>
  <si>
    <t>B</t>
  </si>
  <si>
    <t>C</t>
  </si>
  <si>
    <t>D</t>
  </si>
  <si>
    <t>E</t>
  </si>
  <si>
    <t>F</t>
  </si>
  <si>
    <t>G</t>
  </si>
  <si>
    <t>H</t>
  </si>
  <si>
    <t>G.1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</si>
</sst>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_€\ #,##0.00_-;\-* _€\ #,##0.00_-;_-* &quot;-&quot;_€\ ??_-;_-@_-"/>
    <numFmt numFmtId="165" formatCode="_-* _€\ #,##0_-;\-* _€\ #,##0_-;_-* &quot;-&quot;_€\ _-;_-@_-"/>
    <numFmt numFmtId="166" formatCode="_-* &quot;€&quot;\ #,##0.00_-;\-* &quot;€&quot;\ #,##0.00_-;_-* &quot;-&quot;&quot;€&quot;\ ??_-;_-@_-"/>
    <numFmt numFmtId="167" formatCode="_-* &quot;€&quot;\ #,##0_-;\-* &quot;€&quot;\ #,##0_-;_-* &quot;-&quot;&quot;€&quot;\ _-;_-@_-"/>
    <numFmt numFmtId="168" formatCode="#,##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18"/>
      <color theme="3"/>
      <name val="Calibri Light"/>
      <family val="2"/>
      <scheme val="maj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6699"/>
        <bgColor theme="8" tint="-0.249977111117893"/>
      </patternFill>
    </fill>
    <fill>
      <patternFill patternType="solid">
        <fgColor rgb="FFFF99CC"/>
        <bgColor theme="8" tint="0.39997558519241921"/>
      </patternFill>
    </fill>
    <fill>
      <patternFill patternType="solid">
        <fgColor rgb="FFFFCCFF"/>
        <bgColor theme="8" tint="0.79998168889431442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/>
      <right/>
      <top style="thin">
        <color theme="8" tint="0.79998168889431442"/>
      </top>
      <bottom style="thin">
        <color theme="8"/>
      </bottom>
      <diagonal/>
    </border>
    <border>
      <left style="thin">
        <color theme="8" tint="0.79995117038483843"/>
      </left>
      <right style="thin">
        <color theme="8" tint="0.79995117038483843"/>
      </right>
      <top/>
      <bottom style="thin">
        <color theme="8" tint="0.79998168889431442"/>
      </bottom>
      <diagonal/>
    </border>
    <border>
      <left style="thin">
        <color theme="8" tint="0.79995117038483843"/>
      </left>
      <right style="thin">
        <color theme="8" tint="0.79995117038483843"/>
      </right>
      <top/>
      <bottom/>
      <diagonal/>
    </border>
    <border>
      <left style="thin">
        <color theme="8" tint="0.79995117038483843"/>
      </left>
      <right style="thin">
        <color theme="8" tint="0.79995117038483843"/>
      </right>
      <top style="thin">
        <color theme="8" tint="0.79998168889431442"/>
      </top>
      <bottom style="thin">
        <color theme="8" tint="0.79998168889431442"/>
      </bottom>
      <diagonal/>
    </border>
    <border>
      <left style="thin">
        <color theme="8" tint="0.79995117038483843"/>
      </left>
      <right style="thin">
        <color theme="8" tint="0.79995117038483843"/>
      </right>
      <top style="thin">
        <color theme="8" tint="0.79998168889431442"/>
      </top>
      <bottom style="thin">
        <color theme="8"/>
      </bottom>
      <diagonal/>
    </border>
    <border>
      <left style="thin">
        <color theme="8" tint="0.79995117038483843"/>
      </left>
      <right/>
      <top style="thin">
        <color theme="8" tint="0.79998168889431442"/>
      </top>
      <bottom style="thin">
        <color theme="8" tint="0.79998168889431442"/>
      </bottom>
      <diagonal/>
    </border>
    <border>
      <left style="thin">
        <color theme="8" tint="0.79995117038483843"/>
      </left>
      <right/>
      <top style="thin">
        <color theme="8" tint="0.79998168889431442"/>
      </top>
      <bottom style="thin">
        <color theme="8"/>
      </bottom>
      <diagonal/>
    </border>
    <border>
      <left/>
      <right/>
      <top style="thin">
        <color theme="8" tint="0.79998168889431442"/>
      </top>
      <bottom/>
      <diagonal/>
    </border>
    <border>
      <left/>
      <right style="thin">
        <color theme="8" tint="0.79995117038483843"/>
      </right>
      <top/>
      <bottom style="thin">
        <color theme="8" tint="0.79998168889431442"/>
      </bottom>
      <diagonal/>
    </border>
    <border>
      <left style="thin">
        <color theme="8" tint="0.79995117038483843"/>
      </left>
      <right/>
      <top/>
      <bottom style="thin">
        <color theme="8" tint="0.79998168889431442"/>
      </bottom>
      <diagonal/>
    </border>
    <border>
      <left style="thin">
        <color theme="8" tint="0.79995117038483843"/>
      </left>
      <right/>
      <top/>
      <bottom/>
      <diagonal/>
    </border>
    <border>
      <left/>
      <right style="thin">
        <color theme="8" tint="0.79995117038483843"/>
      </right>
      <top/>
      <bottom/>
      <diagonal/>
    </border>
  </borders>
  <cellStyleXfs count="53">
    <xf numFmtId="0" fontId="0" fillId="0" borderId="0"/>
    <xf numFmtId="0" fontId="23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/>
    <xf numFmtId="166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7" fillId="0" borderId="0" applyNumberFormat="0" applyFont="0" applyFill="0" applyBorder="0" applyAlignment="0" applyProtection="0"/>
    <xf numFmtId="0" fontId="17" fillId="0" borderId="0" applyNumberFormat="0" applyFont="0" applyFill="0" applyBorder="0" applyAlignment="0" applyProtection="0"/>
    <xf numFmtId="9" fontId="1" fillId="0" borderId="0" applyFont="0" applyFill="0" applyBorder="0" applyAlignment="0" applyProtection="0"/>
    <xf numFmtId="0" fontId="22" fillId="0" borderId="0" applyNumberFormat="0" applyFont="0" applyFill="0" applyBorder="0" applyAlignment="0" applyProtection="0"/>
  </cellStyleXfs>
  <cellXfs count="60">
    <xf numFmtId="0" fontId="0" fillId="0" borderId="0" xfId="0"/>
    <xf numFmtId="0" fontId="16" fillId="37" borderId="22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left"/>
    </xf>
    <xf numFmtId="0" fontId="20" fillId="0" borderId="0" xfId="0" applyFont="1"/>
    <xf numFmtId="3" fontId="16" fillId="33" borderId="10" xfId="0" applyNumberFormat="1" applyFont="1" applyFill="1" applyBorder="1"/>
    <xf numFmtId="3" fontId="0" fillId="34" borderId="11" xfId="0" applyNumberFormat="1" applyFont="1" applyFill="1" applyBorder="1"/>
    <xf numFmtId="10" fontId="16" fillId="33" borderId="10" xfId="51" applyNumberFormat="1" applyFont="1" applyFill="1" applyBorder="1"/>
    <xf numFmtId="10" fontId="0" fillId="34" borderId="11" xfId="51" applyNumberFormat="1" applyFont="1" applyFill="1" applyBorder="1"/>
    <xf numFmtId="0" fontId="0" fillId="0" borderId="0" xfId="0" applyAlignment="1">
      <alignment horizontal="center" vertical="center"/>
    </xf>
    <xf numFmtId="168" fontId="16" fillId="33" borderId="14" xfId="0" applyNumberFormat="1" applyFont="1" applyFill="1" applyBorder="1"/>
    <xf numFmtId="168" fontId="16" fillId="33" borderId="16" xfId="0" applyNumberFormat="1" applyFont="1" applyFill="1" applyBorder="1"/>
    <xf numFmtId="3" fontId="0" fillId="34" borderId="11" xfId="0" applyNumberFormat="1" applyFont="1" applyFill="1" applyBorder="1" applyAlignment="1">
      <alignment vertical="center"/>
    </xf>
    <xf numFmtId="168" fontId="0" fillId="34" borderId="15" xfId="0" applyNumberFormat="1" applyFont="1" applyFill="1" applyBorder="1" applyAlignment="1">
      <alignment vertical="center"/>
    </xf>
    <xf numFmtId="10" fontId="0" fillId="34" borderId="11" xfId="51" applyNumberFormat="1" applyFont="1" applyFill="1" applyBorder="1" applyAlignment="1">
      <alignment vertical="center"/>
    </xf>
    <xf numFmtId="168" fontId="0" fillId="34" borderId="17" xfId="0" applyNumberFormat="1" applyFont="1" applyFill="1" applyBorder="1" applyAlignment="1">
      <alignment vertical="center"/>
    </xf>
    <xf numFmtId="3" fontId="16" fillId="33" borderId="10" xfId="0" applyNumberFormat="1" applyFont="1" applyFill="1" applyBorder="1" applyAlignment="1">
      <alignment vertical="center"/>
    </xf>
    <xf numFmtId="168" fontId="16" fillId="33" borderId="14" xfId="0" applyNumberFormat="1" applyFont="1" applyFill="1" applyBorder="1" applyAlignment="1">
      <alignment vertical="center"/>
    </xf>
    <xf numFmtId="10" fontId="16" fillId="33" borderId="10" xfId="51" applyNumberFormat="1" applyFont="1" applyFill="1" applyBorder="1" applyAlignment="1">
      <alignment vertical="center"/>
    </xf>
    <xf numFmtId="168" fontId="16" fillId="33" borderId="16" xfId="0" applyNumberFormat="1" applyFont="1" applyFill="1" applyBorder="1" applyAlignment="1">
      <alignment vertical="center"/>
    </xf>
    <xf numFmtId="168" fontId="0" fillId="0" borderId="16" xfId="0" applyNumberFormat="1" applyFont="1" applyFill="1" applyBorder="1" applyAlignment="1">
      <alignment vertical="center"/>
    </xf>
    <xf numFmtId="0" fontId="19" fillId="35" borderId="0" xfId="0" applyFont="1" applyFill="1" applyBorder="1" applyAlignment="1">
      <alignment vertical="center" wrapText="1"/>
    </xf>
    <xf numFmtId="0" fontId="20" fillId="0" borderId="0" xfId="0" applyFont="1" applyAlignment="1">
      <alignment vertical="center"/>
    </xf>
    <xf numFmtId="3" fontId="19" fillId="35" borderId="0" xfId="0" applyNumberFormat="1" applyFont="1" applyFill="1" applyBorder="1" applyAlignment="1">
      <alignment vertical="center" wrapText="1"/>
    </xf>
    <xf numFmtId="10" fontId="19" fillId="35" borderId="0" xfId="51" applyNumberFormat="1" applyFont="1" applyFill="1" applyBorder="1" applyAlignment="1">
      <alignment vertical="center" wrapText="1"/>
    </xf>
    <xf numFmtId="168" fontId="19" fillId="35" borderId="12" xfId="0" applyNumberFormat="1" applyFont="1" applyFill="1" applyBorder="1" applyAlignment="1">
      <alignment vertical="center" wrapText="1"/>
    </xf>
    <xf numFmtId="168" fontId="19" fillId="35" borderId="20" xfId="0" applyNumberFormat="1" applyFont="1" applyFill="1" applyBorder="1" applyAlignment="1">
      <alignment vertical="center" wrapText="1"/>
    </xf>
    <xf numFmtId="0" fontId="21" fillId="35" borderId="0" xfId="0" applyFont="1" applyFill="1" applyBorder="1" applyAlignment="1">
      <alignment horizontal="centerContinuous" vertical="center" wrapText="1"/>
    </xf>
    <xf numFmtId="0" fontId="0" fillId="34" borderId="11" xfId="0" applyFont="1" applyFill="1" applyBorder="1" applyAlignment="1">
      <alignment horizontal="left"/>
    </xf>
    <xf numFmtId="0" fontId="0" fillId="0" borderId="10" xfId="0" applyFont="1" applyBorder="1" applyAlignment="1">
      <alignment horizontal="left" vertical="center" indent="1"/>
    </xf>
    <xf numFmtId="0" fontId="0" fillId="36" borderId="10" xfId="0" applyFont="1" applyFill="1" applyBorder="1" applyAlignment="1">
      <alignment horizontal="left" vertical="center"/>
    </xf>
    <xf numFmtId="168" fontId="0" fillId="0" borderId="0" xfId="0" applyNumberFormat="1"/>
    <xf numFmtId="0" fontId="0" fillId="0" borderId="0" xfId="0" applyAlignment="1">
      <alignment vertical="center"/>
    </xf>
    <xf numFmtId="0" fontId="0" fillId="0" borderId="10" xfId="0" applyFont="1" applyBorder="1" applyAlignment="1">
      <alignment horizontal="left" vertical="center"/>
    </xf>
    <xf numFmtId="0" fontId="0" fillId="34" borderId="11" xfId="0" applyFont="1" applyFill="1" applyBorder="1" applyAlignment="1">
      <alignment horizontal="left" vertical="center"/>
    </xf>
    <xf numFmtId="0" fontId="16" fillId="33" borderId="10" xfId="0" applyFont="1" applyFill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168" fontId="19" fillId="37" borderId="20" xfId="0" applyNumberFormat="1" applyFont="1" applyFill="1" applyBorder="1" applyAlignment="1">
      <alignment vertical="center" wrapText="1"/>
    </xf>
    <xf numFmtId="168" fontId="16" fillId="38" borderId="16" xfId="0" applyNumberFormat="1" applyFont="1" applyFill="1" applyBorder="1"/>
    <xf numFmtId="168" fontId="0" fillId="39" borderId="17" xfId="0" applyNumberFormat="1" applyFont="1" applyFill="1" applyBorder="1"/>
    <xf numFmtId="3" fontId="0" fillId="0" borderId="10" xfId="0" applyNumberFormat="1" applyFont="1" applyFill="1" applyBorder="1" applyAlignment="1">
      <alignment vertical="center"/>
    </xf>
    <xf numFmtId="168" fontId="0" fillId="0" borderId="10" xfId="0" applyNumberFormat="1" applyFont="1" applyFill="1" applyBorder="1" applyAlignment="1">
      <alignment vertical="center"/>
    </xf>
    <xf numFmtId="10" fontId="0" fillId="0" borderId="10" xfId="51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168" fontId="0" fillId="0" borderId="14" xfId="0" applyNumberFormat="1" applyFont="1" applyFill="1" applyBorder="1" applyAlignment="1">
      <alignment vertical="center"/>
    </xf>
    <xf numFmtId="0" fontId="12" fillId="40" borderId="0" xfId="0" applyFont="1" applyFill="1" applyAlignment="1">
      <alignment horizontal="center" vertical="top" wrapText="1"/>
    </xf>
    <xf numFmtId="0" fontId="12" fillId="41" borderId="0" xfId="1" applyFont="1" applyFill="1" applyAlignment="1">
      <alignment horizontal="center" vertical="center"/>
    </xf>
    <xf numFmtId="0" fontId="15" fillId="0" borderId="0" xfId="0" applyFont="1" applyAlignment="1">
      <alignment horizontal="left" vertical="top"/>
    </xf>
    <xf numFmtId="0" fontId="0" fillId="0" borderId="0" xfId="0" applyNumberFormat="1" applyFont="1" applyFill="1" applyBorder="1" applyAlignment="1" applyProtection="1">
      <alignment horizontal="left" vertical="center" wrapText="1"/>
    </xf>
    <xf numFmtId="0" fontId="16" fillId="37" borderId="19" xfId="0" applyFont="1" applyFill="1" applyBorder="1" applyAlignment="1">
      <alignment horizontal="center" vertical="center" wrapText="1"/>
    </xf>
    <xf numFmtId="0" fontId="16" fillId="37" borderId="13" xfId="0" applyFont="1" applyFill="1" applyBorder="1" applyAlignment="1">
      <alignment horizontal="center" vertical="center" wrapText="1"/>
    </xf>
    <xf numFmtId="0" fontId="16" fillId="37" borderId="12" xfId="0" applyFont="1" applyFill="1" applyBorder="1" applyAlignment="1">
      <alignment horizontal="center" vertical="center" wrapText="1"/>
    </xf>
    <xf numFmtId="0" fontId="16" fillId="37" borderId="0" xfId="0" applyFont="1" applyFill="1" applyBorder="1" applyAlignment="1">
      <alignment horizontal="center" vertical="center" wrapText="1"/>
    </xf>
    <xf numFmtId="0" fontId="16" fillId="35" borderId="22" xfId="0" applyFont="1" applyFill="1" applyBorder="1" applyAlignment="1">
      <alignment horizontal="center" vertical="center" wrapText="1"/>
    </xf>
    <xf numFmtId="0" fontId="16" fillId="35" borderId="19" xfId="0" applyFont="1" applyFill="1" applyBorder="1" applyAlignment="1">
      <alignment horizontal="center" vertical="center" wrapText="1"/>
    </xf>
    <xf numFmtId="0" fontId="16" fillId="35" borderId="13" xfId="0" applyFont="1" applyFill="1" applyBorder="1" applyAlignment="1">
      <alignment horizontal="center" vertical="center" wrapText="1"/>
    </xf>
    <xf numFmtId="0" fontId="16" fillId="35" borderId="12" xfId="0" applyFont="1" applyFill="1" applyBorder="1" applyAlignment="1">
      <alignment horizontal="center" vertical="center" wrapText="1"/>
    </xf>
    <xf numFmtId="0" fontId="16" fillId="35" borderId="21" xfId="0" applyFont="1" applyFill="1" applyBorder="1" applyAlignment="1">
      <alignment horizontal="center" vertical="center" wrapText="1"/>
    </xf>
    <xf numFmtId="0" fontId="16" fillId="35" borderId="20" xfId="0" applyFont="1" applyFill="1" applyBorder="1" applyAlignment="1">
      <alignment horizontal="center" vertical="center" wrapText="1"/>
    </xf>
    <xf numFmtId="0" fontId="19" fillId="37" borderId="0" xfId="0" applyFont="1" applyFill="1" applyBorder="1" applyAlignment="1">
      <alignment horizontal="center" vertical="center" wrapText="1"/>
    </xf>
    <xf numFmtId="0" fontId="19" fillId="35" borderId="0" xfId="0" applyFont="1" applyFill="1" applyBorder="1" applyAlignment="1">
      <alignment horizontal="center" vertical="center" wrapText="1"/>
    </xf>
  </cellXfs>
  <cellStyles count="5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ction" xfId="49"/>
    <cellStyle name="Aktion" xfId="50"/>
    <cellStyle name="Avertissement" xfId="14" builtinId="11" customBuiltin="1"/>
    <cellStyle name="Calcul" xfId="11" builtinId="22" customBuiltin="1"/>
    <cellStyle name="Cellule liée" xfId="12" builtinId="24" customBuiltin="1"/>
    <cellStyle name="Currency (0)" xfId="48"/>
    <cellStyle name="Decimal" xfId="46"/>
    <cellStyle name="Decimal (0)" xfId="47"/>
    <cellStyle name="Entrée" xfId="9" builtinId="20" customBuiltin="1"/>
    <cellStyle name="Insatisfaisant" xfId="7" builtinId="27" customBuiltin="1"/>
    <cellStyle name="Monétaire 2" xfId="43"/>
    <cellStyle name="Neutre" xfId="8" builtinId="28" customBuiltin="1"/>
    <cellStyle name="NiveauLigne_4" xfId="1" builtinId="1" iLevel="3"/>
    <cellStyle name="Normal" xfId="0" builtinId="0"/>
    <cellStyle name="Normal 2" xfId="42"/>
    <cellStyle name="Normal 3" xfId="52"/>
    <cellStyle name="Note" xfId="15" builtinId="10" customBuiltin="1"/>
    <cellStyle name="Pourcentage" xfId="51" builtinId="5"/>
    <cellStyle name="Pourcentage 2" xfId="44"/>
    <cellStyle name="Satisfaisant" xfId="6" builtinId="26" customBuiltin="1"/>
    <cellStyle name="Sortie" xfId="10" builtinId="21" customBuiltin="1"/>
    <cellStyle name="Texte explicatif" xfId="16" builtinId="53" customBuiltin="1"/>
    <cellStyle name="Titre 2" xfId="45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6699"/>
      <color rgb="FFFF99CC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K90"/>
  <sheetViews>
    <sheetView showGridLines="0" showZeros="0" zoomScale="80" zoomScaleNormal="8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K48" sqref="K48"/>
    </sheetView>
  </sheetViews>
  <sheetFormatPr baseColWidth="10" defaultRowHeight="15" x14ac:dyDescent="0.25"/>
  <cols>
    <col min="1" max="1" width="2" customWidth="1"/>
    <col min="2" max="2" width="72.42578125" bestFit="1" customWidth="1" collapsed="1"/>
    <col min="3" max="3" width="1.42578125" customWidth="1"/>
    <col min="4" max="7" width="11.5703125" customWidth="1"/>
    <col min="8" max="8" width="1.42578125" customWidth="1"/>
    <col min="9" max="12" width="11.5703125" customWidth="1"/>
    <col min="13" max="13" width="1.42578125" customWidth="1"/>
    <col min="14" max="17" width="11.5703125" customWidth="1"/>
    <col min="18" max="18" width="1.42578125" customWidth="1"/>
    <col min="19" max="22" width="11.5703125" customWidth="1"/>
    <col min="23" max="23" width="1.42578125" customWidth="1"/>
    <col min="24" max="27" width="11.5703125" customWidth="1"/>
    <col min="28" max="28" width="1.42578125" customWidth="1"/>
    <col min="29" max="32" width="11.5703125" customWidth="1"/>
    <col min="33" max="33" width="1.42578125" customWidth="1"/>
    <col min="34" max="37" width="11.5703125" customWidth="1"/>
  </cols>
  <sheetData>
    <row r="1" spans="2:37" ht="33.75" x14ac:dyDescent="0.25">
      <c r="B1" s="26" t="s">
        <v>41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</row>
    <row r="4" spans="2:37" x14ac:dyDescent="0.25">
      <c r="F4" s="30"/>
      <c r="K4" s="30"/>
    </row>
    <row r="6" spans="2:37" ht="15.75" customHeight="1" x14ac:dyDescent="0.25">
      <c r="B6" s="3"/>
      <c r="C6" s="3"/>
      <c r="D6" s="59">
        <v>2019</v>
      </c>
      <c r="E6" s="59"/>
      <c r="F6" s="59"/>
      <c r="G6" s="59"/>
      <c r="H6" s="3"/>
      <c r="I6" s="59" t="s">
        <v>21</v>
      </c>
      <c r="J6" s="59"/>
      <c r="K6" s="59"/>
      <c r="L6" s="59"/>
      <c r="M6" s="3"/>
      <c r="N6" s="59" t="s">
        <v>43</v>
      </c>
      <c r="O6" s="59"/>
      <c r="P6" s="59"/>
      <c r="Q6" s="59"/>
      <c r="R6" s="3"/>
      <c r="S6" s="58" t="s">
        <v>89</v>
      </c>
      <c r="T6" s="58"/>
      <c r="U6" s="58"/>
      <c r="V6" s="58"/>
      <c r="W6" s="3"/>
      <c r="X6" s="58" t="s">
        <v>90</v>
      </c>
      <c r="Y6" s="58"/>
      <c r="Z6" s="58"/>
      <c r="AA6" s="58"/>
      <c r="AB6" s="3"/>
      <c r="AC6" s="59" t="s">
        <v>44</v>
      </c>
      <c r="AD6" s="59"/>
      <c r="AE6" s="59"/>
      <c r="AF6" s="59"/>
      <c r="AG6" s="3"/>
      <c r="AH6" s="58" t="s">
        <v>91</v>
      </c>
      <c r="AI6" s="58"/>
      <c r="AJ6" s="58"/>
      <c r="AK6" s="58"/>
    </row>
    <row r="7" spans="2:37" ht="15" customHeight="1" x14ac:dyDescent="0.25">
      <c r="D7" s="52" t="s">
        <v>22</v>
      </c>
      <c r="E7" s="54" t="s">
        <v>18</v>
      </c>
      <c r="F7" s="54" t="s">
        <v>19</v>
      </c>
      <c r="G7" s="56" t="s">
        <v>20</v>
      </c>
      <c r="I7" s="52" t="s">
        <v>22</v>
      </c>
      <c r="J7" s="54" t="s">
        <v>18</v>
      </c>
      <c r="K7" s="54" t="s">
        <v>19</v>
      </c>
      <c r="L7" s="56" t="s">
        <v>20</v>
      </c>
      <c r="N7" s="52" t="s">
        <v>22</v>
      </c>
      <c r="O7" s="54" t="s">
        <v>18</v>
      </c>
      <c r="P7" s="54" t="s">
        <v>19</v>
      </c>
      <c r="Q7" s="56" t="s">
        <v>20</v>
      </c>
      <c r="S7" s="51" t="s">
        <v>92</v>
      </c>
      <c r="T7" s="1"/>
      <c r="U7" s="51" t="s">
        <v>19</v>
      </c>
      <c r="V7" s="1"/>
      <c r="X7" s="51" t="s">
        <v>92</v>
      </c>
      <c r="Y7" s="1"/>
      <c r="Z7" s="51" t="s">
        <v>19</v>
      </c>
      <c r="AA7" s="1"/>
      <c r="AC7" s="52" t="s">
        <v>22</v>
      </c>
      <c r="AD7" s="54" t="s">
        <v>18</v>
      </c>
      <c r="AE7" s="54" t="s">
        <v>19</v>
      </c>
      <c r="AF7" s="56" t="s">
        <v>20</v>
      </c>
      <c r="AH7" s="51" t="s">
        <v>92</v>
      </c>
      <c r="AI7" s="1"/>
      <c r="AJ7" s="51" t="s">
        <v>19</v>
      </c>
      <c r="AK7" s="1"/>
    </row>
    <row r="8" spans="2:37" ht="15" customHeight="1" x14ac:dyDescent="0.25">
      <c r="D8" s="52"/>
      <c r="E8" s="54"/>
      <c r="F8" s="54"/>
      <c r="G8" s="56"/>
      <c r="I8" s="52"/>
      <c r="J8" s="54"/>
      <c r="K8" s="54"/>
      <c r="L8" s="56"/>
      <c r="N8" s="52"/>
      <c r="O8" s="54"/>
      <c r="P8" s="54"/>
      <c r="Q8" s="56"/>
      <c r="S8" s="1" t="s">
        <v>93</v>
      </c>
      <c r="T8" s="49" t="s">
        <v>94</v>
      </c>
      <c r="U8" s="1" t="s">
        <v>93</v>
      </c>
      <c r="V8" s="49" t="s">
        <v>94</v>
      </c>
      <c r="X8" s="1" t="s">
        <v>93</v>
      </c>
      <c r="Y8" s="49" t="s">
        <v>94</v>
      </c>
      <c r="Z8" s="1" t="s">
        <v>93</v>
      </c>
      <c r="AA8" s="49" t="s">
        <v>94</v>
      </c>
      <c r="AC8" s="52"/>
      <c r="AD8" s="54"/>
      <c r="AE8" s="54"/>
      <c r="AF8" s="56"/>
      <c r="AH8" s="1" t="s">
        <v>93</v>
      </c>
      <c r="AI8" s="49" t="s">
        <v>94</v>
      </c>
      <c r="AJ8" s="1" t="s">
        <v>93</v>
      </c>
      <c r="AK8" s="49" t="s">
        <v>94</v>
      </c>
    </row>
    <row r="9" spans="2:37" x14ac:dyDescent="0.25">
      <c r="B9" s="8"/>
      <c r="C9" s="8"/>
      <c r="D9" s="53"/>
      <c r="E9" s="55"/>
      <c r="F9" s="55"/>
      <c r="G9" s="57"/>
      <c r="H9" s="8"/>
      <c r="I9" s="53"/>
      <c r="J9" s="55"/>
      <c r="K9" s="55"/>
      <c r="L9" s="57"/>
      <c r="M9" s="8"/>
      <c r="N9" s="53"/>
      <c r="O9" s="55"/>
      <c r="P9" s="55"/>
      <c r="Q9" s="57"/>
      <c r="R9" s="8"/>
      <c r="S9" s="48"/>
      <c r="T9" s="50"/>
      <c r="U9" s="48"/>
      <c r="V9" s="50"/>
      <c r="W9" s="8"/>
      <c r="X9" s="48"/>
      <c r="Y9" s="50"/>
      <c r="Z9" s="48"/>
      <c r="AA9" s="50"/>
      <c r="AB9" s="8"/>
      <c r="AC9" s="53"/>
      <c r="AD9" s="55"/>
      <c r="AE9" s="55"/>
      <c r="AF9" s="57"/>
      <c r="AG9" s="8"/>
      <c r="AH9" s="48"/>
      <c r="AI9" s="50"/>
      <c r="AJ9" s="48"/>
      <c r="AK9" s="50"/>
    </row>
    <row r="10" spans="2:37" ht="15.75" x14ac:dyDescent="0.25">
      <c r="B10" s="20" t="s">
        <v>42</v>
      </c>
      <c r="C10" s="21"/>
      <c r="D10" s="22" t="e">
        <f>SUM(D11,D15,D77,D80,D85)</f>
        <v>#REF!</v>
      </c>
      <c r="E10" s="25" t="e">
        <f>SUM(E11,E15,E77,E80,E85)</f>
        <v>#REF!</v>
      </c>
      <c r="F10" s="24" t="e">
        <f>SUM(F11,F15,F77,F80,F85)</f>
        <v>#REF!</v>
      </c>
      <c r="G10" s="23" t="str">
        <f t="shared" ref="G10:G73" si="0">IFERROR((E10+F10)/E10,"")</f>
        <v/>
      </c>
      <c r="H10" s="21"/>
      <c r="I10" s="22" t="e">
        <f>SUM(I11,I15,I77,I80,I85)</f>
        <v>#REF!</v>
      </c>
      <c r="J10" s="25" t="e">
        <f>SUM(J11,J15,J77,J80,J85)</f>
        <v>#REF!</v>
      </c>
      <c r="K10" s="24" t="e">
        <f>SUM(K11,K15,K77,K80,K85)</f>
        <v>#REF!</v>
      </c>
      <c r="L10" s="23" t="str">
        <f t="shared" ref="L10:L73" si="1">IFERROR((J10+K10)/J10,"")</f>
        <v/>
      </c>
      <c r="M10" s="21"/>
      <c r="N10" s="22" t="e">
        <f>SUM(N11,N15,N77,N80,N85)</f>
        <v>#REF!</v>
      </c>
      <c r="O10" s="25" t="e">
        <f>SUM(O11,O15,O77,O80,O85)</f>
        <v>#REF!</v>
      </c>
      <c r="P10" s="24" t="e">
        <f>SUM(P11,P15,P77,P80,P85)</f>
        <v>#REF!</v>
      </c>
      <c r="Q10" s="23" t="str">
        <f t="shared" ref="Q10:Q73" si="2">IFERROR((O10+P10)/O10,"")</f>
        <v/>
      </c>
      <c r="R10" s="21"/>
      <c r="S10" s="36">
        <f>SUM(S11,S15,S77,S80,S85)</f>
        <v>0</v>
      </c>
      <c r="T10" s="36" t="e">
        <f>SUM(T11,T15,T77,T80,T85)</f>
        <v>#REF!</v>
      </c>
      <c r="U10" s="36">
        <f>SUM(U11,U15,U77,U80,U85)</f>
        <v>0</v>
      </c>
      <c r="V10" s="36" t="e">
        <f>SUM(V11,V15,V77,V80,V85)</f>
        <v>#REF!</v>
      </c>
      <c r="W10" s="21"/>
      <c r="X10" s="36">
        <f>SUM(X11,X15,X77,X80,X85)</f>
        <v>0</v>
      </c>
      <c r="Y10" s="36" t="e">
        <f>SUM(Y11,Y15,Y77,Y80,Y85)</f>
        <v>#REF!</v>
      </c>
      <c r="Z10" s="36">
        <f>SUM(Z11,Z15,Z77,Z80,Z85)</f>
        <v>0</v>
      </c>
      <c r="AA10" s="36" t="e">
        <f>SUM(AA11,AA15,AA77,AA80,AA85)</f>
        <v>#REF!</v>
      </c>
      <c r="AB10" s="21"/>
      <c r="AC10" s="22" t="e">
        <f>SUM(AC11,AC15,AC77,AC80,AC85)</f>
        <v>#REF!</v>
      </c>
      <c r="AD10" s="25" t="e">
        <f>SUM(AD11,AD15,AD77,AD80,AD85)</f>
        <v>#REF!</v>
      </c>
      <c r="AE10" s="24" t="e">
        <f>SUM(AE11,AE15,AE77,AE80,AE85)</f>
        <v>#REF!</v>
      </c>
      <c r="AF10" s="23" t="str">
        <f t="shared" ref="AF10:AF21" si="3">IFERROR((AD10+AE10)/AD10,"")</f>
        <v/>
      </c>
      <c r="AG10" s="21"/>
      <c r="AH10" s="36">
        <f>SUM(AH11,AH15,AH77,AH80,AH85)</f>
        <v>0</v>
      </c>
      <c r="AI10" s="36" t="e">
        <f>SUM(AI11,AI15,AI77,AI80,AI85)</f>
        <v>#REF!</v>
      </c>
      <c r="AJ10" s="36">
        <f>SUM(AJ11,AJ15,AJ77,AJ80,AJ85)</f>
        <v>0</v>
      </c>
      <c r="AK10" s="36" t="e">
        <f>SUM(AK11,AK15,AK77,AK80,AK85)</f>
        <v>#REF!</v>
      </c>
    </row>
    <row r="11" spans="2:37" hidden="1" x14ac:dyDescent="0.25">
      <c r="B11" s="2" t="s">
        <v>0</v>
      </c>
      <c r="D11" s="4">
        <f>SUM(D12,D13,D14)</f>
        <v>0</v>
      </c>
      <c r="E11" s="10">
        <f>SUM(E12,E13,E14)</f>
        <v>0</v>
      </c>
      <c r="F11" s="9">
        <f>SUM(F12,F13,F14)</f>
        <v>0</v>
      </c>
      <c r="G11" s="6" t="str">
        <f t="shared" si="0"/>
        <v/>
      </c>
      <c r="I11" s="4">
        <f>SUM(I12,I13,I14)</f>
        <v>0</v>
      </c>
      <c r="J11" s="10">
        <f>SUM(J12,J13,J14)</f>
        <v>0</v>
      </c>
      <c r="K11" s="9">
        <f>SUM(K12,K13,K14)</f>
        <v>0</v>
      </c>
      <c r="L11" s="6" t="str">
        <f t="shared" si="1"/>
        <v/>
      </c>
      <c r="N11" s="4">
        <f>SUM(N12,N13,N14)</f>
        <v>0</v>
      </c>
      <c r="O11" s="10">
        <f>SUM(O12,O13,O14)</f>
        <v>0</v>
      </c>
      <c r="P11" s="9">
        <f>SUM(P12,P13,P14)</f>
        <v>0</v>
      </c>
      <c r="Q11" s="6" t="str">
        <f t="shared" si="2"/>
        <v/>
      </c>
      <c r="S11" s="37">
        <f>SUM(S12,S13,S14)</f>
        <v>0</v>
      </c>
      <c r="T11" s="37">
        <f>SUM(T12,T13,T14)</f>
        <v>0</v>
      </c>
      <c r="U11" s="37">
        <f>SUM(U12,U13,U14)</f>
        <v>0</v>
      </c>
      <c r="V11" s="37">
        <f>SUM(V12,V13,V14)</f>
        <v>0</v>
      </c>
      <c r="X11" s="37">
        <f>SUM(X12,X13,X14)</f>
        <v>0</v>
      </c>
      <c r="Y11" s="37">
        <f>SUM(Y12,Y13,Y14)</f>
        <v>0</v>
      </c>
      <c r="Z11" s="37">
        <f>SUM(Z12,Z13,Z14)</f>
        <v>0</v>
      </c>
      <c r="AA11" s="37">
        <f>SUM(AA12,AA13,AA14)</f>
        <v>0</v>
      </c>
      <c r="AC11" s="4">
        <f>SUM(AC12,AC13,AC14)</f>
        <v>0</v>
      </c>
      <c r="AD11" s="10">
        <f>SUM(AD12,AD13,AD14)</f>
        <v>0</v>
      </c>
      <c r="AE11" s="9">
        <f>SUM(AE12,AE13,AE14)</f>
        <v>0</v>
      </c>
      <c r="AF11" s="6" t="str">
        <f t="shared" si="3"/>
        <v/>
      </c>
      <c r="AH11" s="37">
        <f>SUM(AH12,AH13,AH14)</f>
        <v>0</v>
      </c>
      <c r="AI11" s="37">
        <f>SUM(AI12,AI13,AI14)</f>
        <v>0</v>
      </c>
      <c r="AJ11" s="37">
        <f>SUM(AJ12,AJ13,AJ14)</f>
        <v>0</v>
      </c>
      <c r="AK11" s="37">
        <f>SUM(AK12,AK13,AK14)</f>
        <v>0</v>
      </c>
    </row>
    <row r="12" spans="2:37" hidden="1" x14ac:dyDescent="0.25">
      <c r="B12" s="27" t="s">
        <v>1</v>
      </c>
      <c r="D12" s="5">
        <v>0</v>
      </c>
      <c r="E12" s="5">
        <v>0</v>
      </c>
      <c r="F12" s="5">
        <v>0</v>
      </c>
      <c r="G12" s="7" t="str">
        <f t="shared" si="0"/>
        <v/>
      </c>
      <c r="I12" s="5">
        <v>0</v>
      </c>
      <c r="J12" s="5">
        <v>0</v>
      </c>
      <c r="K12" s="5">
        <v>0</v>
      </c>
      <c r="L12" s="7" t="str">
        <f t="shared" si="1"/>
        <v/>
      </c>
      <c r="N12" s="5">
        <v>0</v>
      </c>
      <c r="O12" s="5">
        <v>0</v>
      </c>
      <c r="P12" s="5">
        <v>0</v>
      </c>
      <c r="Q12" s="7" t="str">
        <f t="shared" si="2"/>
        <v/>
      </c>
      <c r="S12" s="38">
        <f>IFERROR((O12/N12-E12/D12)*D12,0)</f>
        <v>0</v>
      </c>
      <c r="T12" s="38">
        <f>O12-E12-S12</f>
        <v>0</v>
      </c>
      <c r="U12" s="38">
        <f>IFERROR((P12/N12-F12/D12)*D12,0)</f>
        <v>0</v>
      </c>
      <c r="V12" s="38">
        <f>P12-F12-U12</f>
        <v>0</v>
      </c>
      <c r="X12" s="38">
        <f>IFERROR((O12/N12-J12/I12)*I12,0)</f>
        <v>0</v>
      </c>
      <c r="Y12" s="38">
        <f>O12-J12-X12</f>
        <v>0</v>
      </c>
      <c r="Z12" s="38">
        <f>IFERROR((P12/N12-K12/I12)*I12,0)</f>
        <v>0</v>
      </c>
      <c r="AA12" s="38">
        <f>P12-K12-Z12</f>
        <v>0</v>
      </c>
      <c r="AC12" s="5">
        <v>0</v>
      </c>
      <c r="AD12" s="5">
        <v>0</v>
      </c>
      <c r="AE12" s="5">
        <v>0</v>
      </c>
      <c r="AF12" s="7" t="str">
        <f t="shared" si="3"/>
        <v/>
      </c>
      <c r="AH12" s="38">
        <f>IFERROR((AD12/AC12-O12/N12)*N12,0)</f>
        <v>0</v>
      </c>
      <c r="AI12" s="38">
        <f>AD12-O12-AH12</f>
        <v>0</v>
      </c>
      <c r="AJ12" s="38">
        <f>IFERROR((AE12/AC12-P12/N12)*N12,0)</f>
        <v>0</v>
      </c>
      <c r="AK12" s="38">
        <f>AE12-P12-AJ12</f>
        <v>0</v>
      </c>
    </row>
    <row r="13" spans="2:37" hidden="1" x14ac:dyDescent="0.25">
      <c r="B13" s="33" t="s">
        <v>2</v>
      </c>
      <c r="C13" s="31"/>
      <c r="D13" s="11">
        <v>0</v>
      </c>
      <c r="E13" s="14">
        <v>0</v>
      </c>
      <c r="F13" s="12">
        <v>0</v>
      </c>
      <c r="G13" s="13" t="str">
        <f t="shared" si="0"/>
        <v/>
      </c>
      <c r="H13" s="31"/>
      <c r="I13" s="11">
        <v>0</v>
      </c>
      <c r="J13" s="14">
        <v>0</v>
      </c>
      <c r="K13" s="12">
        <v>0</v>
      </c>
      <c r="L13" s="13" t="str">
        <f t="shared" si="1"/>
        <v/>
      </c>
      <c r="M13" s="31"/>
      <c r="N13" s="11">
        <v>0</v>
      </c>
      <c r="O13" s="14">
        <v>0</v>
      </c>
      <c r="P13" s="12">
        <v>0</v>
      </c>
      <c r="Q13" s="13" t="str">
        <f t="shared" si="2"/>
        <v/>
      </c>
      <c r="R13" s="31"/>
      <c r="S13" s="38">
        <f>IFERROR((O13/N13-E13/D13)*D13,0)</f>
        <v>0</v>
      </c>
      <c r="T13" s="38">
        <f>O13-E13-S13</f>
        <v>0</v>
      </c>
      <c r="U13" s="38">
        <f>IFERROR((P13/N13-F13/D13)*D13,0)</f>
        <v>0</v>
      </c>
      <c r="V13" s="38">
        <f>P13-F13-U13</f>
        <v>0</v>
      </c>
      <c r="W13" s="31"/>
      <c r="X13" s="38">
        <f>IFERROR((O13/N13-J13/I13)*I13,0)</f>
        <v>0</v>
      </c>
      <c r="Y13" s="38">
        <f>O13-J13-X13</f>
        <v>0</v>
      </c>
      <c r="Z13" s="38">
        <f>IFERROR((P13/N13-K13/I13)*I13,0)</f>
        <v>0</v>
      </c>
      <c r="AA13" s="38">
        <f>P13-K13-Z13</f>
        <v>0</v>
      </c>
      <c r="AB13" s="31"/>
      <c r="AC13" s="11">
        <v>0</v>
      </c>
      <c r="AD13" s="14">
        <v>0</v>
      </c>
      <c r="AE13" s="12">
        <v>0</v>
      </c>
      <c r="AF13" s="13" t="str">
        <f t="shared" si="3"/>
        <v/>
      </c>
      <c r="AG13" s="31"/>
      <c r="AH13" s="38">
        <f>IFERROR((AD13/AC13-O13/N13)*N13,0)</f>
        <v>0</v>
      </c>
      <c r="AI13" s="38">
        <f>AD13-O13-AH13</f>
        <v>0</v>
      </c>
      <c r="AJ13" s="38">
        <f>IFERROR((AE13/AC13-P13/N13)*N13,0)</f>
        <v>0</v>
      </c>
      <c r="AK13" s="38">
        <f>AE13-P13-AJ13</f>
        <v>0</v>
      </c>
    </row>
    <row r="14" spans="2:37" hidden="1" x14ac:dyDescent="0.25">
      <c r="B14" s="33" t="s">
        <v>3</v>
      </c>
      <c r="C14" s="31"/>
      <c r="D14" s="11">
        <v>0</v>
      </c>
      <c r="E14" s="14">
        <v>0</v>
      </c>
      <c r="F14" s="12">
        <v>0</v>
      </c>
      <c r="G14" s="13" t="str">
        <f t="shared" si="0"/>
        <v/>
      </c>
      <c r="H14" s="31"/>
      <c r="I14" s="11">
        <v>0</v>
      </c>
      <c r="J14" s="14">
        <v>0</v>
      </c>
      <c r="K14" s="12">
        <v>0</v>
      </c>
      <c r="L14" s="13" t="str">
        <f t="shared" si="1"/>
        <v/>
      </c>
      <c r="M14" s="31"/>
      <c r="N14" s="11">
        <v>0</v>
      </c>
      <c r="O14" s="14">
        <v>0</v>
      </c>
      <c r="P14" s="12">
        <v>0</v>
      </c>
      <c r="Q14" s="13" t="str">
        <f t="shared" si="2"/>
        <v/>
      </c>
      <c r="R14" s="31"/>
      <c r="S14" s="38">
        <f>IFERROR((O14/N14-E14/D14)*D14,0)</f>
        <v>0</v>
      </c>
      <c r="T14" s="38">
        <f>O14-E14-S14</f>
        <v>0</v>
      </c>
      <c r="U14" s="38">
        <f>IFERROR((P14/N14-F14/D14)*D14,0)</f>
        <v>0</v>
      </c>
      <c r="V14" s="38">
        <f>P14-F14-U14</f>
        <v>0</v>
      </c>
      <c r="W14" s="31"/>
      <c r="X14" s="38">
        <f>IFERROR((O14/N14-J14/I14)*I14,0)</f>
        <v>0</v>
      </c>
      <c r="Y14" s="38">
        <f>O14-J14-X14</f>
        <v>0</v>
      </c>
      <c r="Z14" s="38">
        <f>IFERROR((P14/N14-K14/I14)*I14,0)</f>
        <v>0</v>
      </c>
      <c r="AA14" s="38">
        <f>P14-K14-Z14</f>
        <v>0</v>
      </c>
      <c r="AB14" s="31"/>
      <c r="AC14" s="11">
        <v>0</v>
      </c>
      <c r="AD14" s="14">
        <v>0</v>
      </c>
      <c r="AE14" s="12">
        <v>0</v>
      </c>
      <c r="AF14" s="13" t="str">
        <f t="shared" si="3"/>
        <v/>
      </c>
      <c r="AG14" s="31"/>
      <c r="AH14" s="38">
        <f>IFERROR((AD14/AC14-O14/N14)*N14,0)</f>
        <v>0</v>
      </c>
      <c r="AI14" s="38">
        <f>AD14-O14-AH14</f>
        <v>0</v>
      </c>
      <c r="AJ14" s="38">
        <f>IFERROR((AE14/AC14-P14/N14)*N14,0)</f>
        <v>0</v>
      </c>
      <c r="AK14" s="38">
        <f>AE14-P14-AJ14</f>
        <v>0</v>
      </c>
    </row>
    <row r="15" spans="2:37" x14ac:dyDescent="0.25">
      <c r="B15" s="34" t="s">
        <v>4</v>
      </c>
      <c r="C15" s="31"/>
      <c r="D15" s="15" t="e">
        <f>SUM(D16,D19,D70)</f>
        <v>#REF!</v>
      </c>
      <c r="E15" s="18" t="e">
        <f>SUM(E16,E19,E70)</f>
        <v>#REF!</v>
      </c>
      <c r="F15" s="16" t="e">
        <f>SUM(F16,F19,F70)</f>
        <v>#REF!</v>
      </c>
      <c r="G15" s="17" t="str">
        <f t="shared" si="0"/>
        <v/>
      </c>
      <c r="H15" s="31"/>
      <c r="I15" s="15" t="e">
        <f>SUM(I16,I19,I70)</f>
        <v>#REF!</v>
      </c>
      <c r="J15" s="18" t="e">
        <f>SUM(J16,J19,J70)</f>
        <v>#REF!</v>
      </c>
      <c r="K15" s="16" t="e">
        <f>SUM(K16,K19,K70)</f>
        <v>#REF!</v>
      </c>
      <c r="L15" s="17" t="str">
        <f t="shared" si="1"/>
        <v/>
      </c>
      <c r="M15" s="31"/>
      <c r="N15" s="15" t="e">
        <f>SUM(N16,N19,N70)</f>
        <v>#REF!</v>
      </c>
      <c r="O15" s="18" t="e">
        <f>SUM(O16,O19,O70)</f>
        <v>#REF!</v>
      </c>
      <c r="P15" s="16" t="e">
        <f>SUM(P16,P19,P70)</f>
        <v>#REF!</v>
      </c>
      <c r="Q15" s="17" t="str">
        <f t="shared" si="2"/>
        <v/>
      </c>
      <c r="R15" s="31"/>
      <c r="S15" s="37">
        <f>SUM(S16,S19,S70)</f>
        <v>0</v>
      </c>
      <c r="T15" s="37" t="e">
        <f>SUM(T16,T19,T70)</f>
        <v>#REF!</v>
      </c>
      <c r="U15" s="37">
        <f>SUM(U16,U19,U70)</f>
        <v>0</v>
      </c>
      <c r="V15" s="37" t="e">
        <f>SUM(V16,V19,V70)</f>
        <v>#REF!</v>
      </c>
      <c r="W15" s="31"/>
      <c r="X15" s="37">
        <f>SUM(X16,X19,X70)</f>
        <v>0</v>
      </c>
      <c r="Y15" s="37" t="e">
        <f>SUM(Y16,Y19,Y70)</f>
        <v>#REF!</v>
      </c>
      <c r="Z15" s="37">
        <f>SUM(Z16,Z19,Z70)</f>
        <v>0</v>
      </c>
      <c r="AA15" s="37" t="e">
        <f>SUM(AA16,AA19,AA70)</f>
        <v>#REF!</v>
      </c>
      <c r="AB15" s="31"/>
      <c r="AC15" s="15" t="e">
        <f>SUM(AC16,AC19,AC70)</f>
        <v>#REF!</v>
      </c>
      <c r="AD15" s="18" t="e">
        <f>SUM(AD16,AD19,AD70)</f>
        <v>#REF!</v>
      </c>
      <c r="AE15" s="16" t="e">
        <f>SUM(AE16,AE19,AE70)</f>
        <v>#REF!</v>
      </c>
      <c r="AF15" s="17" t="str">
        <f t="shared" si="3"/>
        <v/>
      </c>
      <c r="AG15" s="31"/>
      <c r="AH15" s="37">
        <f>SUM(AH16,AH19,AH70)</f>
        <v>0</v>
      </c>
      <c r="AI15" s="37" t="e">
        <f>SUM(AI16,AI19,AI70)</f>
        <v>#REF!</v>
      </c>
      <c r="AJ15" s="37">
        <f>SUM(AJ16,AJ19,AJ70)</f>
        <v>0</v>
      </c>
      <c r="AK15" s="37" t="e">
        <f>SUM(AK16,AK19,AK70)</f>
        <v>#REF!</v>
      </c>
    </row>
    <row r="16" spans="2:37" hidden="1" x14ac:dyDescent="0.25">
      <c r="B16" s="33" t="s">
        <v>5</v>
      </c>
      <c r="C16" s="31"/>
      <c r="D16" s="11">
        <f>SUM(D17:D18)</f>
        <v>0</v>
      </c>
      <c r="E16" s="14">
        <f>SUM(E17:E18)</f>
        <v>0</v>
      </c>
      <c r="F16" s="12">
        <f>SUM(F17:F18)</f>
        <v>0</v>
      </c>
      <c r="G16" s="13" t="str">
        <f t="shared" si="0"/>
        <v/>
      </c>
      <c r="H16" s="31"/>
      <c r="I16" s="11">
        <f>SUM(I17:I18)</f>
        <v>0</v>
      </c>
      <c r="J16" s="14">
        <f>SUM(J17:J18)</f>
        <v>0</v>
      </c>
      <c r="K16" s="12">
        <f>SUM(K17:K18)</f>
        <v>0</v>
      </c>
      <c r="L16" s="13" t="str">
        <f t="shared" si="1"/>
        <v/>
      </c>
      <c r="M16" s="31"/>
      <c r="N16" s="11">
        <f>SUM(N17:N18)</f>
        <v>0</v>
      </c>
      <c r="O16" s="14">
        <f>SUM(O17:O18)</f>
        <v>0</v>
      </c>
      <c r="P16" s="12">
        <f>SUM(P17:P18)</f>
        <v>0</v>
      </c>
      <c r="Q16" s="13" t="str">
        <f t="shared" si="2"/>
        <v/>
      </c>
      <c r="R16" s="31"/>
      <c r="S16" s="38">
        <f>SUM(S17:S18)</f>
        <v>0</v>
      </c>
      <c r="T16" s="38">
        <f>SUM(T17:T18)</f>
        <v>0</v>
      </c>
      <c r="U16" s="38">
        <f>SUM(U17:U18)</f>
        <v>0</v>
      </c>
      <c r="V16" s="38">
        <f>SUM(V17:V18)</f>
        <v>0</v>
      </c>
      <c r="W16" s="31"/>
      <c r="X16" s="38">
        <f>SUM(X17:X18)</f>
        <v>0</v>
      </c>
      <c r="Y16" s="38">
        <f>SUM(Y17:Y18)</f>
        <v>0</v>
      </c>
      <c r="Z16" s="38">
        <f>SUM(Z17:Z18)</f>
        <v>0</v>
      </c>
      <c r="AA16" s="38">
        <f>SUM(AA17:AA18)</f>
        <v>0</v>
      </c>
      <c r="AB16" s="31"/>
      <c r="AC16" s="11">
        <f>SUM(AC17:AC18)</f>
        <v>0</v>
      </c>
      <c r="AD16" s="14">
        <f>SUM(AD17:AD18)</f>
        <v>0</v>
      </c>
      <c r="AE16" s="12">
        <f>SUM(AE17:AE18)</f>
        <v>0</v>
      </c>
      <c r="AF16" s="13" t="str">
        <f t="shared" si="3"/>
        <v/>
      </c>
      <c r="AG16" s="31"/>
      <c r="AH16" s="38">
        <f>SUM(AH17:AH18)</f>
        <v>0</v>
      </c>
      <c r="AI16" s="38">
        <f>SUM(AI17:AI18)</f>
        <v>0</v>
      </c>
      <c r="AJ16" s="38">
        <f>SUM(AJ17:AJ18)</f>
        <v>0</v>
      </c>
      <c r="AK16" s="38">
        <f>SUM(AK17:AK18)</f>
        <v>0</v>
      </c>
    </row>
    <row r="17" spans="2:37" hidden="1" x14ac:dyDescent="0.25">
      <c r="B17" s="32" t="s">
        <v>23</v>
      </c>
      <c r="C17" s="31"/>
      <c r="D17" s="39">
        <v>0</v>
      </c>
      <c r="E17" s="40"/>
      <c r="F17" s="40"/>
      <c r="G17" s="41" t="str">
        <f t="shared" si="0"/>
        <v/>
      </c>
      <c r="H17" s="42"/>
      <c r="I17" s="39"/>
      <c r="J17" s="19"/>
      <c r="K17" s="43"/>
      <c r="L17" s="41" t="str">
        <f t="shared" si="1"/>
        <v/>
      </c>
      <c r="M17" s="42"/>
      <c r="N17" s="39">
        <v>0</v>
      </c>
      <c r="O17" s="19">
        <v>0</v>
      </c>
      <c r="P17" s="43">
        <v>0</v>
      </c>
      <c r="Q17" s="41" t="str">
        <f t="shared" si="2"/>
        <v/>
      </c>
      <c r="R17" s="42"/>
      <c r="S17" s="19">
        <f>IFERROR((O17/N17-E17/D17)*D17,0)</f>
        <v>0</v>
      </c>
      <c r="T17" s="19">
        <f>O17-E17-S17</f>
        <v>0</v>
      </c>
      <c r="U17" s="43">
        <f>IFERROR((P17/N17-F17/D17)*D17,0)</f>
        <v>0</v>
      </c>
      <c r="V17" s="43">
        <f>P17-F17-U17</f>
        <v>0</v>
      </c>
      <c r="W17" s="42"/>
      <c r="X17" s="19">
        <f>IFERROR((O17/N17-J17/I17)*I17,0)</f>
        <v>0</v>
      </c>
      <c r="Y17" s="19">
        <f>O17-J17-X17</f>
        <v>0</v>
      </c>
      <c r="Z17" s="43">
        <f>IFERROR((P17/N17-K17/I17)*I17,0)</f>
        <v>0</v>
      </c>
      <c r="AA17" s="43">
        <f>P17-K17-Z17</f>
        <v>0</v>
      </c>
      <c r="AB17" s="42"/>
      <c r="AC17" s="39">
        <v>0</v>
      </c>
      <c r="AD17" s="19">
        <v>0</v>
      </c>
      <c r="AE17" s="43">
        <v>0</v>
      </c>
      <c r="AF17" s="41" t="str">
        <f t="shared" si="3"/>
        <v/>
      </c>
      <c r="AG17" s="31"/>
      <c r="AH17" s="19">
        <f>IFERROR((AD17/AC17-O17/N17)*N17,0)</f>
        <v>0</v>
      </c>
      <c r="AI17" s="19">
        <f>AD17-O17-AH17</f>
        <v>0</v>
      </c>
      <c r="AJ17" s="43">
        <f>IFERROR((AE17/AC17-P17/N17)*N17,0)</f>
        <v>0</v>
      </c>
      <c r="AK17" s="43">
        <f>AE17-P17-AJ17</f>
        <v>0</v>
      </c>
    </row>
    <row r="18" spans="2:37" hidden="1" x14ac:dyDescent="0.25">
      <c r="B18" s="35" t="s">
        <v>46</v>
      </c>
      <c r="C18" s="31"/>
      <c r="D18" s="39">
        <v>0</v>
      </c>
      <c r="E18" s="40"/>
      <c r="F18" s="40"/>
      <c r="G18" s="41" t="str">
        <f t="shared" si="0"/>
        <v/>
      </c>
      <c r="H18" s="42"/>
      <c r="I18" s="39"/>
      <c r="J18" s="19"/>
      <c r="K18" s="43"/>
      <c r="L18" s="41" t="str">
        <f t="shared" si="1"/>
        <v/>
      </c>
      <c r="M18" s="42"/>
      <c r="N18" s="39">
        <v>0</v>
      </c>
      <c r="O18" s="19">
        <v>0</v>
      </c>
      <c r="P18" s="43">
        <v>0</v>
      </c>
      <c r="Q18" s="41" t="str">
        <f t="shared" si="2"/>
        <v/>
      </c>
      <c r="R18" s="42"/>
      <c r="S18" s="19">
        <f>IFERROR((O18/N18-E18/D18)*D18,0)</f>
        <v>0</v>
      </c>
      <c r="T18" s="19">
        <f>O18-E18-S18</f>
        <v>0</v>
      </c>
      <c r="U18" s="43">
        <f>IFERROR((P18/N18-F18/D18)*D18,0)</f>
        <v>0</v>
      </c>
      <c r="V18" s="43">
        <f>P18-F18-U18</f>
        <v>0</v>
      </c>
      <c r="W18" s="42"/>
      <c r="X18" s="19">
        <f>IFERROR((O18/N18-J18/I18)*I18,0)</f>
        <v>0</v>
      </c>
      <c r="Y18" s="19">
        <f>O18-J18-X18</f>
        <v>0</v>
      </c>
      <c r="Z18" s="43">
        <f>IFERROR((P18/N18-K18/I18)*I18,0)</f>
        <v>0</v>
      </c>
      <c r="AA18" s="43">
        <f>P18-K18-Z18</f>
        <v>0</v>
      </c>
      <c r="AB18" s="42"/>
      <c r="AC18" s="39">
        <v>0</v>
      </c>
      <c r="AD18" s="19">
        <v>0</v>
      </c>
      <c r="AE18" s="43">
        <v>0</v>
      </c>
      <c r="AF18" s="41" t="str">
        <f t="shared" si="3"/>
        <v/>
      </c>
      <c r="AG18" s="31"/>
      <c r="AH18" s="19">
        <f>IFERROR((AD18/AC18-O18/N18)*N18,0)</f>
        <v>0</v>
      </c>
      <c r="AI18" s="19">
        <f>AD18-O18-AH18</f>
        <v>0</v>
      </c>
      <c r="AJ18" s="43">
        <f>IFERROR((AE18/AC18-P18/N18)*N18,0)</f>
        <v>0</v>
      </c>
      <c r="AK18" s="43">
        <f>AE18-P18-AJ18</f>
        <v>0</v>
      </c>
    </row>
    <row r="19" spans="2:37" x14ac:dyDescent="0.25">
      <c r="B19" s="33" t="s">
        <v>6</v>
      </c>
      <c r="C19" s="31"/>
      <c r="D19" s="11" t="e">
        <f>SUM(D20:D21,D30:D31,D42:D48,D53,D61,D65:D69)</f>
        <v>#REF!</v>
      </c>
      <c r="E19" s="14" t="e">
        <f>SUM(E20:E21,E30:E31,E42:E48,E53,E61,E65:E69)</f>
        <v>#REF!</v>
      </c>
      <c r="F19" s="12" t="e">
        <f>SUM(F20:F21,F30:F31,F42:F48,F53,F61,F65:F69)</f>
        <v>#REF!</v>
      </c>
      <c r="G19" s="13" t="str">
        <f t="shared" si="0"/>
        <v/>
      </c>
      <c r="H19" s="31"/>
      <c r="I19" s="11" t="e">
        <f>SUM(I20:I21,I30:I31,I42:I48,I53,I61,I65:I69)</f>
        <v>#REF!</v>
      </c>
      <c r="J19" s="14" t="e">
        <f>SUM(J20:J21,J30:J31,J42:J48,J53,J61,J65:J69)</f>
        <v>#REF!</v>
      </c>
      <c r="K19" s="12" t="e">
        <f>SUM(K20:K21,K30:K31,K42:K48,K53,K61,K65:K69)</f>
        <v>#REF!</v>
      </c>
      <c r="L19" s="13" t="str">
        <f t="shared" si="1"/>
        <v/>
      </c>
      <c r="M19" s="31"/>
      <c r="N19" s="11" t="e">
        <f>SUM(N20:N21,N30:N31,N42:N48,N53,N61,N65:N69)</f>
        <v>#REF!</v>
      </c>
      <c r="O19" s="14" t="e">
        <f>SUM(O20:O21,O30:O31,O42:O48,O53,O61,O65:O69)</f>
        <v>#REF!</v>
      </c>
      <c r="P19" s="12" t="e">
        <f>SUM(P20:P21,P30:P31,P42:P48,P53,P61,P65:P69)</f>
        <v>#REF!</v>
      </c>
      <c r="Q19" s="13" t="str">
        <f t="shared" si="2"/>
        <v/>
      </c>
      <c r="R19" s="31"/>
      <c r="S19" s="38">
        <f>SUM(S20:S21,S30:S31,S42:S48,S53,S61,S65:S69)</f>
        <v>0</v>
      </c>
      <c r="T19" s="38" t="e">
        <f>SUM(T20:T21,T30:T31,T42:T48,T53,T61,T65:T69)</f>
        <v>#REF!</v>
      </c>
      <c r="U19" s="38">
        <f>SUM(U20:U21,U30:U31,U42:U48,U53,U61,U65:U69)</f>
        <v>0</v>
      </c>
      <c r="V19" s="38" t="e">
        <f>SUM(V20:V21,V30:V31,V42:V48,V53,V61,V65:V69)</f>
        <v>#REF!</v>
      </c>
      <c r="W19" s="31"/>
      <c r="X19" s="38">
        <f>SUM(X20:X21,X30:X31,X42:X48,X53,X61,X65:X69)</f>
        <v>0</v>
      </c>
      <c r="Y19" s="38" t="e">
        <f>SUM(Y20:Y21,Y30:Y31,Y42:Y48,Y53,Y61,Y65:Y69)</f>
        <v>#REF!</v>
      </c>
      <c r="Z19" s="38">
        <f>SUM(Z20:Z21,Z30:Z31,Z42:Z48,Z53,Z61,Z65:Z69)</f>
        <v>0</v>
      </c>
      <c r="AA19" s="38" t="e">
        <f>SUM(AA20:AA21,AA30:AA31,AA42:AA48,AA53,AA61,AA65:AA69)</f>
        <v>#REF!</v>
      </c>
      <c r="AB19" s="31"/>
      <c r="AC19" s="11" t="e">
        <f>SUM(AC20:AC21,AC30:AC31,AC42:AC48,AC53,AC61,AC65:AC69)</f>
        <v>#REF!</v>
      </c>
      <c r="AD19" s="14" t="e">
        <f>SUM(AD20:AD21,AD30:AD31,AD42:AD48,AD53,AD61,AD65:AD69)</f>
        <v>#REF!</v>
      </c>
      <c r="AE19" s="12" t="e">
        <f>SUM(AE20:AE21,AE30:AE31,AE42:AE48,AE53,AE61,AE65:AE69)</f>
        <v>#REF!</v>
      </c>
      <c r="AF19" s="13" t="str">
        <f t="shared" si="3"/>
        <v/>
      </c>
      <c r="AG19" s="31"/>
      <c r="AH19" s="38">
        <f>SUM(AH20:AH21,AH30:AH31,AH42:AH48,AH53,AH61,AH65:AH69)</f>
        <v>0</v>
      </c>
      <c r="AI19" s="38" t="e">
        <f>SUM(AI20:AI21,AI30:AI31,AI42:AI48,AI53,AI61,AI65:AI69)</f>
        <v>#REF!</v>
      </c>
      <c r="AJ19" s="38">
        <f>SUM(AJ20:AJ21,AJ30:AJ31,AJ42:AJ48,AJ53,AJ61,AJ65:AJ69)</f>
        <v>0</v>
      </c>
      <c r="AK19" s="38" t="e">
        <f>SUM(AK20:AK21,AK30:AK31,AK42:AK48,AK53,AK61,AK65:AK69)</f>
        <v>#REF!</v>
      </c>
    </row>
    <row r="20" spans="2:37" x14ac:dyDescent="0.25">
      <c r="B20" s="32" t="s">
        <v>50</v>
      </c>
      <c r="C20" s="31"/>
      <c r="D20" s="39" t="e">
        <f>#REF!+#REF!</f>
        <v>#REF!</v>
      </c>
      <c r="E20" s="40" t="e">
        <f>#REF!+#REF!</f>
        <v>#REF!</v>
      </c>
      <c r="F20" s="40" t="e">
        <f>#REF!+#REF!</f>
        <v>#REF!</v>
      </c>
      <c r="G20" s="41" t="str">
        <f t="shared" si="0"/>
        <v/>
      </c>
      <c r="H20" s="42"/>
      <c r="I20" s="39" t="e">
        <f>#REF!</f>
        <v>#REF!</v>
      </c>
      <c r="J20" s="19" t="e">
        <f>#REF!</f>
        <v>#REF!</v>
      </c>
      <c r="K20" s="43" t="e">
        <f>#REF!</f>
        <v>#REF!</v>
      </c>
      <c r="L20" s="41" t="str">
        <f t="shared" si="1"/>
        <v/>
      </c>
      <c r="M20" s="42"/>
      <c r="N20" s="39" t="e">
        <f>#REF!</f>
        <v>#REF!</v>
      </c>
      <c r="O20" s="39" t="e">
        <f>#REF!</f>
        <v>#REF!</v>
      </c>
      <c r="P20" s="39" t="e">
        <f>#REF!</f>
        <v>#REF!</v>
      </c>
      <c r="Q20" s="41" t="str">
        <f t="shared" si="2"/>
        <v/>
      </c>
      <c r="R20" s="42"/>
      <c r="S20" s="19">
        <f>IFERROR((O20/N20-E20/D20)*D20,0)</f>
        <v>0</v>
      </c>
      <c r="T20" s="19" t="e">
        <f>O20-E20-S20</f>
        <v>#REF!</v>
      </c>
      <c r="U20" s="43">
        <f>IFERROR((P20/N20-F20/D20)*D20,0)</f>
        <v>0</v>
      </c>
      <c r="V20" s="43" t="e">
        <f>P20-F20-U20</f>
        <v>#REF!</v>
      </c>
      <c r="W20" s="42"/>
      <c r="X20" s="19">
        <f>IFERROR((O20/N20-J20/I20)*I20,0)</f>
        <v>0</v>
      </c>
      <c r="Y20" s="19" t="e">
        <f>O20-J20-X20</f>
        <v>#REF!</v>
      </c>
      <c r="Z20" s="43">
        <f>IFERROR((P20/N20-K20/I20)*I20,0)</f>
        <v>0</v>
      </c>
      <c r="AA20" s="43" t="e">
        <f>P20-K20-Z20</f>
        <v>#REF!</v>
      </c>
      <c r="AB20" s="42"/>
      <c r="AC20" s="39" t="e">
        <f>#REF!</f>
        <v>#REF!</v>
      </c>
      <c r="AD20" s="39" t="e">
        <f>#REF!</f>
        <v>#REF!</v>
      </c>
      <c r="AE20" s="39" t="e">
        <f>#REF!</f>
        <v>#REF!</v>
      </c>
      <c r="AF20" s="41" t="str">
        <f t="shared" si="3"/>
        <v/>
      </c>
      <c r="AG20" s="31"/>
      <c r="AH20" s="19">
        <f>IFERROR((AD20/AC20-O20/N20)*N20,0)</f>
        <v>0</v>
      </c>
      <c r="AI20" s="19" t="e">
        <f>AD20-O20-AH20</f>
        <v>#REF!</v>
      </c>
      <c r="AJ20" s="43">
        <f>IFERROR((AE20/AC20-P20/N20)*N20,0)</f>
        <v>0</v>
      </c>
      <c r="AK20" s="43" t="e">
        <f>AE20-P20-AJ20</f>
        <v>#REF!</v>
      </c>
    </row>
    <row r="21" spans="2:37" x14ac:dyDescent="0.25">
      <c r="B21" s="29" t="s">
        <v>24</v>
      </c>
      <c r="C21" s="31"/>
      <c r="D21" s="39" t="e">
        <f>SUM(D22:D29)</f>
        <v>#REF!</v>
      </c>
      <c r="E21" s="40" t="e">
        <f>SUM(E22:E29)</f>
        <v>#REF!</v>
      </c>
      <c r="F21" s="40" t="e">
        <f>SUM(F22:F29)</f>
        <v>#REF!</v>
      </c>
      <c r="G21" s="41" t="str">
        <f t="shared" si="0"/>
        <v/>
      </c>
      <c r="H21" s="42"/>
      <c r="I21" s="39" t="e">
        <f>#REF!</f>
        <v>#REF!</v>
      </c>
      <c r="J21" s="19" t="e">
        <f>#REF!</f>
        <v>#REF!</v>
      </c>
      <c r="K21" s="43" t="e">
        <f>#REF!</f>
        <v>#REF!</v>
      </c>
      <c r="L21" s="41" t="str">
        <f t="shared" ref="L21:L31" si="4">IFERROR((J21+K21)/J21,"")</f>
        <v/>
      </c>
      <c r="M21" s="42"/>
      <c r="N21" s="39" t="e">
        <f>SUM(N22:N29)</f>
        <v>#REF!</v>
      </c>
      <c r="O21" s="19" t="e">
        <f>SUM(O22:O29)</f>
        <v>#REF!</v>
      </c>
      <c r="P21" s="43" t="e">
        <f>SUM(P22:P29)</f>
        <v>#REF!</v>
      </c>
      <c r="Q21" s="41" t="str">
        <f t="shared" si="2"/>
        <v/>
      </c>
      <c r="R21" s="42"/>
      <c r="S21" s="19">
        <f>SUM(S22:S29)</f>
        <v>0</v>
      </c>
      <c r="T21" s="19" t="e">
        <f>SUM(T22:T29)</f>
        <v>#REF!</v>
      </c>
      <c r="U21" s="43">
        <f>SUM(U22:U29)</f>
        <v>0</v>
      </c>
      <c r="V21" s="43" t="e">
        <f>SUM(V22:V29)</f>
        <v>#REF!</v>
      </c>
      <c r="W21" s="42"/>
      <c r="X21" s="19">
        <f>SUM(X22:X29)</f>
        <v>0</v>
      </c>
      <c r="Y21" s="19" t="e">
        <f>SUM(Y22:Y29)</f>
        <v>#REF!</v>
      </c>
      <c r="Z21" s="43">
        <f>SUM(Z22:Z29)</f>
        <v>0</v>
      </c>
      <c r="AA21" s="43" t="e">
        <f>SUM(AA22:AA29)</f>
        <v>#REF!</v>
      </c>
      <c r="AB21" s="42"/>
      <c r="AC21" s="39" t="e">
        <f>SUM(AC22:AC29)</f>
        <v>#REF!</v>
      </c>
      <c r="AD21" s="19" t="e">
        <f>SUM(AD22:AD29)</f>
        <v>#REF!</v>
      </c>
      <c r="AE21" s="43" t="e">
        <f>SUM(AE22:AE29)</f>
        <v>#REF!</v>
      </c>
      <c r="AF21" s="41" t="str">
        <f t="shared" si="3"/>
        <v/>
      </c>
      <c r="AG21" s="31"/>
      <c r="AH21" s="19">
        <f>SUM(AH22:AH29)</f>
        <v>0</v>
      </c>
      <c r="AI21" s="19" t="e">
        <f>SUM(AI22:AI29)</f>
        <v>#REF!</v>
      </c>
      <c r="AJ21" s="43">
        <f>SUM(AJ22:AJ29)</f>
        <v>0</v>
      </c>
      <c r="AK21" s="43" t="e">
        <f>SUM(AK22:AK29)</f>
        <v>#REF!</v>
      </c>
    </row>
    <row r="22" spans="2:37" x14ac:dyDescent="0.25">
      <c r="B22" s="28" t="s">
        <v>51</v>
      </c>
      <c r="C22" s="31"/>
      <c r="D22" s="39" t="e">
        <f>#REF!+#REF!</f>
        <v>#REF!</v>
      </c>
      <c r="E22" s="40" t="e">
        <f>#REF!+#REF!</f>
        <v>#REF!</v>
      </c>
      <c r="F22" s="40" t="e">
        <f>#REF!+#REF!</f>
        <v>#REF!</v>
      </c>
      <c r="G22" s="41" t="str">
        <f t="shared" ref="G22:G30" si="5">IFERROR((E22+F22)/E22,"")</f>
        <v/>
      </c>
      <c r="H22" s="42"/>
      <c r="I22" s="39" t="e">
        <f>#REF!</f>
        <v>#REF!</v>
      </c>
      <c r="J22" s="19" t="e">
        <f>#REF!</f>
        <v>#REF!</v>
      </c>
      <c r="K22" s="43" t="e">
        <f>#REF!</f>
        <v>#REF!</v>
      </c>
      <c r="L22" s="41" t="str">
        <f t="shared" si="4"/>
        <v/>
      </c>
      <c r="M22" s="42"/>
      <c r="N22" s="39" t="e">
        <f>#REF!</f>
        <v>#REF!</v>
      </c>
      <c r="O22" s="19" t="e">
        <f>#REF!</f>
        <v>#REF!</v>
      </c>
      <c r="P22" s="43" t="e">
        <f>#REF!</f>
        <v>#REF!</v>
      </c>
      <c r="Q22" s="41" t="str">
        <f t="shared" ref="Q22:Q30" si="6">IFERROR((O22+P22)/O22,"")</f>
        <v/>
      </c>
      <c r="R22" s="42"/>
      <c r="S22" s="19">
        <f t="shared" ref="S22:S30" si="7">IFERROR((O22/N22-E22/D22)*D22,0)</f>
        <v>0</v>
      </c>
      <c r="T22" s="19" t="e">
        <f t="shared" ref="T22:T30" si="8">O22-E22-S22</f>
        <v>#REF!</v>
      </c>
      <c r="U22" s="43">
        <f t="shared" ref="U22:U30" si="9">IFERROR((P22/N22-F22/D22)*D22,0)</f>
        <v>0</v>
      </c>
      <c r="V22" s="43" t="e">
        <f t="shared" ref="V22:V30" si="10">P22-F22-U22</f>
        <v>#REF!</v>
      </c>
      <c r="W22" s="42"/>
      <c r="X22" s="19">
        <f t="shared" ref="X22:X30" si="11">IFERROR((O22/N22-J22/I22)*I22,0)</f>
        <v>0</v>
      </c>
      <c r="Y22" s="19" t="e">
        <f t="shared" ref="Y22:Y30" si="12">O22-J22-X22</f>
        <v>#REF!</v>
      </c>
      <c r="Z22" s="43">
        <f t="shared" ref="Z22:Z30" si="13">IFERROR((P22/N22-K22/I22)*I22,0)</f>
        <v>0</v>
      </c>
      <c r="AA22" s="43" t="e">
        <f t="shared" ref="AA22:AA30" si="14">P22-K22-Z22</f>
        <v>#REF!</v>
      </c>
      <c r="AB22" s="42"/>
      <c r="AC22" s="39" t="e">
        <f>#REF!</f>
        <v>#REF!</v>
      </c>
      <c r="AD22" s="19" t="e">
        <f>#REF!</f>
        <v>#REF!</v>
      </c>
      <c r="AE22" s="43" t="e">
        <f>#REF!</f>
        <v>#REF!</v>
      </c>
      <c r="AF22" s="41" t="str">
        <f t="shared" ref="AF22:AF30" si="15">IFERROR((AD22+AE22)/AD22,"")</f>
        <v/>
      </c>
      <c r="AG22" s="31"/>
      <c r="AH22" s="19">
        <f t="shared" ref="AH22:AH30" si="16">IFERROR((AD22/AC22-O22/N22)*N22,0)</f>
        <v>0</v>
      </c>
      <c r="AI22" s="19" t="e">
        <f t="shared" ref="AI22:AI30" si="17">AD22-O22-AH22</f>
        <v>#REF!</v>
      </c>
      <c r="AJ22" s="43">
        <f t="shared" ref="AJ22:AJ30" si="18">IFERROR((AE22/AC22-P22/N22)*N22,0)</f>
        <v>0</v>
      </c>
      <c r="AK22" s="43" t="e">
        <f t="shared" ref="AK22:AK30" si="19">AE22-P22-AJ22</f>
        <v>#REF!</v>
      </c>
    </row>
    <row r="23" spans="2:37" x14ac:dyDescent="0.25">
      <c r="B23" s="28" t="s">
        <v>52</v>
      </c>
      <c r="C23" s="31"/>
      <c r="D23" s="39" t="e">
        <f>#REF!+#REF!</f>
        <v>#REF!</v>
      </c>
      <c r="E23" s="40" t="e">
        <f>#REF!+#REF!</f>
        <v>#REF!</v>
      </c>
      <c r="F23" s="40" t="e">
        <f>#REF!+#REF!</f>
        <v>#REF!</v>
      </c>
      <c r="G23" s="41" t="str">
        <f t="shared" si="5"/>
        <v/>
      </c>
      <c r="H23" s="42"/>
      <c r="I23" s="39" t="e">
        <f>#REF!</f>
        <v>#REF!</v>
      </c>
      <c r="J23" s="19" t="e">
        <f>#REF!</f>
        <v>#REF!</v>
      </c>
      <c r="K23" s="43" t="e">
        <f>#REF!</f>
        <v>#REF!</v>
      </c>
      <c r="L23" s="41" t="str">
        <f t="shared" si="4"/>
        <v/>
      </c>
      <c r="M23" s="42"/>
      <c r="N23" s="39" t="e">
        <f>#REF!</f>
        <v>#REF!</v>
      </c>
      <c r="O23" s="19" t="e">
        <f>#REF!</f>
        <v>#REF!</v>
      </c>
      <c r="P23" s="43" t="e">
        <f>#REF!</f>
        <v>#REF!</v>
      </c>
      <c r="Q23" s="41" t="str">
        <f t="shared" si="6"/>
        <v/>
      </c>
      <c r="R23" s="42"/>
      <c r="S23" s="19">
        <f t="shared" si="7"/>
        <v>0</v>
      </c>
      <c r="T23" s="19" t="e">
        <f t="shared" si="8"/>
        <v>#REF!</v>
      </c>
      <c r="U23" s="43">
        <f t="shared" si="9"/>
        <v>0</v>
      </c>
      <c r="V23" s="43" t="e">
        <f t="shared" si="10"/>
        <v>#REF!</v>
      </c>
      <c r="W23" s="42"/>
      <c r="X23" s="19">
        <f t="shared" si="11"/>
        <v>0</v>
      </c>
      <c r="Y23" s="19" t="e">
        <f t="shared" si="12"/>
        <v>#REF!</v>
      </c>
      <c r="Z23" s="43">
        <f t="shared" si="13"/>
        <v>0</v>
      </c>
      <c r="AA23" s="43" t="e">
        <f t="shared" si="14"/>
        <v>#REF!</v>
      </c>
      <c r="AB23" s="42"/>
      <c r="AC23" s="39" t="e">
        <f>#REF!</f>
        <v>#REF!</v>
      </c>
      <c r="AD23" s="19" t="e">
        <f>#REF!</f>
        <v>#REF!</v>
      </c>
      <c r="AE23" s="43" t="e">
        <f>#REF!</f>
        <v>#REF!</v>
      </c>
      <c r="AF23" s="41" t="str">
        <f t="shared" si="15"/>
        <v/>
      </c>
      <c r="AG23" s="31"/>
      <c r="AH23" s="19">
        <f t="shared" si="16"/>
        <v>0</v>
      </c>
      <c r="AI23" s="19" t="e">
        <f t="shared" si="17"/>
        <v>#REF!</v>
      </c>
      <c r="AJ23" s="43">
        <f t="shared" si="18"/>
        <v>0</v>
      </c>
      <c r="AK23" s="43" t="e">
        <f t="shared" si="19"/>
        <v>#REF!</v>
      </c>
    </row>
    <row r="24" spans="2:37" x14ac:dyDescent="0.25">
      <c r="B24" s="28" t="s">
        <v>53</v>
      </c>
      <c r="C24" s="31"/>
      <c r="D24" s="39" t="e">
        <f>#REF!+#REF!</f>
        <v>#REF!</v>
      </c>
      <c r="E24" s="40" t="e">
        <f>#REF!+#REF!</f>
        <v>#REF!</v>
      </c>
      <c r="F24" s="40" t="e">
        <f>#REF!+#REF!</f>
        <v>#REF!</v>
      </c>
      <c r="G24" s="41" t="str">
        <f t="shared" si="5"/>
        <v/>
      </c>
      <c r="H24" s="42"/>
      <c r="I24" s="39" t="e">
        <f>#REF!</f>
        <v>#REF!</v>
      </c>
      <c r="J24" s="19" t="e">
        <f>#REF!</f>
        <v>#REF!</v>
      </c>
      <c r="K24" s="43" t="e">
        <f>#REF!</f>
        <v>#REF!</v>
      </c>
      <c r="L24" s="41" t="str">
        <f t="shared" si="4"/>
        <v/>
      </c>
      <c r="M24" s="42"/>
      <c r="N24" s="39" t="e">
        <f>#REF!</f>
        <v>#REF!</v>
      </c>
      <c r="O24" s="19" t="e">
        <f>#REF!</f>
        <v>#REF!</v>
      </c>
      <c r="P24" s="43" t="e">
        <f>#REF!</f>
        <v>#REF!</v>
      </c>
      <c r="Q24" s="41" t="str">
        <f t="shared" si="6"/>
        <v/>
      </c>
      <c r="R24" s="42"/>
      <c r="S24" s="19">
        <f t="shared" si="7"/>
        <v>0</v>
      </c>
      <c r="T24" s="19" t="e">
        <f t="shared" si="8"/>
        <v>#REF!</v>
      </c>
      <c r="U24" s="43">
        <f t="shared" si="9"/>
        <v>0</v>
      </c>
      <c r="V24" s="43" t="e">
        <f t="shared" si="10"/>
        <v>#REF!</v>
      </c>
      <c r="W24" s="42"/>
      <c r="X24" s="19">
        <f t="shared" si="11"/>
        <v>0</v>
      </c>
      <c r="Y24" s="19" t="e">
        <f t="shared" si="12"/>
        <v>#REF!</v>
      </c>
      <c r="Z24" s="43">
        <f t="shared" si="13"/>
        <v>0</v>
      </c>
      <c r="AA24" s="43" t="e">
        <f t="shared" si="14"/>
        <v>#REF!</v>
      </c>
      <c r="AB24" s="42"/>
      <c r="AC24" s="39" t="e">
        <f>#REF!</f>
        <v>#REF!</v>
      </c>
      <c r="AD24" s="19" t="e">
        <f>#REF!</f>
        <v>#REF!</v>
      </c>
      <c r="AE24" s="43" t="e">
        <f>#REF!</f>
        <v>#REF!</v>
      </c>
      <c r="AF24" s="41" t="str">
        <f t="shared" si="15"/>
        <v/>
      </c>
      <c r="AG24" s="31"/>
      <c r="AH24" s="19">
        <f t="shared" si="16"/>
        <v>0</v>
      </c>
      <c r="AI24" s="19" t="e">
        <f t="shared" si="17"/>
        <v>#REF!</v>
      </c>
      <c r="AJ24" s="43">
        <f t="shared" si="18"/>
        <v>0</v>
      </c>
      <c r="AK24" s="43" t="e">
        <f t="shared" si="19"/>
        <v>#REF!</v>
      </c>
    </row>
    <row r="25" spans="2:37" x14ac:dyDescent="0.25">
      <c r="B25" s="28" t="s">
        <v>54</v>
      </c>
      <c r="C25" s="31"/>
      <c r="D25" s="39" t="e">
        <f>#REF!+#REF!</f>
        <v>#REF!</v>
      </c>
      <c r="E25" s="40" t="e">
        <f>#REF!+#REF!</f>
        <v>#REF!</v>
      </c>
      <c r="F25" s="40" t="e">
        <f>#REF!+#REF!</f>
        <v>#REF!</v>
      </c>
      <c r="G25" s="41" t="str">
        <f t="shared" si="5"/>
        <v/>
      </c>
      <c r="H25" s="42"/>
      <c r="I25" s="39" t="e">
        <f>#REF!</f>
        <v>#REF!</v>
      </c>
      <c r="J25" s="19" t="e">
        <f>#REF!</f>
        <v>#REF!</v>
      </c>
      <c r="K25" s="43" t="e">
        <f>#REF!</f>
        <v>#REF!</v>
      </c>
      <c r="L25" s="41" t="str">
        <f t="shared" si="4"/>
        <v/>
      </c>
      <c r="M25" s="42"/>
      <c r="N25" s="39" t="e">
        <f>#REF!</f>
        <v>#REF!</v>
      </c>
      <c r="O25" s="19" t="e">
        <f>#REF!</f>
        <v>#REF!</v>
      </c>
      <c r="P25" s="43" t="e">
        <f>#REF!</f>
        <v>#REF!</v>
      </c>
      <c r="Q25" s="41" t="str">
        <f t="shared" si="6"/>
        <v/>
      </c>
      <c r="R25" s="42"/>
      <c r="S25" s="19">
        <f t="shared" si="7"/>
        <v>0</v>
      </c>
      <c r="T25" s="19" t="e">
        <f t="shared" si="8"/>
        <v>#REF!</v>
      </c>
      <c r="U25" s="43">
        <f t="shared" si="9"/>
        <v>0</v>
      </c>
      <c r="V25" s="43" t="e">
        <f t="shared" si="10"/>
        <v>#REF!</v>
      </c>
      <c r="W25" s="42"/>
      <c r="X25" s="19">
        <f t="shared" si="11"/>
        <v>0</v>
      </c>
      <c r="Y25" s="19" t="e">
        <f t="shared" si="12"/>
        <v>#REF!</v>
      </c>
      <c r="Z25" s="43">
        <f t="shared" si="13"/>
        <v>0</v>
      </c>
      <c r="AA25" s="43" t="e">
        <f t="shared" si="14"/>
        <v>#REF!</v>
      </c>
      <c r="AB25" s="42"/>
      <c r="AC25" s="39" t="e">
        <f>#REF!</f>
        <v>#REF!</v>
      </c>
      <c r="AD25" s="19" t="e">
        <f>#REF!</f>
        <v>#REF!</v>
      </c>
      <c r="AE25" s="43" t="e">
        <f>#REF!</f>
        <v>#REF!</v>
      </c>
      <c r="AF25" s="41" t="str">
        <f t="shared" si="15"/>
        <v/>
      </c>
      <c r="AG25" s="31"/>
      <c r="AH25" s="19">
        <f t="shared" si="16"/>
        <v>0</v>
      </c>
      <c r="AI25" s="19" t="e">
        <f t="shared" si="17"/>
        <v>#REF!</v>
      </c>
      <c r="AJ25" s="43">
        <f t="shared" si="18"/>
        <v>0</v>
      </c>
      <c r="AK25" s="43" t="e">
        <f t="shared" si="19"/>
        <v>#REF!</v>
      </c>
    </row>
    <row r="26" spans="2:37" x14ac:dyDescent="0.25">
      <c r="B26" s="28" t="s">
        <v>55</v>
      </c>
      <c r="C26" s="31"/>
      <c r="D26" s="39" t="e">
        <f>#REF!+#REF!</f>
        <v>#REF!</v>
      </c>
      <c r="E26" s="40" t="e">
        <f>#REF!+#REF!</f>
        <v>#REF!</v>
      </c>
      <c r="F26" s="40" t="e">
        <f>#REF!+#REF!</f>
        <v>#REF!</v>
      </c>
      <c r="G26" s="41" t="str">
        <f t="shared" si="5"/>
        <v/>
      </c>
      <c r="H26" s="42"/>
      <c r="I26" s="39" t="e">
        <f>#REF!</f>
        <v>#REF!</v>
      </c>
      <c r="J26" s="19" t="e">
        <f>#REF!</f>
        <v>#REF!</v>
      </c>
      <c r="K26" s="43" t="e">
        <f>#REF!</f>
        <v>#REF!</v>
      </c>
      <c r="L26" s="41" t="str">
        <f t="shared" si="4"/>
        <v/>
      </c>
      <c r="M26" s="42"/>
      <c r="N26" s="39" t="e">
        <f>#REF!</f>
        <v>#REF!</v>
      </c>
      <c r="O26" s="19" t="e">
        <f>#REF!</f>
        <v>#REF!</v>
      </c>
      <c r="P26" s="43" t="e">
        <f>#REF!</f>
        <v>#REF!</v>
      </c>
      <c r="Q26" s="41" t="str">
        <f t="shared" si="6"/>
        <v/>
      </c>
      <c r="R26" s="42"/>
      <c r="S26" s="19">
        <f t="shared" si="7"/>
        <v>0</v>
      </c>
      <c r="T26" s="19" t="e">
        <f t="shared" si="8"/>
        <v>#REF!</v>
      </c>
      <c r="U26" s="43">
        <f t="shared" si="9"/>
        <v>0</v>
      </c>
      <c r="V26" s="43" t="e">
        <f t="shared" si="10"/>
        <v>#REF!</v>
      </c>
      <c r="W26" s="42"/>
      <c r="X26" s="19">
        <f t="shared" si="11"/>
        <v>0</v>
      </c>
      <c r="Y26" s="19" t="e">
        <f t="shared" si="12"/>
        <v>#REF!</v>
      </c>
      <c r="Z26" s="43">
        <f t="shared" si="13"/>
        <v>0</v>
      </c>
      <c r="AA26" s="43" t="e">
        <f t="shared" si="14"/>
        <v>#REF!</v>
      </c>
      <c r="AB26" s="42"/>
      <c r="AC26" s="39" t="e">
        <f>#REF!</f>
        <v>#REF!</v>
      </c>
      <c r="AD26" s="19" t="e">
        <f>#REF!</f>
        <v>#REF!</v>
      </c>
      <c r="AE26" s="43" t="e">
        <f>#REF!</f>
        <v>#REF!</v>
      </c>
      <c r="AF26" s="41" t="str">
        <f t="shared" si="15"/>
        <v/>
      </c>
      <c r="AG26" s="31"/>
      <c r="AH26" s="19">
        <f t="shared" si="16"/>
        <v>0</v>
      </c>
      <c r="AI26" s="19" t="e">
        <f t="shared" si="17"/>
        <v>#REF!</v>
      </c>
      <c r="AJ26" s="43">
        <f t="shared" si="18"/>
        <v>0</v>
      </c>
      <c r="AK26" s="43" t="e">
        <f t="shared" si="19"/>
        <v>#REF!</v>
      </c>
    </row>
    <row r="27" spans="2:37" x14ac:dyDescent="0.25">
      <c r="B27" s="28" t="s">
        <v>88</v>
      </c>
      <c r="C27" s="31"/>
      <c r="D27" s="39" t="e">
        <f>#REF!+#REF!</f>
        <v>#REF!</v>
      </c>
      <c r="E27" s="40" t="e">
        <f>#REF!+#REF!</f>
        <v>#REF!</v>
      </c>
      <c r="F27" s="40" t="e">
        <f>#REF!+#REF!</f>
        <v>#REF!</v>
      </c>
      <c r="G27" s="41" t="str">
        <f t="shared" si="5"/>
        <v/>
      </c>
      <c r="H27" s="42"/>
      <c r="I27" s="39" t="e">
        <f>#REF!</f>
        <v>#REF!</v>
      </c>
      <c r="J27" s="19" t="e">
        <f>#REF!</f>
        <v>#REF!</v>
      </c>
      <c r="K27" s="43" t="e">
        <f>#REF!</f>
        <v>#REF!</v>
      </c>
      <c r="L27" s="41" t="str">
        <f t="shared" si="4"/>
        <v/>
      </c>
      <c r="M27" s="42"/>
      <c r="N27" s="39" t="e">
        <f>#REF!</f>
        <v>#REF!</v>
      </c>
      <c r="O27" s="19" t="e">
        <f>#REF!</f>
        <v>#REF!</v>
      </c>
      <c r="P27" s="43" t="e">
        <f>#REF!</f>
        <v>#REF!</v>
      </c>
      <c r="Q27" s="41" t="str">
        <f t="shared" si="6"/>
        <v/>
      </c>
      <c r="R27" s="42"/>
      <c r="S27" s="19"/>
      <c r="T27" s="19"/>
      <c r="U27" s="43"/>
      <c r="V27" s="43"/>
      <c r="W27" s="42"/>
      <c r="X27" s="19"/>
      <c r="Y27" s="19"/>
      <c r="Z27" s="43"/>
      <c r="AA27" s="43"/>
      <c r="AB27" s="42"/>
      <c r="AC27" s="39" t="e">
        <f>#REF!</f>
        <v>#REF!</v>
      </c>
      <c r="AD27" s="19" t="e">
        <f>#REF!</f>
        <v>#REF!</v>
      </c>
      <c r="AE27" s="43" t="e">
        <f>#REF!</f>
        <v>#REF!</v>
      </c>
      <c r="AF27" s="41" t="str">
        <f t="shared" si="15"/>
        <v/>
      </c>
      <c r="AG27" s="31"/>
      <c r="AH27" s="19"/>
      <c r="AI27" s="19"/>
      <c r="AJ27" s="43"/>
      <c r="AK27" s="43"/>
    </row>
    <row r="28" spans="2:37" x14ac:dyDescent="0.25">
      <c r="B28" s="28" t="s">
        <v>56</v>
      </c>
      <c r="C28" s="31"/>
      <c r="D28" s="39" t="e">
        <f>#REF!+#REF!</f>
        <v>#REF!</v>
      </c>
      <c r="E28" s="40" t="e">
        <f>#REF!+#REF!</f>
        <v>#REF!</v>
      </c>
      <c r="F28" s="40" t="e">
        <f>#REF!+#REF!</f>
        <v>#REF!</v>
      </c>
      <c r="G28" s="41" t="str">
        <f t="shared" si="5"/>
        <v/>
      </c>
      <c r="H28" s="42"/>
      <c r="I28" s="39" t="e">
        <f>#REF!</f>
        <v>#REF!</v>
      </c>
      <c r="J28" s="19" t="e">
        <f>#REF!</f>
        <v>#REF!</v>
      </c>
      <c r="K28" s="43" t="e">
        <f>#REF!</f>
        <v>#REF!</v>
      </c>
      <c r="L28" s="41" t="str">
        <f t="shared" si="4"/>
        <v/>
      </c>
      <c r="M28" s="42"/>
      <c r="N28" s="39" t="e">
        <f>#REF!</f>
        <v>#REF!</v>
      </c>
      <c r="O28" s="19" t="e">
        <f>#REF!</f>
        <v>#REF!</v>
      </c>
      <c r="P28" s="43" t="e">
        <f>#REF!</f>
        <v>#REF!</v>
      </c>
      <c r="Q28" s="41" t="str">
        <f t="shared" si="6"/>
        <v/>
      </c>
      <c r="R28" s="42"/>
      <c r="S28" s="19">
        <f t="shared" si="7"/>
        <v>0</v>
      </c>
      <c r="T28" s="19" t="e">
        <f t="shared" si="8"/>
        <v>#REF!</v>
      </c>
      <c r="U28" s="43">
        <f t="shared" si="9"/>
        <v>0</v>
      </c>
      <c r="V28" s="43" t="e">
        <f t="shared" si="10"/>
        <v>#REF!</v>
      </c>
      <c r="W28" s="42"/>
      <c r="X28" s="19">
        <f t="shared" si="11"/>
        <v>0</v>
      </c>
      <c r="Y28" s="19" t="e">
        <f t="shared" si="12"/>
        <v>#REF!</v>
      </c>
      <c r="Z28" s="43">
        <f t="shared" si="13"/>
        <v>0</v>
      </c>
      <c r="AA28" s="43" t="e">
        <f t="shared" si="14"/>
        <v>#REF!</v>
      </c>
      <c r="AB28" s="42"/>
      <c r="AC28" s="39" t="e">
        <f>#REF!</f>
        <v>#REF!</v>
      </c>
      <c r="AD28" s="19" t="e">
        <f>#REF!</f>
        <v>#REF!</v>
      </c>
      <c r="AE28" s="43" t="e">
        <f>#REF!</f>
        <v>#REF!</v>
      </c>
      <c r="AF28" s="41" t="str">
        <f t="shared" si="15"/>
        <v/>
      </c>
      <c r="AG28" s="31"/>
      <c r="AH28" s="19">
        <f t="shared" si="16"/>
        <v>0</v>
      </c>
      <c r="AI28" s="19" t="e">
        <f t="shared" si="17"/>
        <v>#REF!</v>
      </c>
      <c r="AJ28" s="43">
        <f t="shared" si="18"/>
        <v>0</v>
      </c>
      <c r="AK28" s="43" t="e">
        <f t="shared" si="19"/>
        <v>#REF!</v>
      </c>
    </row>
    <row r="29" spans="2:37" x14ac:dyDescent="0.25">
      <c r="B29" s="28" t="s">
        <v>57</v>
      </c>
      <c r="C29" s="31"/>
      <c r="D29" s="39" t="e">
        <f>#REF!+#REF!</f>
        <v>#REF!</v>
      </c>
      <c r="E29" s="40" t="e">
        <f>#REF!+#REF!</f>
        <v>#REF!</v>
      </c>
      <c r="F29" s="40" t="e">
        <f>#REF!+#REF!</f>
        <v>#REF!</v>
      </c>
      <c r="G29" s="41" t="str">
        <f t="shared" si="5"/>
        <v/>
      </c>
      <c r="H29" s="42"/>
      <c r="I29" s="39" t="e">
        <f>#REF!</f>
        <v>#REF!</v>
      </c>
      <c r="J29" s="19" t="e">
        <f>#REF!</f>
        <v>#REF!</v>
      </c>
      <c r="K29" s="43" t="e">
        <f>#REF!</f>
        <v>#REF!</v>
      </c>
      <c r="L29" s="41" t="str">
        <f t="shared" si="4"/>
        <v/>
      </c>
      <c r="M29" s="42"/>
      <c r="N29" s="39" t="e">
        <f>#REF!</f>
        <v>#REF!</v>
      </c>
      <c r="O29" s="19" t="e">
        <f>#REF!</f>
        <v>#REF!</v>
      </c>
      <c r="P29" s="43" t="e">
        <f>#REF!</f>
        <v>#REF!</v>
      </c>
      <c r="Q29" s="41" t="str">
        <f t="shared" si="6"/>
        <v/>
      </c>
      <c r="R29" s="42"/>
      <c r="S29" s="19">
        <f t="shared" si="7"/>
        <v>0</v>
      </c>
      <c r="T29" s="19" t="e">
        <f t="shared" si="8"/>
        <v>#REF!</v>
      </c>
      <c r="U29" s="43">
        <f t="shared" si="9"/>
        <v>0</v>
      </c>
      <c r="V29" s="43" t="e">
        <f t="shared" si="10"/>
        <v>#REF!</v>
      </c>
      <c r="W29" s="42"/>
      <c r="X29" s="19">
        <f t="shared" si="11"/>
        <v>0</v>
      </c>
      <c r="Y29" s="19" t="e">
        <f t="shared" si="12"/>
        <v>#REF!</v>
      </c>
      <c r="Z29" s="43">
        <f t="shared" si="13"/>
        <v>0</v>
      </c>
      <c r="AA29" s="43" t="e">
        <f t="shared" si="14"/>
        <v>#REF!</v>
      </c>
      <c r="AB29" s="42"/>
      <c r="AC29" s="39" t="e">
        <f>#REF!</f>
        <v>#REF!</v>
      </c>
      <c r="AD29" s="19" t="e">
        <f>#REF!</f>
        <v>#REF!</v>
      </c>
      <c r="AE29" s="43" t="e">
        <f>#REF!</f>
        <v>#REF!</v>
      </c>
      <c r="AF29" s="41" t="str">
        <f t="shared" si="15"/>
        <v/>
      </c>
      <c r="AG29" s="31"/>
      <c r="AH29" s="19">
        <f t="shared" si="16"/>
        <v>0</v>
      </c>
      <c r="AI29" s="19" t="e">
        <f t="shared" si="17"/>
        <v>#REF!</v>
      </c>
      <c r="AJ29" s="43">
        <f t="shared" si="18"/>
        <v>0</v>
      </c>
      <c r="AK29" s="43" t="e">
        <f t="shared" si="19"/>
        <v>#REF!</v>
      </c>
    </row>
    <row r="30" spans="2:37" x14ac:dyDescent="0.25">
      <c r="B30" s="32" t="s">
        <v>25</v>
      </c>
      <c r="C30" s="31"/>
      <c r="D30" s="39" t="e">
        <f>#REF!+#REF!</f>
        <v>#REF!</v>
      </c>
      <c r="E30" s="40" t="e">
        <f>#REF!+#REF!</f>
        <v>#REF!</v>
      </c>
      <c r="F30" s="40" t="e">
        <f>#REF!+#REF!</f>
        <v>#REF!</v>
      </c>
      <c r="G30" s="41" t="str">
        <f t="shared" si="5"/>
        <v/>
      </c>
      <c r="H30" s="42"/>
      <c r="I30" s="39" t="e">
        <f>#REF!</f>
        <v>#REF!</v>
      </c>
      <c r="J30" s="19" t="e">
        <f>#REF!</f>
        <v>#REF!</v>
      </c>
      <c r="K30" s="43" t="e">
        <f>#REF!</f>
        <v>#REF!</v>
      </c>
      <c r="L30" s="41" t="str">
        <f t="shared" si="4"/>
        <v/>
      </c>
      <c r="M30" s="42"/>
      <c r="N30" s="39" t="e">
        <f>#REF!</f>
        <v>#REF!</v>
      </c>
      <c r="O30" s="19" t="e">
        <f>#REF!</f>
        <v>#REF!</v>
      </c>
      <c r="P30" s="43" t="e">
        <f>#REF!</f>
        <v>#REF!</v>
      </c>
      <c r="Q30" s="41" t="str">
        <f t="shared" si="6"/>
        <v/>
      </c>
      <c r="R30" s="42"/>
      <c r="S30" s="19">
        <f t="shared" si="7"/>
        <v>0</v>
      </c>
      <c r="T30" s="19" t="e">
        <f t="shared" si="8"/>
        <v>#REF!</v>
      </c>
      <c r="U30" s="43">
        <f t="shared" si="9"/>
        <v>0</v>
      </c>
      <c r="V30" s="43" t="e">
        <f t="shared" si="10"/>
        <v>#REF!</v>
      </c>
      <c r="W30" s="42"/>
      <c r="X30" s="19">
        <f t="shared" si="11"/>
        <v>0</v>
      </c>
      <c r="Y30" s="19" t="e">
        <f t="shared" si="12"/>
        <v>#REF!</v>
      </c>
      <c r="Z30" s="43">
        <f t="shared" si="13"/>
        <v>0</v>
      </c>
      <c r="AA30" s="43" t="e">
        <f t="shared" si="14"/>
        <v>#REF!</v>
      </c>
      <c r="AB30" s="42"/>
      <c r="AC30" s="39" t="e">
        <f>#REF!</f>
        <v>#REF!</v>
      </c>
      <c r="AD30" s="19" t="e">
        <f>#REF!</f>
        <v>#REF!</v>
      </c>
      <c r="AE30" s="43" t="e">
        <f>#REF!</f>
        <v>#REF!</v>
      </c>
      <c r="AF30" s="41" t="str">
        <f t="shared" si="15"/>
        <v/>
      </c>
      <c r="AG30" s="31"/>
      <c r="AH30" s="19">
        <f t="shared" si="16"/>
        <v>0</v>
      </c>
      <c r="AI30" s="19" t="e">
        <f t="shared" si="17"/>
        <v>#REF!</v>
      </c>
      <c r="AJ30" s="43">
        <f t="shared" si="18"/>
        <v>0</v>
      </c>
      <c r="AK30" s="43" t="e">
        <f t="shared" si="19"/>
        <v>#REF!</v>
      </c>
    </row>
    <row r="31" spans="2:37" x14ac:dyDescent="0.25">
      <c r="B31" s="29" t="s">
        <v>26</v>
      </c>
      <c r="C31" s="31"/>
      <c r="D31" s="39" t="e">
        <f>SUM(D32:D41)</f>
        <v>#REF!</v>
      </c>
      <c r="E31" s="40" t="e">
        <f>SUM(E32:E41)</f>
        <v>#REF!</v>
      </c>
      <c r="F31" s="40" t="e">
        <f>SUM(F32:F41)</f>
        <v>#REF!</v>
      </c>
      <c r="G31" s="41" t="str">
        <f t="shared" si="0"/>
        <v/>
      </c>
      <c r="H31" s="42"/>
      <c r="I31" s="39" t="e">
        <f>#REF!</f>
        <v>#REF!</v>
      </c>
      <c r="J31" s="19" t="e">
        <f>#REF!</f>
        <v>#REF!</v>
      </c>
      <c r="K31" s="43" t="e">
        <f>#REF!</f>
        <v>#REF!</v>
      </c>
      <c r="L31" s="41" t="str">
        <f t="shared" si="4"/>
        <v/>
      </c>
      <c r="M31" s="42"/>
      <c r="N31" s="39" t="e">
        <f>SUM(N32:N41)</f>
        <v>#REF!</v>
      </c>
      <c r="O31" s="19" t="e">
        <f>SUM(O32:O41)</f>
        <v>#REF!</v>
      </c>
      <c r="P31" s="43" t="e">
        <f>SUM(P32:P41)</f>
        <v>#REF!</v>
      </c>
      <c r="Q31" s="41" t="str">
        <f t="shared" si="2"/>
        <v/>
      </c>
      <c r="R31" s="42"/>
      <c r="S31" s="19">
        <f>SUM(S32:S41)</f>
        <v>0</v>
      </c>
      <c r="T31" s="19" t="e">
        <f>SUM(T32:T41)</f>
        <v>#REF!</v>
      </c>
      <c r="U31" s="43">
        <f>SUM(U32:U41)</f>
        <v>0</v>
      </c>
      <c r="V31" s="43" t="e">
        <f>SUM(V32:V41)</f>
        <v>#REF!</v>
      </c>
      <c r="W31" s="42"/>
      <c r="X31" s="19">
        <f>SUM(X32:X41)</f>
        <v>0</v>
      </c>
      <c r="Y31" s="19" t="e">
        <f>SUM(Y32:Y41)</f>
        <v>#REF!</v>
      </c>
      <c r="Z31" s="43">
        <f>SUM(Z32:Z41)</f>
        <v>0</v>
      </c>
      <c r="AA31" s="43" t="e">
        <f>SUM(AA32:AA41)</f>
        <v>#REF!</v>
      </c>
      <c r="AB31" s="42"/>
      <c r="AC31" s="39" t="e">
        <f>SUM(AC32:AC41)</f>
        <v>#REF!</v>
      </c>
      <c r="AD31" s="19" t="e">
        <f>SUM(AD32:AD41)</f>
        <v>#REF!</v>
      </c>
      <c r="AE31" s="43" t="e">
        <f>SUM(AE32:AE41)</f>
        <v>#REF!</v>
      </c>
      <c r="AF31" s="41" t="str">
        <f>IFERROR((AD31+AE31)/AD31,"")</f>
        <v/>
      </c>
      <c r="AG31" s="31"/>
      <c r="AH31" s="19">
        <f>SUM(AH32:AH41)</f>
        <v>0</v>
      </c>
      <c r="AI31" s="19" t="e">
        <f>SUM(AI32:AI41)</f>
        <v>#REF!</v>
      </c>
      <c r="AJ31" s="43">
        <f>SUM(AJ32:AJ41)</f>
        <v>0</v>
      </c>
      <c r="AK31" s="43" t="e">
        <f>SUM(AK32:AK41)</f>
        <v>#REF!</v>
      </c>
    </row>
    <row r="32" spans="2:37" x14ac:dyDescent="0.25">
      <c r="B32" s="28" t="s">
        <v>58</v>
      </c>
      <c r="C32" s="31"/>
      <c r="D32" s="39" t="e">
        <f>#REF!+#REF!</f>
        <v>#REF!</v>
      </c>
      <c r="E32" s="40" t="e">
        <f>#REF!+#REF!</f>
        <v>#REF!</v>
      </c>
      <c r="F32" s="40" t="e">
        <f>#REF!+#REF!</f>
        <v>#REF!</v>
      </c>
      <c r="G32" s="41" t="str">
        <f t="shared" si="0"/>
        <v/>
      </c>
      <c r="H32" s="42"/>
      <c r="I32" s="39" t="e">
        <f>#REF!</f>
        <v>#REF!</v>
      </c>
      <c r="J32" s="19" t="e">
        <f>#REF!</f>
        <v>#REF!</v>
      </c>
      <c r="K32" s="43" t="e">
        <f>#REF!</f>
        <v>#REF!</v>
      </c>
      <c r="L32" s="41" t="str">
        <f t="shared" si="1"/>
        <v/>
      </c>
      <c r="M32" s="42"/>
      <c r="N32" s="39" t="e">
        <f>#REF!</f>
        <v>#REF!</v>
      </c>
      <c r="O32" s="19" t="e">
        <f>#REF!</f>
        <v>#REF!</v>
      </c>
      <c r="P32" s="43" t="e">
        <f>#REF!</f>
        <v>#REF!</v>
      </c>
      <c r="Q32" s="41" t="str">
        <f t="shared" si="2"/>
        <v/>
      </c>
      <c r="R32" s="42"/>
      <c r="S32" s="19">
        <f t="shared" ref="S32:S47" si="20">IFERROR((O32/N32-E32/D32)*D32,0)</f>
        <v>0</v>
      </c>
      <c r="T32" s="19" t="e">
        <f t="shared" ref="T32:T47" si="21">O32-E32-S32</f>
        <v>#REF!</v>
      </c>
      <c r="U32" s="43">
        <f t="shared" ref="U32:U47" si="22">IFERROR((P32/N32-F32/D32)*D32,0)</f>
        <v>0</v>
      </c>
      <c r="V32" s="43" t="e">
        <f t="shared" ref="V32:V47" si="23">P32-F32-U32</f>
        <v>#REF!</v>
      </c>
      <c r="W32" s="42"/>
      <c r="X32" s="19">
        <f t="shared" ref="X32:X47" si="24">IFERROR((O32/N32-J32/I32)*I32,0)</f>
        <v>0</v>
      </c>
      <c r="Y32" s="19" t="e">
        <f t="shared" ref="Y32:Y47" si="25">O32-J32-X32</f>
        <v>#REF!</v>
      </c>
      <c r="Z32" s="43">
        <f t="shared" ref="Z32:Z47" si="26">IFERROR((P32/N32-K32/I32)*I32,0)</f>
        <v>0</v>
      </c>
      <c r="AA32" s="43" t="e">
        <f t="shared" ref="AA32:AA47" si="27">P32-K32-Z32</f>
        <v>#REF!</v>
      </c>
      <c r="AB32" s="42"/>
      <c r="AC32" s="39" t="e">
        <f>#REF!</f>
        <v>#REF!</v>
      </c>
      <c r="AD32" s="19" t="e">
        <f>#REF!</f>
        <v>#REF!</v>
      </c>
      <c r="AE32" s="43" t="e">
        <f>#REF!</f>
        <v>#REF!</v>
      </c>
      <c r="AF32" s="41" t="str">
        <f t="shared" ref="AF32:AF47" si="28">IFERROR((AD32+AE32)/AD32,"")</f>
        <v/>
      </c>
      <c r="AG32" s="31"/>
      <c r="AH32" s="19">
        <f t="shared" ref="AH32:AH47" si="29">IFERROR((AD32/AC32-O32/N32)*N32,0)</f>
        <v>0</v>
      </c>
      <c r="AI32" s="19" t="e">
        <f t="shared" ref="AI32:AI47" si="30">AD32-O32-AH32</f>
        <v>#REF!</v>
      </c>
      <c r="AJ32" s="43">
        <f t="shared" ref="AJ32:AJ47" si="31">IFERROR((AE32/AC32-P32/N32)*N32,0)</f>
        <v>0</v>
      </c>
      <c r="AK32" s="43" t="e">
        <f t="shared" ref="AK32:AK47" si="32">AE32-P32-AJ32</f>
        <v>#REF!</v>
      </c>
    </row>
    <row r="33" spans="2:37" x14ac:dyDescent="0.25">
      <c r="B33" s="28" t="s">
        <v>59</v>
      </c>
      <c r="C33" s="31"/>
      <c r="D33" s="39" t="e">
        <f>#REF!+#REF!</f>
        <v>#REF!</v>
      </c>
      <c r="E33" s="40" t="e">
        <f>#REF!+#REF!</f>
        <v>#REF!</v>
      </c>
      <c r="F33" s="40" t="e">
        <f>#REF!+#REF!</f>
        <v>#REF!</v>
      </c>
      <c r="G33" s="41" t="str">
        <f t="shared" si="0"/>
        <v/>
      </c>
      <c r="H33" s="42"/>
      <c r="I33" s="39" t="e">
        <f>#REF!</f>
        <v>#REF!</v>
      </c>
      <c r="J33" s="19" t="e">
        <f>#REF!</f>
        <v>#REF!</v>
      </c>
      <c r="K33" s="43" t="e">
        <f>#REF!</f>
        <v>#REF!</v>
      </c>
      <c r="L33" s="41" t="str">
        <f t="shared" si="1"/>
        <v/>
      </c>
      <c r="M33" s="42"/>
      <c r="N33" s="39" t="e">
        <f>#REF!</f>
        <v>#REF!</v>
      </c>
      <c r="O33" s="19" t="e">
        <f>#REF!</f>
        <v>#REF!</v>
      </c>
      <c r="P33" s="43" t="e">
        <f>#REF!</f>
        <v>#REF!</v>
      </c>
      <c r="Q33" s="41" t="str">
        <f t="shared" si="2"/>
        <v/>
      </c>
      <c r="R33" s="42"/>
      <c r="S33" s="19">
        <f t="shared" si="20"/>
        <v>0</v>
      </c>
      <c r="T33" s="19" t="e">
        <f t="shared" si="21"/>
        <v>#REF!</v>
      </c>
      <c r="U33" s="43">
        <f t="shared" si="22"/>
        <v>0</v>
      </c>
      <c r="V33" s="43" t="e">
        <f t="shared" si="23"/>
        <v>#REF!</v>
      </c>
      <c r="W33" s="42"/>
      <c r="X33" s="19">
        <f t="shared" si="24"/>
        <v>0</v>
      </c>
      <c r="Y33" s="19" t="e">
        <f t="shared" si="25"/>
        <v>#REF!</v>
      </c>
      <c r="Z33" s="43">
        <f t="shared" si="26"/>
        <v>0</v>
      </c>
      <c r="AA33" s="43" t="e">
        <f t="shared" si="27"/>
        <v>#REF!</v>
      </c>
      <c r="AB33" s="42"/>
      <c r="AC33" s="39" t="e">
        <f>#REF!</f>
        <v>#REF!</v>
      </c>
      <c r="AD33" s="19" t="e">
        <f>#REF!</f>
        <v>#REF!</v>
      </c>
      <c r="AE33" s="43" t="e">
        <f>#REF!</f>
        <v>#REF!</v>
      </c>
      <c r="AF33" s="41" t="str">
        <f t="shared" si="28"/>
        <v/>
      </c>
      <c r="AG33" s="31"/>
      <c r="AH33" s="19">
        <f t="shared" si="29"/>
        <v>0</v>
      </c>
      <c r="AI33" s="19" t="e">
        <f t="shared" si="30"/>
        <v>#REF!</v>
      </c>
      <c r="AJ33" s="43">
        <f t="shared" si="31"/>
        <v>0</v>
      </c>
      <c r="AK33" s="43" t="e">
        <f t="shared" si="32"/>
        <v>#REF!</v>
      </c>
    </row>
    <row r="34" spans="2:37" x14ac:dyDescent="0.25">
      <c r="B34" s="28" t="s">
        <v>60</v>
      </c>
      <c r="C34" s="31"/>
      <c r="D34" s="39" t="e">
        <f>#REF!+#REF!</f>
        <v>#REF!</v>
      </c>
      <c r="E34" s="40" t="e">
        <f>#REF!+#REF!</f>
        <v>#REF!</v>
      </c>
      <c r="F34" s="40" t="e">
        <f>#REF!+#REF!</f>
        <v>#REF!</v>
      </c>
      <c r="G34" s="41" t="str">
        <f t="shared" si="0"/>
        <v/>
      </c>
      <c r="H34" s="42"/>
      <c r="I34" s="39" t="e">
        <f>#REF!</f>
        <v>#REF!</v>
      </c>
      <c r="J34" s="19" t="e">
        <f>#REF!</f>
        <v>#REF!</v>
      </c>
      <c r="K34" s="43" t="e">
        <f>#REF!</f>
        <v>#REF!</v>
      </c>
      <c r="L34" s="41" t="str">
        <f t="shared" si="1"/>
        <v/>
      </c>
      <c r="M34" s="42"/>
      <c r="N34" s="39" t="e">
        <f>#REF!</f>
        <v>#REF!</v>
      </c>
      <c r="O34" s="19" t="e">
        <f>#REF!</f>
        <v>#REF!</v>
      </c>
      <c r="P34" s="43" t="e">
        <f>#REF!</f>
        <v>#REF!</v>
      </c>
      <c r="Q34" s="41" t="str">
        <f t="shared" si="2"/>
        <v/>
      </c>
      <c r="R34" s="42"/>
      <c r="S34" s="19">
        <f t="shared" si="20"/>
        <v>0</v>
      </c>
      <c r="T34" s="19" t="e">
        <f t="shared" si="21"/>
        <v>#REF!</v>
      </c>
      <c r="U34" s="43">
        <f t="shared" si="22"/>
        <v>0</v>
      </c>
      <c r="V34" s="43" t="e">
        <f t="shared" si="23"/>
        <v>#REF!</v>
      </c>
      <c r="W34" s="42"/>
      <c r="X34" s="19">
        <f t="shared" si="24"/>
        <v>0</v>
      </c>
      <c r="Y34" s="19" t="e">
        <f t="shared" si="25"/>
        <v>#REF!</v>
      </c>
      <c r="Z34" s="43">
        <f t="shared" si="26"/>
        <v>0</v>
      </c>
      <c r="AA34" s="43" t="e">
        <f t="shared" si="27"/>
        <v>#REF!</v>
      </c>
      <c r="AB34" s="42"/>
      <c r="AC34" s="39" t="e">
        <f>#REF!</f>
        <v>#REF!</v>
      </c>
      <c r="AD34" s="19" t="e">
        <f>#REF!</f>
        <v>#REF!</v>
      </c>
      <c r="AE34" s="43" t="e">
        <f>#REF!</f>
        <v>#REF!</v>
      </c>
      <c r="AF34" s="41" t="str">
        <f t="shared" si="28"/>
        <v/>
      </c>
      <c r="AG34" s="31"/>
      <c r="AH34" s="19">
        <f t="shared" si="29"/>
        <v>0</v>
      </c>
      <c r="AI34" s="19" t="e">
        <f t="shared" si="30"/>
        <v>#REF!</v>
      </c>
      <c r="AJ34" s="43">
        <f t="shared" si="31"/>
        <v>0</v>
      </c>
      <c r="AK34" s="43" t="e">
        <f t="shared" si="32"/>
        <v>#REF!</v>
      </c>
    </row>
    <row r="35" spans="2:37" x14ac:dyDescent="0.25">
      <c r="B35" s="28" t="s">
        <v>61</v>
      </c>
      <c r="C35" s="31"/>
      <c r="D35" s="39" t="e">
        <f>#REF!+#REF!</f>
        <v>#REF!</v>
      </c>
      <c r="E35" s="40" t="e">
        <f>#REF!+#REF!</f>
        <v>#REF!</v>
      </c>
      <c r="F35" s="40" t="e">
        <f>#REF!+#REF!</f>
        <v>#REF!</v>
      </c>
      <c r="G35" s="41" t="str">
        <f t="shared" si="0"/>
        <v/>
      </c>
      <c r="H35" s="42"/>
      <c r="I35" s="39" t="e">
        <f>#REF!</f>
        <v>#REF!</v>
      </c>
      <c r="J35" s="19" t="e">
        <f>#REF!</f>
        <v>#REF!</v>
      </c>
      <c r="K35" s="43" t="e">
        <f>#REF!</f>
        <v>#REF!</v>
      </c>
      <c r="L35" s="41" t="str">
        <f t="shared" si="1"/>
        <v/>
      </c>
      <c r="M35" s="42"/>
      <c r="N35" s="39" t="e">
        <f>#REF!</f>
        <v>#REF!</v>
      </c>
      <c r="O35" s="19" t="e">
        <f>#REF!</f>
        <v>#REF!</v>
      </c>
      <c r="P35" s="43" t="e">
        <f>#REF!</f>
        <v>#REF!</v>
      </c>
      <c r="Q35" s="41" t="str">
        <f t="shared" si="2"/>
        <v/>
      </c>
      <c r="R35" s="42"/>
      <c r="S35" s="19">
        <f t="shared" si="20"/>
        <v>0</v>
      </c>
      <c r="T35" s="19" t="e">
        <f t="shared" si="21"/>
        <v>#REF!</v>
      </c>
      <c r="U35" s="43">
        <f t="shared" si="22"/>
        <v>0</v>
      </c>
      <c r="V35" s="43" t="e">
        <f t="shared" si="23"/>
        <v>#REF!</v>
      </c>
      <c r="W35" s="42"/>
      <c r="X35" s="19">
        <f t="shared" si="24"/>
        <v>0</v>
      </c>
      <c r="Y35" s="19" t="e">
        <f t="shared" si="25"/>
        <v>#REF!</v>
      </c>
      <c r="Z35" s="43">
        <f t="shared" si="26"/>
        <v>0</v>
      </c>
      <c r="AA35" s="43" t="e">
        <f t="shared" si="27"/>
        <v>#REF!</v>
      </c>
      <c r="AB35" s="42"/>
      <c r="AC35" s="39" t="e">
        <f>#REF!</f>
        <v>#REF!</v>
      </c>
      <c r="AD35" s="19" t="e">
        <f>#REF!</f>
        <v>#REF!</v>
      </c>
      <c r="AE35" s="43" t="e">
        <f>#REF!</f>
        <v>#REF!</v>
      </c>
      <c r="AF35" s="41" t="str">
        <f t="shared" si="28"/>
        <v/>
      </c>
      <c r="AG35" s="31"/>
      <c r="AH35" s="19">
        <f t="shared" si="29"/>
        <v>0</v>
      </c>
      <c r="AI35" s="19" t="e">
        <f t="shared" si="30"/>
        <v>#REF!</v>
      </c>
      <c r="AJ35" s="43">
        <f t="shared" si="31"/>
        <v>0</v>
      </c>
      <c r="AK35" s="43" t="e">
        <f t="shared" si="32"/>
        <v>#REF!</v>
      </c>
    </row>
    <row r="36" spans="2:37" x14ac:dyDescent="0.25">
      <c r="B36" s="28" t="s">
        <v>62</v>
      </c>
      <c r="C36" s="31"/>
      <c r="D36" s="39" t="e">
        <f>#REF!+#REF!</f>
        <v>#REF!</v>
      </c>
      <c r="E36" s="40" t="e">
        <f>#REF!+#REF!</f>
        <v>#REF!</v>
      </c>
      <c r="F36" s="40" t="e">
        <f>#REF!+#REF!</f>
        <v>#REF!</v>
      </c>
      <c r="G36" s="41" t="str">
        <f t="shared" si="0"/>
        <v/>
      </c>
      <c r="H36" s="42"/>
      <c r="I36" s="39" t="e">
        <f>#REF!</f>
        <v>#REF!</v>
      </c>
      <c r="J36" s="19" t="e">
        <f>#REF!</f>
        <v>#REF!</v>
      </c>
      <c r="K36" s="43" t="e">
        <f>#REF!</f>
        <v>#REF!</v>
      </c>
      <c r="L36" s="41" t="str">
        <f t="shared" si="1"/>
        <v/>
      </c>
      <c r="M36" s="42"/>
      <c r="N36" s="39" t="e">
        <f>#REF!</f>
        <v>#REF!</v>
      </c>
      <c r="O36" s="19" t="e">
        <f>#REF!</f>
        <v>#REF!</v>
      </c>
      <c r="P36" s="43" t="e">
        <f>#REF!</f>
        <v>#REF!</v>
      </c>
      <c r="Q36" s="41" t="str">
        <f t="shared" si="2"/>
        <v/>
      </c>
      <c r="R36" s="42"/>
      <c r="S36" s="19">
        <f t="shared" si="20"/>
        <v>0</v>
      </c>
      <c r="T36" s="19" t="e">
        <f t="shared" si="21"/>
        <v>#REF!</v>
      </c>
      <c r="U36" s="43">
        <f t="shared" si="22"/>
        <v>0</v>
      </c>
      <c r="V36" s="43" t="e">
        <f t="shared" si="23"/>
        <v>#REF!</v>
      </c>
      <c r="W36" s="42"/>
      <c r="X36" s="19">
        <f t="shared" si="24"/>
        <v>0</v>
      </c>
      <c r="Y36" s="19" t="e">
        <f t="shared" si="25"/>
        <v>#REF!</v>
      </c>
      <c r="Z36" s="43">
        <f t="shared" si="26"/>
        <v>0</v>
      </c>
      <c r="AA36" s="43" t="e">
        <f t="shared" si="27"/>
        <v>#REF!</v>
      </c>
      <c r="AB36" s="42"/>
      <c r="AC36" s="39" t="e">
        <f>#REF!</f>
        <v>#REF!</v>
      </c>
      <c r="AD36" s="19" t="e">
        <f>#REF!</f>
        <v>#REF!</v>
      </c>
      <c r="AE36" s="43" t="e">
        <f>#REF!</f>
        <v>#REF!</v>
      </c>
      <c r="AF36" s="41" t="str">
        <f t="shared" si="28"/>
        <v/>
      </c>
      <c r="AG36" s="31"/>
      <c r="AH36" s="19">
        <f t="shared" si="29"/>
        <v>0</v>
      </c>
      <c r="AI36" s="19" t="e">
        <f t="shared" si="30"/>
        <v>#REF!</v>
      </c>
      <c r="AJ36" s="43">
        <f t="shared" si="31"/>
        <v>0</v>
      </c>
      <c r="AK36" s="43" t="e">
        <f t="shared" si="32"/>
        <v>#REF!</v>
      </c>
    </row>
    <row r="37" spans="2:37" x14ac:dyDescent="0.25">
      <c r="B37" s="28" t="s">
        <v>63</v>
      </c>
      <c r="C37" s="31"/>
      <c r="D37" s="39" t="e">
        <f>#REF!+#REF!</f>
        <v>#REF!</v>
      </c>
      <c r="E37" s="40" t="e">
        <f>#REF!+#REF!</f>
        <v>#REF!</v>
      </c>
      <c r="F37" s="40" t="e">
        <f>#REF!+#REF!</f>
        <v>#REF!</v>
      </c>
      <c r="G37" s="41" t="str">
        <f t="shared" si="0"/>
        <v/>
      </c>
      <c r="H37" s="42"/>
      <c r="I37" s="39" t="e">
        <f>#REF!</f>
        <v>#REF!</v>
      </c>
      <c r="J37" s="19" t="e">
        <f>#REF!</f>
        <v>#REF!</v>
      </c>
      <c r="K37" s="43" t="e">
        <f>#REF!</f>
        <v>#REF!</v>
      </c>
      <c r="L37" s="41" t="str">
        <f t="shared" si="1"/>
        <v/>
      </c>
      <c r="M37" s="42"/>
      <c r="N37" s="39" t="e">
        <f>#REF!</f>
        <v>#REF!</v>
      </c>
      <c r="O37" s="19" t="e">
        <f>#REF!</f>
        <v>#REF!</v>
      </c>
      <c r="P37" s="43" t="e">
        <f>#REF!</f>
        <v>#REF!</v>
      </c>
      <c r="Q37" s="41" t="str">
        <f t="shared" si="2"/>
        <v/>
      </c>
      <c r="R37" s="42"/>
      <c r="S37" s="19">
        <f t="shared" si="20"/>
        <v>0</v>
      </c>
      <c r="T37" s="19" t="e">
        <f t="shared" si="21"/>
        <v>#REF!</v>
      </c>
      <c r="U37" s="43">
        <f t="shared" si="22"/>
        <v>0</v>
      </c>
      <c r="V37" s="43" t="e">
        <f t="shared" si="23"/>
        <v>#REF!</v>
      </c>
      <c r="W37" s="42"/>
      <c r="X37" s="19">
        <f t="shared" si="24"/>
        <v>0</v>
      </c>
      <c r="Y37" s="19" t="e">
        <f t="shared" si="25"/>
        <v>#REF!</v>
      </c>
      <c r="Z37" s="43">
        <f t="shared" si="26"/>
        <v>0</v>
      </c>
      <c r="AA37" s="43" t="e">
        <f t="shared" si="27"/>
        <v>#REF!</v>
      </c>
      <c r="AB37" s="42"/>
      <c r="AC37" s="39" t="e">
        <f>#REF!</f>
        <v>#REF!</v>
      </c>
      <c r="AD37" s="19" t="e">
        <f>#REF!</f>
        <v>#REF!</v>
      </c>
      <c r="AE37" s="43" t="e">
        <f>#REF!</f>
        <v>#REF!</v>
      </c>
      <c r="AF37" s="41" t="str">
        <f t="shared" si="28"/>
        <v/>
      </c>
      <c r="AG37" s="31"/>
      <c r="AH37" s="19">
        <f t="shared" si="29"/>
        <v>0</v>
      </c>
      <c r="AI37" s="19" t="e">
        <f t="shared" si="30"/>
        <v>#REF!</v>
      </c>
      <c r="AJ37" s="43">
        <f t="shared" si="31"/>
        <v>0</v>
      </c>
      <c r="AK37" s="43" t="e">
        <f t="shared" si="32"/>
        <v>#REF!</v>
      </c>
    </row>
    <row r="38" spans="2:37" x14ac:dyDescent="0.25">
      <c r="B38" s="28" t="s">
        <v>64</v>
      </c>
      <c r="C38" s="31"/>
      <c r="D38" s="39" t="e">
        <f>#REF!+#REF!</f>
        <v>#REF!</v>
      </c>
      <c r="E38" s="40" t="e">
        <f>#REF!+#REF!</f>
        <v>#REF!</v>
      </c>
      <c r="F38" s="40" t="e">
        <f>#REF!+#REF!</f>
        <v>#REF!</v>
      </c>
      <c r="G38" s="41" t="str">
        <f t="shared" si="0"/>
        <v/>
      </c>
      <c r="H38" s="42"/>
      <c r="I38" s="39" t="e">
        <f>#REF!</f>
        <v>#REF!</v>
      </c>
      <c r="J38" s="19" t="e">
        <f>#REF!</f>
        <v>#REF!</v>
      </c>
      <c r="K38" s="43" t="e">
        <f>#REF!</f>
        <v>#REF!</v>
      </c>
      <c r="L38" s="41" t="str">
        <f t="shared" si="1"/>
        <v/>
      </c>
      <c r="M38" s="42"/>
      <c r="N38" s="39" t="e">
        <f>#REF!</f>
        <v>#REF!</v>
      </c>
      <c r="O38" s="19" t="e">
        <f>#REF!</f>
        <v>#REF!</v>
      </c>
      <c r="P38" s="43" t="e">
        <f>#REF!</f>
        <v>#REF!</v>
      </c>
      <c r="Q38" s="41" t="str">
        <f t="shared" si="2"/>
        <v/>
      </c>
      <c r="R38" s="42"/>
      <c r="S38" s="19">
        <f t="shared" si="20"/>
        <v>0</v>
      </c>
      <c r="T38" s="19" t="e">
        <f t="shared" si="21"/>
        <v>#REF!</v>
      </c>
      <c r="U38" s="43">
        <f t="shared" si="22"/>
        <v>0</v>
      </c>
      <c r="V38" s="43" t="e">
        <f t="shared" si="23"/>
        <v>#REF!</v>
      </c>
      <c r="W38" s="42"/>
      <c r="X38" s="19">
        <f t="shared" si="24"/>
        <v>0</v>
      </c>
      <c r="Y38" s="19" t="e">
        <f t="shared" si="25"/>
        <v>#REF!</v>
      </c>
      <c r="Z38" s="43">
        <f t="shared" si="26"/>
        <v>0</v>
      </c>
      <c r="AA38" s="43" t="e">
        <f t="shared" si="27"/>
        <v>#REF!</v>
      </c>
      <c r="AB38" s="42"/>
      <c r="AC38" s="39" t="e">
        <f>#REF!</f>
        <v>#REF!</v>
      </c>
      <c r="AD38" s="19" t="e">
        <f>#REF!</f>
        <v>#REF!</v>
      </c>
      <c r="AE38" s="43" t="e">
        <f>#REF!</f>
        <v>#REF!</v>
      </c>
      <c r="AF38" s="41" t="str">
        <f t="shared" si="28"/>
        <v/>
      </c>
      <c r="AG38" s="31"/>
      <c r="AH38" s="19">
        <f t="shared" si="29"/>
        <v>0</v>
      </c>
      <c r="AI38" s="19" t="e">
        <f t="shared" si="30"/>
        <v>#REF!</v>
      </c>
      <c r="AJ38" s="43">
        <f t="shared" si="31"/>
        <v>0</v>
      </c>
      <c r="AK38" s="43" t="e">
        <f t="shared" si="32"/>
        <v>#REF!</v>
      </c>
    </row>
    <row r="39" spans="2:37" x14ac:dyDescent="0.25">
      <c r="B39" s="28" t="s">
        <v>65</v>
      </c>
      <c r="C39" s="31"/>
      <c r="D39" s="39" t="e">
        <f>#REF!+#REF!</f>
        <v>#REF!</v>
      </c>
      <c r="E39" s="40" t="e">
        <f>#REF!+#REF!</f>
        <v>#REF!</v>
      </c>
      <c r="F39" s="40" t="e">
        <f>#REF!+#REF!</f>
        <v>#REF!</v>
      </c>
      <c r="G39" s="41" t="str">
        <f t="shared" si="0"/>
        <v/>
      </c>
      <c r="H39" s="42"/>
      <c r="I39" s="39" t="e">
        <f>#REF!</f>
        <v>#REF!</v>
      </c>
      <c r="J39" s="19" t="e">
        <f>#REF!</f>
        <v>#REF!</v>
      </c>
      <c r="K39" s="43" t="e">
        <f>#REF!</f>
        <v>#REF!</v>
      </c>
      <c r="L39" s="41" t="str">
        <f t="shared" si="1"/>
        <v/>
      </c>
      <c r="M39" s="42"/>
      <c r="N39" s="39" t="e">
        <f>#REF!</f>
        <v>#REF!</v>
      </c>
      <c r="O39" s="19" t="e">
        <f>#REF!</f>
        <v>#REF!</v>
      </c>
      <c r="P39" s="43" t="e">
        <f>#REF!</f>
        <v>#REF!</v>
      </c>
      <c r="Q39" s="41" t="str">
        <f t="shared" si="2"/>
        <v/>
      </c>
      <c r="R39" s="42"/>
      <c r="S39" s="19">
        <f t="shared" si="20"/>
        <v>0</v>
      </c>
      <c r="T39" s="19" t="e">
        <f t="shared" si="21"/>
        <v>#REF!</v>
      </c>
      <c r="U39" s="43">
        <f t="shared" si="22"/>
        <v>0</v>
      </c>
      <c r="V39" s="43" t="e">
        <f t="shared" si="23"/>
        <v>#REF!</v>
      </c>
      <c r="W39" s="42"/>
      <c r="X39" s="19">
        <f t="shared" si="24"/>
        <v>0</v>
      </c>
      <c r="Y39" s="19" t="e">
        <f t="shared" si="25"/>
        <v>#REF!</v>
      </c>
      <c r="Z39" s="43">
        <f t="shared" si="26"/>
        <v>0</v>
      </c>
      <c r="AA39" s="43" t="e">
        <f t="shared" si="27"/>
        <v>#REF!</v>
      </c>
      <c r="AB39" s="42"/>
      <c r="AC39" s="39" t="e">
        <f>#REF!</f>
        <v>#REF!</v>
      </c>
      <c r="AD39" s="19" t="e">
        <f>#REF!</f>
        <v>#REF!</v>
      </c>
      <c r="AE39" s="43" t="e">
        <f>#REF!</f>
        <v>#REF!</v>
      </c>
      <c r="AF39" s="41" t="str">
        <f t="shared" si="28"/>
        <v/>
      </c>
      <c r="AG39" s="31"/>
      <c r="AH39" s="19">
        <f t="shared" si="29"/>
        <v>0</v>
      </c>
      <c r="AI39" s="19" t="e">
        <f t="shared" si="30"/>
        <v>#REF!</v>
      </c>
      <c r="AJ39" s="43">
        <f t="shared" si="31"/>
        <v>0</v>
      </c>
      <c r="AK39" s="43" t="e">
        <f t="shared" si="32"/>
        <v>#REF!</v>
      </c>
    </row>
    <row r="40" spans="2:37" x14ac:dyDescent="0.25">
      <c r="B40" s="28" t="s">
        <v>66</v>
      </c>
      <c r="C40" s="31"/>
      <c r="D40" s="39" t="e">
        <f>#REF!+#REF!</f>
        <v>#REF!</v>
      </c>
      <c r="E40" s="40" t="e">
        <f>#REF!+#REF!</f>
        <v>#REF!</v>
      </c>
      <c r="F40" s="40" t="e">
        <f>#REF!+#REF!</f>
        <v>#REF!</v>
      </c>
      <c r="G40" s="41" t="str">
        <f t="shared" si="0"/>
        <v/>
      </c>
      <c r="H40" s="42"/>
      <c r="I40" s="39" t="e">
        <f>#REF!</f>
        <v>#REF!</v>
      </c>
      <c r="J40" s="19" t="e">
        <f>#REF!</f>
        <v>#REF!</v>
      </c>
      <c r="K40" s="43" t="e">
        <f>#REF!</f>
        <v>#REF!</v>
      </c>
      <c r="L40" s="41" t="str">
        <f t="shared" si="1"/>
        <v/>
      </c>
      <c r="M40" s="42"/>
      <c r="N40" s="39" t="e">
        <f>#REF!</f>
        <v>#REF!</v>
      </c>
      <c r="O40" s="19" t="e">
        <f>#REF!</f>
        <v>#REF!</v>
      </c>
      <c r="P40" s="43" t="e">
        <f>#REF!</f>
        <v>#REF!</v>
      </c>
      <c r="Q40" s="41" t="str">
        <f t="shared" si="2"/>
        <v/>
      </c>
      <c r="R40" s="42"/>
      <c r="S40" s="19">
        <f t="shared" si="20"/>
        <v>0</v>
      </c>
      <c r="T40" s="19" t="e">
        <f t="shared" si="21"/>
        <v>#REF!</v>
      </c>
      <c r="U40" s="43">
        <f t="shared" si="22"/>
        <v>0</v>
      </c>
      <c r="V40" s="43" t="e">
        <f t="shared" si="23"/>
        <v>#REF!</v>
      </c>
      <c r="W40" s="42"/>
      <c r="X40" s="19">
        <f t="shared" si="24"/>
        <v>0</v>
      </c>
      <c r="Y40" s="19" t="e">
        <f t="shared" si="25"/>
        <v>#REF!</v>
      </c>
      <c r="Z40" s="43">
        <f t="shared" si="26"/>
        <v>0</v>
      </c>
      <c r="AA40" s="43" t="e">
        <f t="shared" si="27"/>
        <v>#REF!</v>
      </c>
      <c r="AB40" s="42"/>
      <c r="AC40" s="39" t="e">
        <f>#REF!</f>
        <v>#REF!</v>
      </c>
      <c r="AD40" s="19" t="e">
        <f>#REF!</f>
        <v>#REF!</v>
      </c>
      <c r="AE40" s="43" t="e">
        <f>#REF!</f>
        <v>#REF!</v>
      </c>
      <c r="AF40" s="41" t="str">
        <f t="shared" si="28"/>
        <v/>
      </c>
      <c r="AG40" s="31"/>
      <c r="AH40" s="19">
        <f t="shared" si="29"/>
        <v>0</v>
      </c>
      <c r="AI40" s="19" t="e">
        <f t="shared" si="30"/>
        <v>#REF!</v>
      </c>
      <c r="AJ40" s="43">
        <f t="shared" si="31"/>
        <v>0</v>
      </c>
      <c r="AK40" s="43" t="e">
        <f t="shared" si="32"/>
        <v>#REF!</v>
      </c>
    </row>
    <row r="41" spans="2:37" x14ac:dyDescent="0.25">
      <c r="B41" s="28" t="s">
        <v>67</v>
      </c>
      <c r="C41" s="31"/>
      <c r="D41" s="39" t="e">
        <f>#REF!+#REF!</f>
        <v>#REF!</v>
      </c>
      <c r="E41" s="40" t="e">
        <f>#REF!+#REF!</f>
        <v>#REF!</v>
      </c>
      <c r="F41" s="40" t="e">
        <f>#REF!+#REF!</f>
        <v>#REF!</v>
      </c>
      <c r="G41" s="41" t="str">
        <f t="shared" si="0"/>
        <v/>
      </c>
      <c r="H41" s="42"/>
      <c r="I41" s="39" t="e">
        <f>#REF!</f>
        <v>#REF!</v>
      </c>
      <c r="J41" s="19" t="e">
        <f>#REF!</f>
        <v>#REF!</v>
      </c>
      <c r="K41" s="43" t="e">
        <f>#REF!</f>
        <v>#REF!</v>
      </c>
      <c r="L41" s="41" t="str">
        <f t="shared" si="1"/>
        <v/>
      </c>
      <c r="M41" s="42"/>
      <c r="N41" s="39" t="e">
        <f>#REF!</f>
        <v>#REF!</v>
      </c>
      <c r="O41" s="19" t="e">
        <f>#REF!</f>
        <v>#REF!</v>
      </c>
      <c r="P41" s="43" t="e">
        <f>#REF!</f>
        <v>#REF!</v>
      </c>
      <c r="Q41" s="41" t="str">
        <f t="shared" si="2"/>
        <v/>
      </c>
      <c r="R41" s="42"/>
      <c r="S41" s="19">
        <f t="shared" si="20"/>
        <v>0</v>
      </c>
      <c r="T41" s="19" t="e">
        <f t="shared" si="21"/>
        <v>#REF!</v>
      </c>
      <c r="U41" s="43">
        <f t="shared" si="22"/>
        <v>0</v>
      </c>
      <c r="V41" s="43" t="e">
        <f t="shared" si="23"/>
        <v>#REF!</v>
      </c>
      <c r="W41" s="42"/>
      <c r="X41" s="19">
        <f t="shared" si="24"/>
        <v>0</v>
      </c>
      <c r="Y41" s="19" t="e">
        <f t="shared" si="25"/>
        <v>#REF!</v>
      </c>
      <c r="Z41" s="43">
        <f t="shared" si="26"/>
        <v>0</v>
      </c>
      <c r="AA41" s="43" t="e">
        <f t="shared" si="27"/>
        <v>#REF!</v>
      </c>
      <c r="AB41" s="42"/>
      <c r="AC41" s="39" t="e">
        <f>#REF!</f>
        <v>#REF!</v>
      </c>
      <c r="AD41" s="19" t="e">
        <f>#REF!</f>
        <v>#REF!</v>
      </c>
      <c r="AE41" s="43" t="e">
        <f>#REF!</f>
        <v>#REF!</v>
      </c>
      <c r="AF41" s="41" t="str">
        <f t="shared" si="28"/>
        <v/>
      </c>
      <c r="AG41" s="31"/>
      <c r="AH41" s="19">
        <f t="shared" si="29"/>
        <v>0</v>
      </c>
      <c r="AI41" s="19" t="e">
        <f t="shared" si="30"/>
        <v>#REF!</v>
      </c>
      <c r="AJ41" s="43">
        <f t="shared" si="31"/>
        <v>0</v>
      </c>
      <c r="AK41" s="43" t="e">
        <f t="shared" si="32"/>
        <v>#REF!</v>
      </c>
    </row>
    <row r="42" spans="2:37" x14ac:dyDescent="0.25">
      <c r="B42" s="32" t="s">
        <v>27</v>
      </c>
      <c r="C42" s="31"/>
      <c r="D42" s="39" t="e">
        <f>#REF!+#REF!</f>
        <v>#REF!</v>
      </c>
      <c r="E42" s="40" t="e">
        <f>#REF!+#REF!</f>
        <v>#REF!</v>
      </c>
      <c r="F42" s="40" t="e">
        <f>#REF!+#REF!</f>
        <v>#REF!</v>
      </c>
      <c r="G42" s="41" t="str">
        <f t="shared" si="0"/>
        <v/>
      </c>
      <c r="H42" s="42"/>
      <c r="I42" s="39" t="e">
        <f>#REF!</f>
        <v>#REF!</v>
      </c>
      <c r="J42" s="19" t="e">
        <f>#REF!</f>
        <v>#REF!</v>
      </c>
      <c r="K42" s="43" t="e">
        <f>#REF!</f>
        <v>#REF!</v>
      </c>
      <c r="L42" s="41" t="str">
        <f t="shared" si="1"/>
        <v/>
      </c>
      <c r="M42" s="42"/>
      <c r="N42" s="39" t="e">
        <f>#REF!</f>
        <v>#REF!</v>
      </c>
      <c r="O42" s="19" t="e">
        <f>#REF!</f>
        <v>#REF!</v>
      </c>
      <c r="P42" s="43" t="e">
        <f>#REF!</f>
        <v>#REF!</v>
      </c>
      <c r="Q42" s="41" t="str">
        <f t="shared" si="2"/>
        <v/>
      </c>
      <c r="R42" s="42"/>
      <c r="S42" s="19">
        <f t="shared" si="20"/>
        <v>0</v>
      </c>
      <c r="T42" s="19" t="e">
        <f t="shared" si="21"/>
        <v>#REF!</v>
      </c>
      <c r="U42" s="43">
        <f t="shared" si="22"/>
        <v>0</v>
      </c>
      <c r="V42" s="43" t="e">
        <f t="shared" si="23"/>
        <v>#REF!</v>
      </c>
      <c r="W42" s="42"/>
      <c r="X42" s="19">
        <f t="shared" si="24"/>
        <v>0</v>
      </c>
      <c r="Y42" s="19" t="e">
        <f t="shared" si="25"/>
        <v>#REF!</v>
      </c>
      <c r="Z42" s="43">
        <f t="shared" si="26"/>
        <v>0</v>
      </c>
      <c r="AA42" s="43" t="e">
        <f t="shared" si="27"/>
        <v>#REF!</v>
      </c>
      <c r="AB42" s="42"/>
      <c r="AC42" s="39" t="e">
        <f>#REF!</f>
        <v>#REF!</v>
      </c>
      <c r="AD42" s="19" t="e">
        <f>#REF!</f>
        <v>#REF!</v>
      </c>
      <c r="AE42" s="43" t="e">
        <f>#REF!</f>
        <v>#REF!</v>
      </c>
      <c r="AF42" s="41" t="str">
        <f t="shared" si="28"/>
        <v/>
      </c>
      <c r="AG42" s="31"/>
      <c r="AH42" s="19">
        <f t="shared" si="29"/>
        <v>0</v>
      </c>
      <c r="AI42" s="19" t="e">
        <f t="shared" si="30"/>
        <v>#REF!</v>
      </c>
      <c r="AJ42" s="43">
        <f t="shared" si="31"/>
        <v>0</v>
      </c>
      <c r="AK42" s="43" t="e">
        <f t="shared" si="32"/>
        <v>#REF!</v>
      </c>
    </row>
    <row r="43" spans="2:37" x14ac:dyDescent="0.25">
      <c r="B43" s="32" t="s">
        <v>28</v>
      </c>
      <c r="C43" s="31"/>
      <c r="D43" s="39" t="e">
        <f>#REF!+#REF!</f>
        <v>#REF!</v>
      </c>
      <c r="E43" s="40" t="e">
        <f>#REF!+#REF!</f>
        <v>#REF!</v>
      </c>
      <c r="F43" s="40" t="e">
        <f>#REF!+#REF!</f>
        <v>#REF!</v>
      </c>
      <c r="G43" s="41" t="str">
        <f t="shared" si="0"/>
        <v/>
      </c>
      <c r="H43" s="42"/>
      <c r="I43" s="39" t="e">
        <f>#REF!</f>
        <v>#REF!</v>
      </c>
      <c r="J43" s="19" t="e">
        <f>#REF!</f>
        <v>#REF!</v>
      </c>
      <c r="K43" s="43" t="e">
        <f>#REF!</f>
        <v>#REF!</v>
      </c>
      <c r="L43" s="41" t="str">
        <f t="shared" si="1"/>
        <v/>
      </c>
      <c r="M43" s="42"/>
      <c r="N43" s="39" t="e">
        <f>#REF!</f>
        <v>#REF!</v>
      </c>
      <c r="O43" s="19" t="e">
        <f>#REF!</f>
        <v>#REF!</v>
      </c>
      <c r="P43" s="43" t="e">
        <f>#REF!</f>
        <v>#REF!</v>
      </c>
      <c r="Q43" s="41" t="str">
        <f t="shared" si="2"/>
        <v/>
      </c>
      <c r="R43" s="42"/>
      <c r="S43" s="19">
        <f t="shared" si="20"/>
        <v>0</v>
      </c>
      <c r="T43" s="19" t="e">
        <f t="shared" si="21"/>
        <v>#REF!</v>
      </c>
      <c r="U43" s="43">
        <f t="shared" si="22"/>
        <v>0</v>
      </c>
      <c r="V43" s="43" t="e">
        <f t="shared" si="23"/>
        <v>#REF!</v>
      </c>
      <c r="W43" s="42"/>
      <c r="X43" s="19">
        <f t="shared" si="24"/>
        <v>0</v>
      </c>
      <c r="Y43" s="19" t="e">
        <f t="shared" si="25"/>
        <v>#REF!</v>
      </c>
      <c r="Z43" s="43">
        <f t="shared" si="26"/>
        <v>0</v>
      </c>
      <c r="AA43" s="43" t="e">
        <f t="shared" si="27"/>
        <v>#REF!</v>
      </c>
      <c r="AB43" s="42"/>
      <c r="AC43" s="39" t="e">
        <f>#REF!</f>
        <v>#REF!</v>
      </c>
      <c r="AD43" s="19" t="e">
        <f>#REF!</f>
        <v>#REF!</v>
      </c>
      <c r="AE43" s="43" t="e">
        <f>#REF!</f>
        <v>#REF!</v>
      </c>
      <c r="AF43" s="41" t="str">
        <f t="shared" si="28"/>
        <v/>
      </c>
      <c r="AG43" s="31"/>
      <c r="AH43" s="19">
        <f t="shared" si="29"/>
        <v>0</v>
      </c>
      <c r="AI43" s="19" t="e">
        <f t="shared" si="30"/>
        <v>#REF!</v>
      </c>
      <c r="AJ43" s="43">
        <f t="shared" si="31"/>
        <v>0</v>
      </c>
      <c r="AK43" s="43" t="e">
        <f t="shared" si="32"/>
        <v>#REF!</v>
      </c>
    </row>
    <row r="44" spans="2:37" x14ac:dyDescent="0.25">
      <c r="B44" s="32" t="s">
        <v>29</v>
      </c>
      <c r="C44" s="31"/>
      <c r="D44" s="39" t="e">
        <f>#REF!+#REF!</f>
        <v>#REF!</v>
      </c>
      <c r="E44" s="40" t="e">
        <f>#REF!+#REF!</f>
        <v>#REF!</v>
      </c>
      <c r="F44" s="40" t="e">
        <f>#REF!+#REF!</f>
        <v>#REF!</v>
      </c>
      <c r="G44" s="41" t="str">
        <f t="shared" si="0"/>
        <v/>
      </c>
      <c r="H44" s="42"/>
      <c r="I44" s="39" t="e">
        <f>#REF!</f>
        <v>#REF!</v>
      </c>
      <c r="J44" s="19" t="e">
        <f>#REF!</f>
        <v>#REF!</v>
      </c>
      <c r="K44" s="43" t="e">
        <f>#REF!</f>
        <v>#REF!</v>
      </c>
      <c r="L44" s="41" t="str">
        <f t="shared" si="1"/>
        <v/>
      </c>
      <c r="M44" s="42"/>
      <c r="N44" s="39" t="e">
        <f>#REF!</f>
        <v>#REF!</v>
      </c>
      <c r="O44" s="19" t="e">
        <f>#REF!</f>
        <v>#REF!</v>
      </c>
      <c r="P44" s="43" t="e">
        <f>#REF!</f>
        <v>#REF!</v>
      </c>
      <c r="Q44" s="41" t="str">
        <f t="shared" si="2"/>
        <v/>
      </c>
      <c r="R44" s="42"/>
      <c r="S44" s="19">
        <f t="shared" si="20"/>
        <v>0</v>
      </c>
      <c r="T44" s="19" t="e">
        <f t="shared" si="21"/>
        <v>#REF!</v>
      </c>
      <c r="U44" s="43">
        <f t="shared" si="22"/>
        <v>0</v>
      </c>
      <c r="V44" s="43" t="e">
        <f t="shared" si="23"/>
        <v>#REF!</v>
      </c>
      <c r="W44" s="42"/>
      <c r="X44" s="19">
        <f t="shared" si="24"/>
        <v>0</v>
      </c>
      <c r="Y44" s="19" t="e">
        <f t="shared" si="25"/>
        <v>#REF!</v>
      </c>
      <c r="Z44" s="43">
        <f t="shared" si="26"/>
        <v>0</v>
      </c>
      <c r="AA44" s="43" t="e">
        <f t="shared" si="27"/>
        <v>#REF!</v>
      </c>
      <c r="AB44" s="42"/>
      <c r="AC44" s="39" t="e">
        <f>#REF!</f>
        <v>#REF!</v>
      </c>
      <c r="AD44" s="19" t="e">
        <f>#REF!</f>
        <v>#REF!</v>
      </c>
      <c r="AE44" s="43" t="e">
        <f>#REF!</f>
        <v>#REF!</v>
      </c>
      <c r="AF44" s="41" t="str">
        <f t="shared" si="28"/>
        <v/>
      </c>
      <c r="AG44" s="31"/>
      <c r="AH44" s="19">
        <f t="shared" si="29"/>
        <v>0</v>
      </c>
      <c r="AI44" s="19" t="e">
        <f t="shared" si="30"/>
        <v>#REF!</v>
      </c>
      <c r="AJ44" s="43">
        <f t="shared" si="31"/>
        <v>0</v>
      </c>
      <c r="AK44" s="43" t="e">
        <f t="shared" si="32"/>
        <v>#REF!</v>
      </c>
    </row>
    <row r="45" spans="2:37" x14ac:dyDescent="0.25">
      <c r="B45" s="32" t="s">
        <v>30</v>
      </c>
      <c r="C45" s="31"/>
      <c r="D45" s="39" t="e">
        <f>#REF!+#REF!</f>
        <v>#REF!</v>
      </c>
      <c r="E45" s="40" t="e">
        <f>#REF!+#REF!</f>
        <v>#REF!</v>
      </c>
      <c r="F45" s="40" t="e">
        <f>#REF!+#REF!</f>
        <v>#REF!</v>
      </c>
      <c r="G45" s="41" t="str">
        <f t="shared" si="0"/>
        <v/>
      </c>
      <c r="H45" s="42"/>
      <c r="I45" s="39" t="e">
        <f>#REF!</f>
        <v>#REF!</v>
      </c>
      <c r="J45" s="19" t="e">
        <f>#REF!</f>
        <v>#REF!</v>
      </c>
      <c r="K45" s="43" t="e">
        <f>#REF!</f>
        <v>#REF!</v>
      </c>
      <c r="L45" s="41" t="str">
        <f t="shared" si="1"/>
        <v/>
      </c>
      <c r="M45" s="42"/>
      <c r="N45" s="39" t="e">
        <f>#REF!</f>
        <v>#REF!</v>
      </c>
      <c r="O45" s="19" t="e">
        <f>#REF!</f>
        <v>#REF!</v>
      </c>
      <c r="P45" s="43" t="e">
        <f>#REF!</f>
        <v>#REF!</v>
      </c>
      <c r="Q45" s="41" t="str">
        <f t="shared" si="2"/>
        <v/>
      </c>
      <c r="R45" s="42"/>
      <c r="S45" s="19">
        <f t="shared" si="20"/>
        <v>0</v>
      </c>
      <c r="T45" s="19" t="e">
        <f t="shared" si="21"/>
        <v>#REF!</v>
      </c>
      <c r="U45" s="43">
        <f t="shared" si="22"/>
        <v>0</v>
      </c>
      <c r="V45" s="43" t="e">
        <f t="shared" si="23"/>
        <v>#REF!</v>
      </c>
      <c r="W45" s="42"/>
      <c r="X45" s="19">
        <f t="shared" si="24"/>
        <v>0</v>
      </c>
      <c r="Y45" s="19" t="e">
        <f t="shared" si="25"/>
        <v>#REF!</v>
      </c>
      <c r="Z45" s="43">
        <f t="shared" si="26"/>
        <v>0</v>
      </c>
      <c r="AA45" s="43" t="e">
        <f t="shared" si="27"/>
        <v>#REF!</v>
      </c>
      <c r="AB45" s="42"/>
      <c r="AC45" s="39" t="e">
        <f>#REF!</f>
        <v>#REF!</v>
      </c>
      <c r="AD45" s="19" t="e">
        <f>#REF!</f>
        <v>#REF!</v>
      </c>
      <c r="AE45" s="43" t="e">
        <f>#REF!</f>
        <v>#REF!</v>
      </c>
      <c r="AF45" s="41" t="str">
        <f t="shared" si="28"/>
        <v/>
      </c>
      <c r="AG45" s="31"/>
      <c r="AH45" s="19">
        <f t="shared" si="29"/>
        <v>0</v>
      </c>
      <c r="AI45" s="19" t="e">
        <f t="shared" si="30"/>
        <v>#REF!</v>
      </c>
      <c r="AJ45" s="43">
        <f t="shared" si="31"/>
        <v>0</v>
      </c>
      <c r="AK45" s="43" t="e">
        <f t="shared" si="32"/>
        <v>#REF!</v>
      </c>
    </row>
    <row r="46" spans="2:37" x14ac:dyDescent="0.25">
      <c r="B46" s="32" t="s">
        <v>68</v>
      </c>
      <c r="C46" s="31"/>
      <c r="D46" s="39" t="e">
        <f>#REF!+#REF!</f>
        <v>#REF!</v>
      </c>
      <c r="E46" s="40" t="e">
        <f>#REF!+#REF!</f>
        <v>#REF!</v>
      </c>
      <c r="F46" s="40" t="e">
        <f>#REF!+#REF!</f>
        <v>#REF!</v>
      </c>
      <c r="G46" s="41" t="str">
        <f t="shared" si="0"/>
        <v/>
      </c>
      <c r="H46" s="42"/>
      <c r="I46" s="39" t="e">
        <f>#REF!</f>
        <v>#REF!</v>
      </c>
      <c r="J46" s="19" t="e">
        <f>#REF!</f>
        <v>#REF!</v>
      </c>
      <c r="K46" s="43" t="e">
        <f>#REF!</f>
        <v>#REF!</v>
      </c>
      <c r="L46" s="41" t="str">
        <f t="shared" si="1"/>
        <v/>
      </c>
      <c r="M46" s="42"/>
      <c r="N46" s="39" t="e">
        <f>#REF!</f>
        <v>#REF!</v>
      </c>
      <c r="O46" s="19" t="e">
        <f>#REF!</f>
        <v>#REF!</v>
      </c>
      <c r="P46" s="43" t="e">
        <f>#REF!</f>
        <v>#REF!</v>
      </c>
      <c r="Q46" s="41" t="str">
        <f t="shared" si="2"/>
        <v/>
      </c>
      <c r="R46" s="42"/>
      <c r="S46" s="19">
        <f t="shared" si="20"/>
        <v>0</v>
      </c>
      <c r="T46" s="19" t="e">
        <f t="shared" si="21"/>
        <v>#REF!</v>
      </c>
      <c r="U46" s="43">
        <f t="shared" si="22"/>
        <v>0</v>
      </c>
      <c r="V46" s="43" t="e">
        <f t="shared" si="23"/>
        <v>#REF!</v>
      </c>
      <c r="W46" s="42"/>
      <c r="X46" s="19">
        <f t="shared" si="24"/>
        <v>0</v>
      </c>
      <c r="Y46" s="19" t="e">
        <f t="shared" si="25"/>
        <v>#REF!</v>
      </c>
      <c r="Z46" s="43">
        <f t="shared" si="26"/>
        <v>0</v>
      </c>
      <c r="AA46" s="43" t="e">
        <f t="shared" si="27"/>
        <v>#REF!</v>
      </c>
      <c r="AB46" s="42"/>
      <c r="AC46" s="39" t="e">
        <f>#REF!</f>
        <v>#REF!</v>
      </c>
      <c r="AD46" s="19" t="e">
        <f>#REF!</f>
        <v>#REF!</v>
      </c>
      <c r="AE46" s="43" t="e">
        <f>#REF!</f>
        <v>#REF!</v>
      </c>
      <c r="AF46" s="41" t="str">
        <f t="shared" si="28"/>
        <v/>
      </c>
      <c r="AG46" s="31"/>
      <c r="AH46" s="19">
        <f t="shared" si="29"/>
        <v>0</v>
      </c>
      <c r="AI46" s="19" t="e">
        <f t="shared" si="30"/>
        <v>#REF!</v>
      </c>
      <c r="AJ46" s="43">
        <f t="shared" si="31"/>
        <v>0</v>
      </c>
      <c r="AK46" s="43" t="e">
        <f t="shared" si="32"/>
        <v>#REF!</v>
      </c>
    </row>
    <row r="47" spans="2:37" x14ac:dyDescent="0.25">
      <c r="B47" s="32" t="s">
        <v>69</v>
      </c>
      <c r="C47" s="31"/>
      <c r="D47" s="39" t="e">
        <f>#REF!+#REF!</f>
        <v>#REF!</v>
      </c>
      <c r="E47" s="40" t="e">
        <f>#REF!+#REF!</f>
        <v>#REF!</v>
      </c>
      <c r="F47" s="40" t="e">
        <f>#REF!+#REF!</f>
        <v>#REF!</v>
      </c>
      <c r="G47" s="41" t="str">
        <f t="shared" si="0"/>
        <v/>
      </c>
      <c r="H47" s="42"/>
      <c r="I47" s="39" t="e">
        <f>#REF!</f>
        <v>#REF!</v>
      </c>
      <c r="J47" s="19" t="e">
        <f>#REF!</f>
        <v>#REF!</v>
      </c>
      <c r="K47" s="43" t="e">
        <f>#REF!</f>
        <v>#REF!</v>
      </c>
      <c r="L47" s="41" t="str">
        <f t="shared" si="1"/>
        <v/>
      </c>
      <c r="M47" s="42"/>
      <c r="N47" s="39" t="e">
        <f>#REF!</f>
        <v>#REF!</v>
      </c>
      <c r="O47" s="19" t="e">
        <f>#REF!</f>
        <v>#REF!</v>
      </c>
      <c r="P47" s="43" t="e">
        <f>#REF!</f>
        <v>#REF!</v>
      </c>
      <c r="Q47" s="41" t="str">
        <f t="shared" si="2"/>
        <v/>
      </c>
      <c r="R47" s="42"/>
      <c r="S47" s="19">
        <f t="shared" si="20"/>
        <v>0</v>
      </c>
      <c r="T47" s="19" t="e">
        <f t="shared" si="21"/>
        <v>#REF!</v>
      </c>
      <c r="U47" s="43">
        <f t="shared" si="22"/>
        <v>0</v>
      </c>
      <c r="V47" s="43" t="e">
        <f t="shared" si="23"/>
        <v>#REF!</v>
      </c>
      <c r="W47" s="42"/>
      <c r="X47" s="19">
        <f t="shared" si="24"/>
        <v>0</v>
      </c>
      <c r="Y47" s="19" t="e">
        <f t="shared" si="25"/>
        <v>#REF!</v>
      </c>
      <c r="Z47" s="43">
        <f t="shared" si="26"/>
        <v>0</v>
      </c>
      <c r="AA47" s="43" t="e">
        <f t="shared" si="27"/>
        <v>#REF!</v>
      </c>
      <c r="AB47" s="42"/>
      <c r="AC47" s="39" t="e">
        <f>#REF!</f>
        <v>#REF!</v>
      </c>
      <c r="AD47" s="19" t="e">
        <f>#REF!</f>
        <v>#REF!</v>
      </c>
      <c r="AE47" s="43" t="e">
        <f>#REF!</f>
        <v>#REF!</v>
      </c>
      <c r="AF47" s="41" t="str">
        <f t="shared" si="28"/>
        <v/>
      </c>
      <c r="AG47" s="31"/>
      <c r="AH47" s="19">
        <f t="shared" si="29"/>
        <v>0</v>
      </c>
      <c r="AI47" s="19" t="e">
        <f t="shared" si="30"/>
        <v>#REF!</v>
      </c>
      <c r="AJ47" s="43">
        <f t="shared" si="31"/>
        <v>0</v>
      </c>
      <c r="AK47" s="43" t="e">
        <f t="shared" si="32"/>
        <v>#REF!</v>
      </c>
    </row>
    <row r="48" spans="2:37" x14ac:dyDescent="0.25">
      <c r="B48" s="29" t="s">
        <v>48</v>
      </c>
      <c r="C48" s="31"/>
      <c r="D48" s="39" t="e">
        <f>SUM(D49:D52)</f>
        <v>#REF!</v>
      </c>
      <c r="E48" s="40" t="e">
        <f>SUM(E49:E52)</f>
        <v>#REF!</v>
      </c>
      <c r="F48" s="40" t="e">
        <f>SUM(F49:F52)</f>
        <v>#REF!</v>
      </c>
      <c r="G48" s="41" t="str">
        <f t="shared" si="0"/>
        <v/>
      </c>
      <c r="H48" s="42"/>
      <c r="I48" s="39" t="e">
        <f>#REF!</f>
        <v>#REF!</v>
      </c>
      <c r="J48" s="19" t="e">
        <f>#REF!</f>
        <v>#REF!</v>
      </c>
      <c r="K48" s="43" t="e">
        <f>#REF!</f>
        <v>#REF!</v>
      </c>
      <c r="L48" s="41" t="str">
        <f>IFERROR((J48+K48)/J48,"")</f>
        <v/>
      </c>
      <c r="M48" s="42"/>
      <c r="N48" s="39" t="e">
        <f>SUM(N49:N52)</f>
        <v>#REF!</v>
      </c>
      <c r="O48" s="19" t="e">
        <f>SUM(O49:O52)</f>
        <v>#REF!</v>
      </c>
      <c r="P48" s="43" t="e">
        <f>SUM(P49:P52)</f>
        <v>#REF!</v>
      </c>
      <c r="Q48" s="41" t="str">
        <f t="shared" si="2"/>
        <v/>
      </c>
      <c r="R48" s="42"/>
      <c r="S48" s="19">
        <f>SUM(S49:S52)</f>
        <v>0</v>
      </c>
      <c r="T48" s="19" t="e">
        <f>SUM(T49:T52)</f>
        <v>#REF!</v>
      </c>
      <c r="U48" s="43">
        <f>SUM(U49:U52)</f>
        <v>0</v>
      </c>
      <c r="V48" s="43" t="e">
        <f>SUM(V49:V52)</f>
        <v>#REF!</v>
      </c>
      <c r="W48" s="42"/>
      <c r="X48" s="19">
        <f>SUM(X49:X52)</f>
        <v>0</v>
      </c>
      <c r="Y48" s="19" t="e">
        <f>SUM(Y49:Y52)</f>
        <v>#REF!</v>
      </c>
      <c r="Z48" s="43">
        <f>SUM(Z49:Z52)</f>
        <v>0</v>
      </c>
      <c r="AA48" s="43" t="e">
        <f>SUM(AA49:AA52)</f>
        <v>#REF!</v>
      </c>
      <c r="AB48" s="42"/>
      <c r="AC48" s="39" t="e">
        <f>SUM(AC49:AC52)</f>
        <v>#REF!</v>
      </c>
      <c r="AD48" s="19" t="e">
        <f>SUM(AD49:AD52)</f>
        <v>#REF!</v>
      </c>
      <c r="AE48" s="43" t="e">
        <f>SUM(AE49:AE52)</f>
        <v>#REF!</v>
      </c>
      <c r="AF48" s="41" t="str">
        <f t="shared" ref="AF48:AF53" si="33">IFERROR((AD48+AE48)/AD48,"")</f>
        <v/>
      </c>
      <c r="AG48" s="31"/>
      <c r="AH48" s="19">
        <f>SUM(AH49:AH52)</f>
        <v>0</v>
      </c>
      <c r="AI48" s="19" t="e">
        <f>SUM(AI49:AI52)</f>
        <v>#REF!</v>
      </c>
      <c r="AJ48" s="43">
        <f>SUM(AJ49:AJ52)</f>
        <v>0</v>
      </c>
      <c r="AK48" s="43" t="e">
        <f>SUM(AK49:AK52)</f>
        <v>#REF!</v>
      </c>
    </row>
    <row r="49" spans="2:37" x14ac:dyDescent="0.25">
      <c r="B49" s="28" t="s">
        <v>70</v>
      </c>
      <c r="C49" s="31"/>
      <c r="D49" s="39" t="e">
        <f>#REF!+#REF!</f>
        <v>#REF!</v>
      </c>
      <c r="E49" s="40" t="e">
        <f>#REF!+#REF!</f>
        <v>#REF!</v>
      </c>
      <c r="F49" s="40" t="e">
        <f>#REF!+#REF!</f>
        <v>#REF!</v>
      </c>
      <c r="G49" s="41" t="str">
        <f t="shared" si="0"/>
        <v/>
      </c>
      <c r="H49" s="42"/>
      <c r="I49" s="39" t="e">
        <f>#REF!</f>
        <v>#REF!</v>
      </c>
      <c r="J49" s="19" t="e">
        <f>#REF!</f>
        <v>#REF!</v>
      </c>
      <c r="K49" s="43" t="e">
        <f>#REF!</f>
        <v>#REF!</v>
      </c>
      <c r="L49" s="41" t="str">
        <f t="shared" si="1"/>
        <v/>
      </c>
      <c r="M49" s="42"/>
      <c r="N49" s="39" t="e">
        <f>#REF!</f>
        <v>#REF!</v>
      </c>
      <c r="O49" s="19" t="e">
        <f>#REF!</f>
        <v>#REF!</v>
      </c>
      <c r="P49" s="43" t="e">
        <f>#REF!</f>
        <v>#REF!</v>
      </c>
      <c r="Q49" s="41" t="str">
        <f t="shared" si="2"/>
        <v/>
      </c>
      <c r="R49" s="42"/>
      <c r="S49" s="19">
        <f>IFERROR((O49/N49-E49/D49)*D49,0)</f>
        <v>0</v>
      </c>
      <c r="T49" s="19" t="e">
        <f>O49-E49-S49</f>
        <v>#REF!</v>
      </c>
      <c r="U49" s="43">
        <f>IFERROR((P49/N49-F49/D49)*D49,0)</f>
        <v>0</v>
      </c>
      <c r="V49" s="43" t="e">
        <f>P49-F49-U49</f>
        <v>#REF!</v>
      </c>
      <c r="W49" s="42"/>
      <c r="X49" s="19">
        <f>IFERROR((O49/N49-J49/I49)*I49,0)</f>
        <v>0</v>
      </c>
      <c r="Y49" s="19" t="e">
        <f>O49-J49-X49</f>
        <v>#REF!</v>
      </c>
      <c r="Z49" s="43">
        <f>IFERROR((P49/N49-K49/I49)*I49,0)</f>
        <v>0</v>
      </c>
      <c r="AA49" s="43" t="e">
        <f>P49-K49-Z49</f>
        <v>#REF!</v>
      </c>
      <c r="AB49" s="42"/>
      <c r="AC49" s="39" t="e">
        <f>#REF!</f>
        <v>#REF!</v>
      </c>
      <c r="AD49" s="19" t="e">
        <f>#REF!</f>
        <v>#REF!</v>
      </c>
      <c r="AE49" s="43" t="e">
        <f>#REF!</f>
        <v>#REF!</v>
      </c>
      <c r="AF49" s="41" t="str">
        <f t="shared" si="33"/>
        <v/>
      </c>
      <c r="AG49" s="31"/>
      <c r="AH49" s="19">
        <f>IFERROR((AD49/AC49-O49/N49)*N49,0)</f>
        <v>0</v>
      </c>
      <c r="AI49" s="19" t="e">
        <f>AD49-O49-AH49</f>
        <v>#REF!</v>
      </c>
      <c r="AJ49" s="43">
        <f>IFERROR((AE49/AC49-P49/N49)*N49,0)</f>
        <v>0</v>
      </c>
      <c r="AK49" s="43" t="e">
        <f>AE49-P49-AJ49</f>
        <v>#REF!</v>
      </c>
    </row>
    <row r="50" spans="2:37" x14ac:dyDescent="0.25">
      <c r="B50" s="28" t="s">
        <v>71</v>
      </c>
      <c r="C50" s="31"/>
      <c r="D50" s="39" t="e">
        <f>#REF!+#REF!</f>
        <v>#REF!</v>
      </c>
      <c r="E50" s="40" t="e">
        <f>#REF!+#REF!</f>
        <v>#REF!</v>
      </c>
      <c r="F50" s="40" t="e">
        <f>#REF!+#REF!</f>
        <v>#REF!</v>
      </c>
      <c r="G50" s="41" t="str">
        <f t="shared" si="0"/>
        <v/>
      </c>
      <c r="H50" s="42"/>
      <c r="I50" s="39" t="e">
        <f>#REF!</f>
        <v>#REF!</v>
      </c>
      <c r="J50" s="19" t="e">
        <f>#REF!</f>
        <v>#REF!</v>
      </c>
      <c r="K50" s="43" t="e">
        <f>#REF!</f>
        <v>#REF!</v>
      </c>
      <c r="L50" s="41" t="str">
        <f t="shared" si="1"/>
        <v/>
      </c>
      <c r="M50" s="42"/>
      <c r="N50" s="39" t="e">
        <f>#REF!</f>
        <v>#REF!</v>
      </c>
      <c r="O50" s="19" t="e">
        <f>#REF!</f>
        <v>#REF!</v>
      </c>
      <c r="P50" s="43" t="e">
        <f>#REF!</f>
        <v>#REF!</v>
      </c>
      <c r="Q50" s="41" t="str">
        <f t="shared" si="2"/>
        <v/>
      </c>
      <c r="R50" s="42"/>
      <c r="S50" s="19">
        <f>IFERROR((O50/N50-E50/D50)*D50,0)</f>
        <v>0</v>
      </c>
      <c r="T50" s="19" t="e">
        <f>O50-E50-S50</f>
        <v>#REF!</v>
      </c>
      <c r="U50" s="43">
        <f>IFERROR((P50/N50-F50/D50)*D50,0)</f>
        <v>0</v>
      </c>
      <c r="V50" s="43" t="e">
        <f>P50-F50-U50</f>
        <v>#REF!</v>
      </c>
      <c r="W50" s="42"/>
      <c r="X50" s="19">
        <f>IFERROR((O50/N50-J50/I50)*I50,0)</f>
        <v>0</v>
      </c>
      <c r="Y50" s="19" t="e">
        <f>O50-J50-X50</f>
        <v>#REF!</v>
      </c>
      <c r="Z50" s="43">
        <f>IFERROR((P50/N50-K50/I50)*I50,0)</f>
        <v>0</v>
      </c>
      <c r="AA50" s="43" t="e">
        <f>P50-K50-Z50</f>
        <v>#REF!</v>
      </c>
      <c r="AB50" s="42"/>
      <c r="AC50" s="39" t="e">
        <f>#REF!</f>
        <v>#REF!</v>
      </c>
      <c r="AD50" s="19" t="e">
        <f>#REF!</f>
        <v>#REF!</v>
      </c>
      <c r="AE50" s="43" t="e">
        <f>#REF!</f>
        <v>#REF!</v>
      </c>
      <c r="AF50" s="41" t="str">
        <f t="shared" si="33"/>
        <v/>
      </c>
      <c r="AG50" s="31"/>
      <c r="AH50" s="19">
        <f>IFERROR((AD50/AC50-O50/N50)*N50,0)</f>
        <v>0</v>
      </c>
      <c r="AI50" s="19" t="e">
        <f>AD50-O50-AH50</f>
        <v>#REF!</v>
      </c>
      <c r="AJ50" s="43">
        <f>IFERROR((AE50/AC50-P50/N50)*N50,0)</f>
        <v>0</v>
      </c>
      <c r="AK50" s="43" t="e">
        <f>AE50-P50-AJ50</f>
        <v>#REF!</v>
      </c>
    </row>
    <row r="51" spans="2:37" x14ac:dyDescent="0.25">
      <c r="B51" s="28" t="s">
        <v>72</v>
      </c>
      <c r="C51" s="31"/>
      <c r="D51" s="39" t="e">
        <f>#REF!+#REF!</f>
        <v>#REF!</v>
      </c>
      <c r="E51" s="40" t="e">
        <f>#REF!+#REF!</f>
        <v>#REF!</v>
      </c>
      <c r="F51" s="40" t="e">
        <f>#REF!+#REF!</f>
        <v>#REF!</v>
      </c>
      <c r="G51" s="41" t="str">
        <f t="shared" si="0"/>
        <v/>
      </c>
      <c r="H51" s="42"/>
      <c r="I51" s="39" t="e">
        <f>#REF!</f>
        <v>#REF!</v>
      </c>
      <c r="J51" s="19" t="e">
        <f>#REF!</f>
        <v>#REF!</v>
      </c>
      <c r="K51" s="43" t="e">
        <f>#REF!</f>
        <v>#REF!</v>
      </c>
      <c r="L51" s="41" t="str">
        <f t="shared" si="1"/>
        <v/>
      </c>
      <c r="M51" s="42"/>
      <c r="N51" s="39" t="e">
        <f>#REF!</f>
        <v>#REF!</v>
      </c>
      <c r="O51" s="19" t="e">
        <f>#REF!</f>
        <v>#REF!</v>
      </c>
      <c r="P51" s="43" t="e">
        <f>#REF!</f>
        <v>#REF!</v>
      </c>
      <c r="Q51" s="41" t="str">
        <f t="shared" si="2"/>
        <v/>
      </c>
      <c r="R51" s="42"/>
      <c r="S51" s="19">
        <f>IFERROR((O51/N51-E51/D51)*D51,0)</f>
        <v>0</v>
      </c>
      <c r="T51" s="19" t="e">
        <f>O51-E51-S51</f>
        <v>#REF!</v>
      </c>
      <c r="U51" s="43">
        <f>IFERROR((P51/N51-F51/D51)*D51,0)</f>
        <v>0</v>
      </c>
      <c r="V51" s="43" t="e">
        <f>P51-F51-U51</f>
        <v>#REF!</v>
      </c>
      <c r="W51" s="42"/>
      <c r="X51" s="19">
        <f>IFERROR((O51/N51-J51/I51)*I51,0)</f>
        <v>0</v>
      </c>
      <c r="Y51" s="19" t="e">
        <f>O51-J51-X51</f>
        <v>#REF!</v>
      </c>
      <c r="Z51" s="43">
        <f>IFERROR((P51/N51-K51/I51)*I51,0)</f>
        <v>0</v>
      </c>
      <c r="AA51" s="43" t="e">
        <f>P51-K51-Z51</f>
        <v>#REF!</v>
      </c>
      <c r="AB51" s="42"/>
      <c r="AC51" s="39" t="e">
        <f>#REF!</f>
        <v>#REF!</v>
      </c>
      <c r="AD51" s="19" t="e">
        <f>#REF!</f>
        <v>#REF!</v>
      </c>
      <c r="AE51" s="43" t="e">
        <f>#REF!</f>
        <v>#REF!</v>
      </c>
      <c r="AF51" s="41" t="str">
        <f t="shared" si="33"/>
        <v/>
      </c>
      <c r="AG51" s="31"/>
      <c r="AH51" s="19">
        <f>IFERROR((AD51/AC51-O51/N51)*N51,0)</f>
        <v>0</v>
      </c>
      <c r="AI51" s="19" t="e">
        <f>AD51-O51-AH51</f>
        <v>#REF!</v>
      </c>
      <c r="AJ51" s="43">
        <f>IFERROR((AE51/AC51-P51/N51)*N51,0)</f>
        <v>0</v>
      </c>
      <c r="AK51" s="43" t="e">
        <f>AE51-P51-AJ51</f>
        <v>#REF!</v>
      </c>
    </row>
    <row r="52" spans="2:37" x14ac:dyDescent="0.25">
      <c r="B52" s="28" t="s">
        <v>73</v>
      </c>
      <c r="C52" s="31"/>
      <c r="D52" s="39" t="e">
        <f>#REF!+#REF!</f>
        <v>#REF!</v>
      </c>
      <c r="E52" s="40" t="e">
        <f>#REF!+#REF!</f>
        <v>#REF!</v>
      </c>
      <c r="F52" s="40" t="e">
        <f>#REF!+#REF!</f>
        <v>#REF!</v>
      </c>
      <c r="G52" s="41" t="str">
        <f t="shared" si="0"/>
        <v/>
      </c>
      <c r="H52" s="42"/>
      <c r="I52" s="39" t="e">
        <f>#REF!</f>
        <v>#REF!</v>
      </c>
      <c r="J52" s="19" t="e">
        <f>#REF!</f>
        <v>#REF!</v>
      </c>
      <c r="K52" s="43" t="e">
        <f>#REF!</f>
        <v>#REF!</v>
      </c>
      <c r="L52" s="41" t="str">
        <f t="shared" si="1"/>
        <v/>
      </c>
      <c r="M52" s="42"/>
      <c r="N52" s="39" t="e">
        <f>#REF!</f>
        <v>#REF!</v>
      </c>
      <c r="O52" s="19" t="e">
        <f>#REF!</f>
        <v>#REF!</v>
      </c>
      <c r="P52" s="43" t="e">
        <f>#REF!</f>
        <v>#REF!</v>
      </c>
      <c r="Q52" s="41" t="str">
        <f t="shared" si="2"/>
        <v/>
      </c>
      <c r="R52" s="42"/>
      <c r="S52" s="19">
        <f>IFERROR((O52/N52-E52/D52)*D52,0)</f>
        <v>0</v>
      </c>
      <c r="T52" s="19" t="e">
        <f>O52-E52-S52</f>
        <v>#REF!</v>
      </c>
      <c r="U52" s="43">
        <f>IFERROR((P52/N52-F52/D52)*D52,0)</f>
        <v>0</v>
      </c>
      <c r="V52" s="43" t="e">
        <f>P52-F52-U52</f>
        <v>#REF!</v>
      </c>
      <c r="W52" s="42"/>
      <c r="X52" s="19">
        <f>IFERROR((O52/N52-J52/I52)*I52,0)</f>
        <v>0</v>
      </c>
      <c r="Y52" s="19" t="e">
        <f>O52-J52-X52</f>
        <v>#REF!</v>
      </c>
      <c r="Z52" s="43">
        <f>IFERROR((P52/N52-K52/I52)*I52,0)</f>
        <v>0</v>
      </c>
      <c r="AA52" s="43" t="e">
        <f>P52-K52-Z52</f>
        <v>#REF!</v>
      </c>
      <c r="AB52" s="42"/>
      <c r="AC52" s="39" t="e">
        <f>#REF!</f>
        <v>#REF!</v>
      </c>
      <c r="AD52" s="19" t="e">
        <f>#REF!</f>
        <v>#REF!</v>
      </c>
      <c r="AE52" s="43" t="e">
        <f>#REF!</f>
        <v>#REF!</v>
      </c>
      <c r="AF52" s="41" t="str">
        <f t="shared" si="33"/>
        <v/>
      </c>
      <c r="AG52" s="31"/>
      <c r="AH52" s="19">
        <f>IFERROR((AD52/AC52-O52/N52)*N52,0)</f>
        <v>0</v>
      </c>
      <c r="AI52" s="19" t="e">
        <f>AD52-O52-AH52</f>
        <v>#REF!</v>
      </c>
      <c r="AJ52" s="43">
        <f>IFERROR((AE52/AC52-P52/N52)*N52,0)</f>
        <v>0</v>
      </c>
      <c r="AK52" s="43" t="e">
        <f>AE52-P52-AJ52</f>
        <v>#REF!</v>
      </c>
    </row>
    <row r="53" spans="2:37" x14ac:dyDescent="0.25">
      <c r="B53" s="29" t="s">
        <v>49</v>
      </c>
      <c r="C53" s="31"/>
      <c r="D53" s="39" t="e">
        <f>SUM(D54:D60)</f>
        <v>#REF!</v>
      </c>
      <c r="E53" s="39" t="e">
        <f>SUM(E54:E60)</f>
        <v>#REF!</v>
      </c>
      <c r="F53" s="39" t="e">
        <f>SUM(F54:F60)</f>
        <v>#REF!</v>
      </c>
      <c r="G53" s="41" t="str">
        <f t="shared" si="0"/>
        <v/>
      </c>
      <c r="H53" s="42"/>
      <c r="I53" s="39" t="e">
        <f>#REF!</f>
        <v>#REF!</v>
      </c>
      <c r="J53" s="19" t="e">
        <f>#REF!</f>
        <v>#REF!</v>
      </c>
      <c r="K53" s="43" t="e">
        <f>#REF!</f>
        <v>#REF!</v>
      </c>
      <c r="L53" s="41" t="str">
        <f>IFERROR((J53+K53)/J53,"")</f>
        <v/>
      </c>
      <c r="M53" s="42"/>
      <c r="N53" s="39" t="e">
        <f>SUM(N54:N60)</f>
        <v>#REF!</v>
      </c>
      <c r="O53" s="19" t="e">
        <f>SUM(O54:O60)</f>
        <v>#REF!</v>
      </c>
      <c r="P53" s="43" t="e">
        <f>SUM(P54:P60)</f>
        <v>#REF!</v>
      </c>
      <c r="Q53" s="41" t="str">
        <f t="shared" si="2"/>
        <v/>
      </c>
      <c r="R53" s="42"/>
      <c r="S53" s="19">
        <f>SUM(S54:S60)</f>
        <v>0</v>
      </c>
      <c r="T53" s="19" t="e">
        <f>SUM(T54:T60)</f>
        <v>#REF!</v>
      </c>
      <c r="U53" s="43">
        <f>SUM(U54:U60)</f>
        <v>0</v>
      </c>
      <c r="V53" s="43" t="e">
        <f>SUM(V54:V60)</f>
        <v>#REF!</v>
      </c>
      <c r="W53" s="42"/>
      <c r="X53" s="19">
        <f>SUM(X54:X60)</f>
        <v>0</v>
      </c>
      <c r="Y53" s="19" t="e">
        <f>SUM(Y54:Y60)</f>
        <v>#REF!</v>
      </c>
      <c r="Z53" s="43">
        <f>SUM(Z54:Z60)</f>
        <v>0</v>
      </c>
      <c r="AA53" s="43" t="e">
        <f>SUM(AA54:AA60)</f>
        <v>#REF!</v>
      </c>
      <c r="AB53" s="42"/>
      <c r="AC53" s="39" t="e">
        <f>SUM(AC54:AC60)</f>
        <v>#REF!</v>
      </c>
      <c r="AD53" s="19" t="e">
        <f>SUM(AD54:AD60)</f>
        <v>#REF!</v>
      </c>
      <c r="AE53" s="43" t="e">
        <f>SUM(AE54:AE60)</f>
        <v>#REF!</v>
      </c>
      <c r="AF53" s="41" t="str">
        <f t="shared" si="33"/>
        <v/>
      </c>
      <c r="AG53" s="31"/>
      <c r="AH53" s="19">
        <f>SUM(AH54:AH60)</f>
        <v>0</v>
      </c>
      <c r="AI53" s="19" t="e">
        <f>SUM(AI54:AI60)</f>
        <v>#REF!</v>
      </c>
      <c r="AJ53" s="43">
        <f>SUM(AJ54:AJ60)</f>
        <v>0</v>
      </c>
      <c r="AK53" s="43" t="e">
        <f>SUM(AK54:AK60)</f>
        <v>#REF!</v>
      </c>
    </row>
    <row r="54" spans="2:37" x14ac:dyDescent="0.25">
      <c r="B54" s="28" t="s">
        <v>74</v>
      </c>
      <c r="C54" s="31"/>
      <c r="D54" s="39" t="e">
        <f>#REF!+#REF!</f>
        <v>#REF!</v>
      </c>
      <c r="E54" s="40" t="e">
        <f>#REF!+#REF!</f>
        <v>#REF!</v>
      </c>
      <c r="F54" s="40" t="e">
        <f>#REF!+#REF!</f>
        <v>#REF!</v>
      </c>
      <c r="G54" s="41" t="str">
        <f t="shared" si="0"/>
        <v/>
      </c>
      <c r="H54" s="42"/>
      <c r="I54" s="39" t="e">
        <f>#REF!</f>
        <v>#REF!</v>
      </c>
      <c r="J54" s="19" t="e">
        <f>#REF!</f>
        <v>#REF!</v>
      </c>
      <c r="K54" s="43" t="e">
        <f>#REF!</f>
        <v>#REF!</v>
      </c>
      <c r="L54" s="41" t="str">
        <f t="shared" si="1"/>
        <v/>
      </c>
      <c r="M54" s="42"/>
      <c r="N54" s="39" t="e">
        <f>#REF!</f>
        <v>#REF!</v>
      </c>
      <c r="O54" s="19" t="e">
        <f>#REF!</f>
        <v>#REF!</v>
      </c>
      <c r="P54" s="43" t="e">
        <f>#REF!</f>
        <v>#REF!</v>
      </c>
      <c r="Q54" s="41" t="str">
        <f t="shared" si="2"/>
        <v/>
      </c>
      <c r="R54" s="42"/>
      <c r="S54" s="19">
        <f t="shared" ref="S54:S60" si="34">IFERROR((O54/N54-E54/D54)*D54,0)</f>
        <v>0</v>
      </c>
      <c r="T54" s="19" t="e">
        <f t="shared" ref="T54:T60" si="35">O54-E54-S54</f>
        <v>#REF!</v>
      </c>
      <c r="U54" s="43">
        <f t="shared" ref="U54:U60" si="36">IFERROR((P54/N54-F54/D54)*D54,0)</f>
        <v>0</v>
      </c>
      <c r="V54" s="43" t="e">
        <f t="shared" ref="V54:V60" si="37">P54-F54-U54</f>
        <v>#REF!</v>
      </c>
      <c r="W54" s="42"/>
      <c r="X54" s="19">
        <f t="shared" ref="X54:X60" si="38">IFERROR((O54/N54-J54/I54)*I54,0)</f>
        <v>0</v>
      </c>
      <c r="Y54" s="19" t="e">
        <f t="shared" ref="Y54:Y60" si="39">O54-J54-X54</f>
        <v>#REF!</v>
      </c>
      <c r="Z54" s="43">
        <f t="shared" ref="Z54:Z60" si="40">IFERROR((P54/N54-K54/I54)*I54,0)</f>
        <v>0</v>
      </c>
      <c r="AA54" s="43" t="e">
        <f t="shared" ref="AA54:AA60" si="41">P54-K54-Z54</f>
        <v>#REF!</v>
      </c>
      <c r="AB54" s="42"/>
      <c r="AC54" s="39" t="e">
        <f>#REF!</f>
        <v>#REF!</v>
      </c>
      <c r="AD54" s="19" t="e">
        <f>#REF!</f>
        <v>#REF!</v>
      </c>
      <c r="AE54" s="43" t="e">
        <f>#REF!</f>
        <v>#REF!</v>
      </c>
      <c r="AF54" s="41" t="str">
        <f t="shared" ref="AF54:AF60" si="42">IFERROR((AD54+AE54)/AD54,"")</f>
        <v/>
      </c>
      <c r="AG54" s="31"/>
      <c r="AH54" s="19">
        <f t="shared" ref="AH54:AH60" si="43">IFERROR((AD54/AC54-O54/N54)*N54,0)</f>
        <v>0</v>
      </c>
      <c r="AI54" s="19" t="e">
        <f t="shared" ref="AI54:AI60" si="44">AD54-O54-AH54</f>
        <v>#REF!</v>
      </c>
      <c r="AJ54" s="43">
        <f t="shared" ref="AJ54:AJ60" si="45">IFERROR((AE54/AC54-P54/N54)*N54,0)</f>
        <v>0</v>
      </c>
      <c r="AK54" s="43" t="e">
        <f t="shared" ref="AK54:AK60" si="46">AE54-P54-AJ54</f>
        <v>#REF!</v>
      </c>
    </row>
    <row r="55" spans="2:37" x14ac:dyDescent="0.25">
      <c r="B55" s="28" t="s">
        <v>75</v>
      </c>
      <c r="C55" s="31"/>
      <c r="D55" s="39" t="e">
        <f>#REF!+#REF!</f>
        <v>#REF!</v>
      </c>
      <c r="E55" s="40" t="e">
        <f>#REF!+#REF!</f>
        <v>#REF!</v>
      </c>
      <c r="F55" s="40" t="e">
        <f>#REF!+#REF!</f>
        <v>#REF!</v>
      </c>
      <c r="G55" s="41" t="str">
        <f t="shared" si="0"/>
        <v/>
      </c>
      <c r="H55" s="42"/>
      <c r="I55" s="39" t="e">
        <f>#REF!</f>
        <v>#REF!</v>
      </c>
      <c r="J55" s="19" t="e">
        <f>#REF!</f>
        <v>#REF!</v>
      </c>
      <c r="K55" s="43" t="e">
        <f>#REF!</f>
        <v>#REF!</v>
      </c>
      <c r="L55" s="41" t="str">
        <f t="shared" si="1"/>
        <v/>
      </c>
      <c r="M55" s="42"/>
      <c r="N55" s="39" t="e">
        <f>#REF!</f>
        <v>#REF!</v>
      </c>
      <c r="O55" s="19" t="e">
        <f>#REF!</f>
        <v>#REF!</v>
      </c>
      <c r="P55" s="43" t="e">
        <f>#REF!</f>
        <v>#REF!</v>
      </c>
      <c r="Q55" s="41" t="str">
        <f t="shared" si="2"/>
        <v/>
      </c>
      <c r="R55" s="42"/>
      <c r="S55" s="19">
        <f t="shared" si="34"/>
        <v>0</v>
      </c>
      <c r="T55" s="19" t="e">
        <f t="shared" si="35"/>
        <v>#REF!</v>
      </c>
      <c r="U55" s="43">
        <f t="shared" si="36"/>
        <v>0</v>
      </c>
      <c r="V55" s="43" t="e">
        <f t="shared" si="37"/>
        <v>#REF!</v>
      </c>
      <c r="W55" s="42"/>
      <c r="X55" s="19">
        <f t="shared" si="38"/>
        <v>0</v>
      </c>
      <c r="Y55" s="19" t="e">
        <f t="shared" si="39"/>
        <v>#REF!</v>
      </c>
      <c r="Z55" s="43">
        <f t="shared" si="40"/>
        <v>0</v>
      </c>
      <c r="AA55" s="43" t="e">
        <f t="shared" si="41"/>
        <v>#REF!</v>
      </c>
      <c r="AB55" s="42"/>
      <c r="AC55" s="39" t="e">
        <f>#REF!</f>
        <v>#REF!</v>
      </c>
      <c r="AD55" s="19" t="e">
        <f>#REF!</f>
        <v>#REF!</v>
      </c>
      <c r="AE55" s="43" t="e">
        <f>#REF!</f>
        <v>#REF!</v>
      </c>
      <c r="AF55" s="41" t="str">
        <f t="shared" si="42"/>
        <v/>
      </c>
      <c r="AG55" s="31"/>
      <c r="AH55" s="19">
        <f t="shared" si="43"/>
        <v>0</v>
      </c>
      <c r="AI55" s="19" t="e">
        <f t="shared" si="44"/>
        <v>#REF!</v>
      </c>
      <c r="AJ55" s="43">
        <f t="shared" si="45"/>
        <v>0</v>
      </c>
      <c r="AK55" s="43" t="e">
        <f t="shared" si="46"/>
        <v>#REF!</v>
      </c>
    </row>
    <row r="56" spans="2:37" x14ac:dyDescent="0.25">
      <c r="B56" s="28" t="s">
        <v>76</v>
      </c>
      <c r="C56" s="31"/>
      <c r="D56" s="39" t="e">
        <f>#REF!+#REF!</f>
        <v>#REF!</v>
      </c>
      <c r="E56" s="40" t="e">
        <f>#REF!+#REF!</f>
        <v>#REF!</v>
      </c>
      <c r="F56" s="40" t="e">
        <f>#REF!+#REF!</f>
        <v>#REF!</v>
      </c>
      <c r="G56" s="41" t="str">
        <f t="shared" si="0"/>
        <v/>
      </c>
      <c r="H56" s="42"/>
      <c r="I56" s="39" t="e">
        <f>#REF!</f>
        <v>#REF!</v>
      </c>
      <c r="J56" s="19" t="e">
        <f>#REF!</f>
        <v>#REF!</v>
      </c>
      <c r="K56" s="43" t="e">
        <f>#REF!</f>
        <v>#REF!</v>
      </c>
      <c r="L56" s="41" t="str">
        <f t="shared" si="1"/>
        <v/>
      </c>
      <c r="M56" s="42"/>
      <c r="N56" s="39" t="e">
        <f>#REF!</f>
        <v>#REF!</v>
      </c>
      <c r="O56" s="19" t="e">
        <f>#REF!</f>
        <v>#REF!</v>
      </c>
      <c r="P56" s="43" t="e">
        <f>#REF!</f>
        <v>#REF!</v>
      </c>
      <c r="Q56" s="41" t="str">
        <f t="shared" si="2"/>
        <v/>
      </c>
      <c r="R56" s="42"/>
      <c r="S56" s="19">
        <f t="shared" si="34"/>
        <v>0</v>
      </c>
      <c r="T56" s="19" t="e">
        <f t="shared" si="35"/>
        <v>#REF!</v>
      </c>
      <c r="U56" s="43">
        <f t="shared" si="36"/>
        <v>0</v>
      </c>
      <c r="V56" s="43" t="e">
        <f t="shared" si="37"/>
        <v>#REF!</v>
      </c>
      <c r="W56" s="42"/>
      <c r="X56" s="19">
        <f t="shared" si="38"/>
        <v>0</v>
      </c>
      <c r="Y56" s="19" t="e">
        <f t="shared" si="39"/>
        <v>#REF!</v>
      </c>
      <c r="Z56" s="43">
        <f t="shared" si="40"/>
        <v>0</v>
      </c>
      <c r="AA56" s="43" t="e">
        <f t="shared" si="41"/>
        <v>#REF!</v>
      </c>
      <c r="AB56" s="42"/>
      <c r="AC56" s="39" t="e">
        <f>#REF!</f>
        <v>#REF!</v>
      </c>
      <c r="AD56" s="19" t="e">
        <f>#REF!</f>
        <v>#REF!</v>
      </c>
      <c r="AE56" s="43" t="e">
        <f>#REF!</f>
        <v>#REF!</v>
      </c>
      <c r="AF56" s="41" t="str">
        <f t="shared" si="42"/>
        <v/>
      </c>
      <c r="AG56" s="31"/>
      <c r="AH56" s="19">
        <f t="shared" si="43"/>
        <v>0</v>
      </c>
      <c r="AI56" s="19" t="e">
        <f t="shared" si="44"/>
        <v>#REF!</v>
      </c>
      <c r="AJ56" s="43">
        <f t="shared" si="45"/>
        <v>0</v>
      </c>
      <c r="AK56" s="43" t="e">
        <f t="shared" si="46"/>
        <v>#REF!</v>
      </c>
    </row>
    <row r="57" spans="2:37" x14ac:dyDescent="0.25">
      <c r="B57" s="28" t="s">
        <v>77</v>
      </c>
      <c r="C57" s="31"/>
      <c r="D57" s="39" t="e">
        <f>#REF!+#REF!</f>
        <v>#REF!</v>
      </c>
      <c r="E57" s="40" t="e">
        <f>#REF!+#REF!</f>
        <v>#REF!</v>
      </c>
      <c r="F57" s="40" t="e">
        <f>#REF!+#REF!</f>
        <v>#REF!</v>
      </c>
      <c r="G57" s="41" t="str">
        <f t="shared" si="0"/>
        <v/>
      </c>
      <c r="H57" s="42"/>
      <c r="I57" s="39" t="e">
        <f>#REF!</f>
        <v>#REF!</v>
      </c>
      <c r="J57" s="19" t="e">
        <f>#REF!</f>
        <v>#REF!</v>
      </c>
      <c r="K57" s="43" t="e">
        <f>#REF!</f>
        <v>#REF!</v>
      </c>
      <c r="L57" s="41" t="str">
        <f t="shared" si="1"/>
        <v/>
      </c>
      <c r="M57" s="42"/>
      <c r="N57" s="39" t="e">
        <f>#REF!</f>
        <v>#REF!</v>
      </c>
      <c r="O57" s="19" t="e">
        <f>#REF!</f>
        <v>#REF!</v>
      </c>
      <c r="P57" s="43" t="e">
        <f>#REF!</f>
        <v>#REF!</v>
      </c>
      <c r="Q57" s="41" t="str">
        <f t="shared" si="2"/>
        <v/>
      </c>
      <c r="R57" s="42"/>
      <c r="S57" s="19">
        <f t="shared" si="34"/>
        <v>0</v>
      </c>
      <c r="T57" s="19" t="e">
        <f t="shared" si="35"/>
        <v>#REF!</v>
      </c>
      <c r="U57" s="43">
        <f t="shared" si="36"/>
        <v>0</v>
      </c>
      <c r="V57" s="43" t="e">
        <f t="shared" si="37"/>
        <v>#REF!</v>
      </c>
      <c r="W57" s="42"/>
      <c r="X57" s="19">
        <f t="shared" si="38"/>
        <v>0</v>
      </c>
      <c r="Y57" s="19" t="e">
        <f t="shared" si="39"/>
        <v>#REF!</v>
      </c>
      <c r="Z57" s="43">
        <f t="shared" si="40"/>
        <v>0</v>
      </c>
      <c r="AA57" s="43" t="e">
        <f t="shared" si="41"/>
        <v>#REF!</v>
      </c>
      <c r="AB57" s="42"/>
      <c r="AC57" s="39" t="e">
        <f>#REF!</f>
        <v>#REF!</v>
      </c>
      <c r="AD57" s="19" t="e">
        <f>#REF!</f>
        <v>#REF!</v>
      </c>
      <c r="AE57" s="43" t="e">
        <f>#REF!</f>
        <v>#REF!</v>
      </c>
      <c r="AF57" s="41" t="str">
        <f t="shared" si="42"/>
        <v/>
      </c>
      <c r="AG57" s="31"/>
      <c r="AH57" s="19">
        <f t="shared" si="43"/>
        <v>0</v>
      </c>
      <c r="AI57" s="19" t="e">
        <f t="shared" si="44"/>
        <v>#REF!</v>
      </c>
      <c r="AJ57" s="43">
        <f t="shared" si="45"/>
        <v>0</v>
      </c>
      <c r="AK57" s="43" t="e">
        <f t="shared" si="46"/>
        <v>#REF!</v>
      </c>
    </row>
    <row r="58" spans="2:37" x14ac:dyDescent="0.25">
      <c r="B58" s="28" t="s">
        <v>78</v>
      </c>
      <c r="C58" s="31"/>
      <c r="D58" s="39" t="e">
        <f>#REF!+#REF!</f>
        <v>#REF!</v>
      </c>
      <c r="E58" s="40" t="e">
        <f>#REF!+#REF!</f>
        <v>#REF!</v>
      </c>
      <c r="F58" s="40" t="e">
        <f>#REF!+#REF!</f>
        <v>#REF!</v>
      </c>
      <c r="G58" s="41" t="str">
        <f t="shared" si="0"/>
        <v/>
      </c>
      <c r="H58" s="42"/>
      <c r="I58" s="39" t="e">
        <f>#REF!</f>
        <v>#REF!</v>
      </c>
      <c r="J58" s="19" t="e">
        <f>#REF!</f>
        <v>#REF!</v>
      </c>
      <c r="K58" s="43" t="e">
        <f>#REF!</f>
        <v>#REF!</v>
      </c>
      <c r="L58" s="41" t="str">
        <f t="shared" si="1"/>
        <v/>
      </c>
      <c r="M58" s="42"/>
      <c r="N58" s="39" t="e">
        <f>#REF!</f>
        <v>#REF!</v>
      </c>
      <c r="O58" s="19" t="e">
        <f>#REF!</f>
        <v>#REF!</v>
      </c>
      <c r="P58" s="43" t="e">
        <f>#REF!</f>
        <v>#REF!</v>
      </c>
      <c r="Q58" s="41" t="str">
        <f t="shared" si="2"/>
        <v/>
      </c>
      <c r="R58" s="42"/>
      <c r="S58" s="19">
        <f t="shared" si="34"/>
        <v>0</v>
      </c>
      <c r="T58" s="19" t="e">
        <f t="shared" si="35"/>
        <v>#REF!</v>
      </c>
      <c r="U58" s="43">
        <f t="shared" si="36"/>
        <v>0</v>
      </c>
      <c r="V58" s="43" t="e">
        <f t="shared" si="37"/>
        <v>#REF!</v>
      </c>
      <c r="W58" s="42"/>
      <c r="X58" s="19">
        <f t="shared" si="38"/>
        <v>0</v>
      </c>
      <c r="Y58" s="19" t="e">
        <f t="shared" si="39"/>
        <v>#REF!</v>
      </c>
      <c r="Z58" s="43">
        <f t="shared" si="40"/>
        <v>0</v>
      </c>
      <c r="AA58" s="43" t="e">
        <f t="shared" si="41"/>
        <v>#REF!</v>
      </c>
      <c r="AB58" s="42"/>
      <c r="AC58" s="39" t="e">
        <f>#REF!</f>
        <v>#REF!</v>
      </c>
      <c r="AD58" s="19" t="e">
        <f>#REF!</f>
        <v>#REF!</v>
      </c>
      <c r="AE58" s="43" t="e">
        <f>#REF!</f>
        <v>#REF!</v>
      </c>
      <c r="AF58" s="41" t="str">
        <f t="shared" si="42"/>
        <v/>
      </c>
      <c r="AG58" s="31"/>
      <c r="AH58" s="19">
        <f t="shared" si="43"/>
        <v>0</v>
      </c>
      <c r="AI58" s="19" t="e">
        <f t="shared" si="44"/>
        <v>#REF!</v>
      </c>
      <c r="AJ58" s="43">
        <f t="shared" si="45"/>
        <v>0</v>
      </c>
      <c r="AK58" s="43" t="e">
        <f t="shared" si="46"/>
        <v>#REF!</v>
      </c>
    </row>
    <row r="59" spans="2:37" x14ac:dyDescent="0.25">
      <c r="B59" s="28" t="s">
        <v>79</v>
      </c>
      <c r="C59" s="31"/>
      <c r="D59" s="39" t="e">
        <f>#REF!+#REF!</f>
        <v>#REF!</v>
      </c>
      <c r="E59" s="40" t="e">
        <f>#REF!+#REF!</f>
        <v>#REF!</v>
      </c>
      <c r="F59" s="40" t="e">
        <f>#REF!+#REF!</f>
        <v>#REF!</v>
      </c>
      <c r="G59" s="41" t="str">
        <f t="shared" si="0"/>
        <v/>
      </c>
      <c r="H59" s="42"/>
      <c r="I59" s="39" t="e">
        <f>#REF!</f>
        <v>#REF!</v>
      </c>
      <c r="J59" s="19" t="e">
        <f>#REF!</f>
        <v>#REF!</v>
      </c>
      <c r="K59" s="43" t="e">
        <f>#REF!</f>
        <v>#REF!</v>
      </c>
      <c r="L59" s="41" t="str">
        <f t="shared" si="1"/>
        <v/>
      </c>
      <c r="M59" s="42"/>
      <c r="N59" s="39" t="e">
        <f>#REF!</f>
        <v>#REF!</v>
      </c>
      <c r="O59" s="19" t="e">
        <f>#REF!</f>
        <v>#REF!</v>
      </c>
      <c r="P59" s="43" t="e">
        <f>#REF!</f>
        <v>#REF!</v>
      </c>
      <c r="Q59" s="41" t="str">
        <f t="shared" si="2"/>
        <v/>
      </c>
      <c r="R59" s="42"/>
      <c r="S59" s="19">
        <f t="shared" si="34"/>
        <v>0</v>
      </c>
      <c r="T59" s="19" t="e">
        <f t="shared" si="35"/>
        <v>#REF!</v>
      </c>
      <c r="U59" s="43">
        <f t="shared" si="36"/>
        <v>0</v>
      </c>
      <c r="V59" s="43" t="e">
        <f t="shared" si="37"/>
        <v>#REF!</v>
      </c>
      <c r="W59" s="42"/>
      <c r="X59" s="19">
        <f t="shared" si="38"/>
        <v>0</v>
      </c>
      <c r="Y59" s="19" t="e">
        <f t="shared" si="39"/>
        <v>#REF!</v>
      </c>
      <c r="Z59" s="43">
        <f t="shared" si="40"/>
        <v>0</v>
      </c>
      <c r="AA59" s="43" t="e">
        <f t="shared" si="41"/>
        <v>#REF!</v>
      </c>
      <c r="AB59" s="42"/>
      <c r="AC59" s="39" t="e">
        <f>#REF!</f>
        <v>#REF!</v>
      </c>
      <c r="AD59" s="19" t="e">
        <f>#REF!</f>
        <v>#REF!</v>
      </c>
      <c r="AE59" s="43" t="e">
        <f>#REF!</f>
        <v>#REF!</v>
      </c>
      <c r="AF59" s="41" t="str">
        <f t="shared" si="42"/>
        <v/>
      </c>
      <c r="AG59" s="31"/>
      <c r="AH59" s="19">
        <f t="shared" si="43"/>
        <v>0</v>
      </c>
      <c r="AI59" s="19" t="e">
        <f t="shared" si="44"/>
        <v>#REF!</v>
      </c>
      <c r="AJ59" s="43">
        <f t="shared" si="45"/>
        <v>0</v>
      </c>
      <c r="AK59" s="43" t="e">
        <f t="shared" si="46"/>
        <v>#REF!</v>
      </c>
    </row>
    <row r="60" spans="2:37" x14ac:dyDescent="0.25">
      <c r="B60" s="28" t="s">
        <v>80</v>
      </c>
      <c r="C60" s="31"/>
      <c r="D60" s="39" t="e">
        <f>#REF!+#REF!</f>
        <v>#REF!</v>
      </c>
      <c r="E60" s="40" t="e">
        <f>#REF!+#REF!</f>
        <v>#REF!</v>
      </c>
      <c r="F60" s="40" t="e">
        <f>#REF!+#REF!</f>
        <v>#REF!</v>
      </c>
      <c r="G60" s="41" t="str">
        <f t="shared" si="0"/>
        <v/>
      </c>
      <c r="H60" s="42"/>
      <c r="I60" s="39" t="e">
        <f>#REF!</f>
        <v>#REF!</v>
      </c>
      <c r="J60" s="19" t="e">
        <f>#REF!</f>
        <v>#REF!</v>
      </c>
      <c r="K60" s="43" t="e">
        <f>#REF!</f>
        <v>#REF!</v>
      </c>
      <c r="L60" s="41" t="str">
        <f t="shared" si="1"/>
        <v/>
      </c>
      <c r="M60" s="42"/>
      <c r="N60" s="39" t="e">
        <f>#REF!</f>
        <v>#REF!</v>
      </c>
      <c r="O60" s="19" t="e">
        <f>#REF!</f>
        <v>#REF!</v>
      </c>
      <c r="P60" s="43" t="e">
        <f>#REF!</f>
        <v>#REF!</v>
      </c>
      <c r="Q60" s="41" t="str">
        <f t="shared" si="2"/>
        <v/>
      </c>
      <c r="R60" s="42"/>
      <c r="S60" s="19">
        <f t="shared" si="34"/>
        <v>0</v>
      </c>
      <c r="T60" s="19" t="e">
        <f t="shared" si="35"/>
        <v>#REF!</v>
      </c>
      <c r="U60" s="43">
        <f t="shared" si="36"/>
        <v>0</v>
      </c>
      <c r="V60" s="43" t="e">
        <f t="shared" si="37"/>
        <v>#REF!</v>
      </c>
      <c r="W60" s="42"/>
      <c r="X60" s="19">
        <f t="shared" si="38"/>
        <v>0</v>
      </c>
      <c r="Y60" s="19" t="e">
        <f t="shared" si="39"/>
        <v>#REF!</v>
      </c>
      <c r="Z60" s="43">
        <f t="shared" si="40"/>
        <v>0</v>
      </c>
      <c r="AA60" s="43" t="e">
        <f t="shared" si="41"/>
        <v>#REF!</v>
      </c>
      <c r="AB60" s="42"/>
      <c r="AC60" s="39" t="e">
        <f>#REF!</f>
        <v>#REF!</v>
      </c>
      <c r="AD60" s="19" t="e">
        <f>#REF!</f>
        <v>#REF!</v>
      </c>
      <c r="AE60" s="43" t="e">
        <f>#REF!</f>
        <v>#REF!</v>
      </c>
      <c r="AF60" s="41" t="str">
        <f t="shared" si="42"/>
        <v/>
      </c>
      <c r="AG60" s="31"/>
      <c r="AH60" s="19">
        <f t="shared" si="43"/>
        <v>0</v>
      </c>
      <c r="AI60" s="19" t="e">
        <f t="shared" si="44"/>
        <v>#REF!</v>
      </c>
      <c r="AJ60" s="43">
        <f t="shared" si="45"/>
        <v>0</v>
      </c>
      <c r="AK60" s="43" t="e">
        <f t="shared" si="46"/>
        <v>#REF!</v>
      </c>
    </row>
    <row r="61" spans="2:37" x14ac:dyDescent="0.25">
      <c r="B61" s="29" t="s">
        <v>81</v>
      </c>
      <c r="C61" s="31"/>
      <c r="D61" s="39" t="e">
        <f>SUM(D62:D64)</f>
        <v>#REF!</v>
      </c>
      <c r="E61" s="40" t="e">
        <f>SUM(E62:E64)</f>
        <v>#REF!</v>
      </c>
      <c r="F61" s="40" t="e">
        <f>SUM(F62:F64)</f>
        <v>#REF!</v>
      </c>
      <c r="G61" s="41" t="str">
        <f t="shared" si="0"/>
        <v/>
      </c>
      <c r="H61" s="42"/>
      <c r="I61" s="39" t="e">
        <f>#REF!</f>
        <v>#REF!</v>
      </c>
      <c r="J61" s="19" t="e">
        <f>#REF!</f>
        <v>#REF!</v>
      </c>
      <c r="K61" s="43" t="e">
        <f>#REF!</f>
        <v>#REF!</v>
      </c>
      <c r="L61" s="41" t="str">
        <f>IFERROR((J61+K61)/J61,"")</f>
        <v/>
      </c>
      <c r="M61" s="42"/>
      <c r="N61" s="39" t="e">
        <f>SUM(N62:N64)</f>
        <v>#REF!</v>
      </c>
      <c r="O61" s="19" t="e">
        <f>SUM(O62:O64)</f>
        <v>#REF!</v>
      </c>
      <c r="P61" s="43" t="e">
        <f>SUM(P62:P64)</f>
        <v>#REF!</v>
      </c>
      <c r="Q61" s="41" t="str">
        <f t="shared" si="2"/>
        <v/>
      </c>
      <c r="R61" s="42"/>
      <c r="S61" s="19">
        <f>SUM(S62:S64)</f>
        <v>0</v>
      </c>
      <c r="T61" s="19" t="e">
        <f>SUM(T62:T64)</f>
        <v>#REF!</v>
      </c>
      <c r="U61" s="43">
        <f>SUM(U62:U64)</f>
        <v>0</v>
      </c>
      <c r="V61" s="43" t="e">
        <f>SUM(V62:V64)</f>
        <v>#REF!</v>
      </c>
      <c r="W61" s="42"/>
      <c r="X61" s="19">
        <f>SUM(X62:X64)</f>
        <v>0</v>
      </c>
      <c r="Y61" s="19" t="e">
        <f>SUM(Y62:Y64)</f>
        <v>#REF!</v>
      </c>
      <c r="Z61" s="43">
        <f>SUM(Z62:Z64)</f>
        <v>0</v>
      </c>
      <c r="AA61" s="43" t="e">
        <f>SUM(AA62:AA64)</f>
        <v>#REF!</v>
      </c>
      <c r="AB61" s="42"/>
      <c r="AC61" s="39" t="e">
        <f>SUM(AC62:AC64)</f>
        <v>#REF!</v>
      </c>
      <c r="AD61" s="19" t="e">
        <f>SUM(AD62:AD64)</f>
        <v>#REF!</v>
      </c>
      <c r="AE61" s="43" t="e">
        <f>SUM(AE62:AE64)</f>
        <v>#REF!</v>
      </c>
      <c r="AF61" s="41" t="str">
        <f>IFERROR((AD61+AE61)/AD61,"")</f>
        <v/>
      </c>
      <c r="AG61" s="31"/>
      <c r="AH61" s="19">
        <f>SUM(AH62:AH64)</f>
        <v>0</v>
      </c>
      <c r="AI61" s="19" t="e">
        <f>SUM(AI62:AI64)</f>
        <v>#REF!</v>
      </c>
      <c r="AJ61" s="43">
        <f>SUM(AJ62:AJ64)</f>
        <v>0</v>
      </c>
      <c r="AK61" s="43" t="e">
        <f>SUM(AK62:AK64)</f>
        <v>#REF!</v>
      </c>
    </row>
    <row r="62" spans="2:37" x14ac:dyDescent="0.25">
      <c r="B62" s="28" t="s">
        <v>85</v>
      </c>
      <c r="C62" s="31"/>
      <c r="D62" s="39" t="e">
        <f>#REF!+#REF!</f>
        <v>#REF!</v>
      </c>
      <c r="E62" s="40" t="e">
        <f>#REF!+#REF!</f>
        <v>#REF!</v>
      </c>
      <c r="F62" s="40" t="e">
        <f>#REF!+#REF!</f>
        <v>#REF!</v>
      </c>
      <c r="G62" s="41" t="str">
        <f t="shared" si="0"/>
        <v/>
      </c>
      <c r="H62" s="42"/>
      <c r="I62" s="39" t="e">
        <f>#REF!</f>
        <v>#REF!</v>
      </c>
      <c r="J62" s="19" t="e">
        <f>#REF!</f>
        <v>#REF!</v>
      </c>
      <c r="K62" s="43" t="e">
        <f>#REF!</f>
        <v>#REF!</v>
      </c>
      <c r="L62" s="41" t="str">
        <f t="shared" si="1"/>
        <v/>
      </c>
      <c r="M62" s="42"/>
      <c r="N62" s="39" t="e">
        <f>#REF!</f>
        <v>#REF!</v>
      </c>
      <c r="O62" s="19" t="e">
        <f>#REF!</f>
        <v>#REF!</v>
      </c>
      <c r="P62" s="43" t="e">
        <f>#REF!</f>
        <v>#REF!</v>
      </c>
      <c r="Q62" s="41" t="str">
        <f t="shared" si="2"/>
        <v/>
      </c>
      <c r="R62" s="42"/>
      <c r="S62" s="19">
        <f t="shared" ref="S62:S69" si="47">IFERROR((O62/N62-E62/D62)*D62,0)</f>
        <v>0</v>
      </c>
      <c r="T62" s="19" t="e">
        <f t="shared" ref="T62:T69" si="48">O62-E62-S62</f>
        <v>#REF!</v>
      </c>
      <c r="U62" s="43">
        <f t="shared" ref="U62:U69" si="49">IFERROR((P62/N62-F62/D62)*D62,0)</f>
        <v>0</v>
      </c>
      <c r="V62" s="43" t="e">
        <f t="shared" ref="V62:V69" si="50">P62-F62-U62</f>
        <v>#REF!</v>
      </c>
      <c r="W62" s="42"/>
      <c r="X62" s="19">
        <f t="shared" ref="X62:X69" si="51">IFERROR((O62/N62-J62/I62)*I62,0)</f>
        <v>0</v>
      </c>
      <c r="Y62" s="19" t="e">
        <f t="shared" ref="Y62:Y69" si="52">O62-J62-X62</f>
        <v>#REF!</v>
      </c>
      <c r="Z62" s="43">
        <f t="shared" ref="Z62:Z69" si="53">IFERROR((P62/N62-K62/I62)*I62,0)</f>
        <v>0</v>
      </c>
      <c r="AA62" s="43" t="e">
        <f t="shared" ref="AA62:AA69" si="54">P62-K62-Z62</f>
        <v>#REF!</v>
      </c>
      <c r="AB62" s="42"/>
      <c r="AC62" s="39" t="e">
        <f>#REF!</f>
        <v>#REF!</v>
      </c>
      <c r="AD62" s="19" t="e">
        <f>#REF!</f>
        <v>#REF!</v>
      </c>
      <c r="AE62" s="43" t="e">
        <f>#REF!</f>
        <v>#REF!</v>
      </c>
      <c r="AF62" s="41" t="str">
        <f t="shared" ref="AF62:AF69" si="55">IFERROR((AD62+AE62)/AD62,"")</f>
        <v/>
      </c>
      <c r="AG62" s="31"/>
      <c r="AH62" s="19">
        <f t="shared" ref="AH62:AH69" si="56">IFERROR((AD62/AC62-O62/N62)*N62,0)</f>
        <v>0</v>
      </c>
      <c r="AI62" s="19" t="e">
        <f t="shared" ref="AI62:AI69" si="57">AD62-O62-AH62</f>
        <v>#REF!</v>
      </c>
      <c r="AJ62" s="43">
        <f t="shared" ref="AJ62:AJ69" si="58">IFERROR((AE62/AC62-P62/N62)*N62,0)</f>
        <v>0</v>
      </c>
      <c r="AK62" s="43" t="e">
        <f t="shared" ref="AK62:AK69" si="59">AE62-P62-AJ62</f>
        <v>#REF!</v>
      </c>
    </row>
    <row r="63" spans="2:37" x14ac:dyDescent="0.25">
      <c r="B63" s="28" t="s">
        <v>86</v>
      </c>
      <c r="C63" s="31"/>
      <c r="D63" s="39" t="e">
        <f>#REF!+#REF!</f>
        <v>#REF!</v>
      </c>
      <c r="E63" s="40" t="e">
        <f>#REF!+#REF!</f>
        <v>#REF!</v>
      </c>
      <c r="F63" s="40" t="e">
        <f>#REF!+#REF!</f>
        <v>#REF!</v>
      </c>
      <c r="G63" s="41" t="str">
        <f t="shared" si="0"/>
        <v/>
      </c>
      <c r="H63" s="42"/>
      <c r="I63" s="39" t="e">
        <f>#REF!</f>
        <v>#REF!</v>
      </c>
      <c r="J63" s="19" t="e">
        <f>#REF!</f>
        <v>#REF!</v>
      </c>
      <c r="K63" s="43" t="e">
        <f>#REF!</f>
        <v>#REF!</v>
      </c>
      <c r="L63" s="41" t="str">
        <f t="shared" si="1"/>
        <v/>
      </c>
      <c r="M63" s="42"/>
      <c r="N63" s="39" t="e">
        <f>#REF!</f>
        <v>#REF!</v>
      </c>
      <c r="O63" s="19" t="e">
        <f>#REF!</f>
        <v>#REF!</v>
      </c>
      <c r="P63" s="43" t="e">
        <f>#REF!</f>
        <v>#REF!</v>
      </c>
      <c r="Q63" s="41" t="str">
        <f t="shared" si="2"/>
        <v/>
      </c>
      <c r="R63" s="42"/>
      <c r="S63" s="19">
        <f t="shared" si="47"/>
        <v>0</v>
      </c>
      <c r="T63" s="19" t="e">
        <f t="shared" si="48"/>
        <v>#REF!</v>
      </c>
      <c r="U63" s="43">
        <f t="shared" si="49"/>
        <v>0</v>
      </c>
      <c r="V63" s="43" t="e">
        <f t="shared" si="50"/>
        <v>#REF!</v>
      </c>
      <c r="W63" s="42"/>
      <c r="X63" s="19">
        <f t="shared" si="51"/>
        <v>0</v>
      </c>
      <c r="Y63" s="19" t="e">
        <f t="shared" si="52"/>
        <v>#REF!</v>
      </c>
      <c r="Z63" s="43">
        <f t="shared" si="53"/>
        <v>0</v>
      </c>
      <c r="AA63" s="43" t="e">
        <f t="shared" si="54"/>
        <v>#REF!</v>
      </c>
      <c r="AB63" s="42"/>
      <c r="AC63" s="39" t="e">
        <f>#REF!</f>
        <v>#REF!</v>
      </c>
      <c r="AD63" s="19" t="e">
        <f>#REF!</f>
        <v>#REF!</v>
      </c>
      <c r="AE63" s="43" t="e">
        <f>#REF!</f>
        <v>#REF!</v>
      </c>
      <c r="AF63" s="41" t="str">
        <f t="shared" si="55"/>
        <v/>
      </c>
      <c r="AG63" s="31"/>
      <c r="AH63" s="19">
        <f t="shared" si="56"/>
        <v>0</v>
      </c>
      <c r="AI63" s="19" t="e">
        <f t="shared" si="57"/>
        <v>#REF!</v>
      </c>
      <c r="AJ63" s="43">
        <f t="shared" si="58"/>
        <v>0</v>
      </c>
      <c r="AK63" s="43" t="e">
        <f t="shared" si="59"/>
        <v>#REF!</v>
      </c>
    </row>
    <row r="64" spans="2:37" x14ac:dyDescent="0.25">
      <c r="B64" s="28" t="s">
        <v>87</v>
      </c>
      <c r="C64" s="31"/>
      <c r="D64" s="39" t="e">
        <f>#REF!+#REF!</f>
        <v>#REF!</v>
      </c>
      <c r="E64" s="40" t="e">
        <f>#REF!+#REF!</f>
        <v>#REF!</v>
      </c>
      <c r="F64" s="40" t="e">
        <f>#REF!+#REF!</f>
        <v>#REF!</v>
      </c>
      <c r="G64" s="41" t="str">
        <f t="shared" si="0"/>
        <v/>
      </c>
      <c r="H64" s="42"/>
      <c r="I64" s="39" t="e">
        <f>#REF!</f>
        <v>#REF!</v>
      </c>
      <c r="J64" s="19" t="e">
        <f>#REF!</f>
        <v>#REF!</v>
      </c>
      <c r="K64" s="43" t="e">
        <f>#REF!</f>
        <v>#REF!</v>
      </c>
      <c r="L64" s="41" t="str">
        <f t="shared" si="1"/>
        <v/>
      </c>
      <c r="M64" s="42"/>
      <c r="N64" s="39" t="e">
        <f>#REF!</f>
        <v>#REF!</v>
      </c>
      <c r="O64" s="19" t="e">
        <f>#REF!</f>
        <v>#REF!</v>
      </c>
      <c r="P64" s="43" t="e">
        <f>#REF!</f>
        <v>#REF!</v>
      </c>
      <c r="Q64" s="41" t="str">
        <f t="shared" si="2"/>
        <v/>
      </c>
      <c r="R64" s="42"/>
      <c r="S64" s="19">
        <f t="shared" si="47"/>
        <v>0</v>
      </c>
      <c r="T64" s="19" t="e">
        <f t="shared" si="48"/>
        <v>#REF!</v>
      </c>
      <c r="U64" s="43">
        <f t="shared" si="49"/>
        <v>0</v>
      </c>
      <c r="V64" s="43" t="e">
        <f t="shared" si="50"/>
        <v>#REF!</v>
      </c>
      <c r="W64" s="42"/>
      <c r="X64" s="19">
        <f t="shared" si="51"/>
        <v>0</v>
      </c>
      <c r="Y64" s="19" t="e">
        <f t="shared" si="52"/>
        <v>#REF!</v>
      </c>
      <c r="Z64" s="43">
        <f t="shared" si="53"/>
        <v>0</v>
      </c>
      <c r="AA64" s="43" t="e">
        <f t="shared" si="54"/>
        <v>#REF!</v>
      </c>
      <c r="AB64" s="42"/>
      <c r="AC64" s="39" t="e">
        <f>#REF!</f>
        <v>#REF!</v>
      </c>
      <c r="AD64" s="19" t="e">
        <f>#REF!</f>
        <v>#REF!</v>
      </c>
      <c r="AE64" s="43" t="e">
        <f>#REF!</f>
        <v>#REF!</v>
      </c>
      <c r="AF64" s="41" t="str">
        <f t="shared" si="55"/>
        <v/>
      </c>
      <c r="AG64" s="31"/>
      <c r="AH64" s="19">
        <f t="shared" si="56"/>
        <v>0</v>
      </c>
      <c r="AI64" s="19" t="e">
        <f t="shared" si="57"/>
        <v>#REF!</v>
      </c>
      <c r="AJ64" s="43">
        <f t="shared" si="58"/>
        <v>0</v>
      </c>
      <c r="AK64" s="43" t="e">
        <f t="shared" si="59"/>
        <v>#REF!</v>
      </c>
    </row>
    <row r="65" spans="2:37" x14ac:dyDescent="0.25">
      <c r="B65" s="32" t="s">
        <v>82</v>
      </c>
      <c r="C65" s="31"/>
      <c r="D65" s="39" t="e">
        <f>#REF!+#REF!</f>
        <v>#REF!</v>
      </c>
      <c r="E65" s="40" t="e">
        <f>#REF!+#REF!</f>
        <v>#REF!</v>
      </c>
      <c r="F65" s="40" t="e">
        <f>#REF!+#REF!</f>
        <v>#REF!</v>
      </c>
      <c r="G65" s="41" t="str">
        <f t="shared" si="0"/>
        <v/>
      </c>
      <c r="H65" s="42"/>
      <c r="I65" s="39" t="e">
        <f>#REF!</f>
        <v>#REF!</v>
      </c>
      <c r="J65" s="19" t="e">
        <f>#REF!</f>
        <v>#REF!</v>
      </c>
      <c r="K65" s="43" t="e">
        <f>#REF!</f>
        <v>#REF!</v>
      </c>
      <c r="L65" s="41" t="str">
        <f t="shared" si="1"/>
        <v/>
      </c>
      <c r="M65" s="42"/>
      <c r="N65" s="39" t="e">
        <f>#REF!</f>
        <v>#REF!</v>
      </c>
      <c r="O65" s="19" t="e">
        <f>#REF!</f>
        <v>#REF!</v>
      </c>
      <c r="P65" s="43" t="e">
        <f>#REF!</f>
        <v>#REF!</v>
      </c>
      <c r="Q65" s="41" t="str">
        <f t="shared" si="2"/>
        <v/>
      </c>
      <c r="R65" s="42"/>
      <c r="S65" s="19">
        <f t="shared" si="47"/>
        <v>0</v>
      </c>
      <c r="T65" s="19" t="e">
        <f t="shared" si="48"/>
        <v>#REF!</v>
      </c>
      <c r="U65" s="43">
        <f t="shared" si="49"/>
        <v>0</v>
      </c>
      <c r="V65" s="43" t="e">
        <f t="shared" si="50"/>
        <v>#REF!</v>
      </c>
      <c r="W65" s="42"/>
      <c r="X65" s="19">
        <f t="shared" si="51"/>
        <v>0</v>
      </c>
      <c r="Y65" s="19" t="e">
        <f t="shared" si="52"/>
        <v>#REF!</v>
      </c>
      <c r="Z65" s="43">
        <f t="shared" si="53"/>
        <v>0</v>
      </c>
      <c r="AA65" s="43" t="e">
        <f t="shared" si="54"/>
        <v>#REF!</v>
      </c>
      <c r="AB65" s="42"/>
      <c r="AC65" s="39" t="e">
        <f>#REF!</f>
        <v>#REF!</v>
      </c>
      <c r="AD65" s="19" t="e">
        <f>#REF!</f>
        <v>#REF!</v>
      </c>
      <c r="AE65" s="43" t="e">
        <f>#REF!</f>
        <v>#REF!</v>
      </c>
      <c r="AF65" s="41" t="str">
        <f t="shared" si="55"/>
        <v/>
      </c>
      <c r="AG65" s="31"/>
      <c r="AH65" s="19">
        <f t="shared" si="56"/>
        <v>0</v>
      </c>
      <c r="AI65" s="19" t="e">
        <f t="shared" si="57"/>
        <v>#REF!</v>
      </c>
      <c r="AJ65" s="43">
        <f t="shared" si="58"/>
        <v>0</v>
      </c>
      <c r="AK65" s="43" t="e">
        <f t="shared" si="59"/>
        <v>#REF!</v>
      </c>
    </row>
    <row r="66" spans="2:37" x14ac:dyDescent="0.25">
      <c r="B66" s="32" t="s">
        <v>83</v>
      </c>
      <c r="C66" s="31"/>
      <c r="D66" s="39" t="e">
        <f>#REF!+#REF!</f>
        <v>#REF!</v>
      </c>
      <c r="E66" s="40" t="e">
        <f>#REF!+#REF!</f>
        <v>#REF!</v>
      </c>
      <c r="F66" s="40" t="e">
        <f>#REF!+#REF!</f>
        <v>#REF!</v>
      </c>
      <c r="G66" s="41" t="str">
        <f t="shared" si="0"/>
        <v/>
      </c>
      <c r="H66" s="42"/>
      <c r="I66" s="39" t="e">
        <f>#REF!</f>
        <v>#REF!</v>
      </c>
      <c r="J66" s="19" t="e">
        <f>#REF!</f>
        <v>#REF!</v>
      </c>
      <c r="K66" s="43" t="e">
        <f>#REF!</f>
        <v>#REF!</v>
      </c>
      <c r="L66" s="41" t="str">
        <f t="shared" si="1"/>
        <v/>
      </c>
      <c r="M66" s="42"/>
      <c r="N66" s="39" t="e">
        <f>#REF!</f>
        <v>#REF!</v>
      </c>
      <c r="O66" s="19" t="e">
        <f>#REF!</f>
        <v>#REF!</v>
      </c>
      <c r="P66" s="43" t="e">
        <f>#REF!</f>
        <v>#REF!</v>
      </c>
      <c r="Q66" s="41" t="str">
        <f t="shared" si="2"/>
        <v/>
      </c>
      <c r="R66" s="42"/>
      <c r="S66" s="19">
        <f t="shared" si="47"/>
        <v>0</v>
      </c>
      <c r="T66" s="19" t="e">
        <f t="shared" si="48"/>
        <v>#REF!</v>
      </c>
      <c r="U66" s="43">
        <f t="shared" si="49"/>
        <v>0</v>
      </c>
      <c r="V66" s="43" t="e">
        <f t="shared" si="50"/>
        <v>#REF!</v>
      </c>
      <c r="W66" s="42"/>
      <c r="X66" s="19">
        <f t="shared" si="51"/>
        <v>0</v>
      </c>
      <c r="Y66" s="19" t="e">
        <f t="shared" si="52"/>
        <v>#REF!</v>
      </c>
      <c r="Z66" s="43">
        <f t="shared" si="53"/>
        <v>0</v>
      </c>
      <c r="AA66" s="43" t="e">
        <f t="shared" si="54"/>
        <v>#REF!</v>
      </c>
      <c r="AB66" s="42"/>
      <c r="AC66" s="39" t="e">
        <f>#REF!</f>
        <v>#REF!</v>
      </c>
      <c r="AD66" s="19" t="e">
        <f>#REF!</f>
        <v>#REF!</v>
      </c>
      <c r="AE66" s="43" t="e">
        <f>#REF!</f>
        <v>#REF!</v>
      </c>
      <c r="AF66" s="41" t="str">
        <f t="shared" si="55"/>
        <v/>
      </c>
      <c r="AG66" s="31"/>
      <c r="AH66" s="19">
        <f t="shared" si="56"/>
        <v>0</v>
      </c>
      <c r="AI66" s="19" t="e">
        <f t="shared" si="57"/>
        <v>#REF!</v>
      </c>
      <c r="AJ66" s="43">
        <f t="shared" si="58"/>
        <v>0</v>
      </c>
      <c r="AK66" s="43" t="e">
        <f t="shared" si="59"/>
        <v>#REF!</v>
      </c>
    </row>
    <row r="67" spans="2:37" x14ac:dyDescent="0.25">
      <c r="B67" s="32" t="s">
        <v>31</v>
      </c>
      <c r="C67" s="31"/>
      <c r="D67" s="39" t="e">
        <f>#REF!+#REF!</f>
        <v>#REF!</v>
      </c>
      <c r="E67" s="40" t="e">
        <f>#REF!+#REF!</f>
        <v>#REF!</v>
      </c>
      <c r="F67" s="40" t="e">
        <f>#REF!+#REF!</f>
        <v>#REF!</v>
      </c>
      <c r="G67" s="41" t="str">
        <f t="shared" si="0"/>
        <v/>
      </c>
      <c r="H67" s="42"/>
      <c r="I67" s="39" t="e">
        <f>#REF!</f>
        <v>#REF!</v>
      </c>
      <c r="J67" s="19" t="e">
        <f>#REF!</f>
        <v>#REF!</v>
      </c>
      <c r="K67" s="43" t="e">
        <f>#REF!</f>
        <v>#REF!</v>
      </c>
      <c r="L67" s="41" t="str">
        <f t="shared" si="1"/>
        <v/>
      </c>
      <c r="M67" s="42"/>
      <c r="N67" s="39" t="e">
        <f>#REF!</f>
        <v>#REF!</v>
      </c>
      <c r="O67" s="19" t="e">
        <f>#REF!</f>
        <v>#REF!</v>
      </c>
      <c r="P67" s="43" t="e">
        <f>#REF!</f>
        <v>#REF!</v>
      </c>
      <c r="Q67" s="41" t="str">
        <f t="shared" si="2"/>
        <v/>
      </c>
      <c r="R67" s="42"/>
      <c r="S67" s="19">
        <f t="shared" si="47"/>
        <v>0</v>
      </c>
      <c r="T67" s="19" t="e">
        <f t="shared" si="48"/>
        <v>#REF!</v>
      </c>
      <c r="U67" s="43">
        <f t="shared" si="49"/>
        <v>0</v>
      </c>
      <c r="V67" s="43" t="e">
        <f t="shared" si="50"/>
        <v>#REF!</v>
      </c>
      <c r="W67" s="42"/>
      <c r="X67" s="19">
        <f t="shared" si="51"/>
        <v>0</v>
      </c>
      <c r="Y67" s="19" t="e">
        <f t="shared" si="52"/>
        <v>#REF!</v>
      </c>
      <c r="Z67" s="43">
        <f t="shared" si="53"/>
        <v>0</v>
      </c>
      <c r="AA67" s="43" t="e">
        <f t="shared" si="54"/>
        <v>#REF!</v>
      </c>
      <c r="AB67" s="42"/>
      <c r="AC67" s="39" t="e">
        <f>#REF!</f>
        <v>#REF!</v>
      </c>
      <c r="AD67" s="19" t="e">
        <f>#REF!</f>
        <v>#REF!</v>
      </c>
      <c r="AE67" s="43" t="e">
        <f>#REF!</f>
        <v>#REF!</v>
      </c>
      <c r="AF67" s="41" t="str">
        <f t="shared" si="55"/>
        <v/>
      </c>
      <c r="AG67" s="31"/>
      <c r="AH67" s="19">
        <f t="shared" si="56"/>
        <v>0</v>
      </c>
      <c r="AI67" s="19" t="e">
        <f t="shared" si="57"/>
        <v>#REF!</v>
      </c>
      <c r="AJ67" s="43">
        <f t="shared" si="58"/>
        <v>0</v>
      </c>
      <c r="AK67" s="43" t="e">
        <f t="shared" si="59"/>
        <v>#REF!</v>
      </c>
    </row>
    <row r="68" spans="2:37" x14ac:dyDescent="0.25">
      <c r="B68" s="32" t="s">
        <v>32</v>
      </c>
      <c r="C68" s="31"/>
      <c r="D68" s="39" t="e">
        <f>#REF!+#REF!</f>
        <v>#REF!</v>
      </c>
      <c r="E68" s="40" t="e">
        <f>#REF!+#REF!</f>
        <v>#REF!</v>
      </c>
      <c r="F68" s="40" t="e">
        <f>#REF!+#REF!</f>
        <v>#REF!</v>
      </c>
      <c r="G68" s="41" t="str">
        <f t="shared" si="0"/>
        <v/>
      </c>
      <c r="H68" s="42"/>
      <c r="I68" s="39" t="e">
        <f>#REF!</f>
        <v>#REF!</v>
      </c>
      <c r="J68" s="19" t="e">
        <f>#REF!</f>
        <v>#REF!</v>
      </c>
      <c r="K68" s="43" t="e">
        <f>#REF!</f>
        <v>#REF!</v>
      </c>
      <c r="L68" s="41" t="str">
        <f t="shared" si="1"/>
        <v/>
      </c>
      <c r="M68" s="42"/>
      <c r="N68" s="39" t="e">
        <f>#REF!</f>
        <v>#REF!</v>
      </c>
      <c r="O68" s="19" t="e">
        <f>#REF!</f>
        <v>#REF!</v>
      </c>
      <c r="P68" s="43" t="e">
        <f>#REF!</f>
        <v>#REF!</v>
      </c>
      <c r="Q68" s="41" t="str">
        <f t="shared" si="2"/>
        <v/>
      </c>
      <c r="R68" s="42"/>
      <c r="S68" s="19">
        <f t="shared" si="47"/>
        <v>0</v>
      </c>
      <c r="T68" s="19" t="e">
        <f t="shared" si="48"/>
        <v>#REF!</v>
      </c>
      <c r="U68" s="43">
        <f t="shared" si="49"/>
        <v>0</v>
      </c>
      <c r="V68" s="43" t="e">
        <f t="shared" si="50"/>
        <v>#REF!</v>
      </c>
      <c r="W68" s="42"/>
      <c r="X68" s="19">
        <f t="shared" si="51"/>
        <v>0</v>
      </c>
      <c r="Y68" s="19" t="e">
        <f t="shared" si="52"/>
        <v>#REF!</v>
      </c>
      <c r="Z68" s="43">
        <f t="shared" si="53"/>
        <v>0</v>
      </c>
      <c r="AA68" s="43" t="e">
        <f t="shared" si="54"/>
        <v>#REF!</v>
      </c>
      <c r="AB68" s="42"/>
      <c r="AC68" s="39" t="e">
        <f>#REF!</f>
        <v>#REF!</v>
      </c>
      <c r="AD68" s="19" t="e">
        <f>#REF!</f>
        <v>#REF!</v>
      </c>
      <c r="AE68" s="43" t="e">
        <f>#REF!</f>
        <v>#REF!</v>
      </c>
      <c r="AF68" s="41" t="str">
        <f t="shared" si="55"/>
        <v/>
      </c>
      <c r="AG68" s="31"/>
      <c r="AH68" s="19">
        <f t="shared" si="56"/>
        <v>0</v>
      </c>
      <c r="AI68" s="19" t="e">
        <f t="shared" si="57"/>
        <v>#REF!</v>
      </c>
      <c r="AJ68" s="43">
        <f t="shared" si="58"/>
        <v>0</v>
      </c>
      <c r="AK68" s="43" t="e">
        <f t="shared" si="59"/>
        <v>#REF!</v>
      </c>
    </row>
    <row r="69" spans="2:37" x14ac:dyDescent="0.25">
      <c r="B69" s="35" t="s">
        <v>47</v>
      </c>
      <c r="C69" s="31"/>
      <c r="D69" s="39" t="e">
        <f>#REF!+#REF!</f>
        <v>#REF!</v>
      </c>
      <c r="E69" s="40" t="e">
        <f>#REF!+#REF!</f>
        <v>#REF!</v>
      </c>
      <c r="F69" s="40" t="e">
        <f>#REF!+#REF!</f>
        <v>#REF!</v>
      </c>
      <c r="G69" s="41" t="str">
        <f t="shared" si="0"/>
        <v/>
      </c>
      <c r="H69" s="42"/>
      <c r="I69" s="39" t="e">
        <f>#REF!</f>
        <v>#REF!</v>
      </c>
      <c r="J69" s="19" t="e">
        <f>#REF!</f>
        <v>#REF!</v>
      </c>
      <c r="K69" s="43" t="e">
        <f>#REF!</f>
        <v>#REF!</v>
      </c>
      <c r="L69" s="41" t="str">
        <f t="shared" si="1"/>
        <v/>
      </c>
      <c r="M69" s="42"/>
      <c r="N69" s="39" t="e">
        <f>#REF!</f>
        <v>#REF!</v>
      </c>
      <c r="O69" s="19" t="e">
        <f>#REF!</f>
        <v>#REF!</v>
      </c>
      <c r="P69" s="43" t="e">
        <f>#REF!</f>
        <v>#REF!</v>
      </c>
      <c r="Q69" s="41" t="str">
        <f t="shared" si="2"/>
        <v/>
      </c>
      <c r="R69" s="42"/>
      <c r="S69" s="19">
        <f t="shared" si="47"/>
        <v>0</v>
      </c>
      <c r="T69" s="19" t="e">
        <f t="shared" si="48"/>
        <v>#REF!</v>
      </c>
      <c r="U69" s="43">
        <f t="shared" si="49"/>
        <v>0</v>
      </c>
      <c r="V69" s="43" t="e">
        <f t="shared" si="50"/>
        <v>#REF!</v>
      </c>
      <c r="W69" s="42"/>
      <c r="X69" s="19">
        <f t="shared" si="51"/>
        <v>0</v>
      </c>
      <c r="Y69" s="19" t="e">
        <f t="shared" si="52"/>
        <v>#REF!</v>
      </c>
      <c r="Z69" s="43">
        <f t="shared" si="53"/>
        <v>0</v>
      </c>
      <c r="AA69" s="43" t="e">
        <f t="shared" si="54"/>
        <v>#REF!</v>
      </c>
      <c r="AB69" s="42"/>
      <c r="AC69" s="39" t="e">
        <f>#REF!</f>
        <v>#REF!</v>
      </c>
      <c r="AD69" s="19" t="e">
        <f>#REF!</f>
        <v>#REF!</v>
      </c>
      <c r="AE69" s="43" t="e">
        <f>#REF!</f>
        <v>#REF!</v>
      </c>
      <c r="AF69" s="41" t="str">
        <f t="shared" si="55"/>
        <v/>
      </c>
      <c r="AG69" s="31"/>
      <c r="AH69" s="19">
        <f t="shared" si="56"/>
        <v>0</v>
      </c>
      <c r="AI69" s="19" t="e">
        <f t="shared" si="57"/>
        <v>#REF!</v>
      </c>
      <c r="AJ69" s="43">
        <f t="shared" si="58"/>
        <v>0</v>
      </c>
      <c r="AK69" s="43" t="e">
        <f t="shared" si="59"/>
        <v>#REF!</v>
      </c>
    </row>
    <row r="70" spans="2:37" x14ac:dyDescent="0.25">
      <c r="B70" s="33" t="s">
        <v>7</v>
      </c>
      <c r="C70" s="31"/>
      <c r="D70" s="11" t="e">
        <f>SUM(D71:D76)</f>
        <v>#REF!</v>
      </c>
      <c r="E70" s="14" t="e">
        <f>SUM(E71:E76)</f>
        <v>#REF!</v>
      </c>
      <c r="F70" s="12" t="e">
        <f>SUM(F71:F76)</f>
        <v>#REF!</v>
      </c>
      <c r="G70" s="13" t="str">
        <f t="shared" si="0"/>
        <v/>
      </c>
      <c r="H70" s="31"/>
      <c r="I70" s="11" t="e">
        <f>SUM(I71:I76)</f>
        <v>#REF!</v>
      </c>
      <c r="J70" s="14" t="e">
        <f>SUM(J71:J76)</f>
        <v>#REF!</v>
      </c>
      <c r="K70" s="12" t="e">
        <f>SUM(K71:K76)</f>
        <v>#REF!</v>
      </c>
      <c r="L70" s="13" t="str">
        <f t="shared" si="1"/>
        <v/>
      </c>
      <c r="M70" s="31"/>
      <c r="N70" s="11" t="e">
        <f>SUM(N71:N76)</f>
        <v>#REF!</v>
      </c>
      <c r="O70" s="14" t="e">
        <f>SUM(O71:O76)</f>
        <v>#REF!</v>
      </c>
      <c r="P70" s="12" t="e">
        <f>SUM(P71:P76)</f>
        <v>#REF!</v>
      </c>
      <c r="Q70" s="13" t="str">
        <f t="shared" si="2"/>
        <v/>
      </c>
      <c r="R70" s="31"/>
      <c r="S70" s="38">
        <f>SUM(S71:S76)</f>
        <v>0</v>
      </c>
      <c r="T70" s="38" t="e">
        <f>SUM(T71:T76)</f>
        <v>#REF!</v>
      </c>
      <c r="U70" s="38">
        <f>SUM(U71:U76)</f>
        <v>0</v>
      </c>
      <c r="V70" s="38" t="e">
        <f>SUM(V71:V76)</f>
        <v>#REF!</v>
      </c>
      <c r="W70" s="31"/>
      <c r="X70" s="38">
        <f>SUM(X71:X76)</f>
        <v>0</v>
      </c>
      <c r="Y70" s="38" t="e">
        <f>SUM(Y71:Y76)</f>
        <v>#REF!</v>
      </c>
      <c r="Z70" s="38">
        <f>SUM(Z71:Z76)</f>
        <v>0</v>
      </c>
      <c r="AA70" s="38" t="e">
        <f>SUM(AA71:AA76)</f>
        <v>#REF!</v>
      </c>
      <c r="AB70" s="31"/>
      <c r="AC70" s="11" t="e">
        <f>SUM(AC71:AC76)</f>
        <v>#REF!</v>
      </c>
      <c r="AD70" s="14" t="e">
        <f>SUM(AD71:AD76)</f>
        <v>#REF!</v>
      </c>
      <c r="AE70" s="12" t="e">
        <f>SUM(AE71:AE76)</f>
        <v>#REF!</v>
      </c>
      <c r="AF70" s="13" t="str">
        <f>IFERROR((AD70+AE70)/AD70,"")</f>
        <v/>
      </c>
      <c r="AG70" s="31"/>
      <c r="AH70" s="38">
        <f>SUM(AH71:AH76)</f>
        <v>0</v>
      </c>
      <c r="AI70" s="38" t="e">
        <f>SUM(AI71:AI76)</f>
        <v>#REF!</v>
      </c>
      <c r="AJ70" s="38">
        <f>SUM(AJ71:AJ76)</f>
        <v>0</v>
      </c>
      <c r="AK70" s="38" t="e">
        <f>SUM(AK71:AK76)</f>
        <v>#REF!</v>
      </c>
    </row>
    <row r="71" spans="2:37" x14ac:dyDescent="0.25">
      <c r="B71" s="32" t="s">
        <v>33</v>
      </c>
      <c r="C71" s="31"/>
      <c r="D71" s="39" t="e">
        <f>#REF!+#REF!</f>
        <v>#REF!</v>
      </c>
      <c r="E71" s="40" t="e">
        <f>#REF!+#REF!</f>
        <v>#REF!</v>
      </c>
      <c r="F71" s="40" t="e">
        <f>#REF!+#REF!</f>
        <v>#REF!</v>
      </c>
      <c r="G71" s="41" t="str">
        <f t="shared" si="0"/>
        <v/>
      </c>
      <c r="H71" s="42"/>
      <c r="I71" s="39" t="e">
        <f>#REF!</f>
        <v>#REF!</v>
      </c>
      <c r="J71" s="19" t="e">
        <f>#REF!</f>
        <v>#REF!</v>
      </c>
      <c r="K71" s="43" t="e">
        <f>#REF!</f>
        <v>#REF!</v>
      </c>
      <c r="L71" s="41" t="str">
        <f t="shared" si="1"/>
        <v/>
      </c>
      <c r="M71" s="42"/>
      <c r="N71" s="39" t="e">
        <f>#REF!</f>
        <v>#REF!</v>
      </c>
      <c r="O71" s="19" t="e">
        <f>#REF!</f>
        <v>#REF!</v>
      </c>
      <c r="P71" s="43" t="e">
        <f>#REF!</f>
        <v>#REF!</v>
      </c>
      <c r="Q71" s="41" t="str">
        <f t="shared" si="2"/>
        <v/>
      </c>
      <c r="R71" s="42"/>
      <c r="S71" s="19">
        <f t="shared" ref="S71:S76" si="60">IFERROR((O71/N71-E71/D71)*D71,0)</f>
        <v>0</v>
      </c>
      <c r="T71" s="19" t="e">
        <f t="shared" ref="T71:T76" si="61">O71-E71-S71</f>
        <v>#REF!</v>
      </c>
      <c r="U71" s="43">
        <f t="shared" ref="U71:U76" si="62">IFERROR((P71/N71-F71/D71)*D71,0)</f>
        <v>0</v>
      </c>
      <c r="V71" s="43" t="e">
        <f t="shared" ref="V71:V76" si="63">P71-F71-U71</f>
        <v>#REF!</v>
      </c>
      <c r="W71" s="42"/>
      <c r="X71" s="19">
        <f t="shared" ref="X71:X76" si="64">IFERROR((O71/N71-J71/I71)*I71,0)</f>
        <v>0</v>
      </c>
      <c r="Y71" s="19" t="e">
        <f t="shared" ref="Y71:Y76" si="65">O71-J71-X71</f>
        <v>#REF!</v>
      </c>
      <c r="Z71" s="43">
        <f t="shared" ref="Z71:Z76" si="66">IFERROR((P71/N71-K71/I71)*I71,0)</f>
        <v>0</v>
      </c>
      <c r="AA71" s="43" t="e">
        <f t="shared" ref="AA71:AA76" si="67">P71-K71-Z71</f>
        <v>#REF!</v>
      </c>
      <c r="AB71" s="42"/>
      <c r="AC71" s="39" t="e">
        <f>#REF!</f>
        <v>#REF!</v>
      </c>
      <c r="AD71" s="19" t="e">
        <f>#REF!</f>
        <v>#REF!</v>
      </c>
      <c r="AE71" s="43" t="e">
        <f>#REF!</f>
        <v>#REF!</v>
      </c>
      <c r="AF71" s="41" t="str">
        <f t="shared" ref="AF71:AF76" si="68">IFERROR((AD71+AE71)/AD71,"")</f>
        <v/>
      </c>
      <c r="AG71" s="31"/>
      <c r="AH71" s="19">
        <f t="shared" ref="AH71:AH76" si="69">IFERROR((AD71/AC71-O71/N71)*N71,0)</f>
        <v>0</v>
      </c>
      <c r="AI71" s="19" t="e">
        <f t="shared" ref="AI71:AI76" si="70">AD71-O71-AH71</f>
        <v>#REF!</v>
      </c>
      <c r="AJ71" s="43">
        <f t="shared" ref="AJ71:AJ76" si="71">IFERROR((AE71/AC71-P71/N71)*N71,0)</f>
        <v>0</v>
      </c>
      <c r="AK71" s="43" t="e">
        <f t="shared" ref="AK71:AK76" si="72">AE71-P71-AJ71</f>
        <v>#REF!</v>
      </c>
    </row>
    <row r="72" spans="2:37" x14ac:dyDescent="0.25">
      <c r="B72" s="32" t="s">
        <v>34</v>
      </c>
      <c r="C72" s="31"/>
      <c r="D72" s="39" t="e">
        <f>#REF!+#REF!</f>
        <v>#REF!</v>
      </c>
      <c r="E72" s="40" t="e">
        <f>#REF!+#REF!</f>
        <v>#REF!</v>
      </c>
      <c r="F72" s="40" t="e">
        <f>#REF!+#REF!</f>
        <v>#REF!</v>
      </c>
      <c r="G72" s="41" t="str">
        <f t="shared" si="0"/>
        <v/>
      </c>
      <c r="H72" s="42"/>
      <c r="I72" s="39" t="e">
        <f>#REF!</f>
        <v>#REF!</v>
      </c>
      <c r="J72" s="19" t="e">
        <f>#REF!</f>
        <v>#REF!</v>
      </c>
      <c r="K72" s="43" t="e">
        <f>#REF!</f>
        <v>#REF!</v>
      </c>
      <c r="L72" s="41" t="str">
        <f t="shared" si="1"/>
        <v/>
      </c>
      <c r="M72" s="42"/>
      <c r="N72" s="39" t="e">
        <f>#REF!</f>
        <v>#REF!</v>
      </c>
      <c r="O72" s="19" t="e">
        <f>#REF!</f>
        <v>#REF!</v>
      </c>
      <c r="P72" s="43" t="e">
        <f>#REF!</f>
        <v>#REF!</v>
      </c>
      <c r="Q72" s="41" t="str">
        <f t="shared" si="2"/>
        <v/>
      </c>
      <c r="R72" s="42"/>
      <c r="S72" s="19">
        <f t="shared" si="60"/>
        <v>0</v>
      </c>
      <c r="T72" s="19" t="e">
        <f t="shared" si="61"/>
        <v>#REF!</v>
      </c>
      <c r="U72" s="43">
        <f t="shared" si="62"/>
        <v>0</v>
      </c>
      <c r="V72" s="43" t="e">
        <f t="shared" si="63"/>
        <v>#REF!</v>
      </c>
      <c r="W72" s="42"/>
      <c r="X72" s="19">
        <f t="shared" si="64"/>
        <v>0</v>
      </c>
      <c r="Y72" s="19" t="e">
        <f t="shared" si="65"/>
        <v>#REF!</v>
      </c>
      <c r="Z72" s="43">
        <f t="shared" si="66"/>
        <v>0</v>
      </c>
      <c r="AA72" s="43" t="e">
        <f t="shared" si="67"/>
        <v>#REF!</v>
      </c>
      <c r="AB72" s="42"/>
      <c r="AC72" s="39" t="e">
        <f>#REF!</f>
        <v>#REF!</v>
      </c>
      <c r="AD72" s="19" t="e">
        <f>#REF!</f>
        <v>#REF!</v>
      </c>
      <c r="AE72" s="43" t="e">
        <f>#REF!</f>
        <v>#REF!</v>
      </c>
      <c r="AF72" s="41" t="str">
        <f t="shared" si="68"/>
        <v/>
      </c>
      <c r="AG72" s="31"/>
      <c r="AH72" s="19">
        <f t="shared" si="69"/>
        <v>0</v>
      </c>
      <c r="AI72" s="19" t="e">
        <f t="shared" si="70"/>
        <v>#REF!</v>
      </c>
      <c r="AJ72" s="43">
        <f t="shared" si="71"/>
        <v>0</v>
      </c>
      <c r="AK72" s="43" t="e">
        <f t="shared" si="72"/>
        <v>#REF!</v>
      </c>
    </row>
    <row r="73" spans="2:37" x14ac:dyDescent="0.25">
      <c r="B73" s="32" t="s">
        <v>84</v>
      </c>
      <c r="C73" s="31"/>
      <c r="D73" s="39" t="e">
        <f>#REF!+#REF!</f>
        <v>#REF!</v>
      </c>
      <c r="E73" s="40" t="e">
        <f>#REF!+#REF!</f>
        <v>#REF!</v>
      </c>
      <c r="F73" s="40" t="e">
        <f>#REF!+#REF!</f>
        <v>#REF!</v>
      </c>
      <c r="G73" s="41" t="str">
        <f t="shared" si="0"/>
        <v/>
      </c>
      <c r="H73" s="42"/>
      <c r="I73" s="39" t="e">
        <f>#REF!</f>
        <v>#REF!</v>
      </c>
      <c r="J73" s="19" t="e">
        <f>#REF!</f>
        <v>#REF!</v>
      </c>
      <c r="K73" s="43" t="e">
        <f>#REF!</f>
        <v>#REF!</v>
      </c>
      <c r="L73" s="41" t="str">
        <f t="shared" si="1"/>
        <v/>
      </c>
      <c r="M73" s="42"/>
      <c r="N73" s="39" t="e">
        <f>#REF!</f>
        <v>#REF!</v>
      </c>
      <c r="O73" s="19" t="e">
        <f>#REF!</f>
        <v>#REF!</v>
      </c>
      <c r="P73" s="43" t="e">
        <f>#REF!</f>
        <v>#REF!</v>
      </c>
      <c r="Q73" s="41" t="str">
        <f t="shared" si="2"/>
        <v/>
      </c>
      <c r="R73" s="42"/>
      <c r="S73" s="19">
        <f t="shared" si="60"/>
        <v>0</v>
      </c>
      <c r="T73" s="19" t="e">
        <f t="shared" si="61"/>
        <v>#REF!</v>
      </c>
      <c r="U73" s="43">
        <f t="shared" si="62"/>
        <v>0</v>
      </c>
      <c r="V73" s="43" t="e">
        <f t="shared" si="63"/>
        <v>#REF!</v>
      </c>
      <c r="W73" s="42"/>
      <c r="X73" s="19">
        <f t="shared" si="64"/>
        <v>0</v>
      </c>
      <c r="Y73" s="19" t="e">
        <f t="shared" si="65"/>
        <v>#REF!</v>
      </c>
      <c r="Z73" s="43">
        <f t="shared" si="66"/>
        <v>0</v>
      </c>
      <c r="AA73" s="43" t="e">
        <f t="shared" si="67"/>
        <v>#REF!</v>
      </c>
      <c r="AB73" s="42"/>
      <c r="AC73" s="39" t="e">
        <f>#REF!</f>
        <v>#REF!</v>
      </c>
      <c r="AD73" s="19" t="e">
        <f>#REF!</f>
        <v>#REF!</v>
      </c>
      <c r="AE73" s="43" t="e">
        <f>#REF!</f>
        <v>#REF!</v>
      </c>
      <c r="AF73" s="41" t="str">
        <f t="shared" si="68"/>
        <v/>
      </c>
      <c r="AG73" s="31"/>
      <c r="AH73" s="19">
        <f t="shared" si="69"/>
        <v>0</v>
      </c>
      <c r="AI73" s="19" t="e">
        <f t="shared" si="70"/>
        <v>#REF!</v>
      </c>
      <c r="AJ73" s="43">
        <f t="shared" si="71"/>
        <v>0</v>
      </c>
      <c r="AK73" s="43" t="e">
        <f t="shared" si="72"/>
        <v>#REF!</v>
      </c>
    </row>
    <row r="74" spans="2:37" x14ac:dyDescent="0.25">
      <c r="B74" s="32" t="s">
        <v>35</v>
      </c>
      <c r="C74" s="31"/>
      <c r="D74" s="39" t="e">
        <f>#REF!+#REF!</f>
        <v>#REF!</v>
      </c>
      <c r="E74" s="40" t="e">
        <f>#REF!+#REF!</f>
        <v>#REF!</v>
      </c>
      <c r="F74" s="40" t="e">
        <f>#REF!+#REF!</f>
        <v>#REF!</v>
      </c>
      <c r="G74" s="41" t="str">
        <f>IFERROR((E74+F74)/E74,"")</f>
        <v/>
      </c>
      <c r="H74" s="42"/>
      <c r="I74" s="39" t="e">
        <f>#REF!</f>
        <v>#REF!</v>
      </c>
      <c r="J74" s="19" t="e">
        <f>#REF!</f>
        <v>#REF!</v>
      </c>
      <c r="K74" s="43" t="e">
        <f>#REF!</f>
        <v>#REF!</v>
      </c>
      <c r="L74" s="41" t="str">
        <f>IFERROR((J74+K74)/J74,"")</f>
        <v/>
      </c>
      <c r="M74" s="42"/>
      <c r="N74" s="39" t="e">
        <f>#REF!</f>
        <v>#REF!</v>
      </c>
      <c r="O74" s="19" t="e">
        <f>#REF!</f>
        <v>#REF!</v>
      </c>
      <c r="P74" s="43" t="e">
        <f>#REF!</f>
        <v>#REF!</v>
      </c>
      <c r="Q74" s="41" t="str">
        <f>IFERROR((O74+P74)/O74,"")</f>
        <v/>
      </c>
      <c r="R74" s="42"/>
      <c r="S74" s="19">
        <f t="shared" si="60"/>
        <v>0</v>
      </c>
      <c r="T74" s="19" t="e">
        <f t="shared" si="61"/>
        <v>#REF!</v>
      </c>
      <c r="U74" s="43">
        <f t="shared" si="62"/>
        <v>0</v>
      </c>
      <c r="V74" s="43" t="e">
        <f t="shared" si="63"/>
        <v>#REF!</v>
      </c>
      <c r="W74" s="42"/>
      <c r="X74" s="19">
        <f t="shared" si="64"/>
        <v>0</v>
      </c>
      <c r="Y74" s="19" t="e">
        <f t="shared" si="65"/>
        <v>#REF!</v>
      </c>
      <c r="Z74" s="43">
        <f t="shared" si="66"/>
        <v>0</v>
      </c>
      <c r="AA74" s="43" t="e">
        <f t="shared" si="67"/>
        <v>#REF!</v>
      </c>
      <c r="AB74" s="42"/>
      <c r="AC74" s="39" t="e">
        <f>#REF!</f>
        <v>#REF!</v>
      </c>
      <c r="AD74" s="19" t="e">
        <f>#REF!</f>
        <v>#REF!</v>
      </c>
      <c r="AE74" s="43" t="e">
        <f>#REF!</f>
        <v>#REF!</v>
      </c>
      <c r="AF74" s="41" t="str">
        <f t="shared" si="68"/>
        <v/>
      </c>
      <c r="AG74" s="31"/>
      <c r="AH74" s="19">
        <f t="shared" si="69"/>
        <v>0</v>
      </c>
      <c r="AI74" s="19" t="e">
        <f t="shared" si="70"/>
        <v>#REF!</v>
      </c>
      <c r="AJ74" s="43">
        <f t="shared" si="71"/>
        <v>0</v>
      </c>
      <c r="AK74" s="43" t="e">
        <f t="shared" si="72"/>
        <v>#REF!</v>
      </c>
    </row>
    <row r="75" spans="2:37" x14ac:dyDescent="0.25">
      <c r="B75" s="32" t="s">
        <v>36</v>
      </c>
      <c r="C75" s="31"/>
      <c r="D75" s="39" t="e">
        <f>#REF!+#REF!</f>
        <v>#REF!</v>
      </c>
      <c r="E75" s="40" t="e">
        <f>#REF!+#REF!</f>
        <v>#REF!</v>
      </c>
      <c r="F75" s="40" t="e">
        <f>#REF!+#REF!</f>
        <v>#REF!</v>
      </c>
      <c r="G75" s="41" t="str">
        <f>IFERROR((E75+F75)/E75,"")</f>
        <v/>
      </c>
      <c r="H75" s="42"/>
      <c r="I75" s="39" t="e">
        <f>#REF!</f>
        <v>#REF!</v>
      </c>
      <c r="J75" s="19" t="e">
        <f>#REF!</f>
        <v>#REF!</v>
      </c>
      <c r="K75" s="43" t="e">
        <f>#REF!</f>
        <v>#REF!</v>
      </c>
      <c r="L75" s="41" t="str">
        <f>IFERROR((J75+K75)/J75,"")</f>
        <v/>
      </c>
      <c r="M75" s="42"/>
      <c r="N75" s="39" t="e">
        <f>#REF!</f>
        <v>#REF!</v>
      </c>
      <c r="O75" s="19" t="e">
        <f>#REF!</f>
        <v>#REF!</v>
      </c>
      <c r="P75" s="43" t="e">
        <f>#REF!</f>
        <v>#REF!</v>
      </c>
      <c r="Q75" s="41" t="str">
        <f>IFERROR((O75+P75)/O75,"")</f>
        <v/>
      </c>
      <c r="R75" s="42"/>
      <c r="S75" s="19">
        <f t="shared" si="60"/>
        <v>0</v>
      </c>
      <c r="T75" s="19" t="e">
        <f t="shared" si="61"/>
        <v>#REF!</v>
      </c>
      <c r="U75" s="43">
        <f t="shared" si="62"/>
        <v>0</v>
      </c>
      <c r="V75" s="43" t="e">
        <f t="shared" si="63"/>
        <v>#REF!</v>
      </c>
      <c r="W75" s="42"/>
      <c r="X75" s="19">
        <f t="shared" si="64"/>
        <v>0</v>
      </c>
      <c r="Y75" s="19" t="e">
        <f t="shared" si="65"/>
        <v>#REF!</v>
      </c>
      <c r="Z75" s="43">
        <f t="shared" si="66"/>
        <v>0</v>
      </c>
      <c r="AA75" s="43" t="e">
        <f t="shared" si="67"/>
        <v>#REF!</v>
      </c>
      <c r="AB75" s="42"/>
      <c r="AC75" s="39" t="e">
        <f>#REF!</f>
        <v>#REF!</v>
      </c>
      <c r="AD75" s="19" t="e">
        <f>#REF!</f>
        <v>#REF!</v>
      </c>
      <c r="AE75" s="43" t="e">
        <f>#REF!</f>
        <v>#REF!</v>
      </c>
      <c r="AF75" s="41" t="str">
        <f t="shared" si="68"/>
        <v/>
      </c>
      <c r="AG75" s="31"/>
      <c r="AH75" s="19">
        <f t="shared" si="69"/>
        <v>0</v>
      </c>
      <c r="AI75" s="19" t="e">
        <f t="shared" si="70"/>
        <v>#REF!</v>
      </c>
      <c r="AJ75" s="43">
        <f t="shared" si="71"/>
        <v>0</v>
      </c>
      <c r="AK75" s="43" t="e">
        <f t="shared" si="72"/>
        <v>#REF!</v>
      </c>
    </row>
    <row r="76" spans="2:37" x14ac:dyDescent="0.25">
      <c r="B76" s="32" t="s">
        <v>45</v>
      </c>
      <c r="C76" s="31"/>
      <c r="D76" s="39" t="e">
        <f>#REF!+#REF!</f>
        <v>#REF!</v>
      </c>
      <c r="E76" s="40" t="e">
        <f>#REF!+#REF!</f>
        <v>#REF!</v>
      </c>
      <c r="F76" s="40" t="e">
        <f>#REF!+#REF!</f>
        <v>#REF!</v>
      </c>
      <c r="G76" s="41" t="str">
        <f>IFERROR((E76+F76)/E76,"")</f>
        <v/>
      </c>
      <c r="H76" s="42"/>
      <c r="I76" s="39" t="e">
        <f>#REF!</f>
        <v>#REF!</v>
      </c>
      <c r="J76" s="19" t="e">
        <f>#REF!</f>
        <v>#REF!</v>
      </c>
      <c r="K76" s="43" t="e">
        <f>#REF!</f>
        <v>#REF!</v>
      </c>
      <c r="L76" s="41" t="str">
        <f>IFERROR((J76+K76)/J76,"")</f>
        <v/>
      </c>
      <c r="M76" s="42"/>
      <c r="N76" s="39" t="e">
        <f>#REF!</f>
        <v>#REF!</v>
      </c>
      <c r="O76" s="19" t="e">
        <f>#REF!</f>
        <v>#REF!</v>
      </c>
      <c r="P76" s="43" t="e">
        <f>#REF!</f>
        <v>#REF!</v>
      </c>
      <c r="Q76" s="41" t="str">
        <f>IFERROR((O76+P76)/O76,"")</f>
        <v/>
      </c>
      <c r="R76" s="42"/>
      <c r="S76" s="19">
        <f t="shared" si="60"/>
        <v>0</v>
      </c>
      <c r="T76" s="19" t="e">
        <f t="shared" si="61"/>
        <v>#REF!</v>
      </c>
      <c r="U76" s="43">
        <f t="shared" si="62"/>
        <v>0</v>
      </c>
      <c r="V76" s="43" t="e">
        <f t="shared" si="63"/>
        <v>#REF!</v>
      </c>
      <c r="W76" s="42"/>
      <c r="X76" s="19">
        <f t="shared" si="64"/>
        <v>0</v>
      </c>
      <c r="Y76" s="19" t="e">
        <f t="shared" si="65"/>
        <v>#REF!</v>
      </c>
      <c r="Z76" s="43">
        <f t="shared" si="66"/>
        <v>0</v>
      </c>
      <c r="AA76" s="43" t="e">
        <f t="shared" si="67"/>
        <v>#REF!</v>
      </c>
      <c r="AB76" s="42"/>
      <c r="AC76" s="39" t="e">
        <f>#REF!</f>
        <v>#REF!</v>
      </c>
      <c r="AD76" s="19" t="e">
        <f>#REF!</f>
        <v>#REF!</v>
      </c>
      <c r="AE76" s="43" t="e">
        <f>#REF!</f>
        <v>#REF!</v>
      </c>
      <c r="AF76" s="41" t="str">
        <f t="shared" si="68"/>
        <v/>
      </c>
      <c r="AG76" s="31"/>
      <c r="AH76" s="19">
        <f t="shared" si="69"/>
        <v>0</v>
      </c>
      <c r="AI76" s="19" t="e">
        <f t="shared" si="70"/>
        <v>#REF!</v>
      </c>
      <c r="AJ76" s="43">
        <f t="shared" si="71"/>
        <v>0</v>
      </c>
      <c r="AK76" s="43" t="e">
        <f t="shared" si="72"/>
        <v>#REF!</v>
      </c>
    </row>
    <row r="77" spans="2:37" hidden="1" x14ac:dyDescent="0.25">
      <c r="B77" s="34" t="s">
        <v>8</v>
      </c>
      <c r="C77" s="31"/>
      <c r="D77" s="15">
        <f>SUM(D78,D79)</f>
        <v>0</v>
      </c>
      <c r="E77" s="18">
        <f>SUM(E78,E79)</f>
        <v>0</v>
      </c>
      <c r="F77" s="16">
        <f>SUM(F78,F79)</f>
        <v>0</v>
      </c>
      <c r="G77" s="17" t="str">
        <f t="shared" ref="G77:G90" si="73">IFERROR((E77+F77)/E77,"")</f>
        <v/>
      </c>
      <c r="H77" s="31"/>
      <c r="I77" s="15">
        <f>SUM(I78,I79)</f>
        <v>0</v>
      </c>
      <c r="J77" s="18">
        <f>SUM(J78,J79)</f>
        <v>0</v>
      </c>
      <c r="K77" s="16">
        <f>SUM(K78,K79)</f>
        <v>0</v>
      </c>
      <c r="L77" s="17" t="str">
        <f t="shared" ref="L77:L90" si="74">IFERROR((J77+K77)/J77,"")</f>
        <v/>
      </c>
      <c r="M77" s="31"/>
      <c r="N77" s="15">
        <f>SUM(N78,N79)</f>
        <v>0</v>
      </c>
      <c r="O77" s="18">
        <f>SUM(O78,O79)</f>
        <v>0</v>
      </c>
      <c r="P77" s="16">
        <f>SUM(P78,P79)</f>
        <v>0</v>
      </c>
      <c r="Q77" s="17" t="str">
        <f t="shared" ref="Q77:Q90" si="75">IFERROR((O77+P77)/O77,"")</f>
        <v/>
      </c>
      <c r="R77" s="31"/>
      <c r="S77" s="37">
        <f>SUM(S78,S79)</f>
        <v>0</v>
      </c>
      <c r="T77" s="37">
        <f>SUM(T78,T79)</f>
        <v>0</v>
      </c>
      <c r="U77" s="37">
        <f>SUM(U78,U79)</f>
        <v>0</v>
      </c>
      <c r="V77" s="37">
        <f>SUM(V78,V79)</f>
        <v>0</v>
      </c>
      <c r="W77" s="31"/>
      <c r="X77" s="37">
        <f>SUM(X78,X79)</f>
        <v>0</v>
      </c>
      <c r="Y77" s="37">
        <f>SUM(Y78,Y79)</f>
        <v>0</v>
      </c>
      <c r="Z77" s="37">
        <f>SUM(Z78,Z79)</f>
        <v>0</v>
      </c>
      <c r="AA77" s="37">
        <f>SUM(AA78,AA79)</f>
        <v>0</v>
      </c>
      <c r="AB77" s="31"/>
      <c r="AC77" s="15">
        <f>SUM(AC78,AC79)</f>
        <v>0</v>
      </c>
      <c r="AD77" s="18">
        <f>SUM(AD78,AD79)</f>
        <v>0</v>
      </c>
      <c r="AE77" s="16">
        <f>SUM(AE78,AE79)</f>
        <v>0</v>
      </c>
      <c r="AF77" s="17" t="str">
        <f t="shared" ref="AF77:AF90" si="76">IFERROR((AD77+AE77)/AD77,"")</f>
        <v/>
      </c>
      <c r="AG77" s="31"/>
      <c r="AH77" s="37">
        <f>SUM(AH78,AH79)</f>
        <v>0</v>
      </c>
      <c r="AI77" s="37">
        <f>SUM(AI78,AI79)</f>
        <v>0</v>
      </c>
      <c r="AJ77" s="37">
        <f>SUM(AJ78,AJ79)</f>
        <v>0</v>
      </c>
      <c r="AK77" s="37">
        <f>SUM(AK78,AK79)</f>
        <v>0</v>
      </c>
    </row>
    <row r="78" spans="2:37" hidden="1" x14ac:dyDescent="0.25">
      <c r="B78" s="33" t="s">
        <v>9</v>
      </c>
      <c r="C78" s="31"/>
      <c r="D78" s="11">
        <v>0</v>
      </c>
      <c r="E78" s="14">
        <v>0</v>
      </c>
      <c r="F78" s="12">
        <v>0</v>
      </c>
      <c r="G78" s="13" t="str">
        <f t="shared" si="73"/>
        <v/>
      </c>
      <c r="H78" s="31"/>
      <c r="I78" s="11">
        <v>0</v>
      </c>
      <c r="J78" s="14">
        <v>0</v>
      </c>
      <c r="K78" s="12">
        <v>0</v>
      </c>
      <c r="L78" s="13" t="str">
        <f t="shared" si="74"/>
        <v/>
      </c>
      <c r="M78" s="31"/>
      <c r="N78" s="11">
        <v>0</v>
      </c>
      <c r="O78" s="14">
        <v>0</v>
      </c>
      <c r="P78" s="12">
        <v>0</v>
      </c>
      <c r="Q78" s="13" t="str">
        <f t="shared" si="75"/>
        <v/>
      </c>
      <c r="R78" s="31"/>
      <c r="S78" s="38">
        <f>IFERROR((O78/N78-E78/D78)*D78,0)</f>
        <v>0</v>
      </c>
      <c r="T78" s="38">
        <f>O78-E78-S78</f>
        <v>0</v>
      </c>
      <c r="U78" s="38">
        <f>IFERROR((P78/N78-F78/D78)*D78,0)</f>
        <v>0</v>
      </c>
      <c r="V78" s="38">
        <f>P78-F78-U78</f>
        <v>0</v>
      </c>
      <c r="W78" s="31"/>
      <c r="X78" s="38">
        <f>IFERROR((O78/N78-J78/I78)*I78,0)</f>
        <v>0</v>
      </c>
      <c r="Y78" s="38">
        <f>O78-J78-X78</f>
        <v>0</v>
      </c>
      <c r="Z78" s="38">
        <f>IFERROR((P78/N78-K78/I78)*I78,0)</f>
        <v>0</v>
      </c>
      <c r="AA78" s="38">
        <f>P78-K78-Z78</f>
        <v>0</v>
      </c>
      <c r="AB78" s="31"/>
      <c r="AC78" s="11">
        <v>0</v>
      </c>
      <c r="AD78" s="14">
        <v>0</v>
      </c>
      <c r="AE78" s="12">
        <v>0</v>
      </c>
      <c r="AF78" s="13" t="str">
        <f t="shared" si="76"/>
        <v/>
      </c>
      <c r="AG78" s="31"/>
      <c r="AH78" s="38">
        <f>IFERROR((AD78/AC78-O78/N78)*N78,0)</f>
        <v>0</v>
      </c>
      <c r="AI78" s="38">
        <f>AD78-O78-AH78</f>
        <v>0</v>
      </c>
      <c r="AJ78" s="38">
        <f>IFERROR((AE78/AC78-P78/N78)*N78,0)</f>
        <v>0</v>
      </c>
      <c r="AK78" s="38">
        <f>AE78-P78-AJ78</f>
        <v>0</v>
      </c>
    </row>
    <row r="79" spans="2:37" hidden="1" x14ac:dyDescent="0.25">
      <c r="B79" s="33" t="s">
        <v>17</v>
      </c>
      <c r="C79" s="31"/>
      <c r="D79" s="11">
        <v>0</v>
      </c>
      <c r="E79" s="14">
        <v>0</v>
      </c>
      <c r="F79" s="12">
        <v>0</v>
      </c>
      <c r="G79" s="13" t="str">
        <f t="shared" si="73"/>
        <v/>
      </c>
      <c r="H79" s="31"/>
      <c r="I79" s="11">
        <v>0</v>
      </c>
      <c r="J79" s="14">
        <v>0</v>
      </c>
      <c r="K79" s="12">
        <v>0</v>
      </c>
      <c r="L79" s="13" t="str">
        <f t="shared" si="74"/>
        <v/>
      </c>
      <c r="M79" s="31"/>
      <c r="N79" s="11">
        <v>0</v>
      </c>
      <c r="O79" s="14">
        <v>0</v>
      </c>
      <c r="P79" s="12">
        <v>0</v>
      </c>
      <c r="Q79" s="13" t="str">
        <f t="shared" si="75"/>
        <v/>
      </c>
      <c r="R79" s="31"/>
      <c r="S79" s="38">
        <f>IFERROR((O79/N79-E79/D79)*D79,0)</f>
        <v>0</v>
      </c>
      <c r="T79" s="38">
        <f>O79-E79-S79</f>
        <v>0</v>
      </c>
      <c r="U79" s="38">
        <f>IFERROR((P79/N79-F79/D79)*D79,0)</f>
        <v>0</v>
      </c>
      <c r="V79" s="38">
        <f>P79-F79-U79</f>
        <v>0</v>
      </c>
      <c r="W79" s="31"/>
      <c r="X79" s="38">
        <f>IFERROR((O79/N79-J79/I79)*I79,0)</f>
        <v>0</v>
      </c>
      <c r="Y79" s="38">
        <f>O79-J79-X79</f>
        <v>0</v>
      </c>
      <c r="Z79" s="38">
        <f>IFERROR((P79/N79-K79/I79)*I79,0)</f>
        <v>0</v>
      </c>
      <c r="AA79" s="38">
        <f>P79-K79-Z79</f>
        <v>0</v>
      </c>
      <c r="AB79" s="31"/>
      <c r="AC79" s="11">
        <v>0</v>
      </c>
      <c r="AD79" s="14">
        <v>0</v>
      </c>
      <c r="AE79" s="12">
        <v>0</v>
      </c>
      <c r="AF79" s="13" t="str">
        <f t="shared" si="76"/>
        <v/>
      </c>
      <c r="AG79" s="31"/>
      <c r="AH79" s="38">
        <f>IFERROR((AD79/AC79-O79/N79)*N79,0)</f>
        <v>0</v>
      </c>
      <c r="AI79" s="38">
        <f>AD79-O79-AH79</f>
        <v>0</v>
      </c>
      <c r="AJ79" s="38">
        <f>IFERROR((AE79/AC79-P79/N79)*N79,0)</f>
        <v>0</v>
      </c>
      <c r="AK79" s="38">
        <f>AE79-P79-AJ79</f>
        <v>0</v>
      </c>
    </row>
    <row r="80" spans="2:37" hidden="1" x14ac:dyDescent="0.25">
      <c r="B80" s="34" t="s">
        <v>10</v>
      </c>
      <c r="C80" s="31"/>
      <c r="D80" s="15">
        <f>SUM(D81,D82,D83,D84)</f>
        <v>0</v>
      </c>
      <c r="E80" s="18">
        <f>SUM(E81,E82,E83,E84)</f>
        <v>0</v>
      </c>
      <c r="F80" s="16">
        <f>SUM(F81,F82,F83,F84)</f>
        <v>0</v>
      </c>
      <c r="G80" s="17" t="str">
        <f t="shared" si="73"/>
        <v/>
      </c>
      <c r="H80" s="31"/>
      <c r="I80" s="15">
        <f>SUM(I81,I82,I83,I84)</f>
        <v>0</v>
      </c>
      <c r="J80" s="18">
        <f>SUM(J81,J82,J83,J84)</f>
        <v>0</v>
      </c>
      <c r="K80" s="16">
        <f>SUM(K81,K82,K83,K84)</f>
        <v>0</v>
      </c>
      <c r="L80" s="17" t="str">
        <f t="shared" si="74"/>
        <v/>
      </c>
      <c r="M80" s="31"/>
      <c r="N80" s="15">
        <f>SUM(N81,N82,N83,N84)</f>
        <v>0</v>
      </c>
      <c r="O80" s="18">
        <f>SUM(O81,O82,O83,O84)</f>
        <v>0</v>
      </c>
      <c r="P80" s="16">
        <f>SUM(P81,P82,P83,P84)</f>
        <v>0</v>
      </c>
      <c r="Q80" s="17" t="str">
        <f t="shared" si="75"/>
        <v/>
      </c>
      <c r="R80" s="31"/>
      <c r="S80" s="37">
        <f>SUM(S81,S82,S83,S84)</f>
        <v>0</v>
      </c>
      <c r="T80" s="37">
        <f>SUM(T81,T82,T83,T84)</f>
        <v>0</v>
      </c>
      <c r="U80" s="37">
        <f>SUM(U81,U82,U83,U84)</f>
        <v>0</v>
      </c>
      <c r="V80" s="37">
        <f>SUM(V81,V82,V83,V84)</f>
        <v>0</v>
      </c>
      <c r="W80" s="31"/>
      <c r="X80" s="37">
        <f>SUM(X81,X82,X83,X84)</f>
        <v>0</v>
      </c>
      <c r="Y80" s="37">
        <f>SUM(Y81,Y82,Y83,Y84)</f>
        <v>0</v>
      </c>
      <c r="Z80" s="37">
        <f>SUM(Z81,Z82,Z83,Z84)</f>
        <v>0</v>
      </c>
      <c r="AA80" s="37">
        <f>SUM(AA81,AA82,AA83,AA84)</f>
        <v>0</v>
      </c>
      <c r="AB80" s="31"/>
      <c r="AC80" s="15">
        <f>SUM(AC81,AC82,AC83,AC84)</f>
        <v>0</v>
      </c>
      <c r="AD80" s="18">
        <f>SUM(AD81,AD82,AD83,AD84)</f>
        <v>0</v>
      </c>
      <c r="AE80" s="16">
        <f>SUM(AE81,AE82,AE83,AE84)</f>
        <v>0</v>
      </c>
      <c r="AF80" s="17" t="str">
        <f t="shared" si="76"/>
        <v/>
      </c>
      <c r="AG80" s="31"/>
      <c r="AH80" s="37">
        <f>SUM(AH81,AH82,AH83,AH84)</f>
        <v>0</v>
      </c>
      <c r="AI80" s="37">
        <f>SUM(AI81,AI82,AI83,AI84)</f>
        <v>0</v>
      </c>
      <c r="AJ80" s="37">
        <f>SUM(AJ81,AJ82,AJ83,AJ84)</f>
        <v>0</v>
      </c>
      <c r="AK80" s="37">
        <f>SUM(AK81,AK82,AK83,AK84)</f>
        <v>0</v>
      </c>
    </row>
    <row r="81" spans="2:37" hidden="1" x14ac:dyDescent="0.25">
      <c r="B81" s="33" t="s">
        <v>11</v>
      </c>
      <c r="C81" s="31"/>
      <c r="D81" s="11">
        <v>0</v>
      </c>
      <c r="E81" s="14">
        <v>0</v>
      </c>
      <c r="F81" s="12">
        <v>0</v>
      </c>
      <c r="G81" s="13" t="str">
        <f t="shared" si="73"/>
        <v/>
      </c>
      <c r="H81" s="31"/>
      <c r="I81" s="11">
        <v>0</v>
      </c>
      <c r="J81" s="14">
        <v>0</v>
      </c>
      <c r="K81" s="12">
        <v>0</v>
      </c>
      <c r="L81" s="13" t="str">
        <f t="shared" si="74"/>
        <v/>
      </c>
      <c r="M81" s="31"/>
      <c r="N81" s="11">
        <v>0</v>
      </c>
      <c r="O81" s="14">
        <v>0</v>
      </c>
      <c r="P81" s="12">
        <v>0</v>
      </c>
      <c r="Q81" s="13" t="str">
        <f t="shared" si="75"/>
        <v/>
      </c>
      <c r="R81" s="31"/>
      <c r="S81" s="38">
        <f>IFERROR((O81/N81-E81/D81)*D81,0)</f>
        <v>0</v>
      </c>
      <c r="T81" s="38">
        <f>O81-E81-S81</f>
        <v>0</v>
      </c>
      <c r="U81" s="38">
        <f>IFERROR((P81/N81-F81/D81)*D81,0)</f>
        <v>0</v>
      </c>
      <c r="V81" s="38">
        <f>P81-F81-U81</f>
        <v>0</v>
      </c>
      <c r="W81" s="31"/>
      <c r="X81" s="38">
        <f>IFERROR((O81/N81-J81/I81)*I81,0)</f>
        <v>0</v>
      </c>
      <c r="Y81" s="38">
        <f>O81-J81-X81</f>
        <v>0</v>
      </c>
      <c r="Z81" s="38">
        <f>IFERROR((P81/N81-K81/I81)*I81,0)</f>
        <v>0</v>
      </c>
      <c r="AA81" s="38">
        <f>P81-K81-Z81</f>
        <v>0</v>
      </c>
      <c r="AB81" s="31"/>
      <c r="AC81" s="11">
        <v>0</v>
      </c>
      <c r="AD81" s="14">
        <v>0</v>
      </c>
      <c r="AE81" s="12">
        <v>0</v>
      </c>
      <c r="AF81" s="13" t="str">
        <f t="shared" si="76"/>
        <v/>
      </c>
      <c r="AG81" s="31"/>
      <c r="AH81" s="38">
        <f>IFERROR((AD81/AC81-O81/N81)*N81,0)</f>
        <v>0</v>
      </c>
      <c r="AI81" s="38">
        <f>AD81-O81-AH81</f>
        <v>0</v>
      </c>
      <c r="AJ81" s="38">
        <f>IFERROR((AE81/AC81-P81/N81)*N81,0)</f>
        <v>0</v>
      </c>
      <c r="AK81" s="38">
        <f>AE81-P81-AJ81</f>
        <v>0</v>
      </c>
    </row>
    <row r="82" spans="2:37" hidden="1" x14ac:dyDescent="0.25">
      <c r="B82" s="33" t="s">
        <v>12</v>
      </c>
      <c r="C82" s="31"/>
      <c r="D82" s="11">
        <v>0</v>
      </c>
      <c r="E82" s="14">
        <v>0</v>
      </c>
      <c r="F82" s="12">
        <v>0</v>
      </c>
      <c r="G82" s="13" t="str">
        <f t="shared" si="73"/>
        <v/>
      </c>
      <c r="H82" s="31"/>
      <c r="I82" s="11">
        <v>0</v>
      </c>
      <c r="J82" s="14">
        <v>0</v>
      </c>
      <c r="K82" s="12">
        <v>0</v>
      </c>
      <c r="L82" s="13" t="str">
        <f t="shared" si="74"/>
        <v/>
      </c>
      <c r="M82" s="31"/>
      <c r="N82" s="11">
        <v>0</v>
      </c>
      <c r="O82" s="14">
        <v>0</v>
      </c>
      <c r="P82" s="12">
        <v>0</v>
      </c>
      <c r="Q82" s="13" t="str">
        <f t="shared" si="75"/>
        <v/>
      </c>
      <c r="R82" s="31"/>
      <c r="S82" s="38">
        <f>IFERROR((O82/N82-E82/D82)*D82,0)</f>
        <v>0</v>
      </c>
      <c r="T82" s="38">
        <f>O82-E82-S82</f>
        <v>0</v>
      </c>
      <c r="U82" s="38">
        <f>IFERROR((P82/N82-F82/D82)*D82,0)</f>
        <v>0</v>
      </c>
      <c r="V82" s="38">
        <f>P82-F82-U82</f>
        <v>0</v>
      </c>
      <c r="W82" s="31"/>
      <c r="X82" s="38">
        <f>IFERROR((O82/N82-J82/I82)*I82,0)</f>
        <v>0</v>
      </c>
      <c r="Y82" s="38">
        <f>O82-J82-X82</f>
        <v>0</v>
      </c>
      <c r="Z82" s="38">
        <f>IFERROR((P82/N82-K82/I82)*I82,0)</f>
        <v>0</v>
      </c>
      <c r="AA82" s="38">
        <f>P82-K82-Z82</f>
        <v>0</v>
      </c>
      <c r="AB82" s="31"/>
      <c r="AC82" s="11">
        <v>0</v>
      </c>
      <c r="AD82" s="14">
        <v>0</v>
      </c>
      <c r="AE82" s="12">
        <v>0</v>
      </c>
      <c r="AF82" s="13" t="str">
        <f t="shared" si="76"/>
        <v/>
      </c>
      <c r="AG82" s="31"/>
      <c r="AH82" s="38">
        <f>IFERROR((AD82/AC82-O82/N82)*N82,0)</f>
        <v>0</v>
      </c>
      <c r="AI82" s="38">
        <f>AD82-O82-AH82</f>
        <v>0</v>
      </c>
      <c r="AJ82" s="38">
        <f>IFERROR((AE82/AC82-P82/N82)*N82,0)</f>
        <v>0</v>
      </c>
      <c r="AK82" s="38">
        <f>AE82-P82-AJ82</f>
        <v>0</v>
      </c>
    </row>
    <row r="83" spans="2:37" hidden="1" x14ac:dyDescent="0.25">
      <c r="B83" s="33" t="s">
        <v>13</v>
      </c>
      <c r="C83" s="31"/>
      <c r="D83" s="11">
        <v>0</v>
      </c>
      <c r="E83" s="14">
        <v>0</v>
      </c>
      <c r="F83" s="12">
        <v>0</v>
      </c>
      <c r="G83" s="13" t="str">
        <f t="shared" si="73"/>
        <v/>
      </c>
      <c r="H83" s="31"/>
      <c r="I83" s="11">
        <v>0</v>
      </c>
      <c r="J83" s="14">
        <v>0</v>
      </c>
      <c r="K83" s="12">
        <v>0</v>
      </c>
      <c r="L83" s="13" t="str">
        <f t="shared" si="74"/>
        <v/>
      </c>
      <c r="M83" s="31"/>
      <c r="N83" s="11">
        <v>0</v>
      </c>
      <c r="O83" s="14">
        <v>0</v>
      </c>
      <c r="P83" s="12">
        <v>0</v>
      </c>
      <c r="Q83" s="13" t="str">
        <f t="shared" si="75"/>
        <v/>
      </c>
      <c r="R83" s="31"/>
      <c r="S83" s="38">
        <f>IFERROR((O83/N83-E83/D83)*D83,0)</f>
        <v>0</v>
      </c>
      <c r="T83" s="38">
        <f>O83-E83-S83</f>
        <v>0</v>
      </c>
      <c r="U83" s="38">
        <f>IFERROR((P83/N83-F83/D83)*D83,0)</f>
        <v>0</v>
      </c>
      <c r="V83" s="38">
        <f>P83-F83-U83</f>
        <v>0</v>
      </c>
      <c r="W83" s="31"/>
      <c r="X83" s="38">
        <f>IFERROR((O83/N83-J83/I83)*I83,0)</f>
        <v>0</v>
      </c>
      <c r="Y83" s="38">
        <f>O83-J83-X83</f>
        <v>0</v>
      </c>
      <c r="Z83" s="38">
        <f>IFERROR((P83/N83-K83/I83)*I83,0)</f>
        <v>0</v>
      </c>
      <c r="AA83" s="38">
        <f>P83-K83-Z83</f>
        <v>0</v>
      </c>
      <c r="AB83" s="31"/>
      <c r="AC83" s="11">
        <v>0</v>
      </c>
      <c r="AD83" s="14">
        <v>0</v>
      </c>
      <c r="AE83" s="12">
        <v>0</v>
      </c>
      <c r="AF83" s="13" t="str">
        <f t="shared" si="76"/>
        <v/>
      </c>
      <c r="AG83" s="31"/>
      <c r="AH83" s="38">
        <f>IFERROR((AD83/AC83-O83/N83)*N83,0)</f>
        <v>0</v>
      </c>
      <c r="AI83" s="38">
        <f>AD83-O83-AH83</f>
        <v>0</v>
      </c>
      <c r="AJ83" s="38">
        <f>IFERROR((AE83/AC83-P83/N83)*N83,0)</f>
        <v>0</v>
      </c>
      <c r="AK83" s="38">
        <f>AE83-P83-AJ83</f>
        <v>0</v>
      </c>
    </row>
    <row r="84" spans="2:37" hidden="1" x14ac:dyDescent="0.25">
      <c r="B84" s="33" t="s">
        <v>14</v>
      </c>
      <c r="C84" s="31"/>
      <c r="D84" s="11">
        <v>0</v>
      </c>
      <c r="E84" s="14">
        <v>0</v>
      </c>
      <c r="F84" s="12">
        <v>0</v>
      </c>
      <c r="G84" s="13" t="str">
        <f t="shared" si="73"/>
        <v/>
      </c>
      <c r="H84" s="31"/>
      <c r="I84" s="11">
        <v>0</v>
      </c>
      <c r="J84" s="14">
        <v>0</v>
      </c>
      <c r="K84" s="12">
        <v>0</v>
      </c>
      <c r="L84" s="13" t="str">
        <f t="shared" si="74"/>
        <v/>
      </c>
      <c r="M84" s="31"/>
      <c r="N84" s="11">
        <v>0</v>
      </c>
      <c r="O84" s="14">
        <v>0</v>
      </c>
      <c r="P84" s="12">
        <v>0</v>
      </c>
      <c r="Q84" s="13" t="str">
        <f t="shared" si="75"/>
        <v/>
      </c>
      <c r="R84" s="31"/>
      <c r="S84" s="38">
        <f>IFERROR((O84/N84-E84/D84)*D84,0)</f>
        <v>0</v>
      </c>
      <c r="T84" s="38">
        <f>O84-E84-S84</f>
        <v>0</v>
      </c>
      <c r="U84" s="38">
        <f>IFERROR((P84/N84-F84/D84)*D84,0)</f>
        <v>0</v>
      </c>
      <c r="V84" s="38">
        <f>P84-F84-U84</f>
        <v>0</v>
      </c>
      <c r="W84" s="31"/>
      <c r="X84" s="38">
        <f>IFERROR((O84/N84-J84/I84)*I84,0)</f>
        <v>0</v>
      </c>
      <c r="Y84" s="38">
        <f>O84-J84-X84</f>
        <v>0</v>
      </c>
      <c r="Z84" s="38">
        <f>IFERROR((P84/N84-K84/I84)*I84,0)</f>
        <v>0</v>
      </c>
      <c r="AA84" s="38">
        <f>P84-K84-Z84</f>
        <v>0</v>
      </c>
      <c r="AB84" s="31"/>
      <c r="AC84" s="11">
        <v>0</v>
      </c>
      <c r="AD84" s="14">
        <v>0</v>
      </c>
      <c r="AE84" s="12">
        <v>0</v>
      </c>
      <c r="AF84" s="13" t="str">
        <f t="shared" si="76"/>
        <v/>
      </c>
      <c r="AG84" s="31"/>
      <c r="AH84" s="38">
        <f>IFERROR((AD84/AC84-O84/N84)*N84,0)</f>
        <v>0</v>
      </c>
      <c r="AI84" s="38">
        <f>AD84-O84-AH84</f>
        <v>0</v>
      </c>
      <c r="AJ84" s="38">
        <f>IFERROR((AE84/AC84-P84/N84)*N84,0)</f>
        <v>0</v>
      </c>
      <c r="AK84" s="38">
        <f>AE84-P84-AJ84</f>
        <v>0</v>
      </c>
    </row>
    <row r="85" spans="2:37" x14ac:dyDescent="0.25">
      <c r="B85" s="34" t="s">
        <v>15</v>
      </c>
      <c r="C85" s="31"/>
      <c r="D85" s="15" t="e">
        <f>SUM(D86,D87,D89)</f>
        <v>#REF!</v>
      </c>
      <c r="E85" s="18" t="e">
        <f>SUM(E86,E87,E89)</f>
        <v>#REF!</v>
      </c>
      <c r="F85" s="16" t="e">
        <f>SUM(F86,F87,F89)</f>
        <v>#REF!</v>
      </c>
      <c r="G85" s="17" t="str">
        <f t="shared" si="73"/>
        <v/>
      </c>
      <c r="H85" s="31"/>
      <c r="I85" s="15" t="e">
        <f>SUM(I86,I87,I89)</f>
        <v>#REF!</v>
      </c>
      <c r="J85" s="18" t="e">
        <f>SUM(J86,J87,J89)</f>
        <v>#REF!</v>
      </c>
      <c r="K85" s="16" t="e">
        <f>SUM(K86,K87,K89)</f>
        <v>#REF!</v>
      </c>
      <c r="L85" s="17" t="str">
        <f t="shared" si="74"/>
        <v/>
      </c>
      <c r="M85" s="31"/>
      <c r="N85" s="15" t="e">
        <f>SUM(N86,N87,N89)</f>
        <v>#REF!</v>
      </c>
      <c r="O85" s="18" t="e">
        <f>SUM(O86,O87,O89)</f>
        <v>#REF!</v>
      </c>
      <c r="P85" s="16" t="e">
        <f>SUM(P86,P87,P89)</f>
        <v>#REF!</v>
      </c>
      <c r="Q85" s="17" t="str">
        <f t="shared" si="75"/>
        <v/>
      </c>
      <c r="R85" s="31"/>
      <c r="S85" s="37">
        <f>SUM(S86,S87,S89)</f>
        <v>0</v>
      </c>
      <c r="T85" s="37" t="e">
        <f>SUM(T86,T87,T89)</f>
        <v>#REF!</v>
      </c>
      <c r="U85" s="37">
        <f>SUM(U86,U87,U89)</f>
        <v>0</v>
      </c>
      <c r="V85" s="37" t="e">
        <f>SUM(V86,V87,V89)</f>
        <v>#REF!</v>
      </c>
      <c r="W85" s="31"/>
      <c r="X85" s="37">
        <f>SUM(X86,X87,X89)</f>
        <v>0</v>
      </c>
      <c r="Y85" s="37" t="e">
        <f>SUM(Y86,Y87,Y89)</f>
        <v>#REF!</v>
      </c>
      <c r="Z85" s="37">
        <f>SUM(Z86,Z87,Z89)</f>
        <v>0</v>
      </c>
      <c r="AA85" s="37" t="e">
        <f>SUM(AA86,AA87,AA89)</f>
        <v>#REF!</v>
      </c>
      <c r="AB85" s="31"/>
      <c r="AC85" s="15" t="e">
        <f>SUM(AC86,AC87,AC89)</f>
        <v>#REF!</v>
      </c>
      <c r="AD85" s="18" t="e">
        <f>SUM(AD86,AD87,AD89)</f>
        <v>#REF!</v>
      </c>
      <c r="AE85" s="16" t="e">
        <f>SUM(AE86,AE87,AE89)</f>
        <v>#REF!</v>
      </c>
      <c r="AF85" s="17" t="str">
        <f t="shared" si="76"/>
        <v/>
      </c>
      <c r="AG85" s="31"/>
      <c r="AH85" s="37">
        <f>SUM(AH86,AH87,AH89)</f>
        <v>0</v>
      </c>
      <c r="AI85" s="37" t="e">
        <f>SUM(AI86,AI87,AI89)</f>
        <v>#REF!</v>
      </c>
      <c r="AJ85" s="37">
        <f>SUM(AJ86,AJ87,AJ89)</f>
        <v>0</v>
      </c>
      <c r="AK85" s="37" t="e">
        <f>SUM(AK86,AK87,AK89)</f>
        <v>#REF!</v>
      </c>
    </row>
    <row r="86" spans="2:37" hidden="1" x14ac:dyDescent="0.25">
      <c r="B86" s="33" t="s">
        <v>37</v>
      </c>
      <c r="C86" s="31"/>
      <c r="D86" s="11">
        <v>0</v>
      </c>
      <c r="E86" s="14">
        <v>0</v>
      </c>
      <c r="F86" s="12">
        <v>0</v>
      </c>
      <c r="G86" s="13" t="str">
        <f t="shared" si="73"/>
        <v/>
      </c>
      <c r="H86" s="31"/>
      <c r="I86" s="11">
        <v>0</v>
      </c>
      <c r="J86" s="14">
        <v>0</v>
      </c>
      <c r="K86" s="12">
        <v>0</v>
      </c>
      <c r="L86" s="13" t="str">
        <f t="shared" si="74"/>
        <v/>
      </c>
      <c r="M86" s="31"/>
      <c r="N86" s="11">
        <v>0</v>
      </c>
      <c r="O86" s="14">
        <v>0</v>
      </c>
      <c r="P86" s="12">
        <v>0</v>
      </c>
      <c r="Q86" s="13" t="str">
        <f t="shared" si="75"/>
        <v/>
      </c>
      <c r="R86" s="31"/>
      <c r="S86" s="38">
        <f>IFERROR((O86/N86-E86/D86)*D86,0)</f>
        <v>0</v>
      </c>
      <c r="T86" s="38">
        <f>O86-E86-S86</f>
        <v>0</v>
      </c>
      <c r="U86" s="38">
        <f>IFERROR((P86/N86-F86/D86)*D86,0)</f>
        <v>0</v>
      </c>
      <c r="V86" s="38">
        <f>P86-F86-U86</f>
        <v>0</v>
      </c>
      <c r="W86" s="31"/>
      <c r="X86" s="38">
        <f>IFERROR((O86/N86-J86/I86)*I86,0)</f>
        <v>0</v>
      </c>
      <c r="Y86" s="38">
        <f>O86-J86-X86</f>
        <v>0</v>
      </c>
      <c r="Z86" s="38">
        <f>IFERROR((P86/N86-K86/I86)*I86,0)</f>
        <v>0</v>
      </c>
      <c r="AA86" s="38">
        <f>P86-K86-Z86</f>
        <v>0</v>
      </c>
      <c r="AB86" s="31"/>
      <c r="AC86" s="11">
        <v>0</v>
      </c>
      <c r="AD86" s="14">
        <v>0</v>
      </c>
      <c r="AE86" s="12">
        <v>0</v>
      </c>
      <c r="AF86" s="13" t="str">
        <f t="shared" si="76"/>
        <v/>
      </c>
      <c r="AG86" s="31"/>
      <c r="AH86" s="38">
        <f>IFERROR((AD86/AC86-O86/N86)*N86,0)</f>
        <v>0</v>
      </c>
      <c r="AI86" s="38">
        <f>AD86-O86-AH86</f>
        <v>0</v>
      </c>
      <c r="AJ86" s="38">
        <f>IFERROR((AE86/AC86-P86/N86)*N86,0)</f>
        <v>0</v>
      </c>
      <c r="AK86" s="38">
        <f>AE86-P86-AJ86</f>
        <v>0</v>
      </c>
    </row>
    <row r="87" spans="2:37" x14ac:dyDescent="0.25">
      <c r="B87" s="33" t="s">
        <v>38</v>
      </c>
      <c r="C87" s="31"/>
      <c r="D87" s="11" t="e">
        <f>SUM(D88:D88)</f>
        <v>#REF!</v>
      </c>
      <c r="E87" s="14" t="e">
        <f>SUM(E88:E88)</f>
        <v>#REF!</v>
      </c>
      <c r="F87" s="12" t="e">
        <f>SUM(F88:F88)</f>
        <v>#REF!</v>
      </c>
      <c r="G87" s="13" t="str">
        <f t="shared" si="73"/>
        <v/>
      </c>
      <c r="H87" s="31"/>
      <c r="I87" s="11" t="e">
        <f>SUM(I88:I88)</f>
        <v>#REF!</v>
      </c>
      <c r="J87" s="14" t="e">
        <f>SUM(J88:J88)</f>
        <v>#REF!</v>
      </c>
      <c r="K87" s="12" t="e">
        <f>SUM(K88:K88)</f>
        <v>#REF!</v>
      </c>
      <c r="L87" s="13" t="str">
        <f t="shared" si="74"/>
        <v/>
      </c>
      <c r="M87" s="31"/>
      <c r="N87" s="11" t="e">
        <f>SUM(N88:N88)</f>
        <v>#REF!</v>
      </c>
      <c r="O87" s="14" t="e">
        <f>SUM(O88:O88)</f>
        <v>#REF!</v>
      </c>
      <c r="P87" s="12" t="e">
        <f>SUM(P88:P88)</f>
        <v>#REF!</v>
      </c>
      <c r="Q87" s="13" t="str">
        <f t="shared" si="75"/>
        <v/>
      </c>
      <c r="R87" s="31"/>
      <c r="S87" s="38">
        <f>SUM(S88:S88)</f>
        <v>0</v>
      </c>
      <c r="T87" s="38" t="e">
        <f>SUM(T88:T88)</f>
        <v>#REF!</v>
      </c>
      <c r="U87" s="38">
        <f>SUM(U88:U88)</f>
        <v>0</v>
      </c>
      <c r="V87" s="38" t="e">
        <f>SUM(V88:V88)</f>
        <v>#REF!</v>
      </c>
      <c r="W87" s="31"/>
      <c r="X87" s="38">
        <f>SUM(X88:X88)</f>
        <v>0</v>
      </c>
      <c r="Y87" s="38" t="e">
        <f>SUM(Y88:Y88)</f>
        <v>#REF!</v>
      </c>
      <c r="Z87" s="38">
        <f>SUM(Z88:Z88)</f>
        <v>0</v>
      </c>
      <c r="AA87" s="38" t="e">
        <f>SUM(AA88:AA88)</f>
        <v>#REF!</v>
      </c>
      <c r="AB87" s="31"/>
      <c r="AC87" s="11" t="e">
        <f>SUM(AC88:AC88)</f>
        <v>#REF!</v>
      </c>
      <c r="AD87" s="14" t="e">
        <f>SUM(AD88:AD88)</f>
        <v>#REF!</v>
      </c>
      <c r="AE87" s="12" t="e">
        <f>SUM(AE88:AE88)</f>
        <v>#REF!</v>
      </c>
      <c r="AF87" s="13" t="str">
        <f t="shared" si="76"/>
        <v/>
      </c>
      <c r="AG87" s="31"/>
      <c r="AH87" s="38">
        <f>SUM(AH88:AH88)</f>
        <v>0</v>
      </c>
      <c r="AI87" s="38" t="e">
        <f>SUM(AI88:AI88)</f>
        <v>#REF!</v>
      </c>
      <c r="AJ87" s="38">
        <f>SUM(AJ88:AJ88)</f>
        <v>0</v>
      </c>
      <c r="AK87" s="38" t="e">
        <f>SUM(AK88:AK88)</f>
        <v>#REF!</v>
      </c>
    </row>
    <row r="88" spans="2:37" x14ac:dyDescent="0.25">
      <c r="B88" s="32" t="s">
        <v>39</v>
      </c>
      <c r="C88" s="31"/>
      <c r="D88" s="39" t="e">
        <f>#REF!+#REF!</f>
        <v>#REF!</v>
      </c>
      <c r="E88" s="40" t="e">
        <f>#REF!+#REF!</f>
        <v>#REF!</v>
      </c>
      <c r="F88" s="40" t="e">
        <f>#REF!+#REF!</f>
        <v>#REF!</v>
      </c>
      <c r="G88" s="41" t="str">
        <f t="shared" si="73"/>
        <v/>
      </c>
      <c r="H88" s="42"/>
      <c r="I88" s="39" t="e">
        <f>#REF!</f>
        <v>#REF!</v>
      </c>
      <c r="J88" s="19" t="e">
        <f>#REF!</f>
        <v>#REF!</v>
      </c>
      <c r="K88" s="43" t="e">
        <f>#REF!</f>
        <v>#REF!</v>
      </c>
      <c r="L88" s="41" t="str">
        <f t="shared" si="74"/>
        <v/>
      </c>
      <c r="M88" s="42"/>
      <c r="N88" s="39" t="e">
        <f>#REF!</f>
        <v>#REF!</v>
      </c>
      <c r="O88" s="19" t="e">
        <f>#REF!</f>
        <v>#REF!</v>
      </c>
      <c r="P88" s="43" t="e">
        <f>#REF!</f>
        <v>#REF!</v>
      </c>
      <c r="Q88" s="41" t="str">
        <f t="shared" si="75"/>
        <v/>
      </c>
      <c r="R88" s="42"/>
      <c r="S88" s="19">
        <f>IFERROR((O88/N88-E88/D88)*D88,0)</f>
        <v>0</v>
      </c>
      <c r="T88" s="19" t="e">
        <f>O88-E88-S88</f>
        <v>#REF!</v>
      </c>
      <c r="U88" s="43">
        <f>IFERROR((P88/N88-F88/D88)*D88,0)</f>
        <v>0</v>
      </c>
      <c r="V88" s="43" t="e">
        <f>P88-F88-U88</f>
        <v>#REF!</v>
      </c>
      <c r="W88" s="42"/>
      <c r="X88" s="19">
        <f>IFERROR((O88/N88-J88/I88)*I88,0)</f>
        <v>0</v>
      </c>
      <c r="Y88" s="19" t="e">
        <f>O88-J88-X88</f>
        <v>#REF!</v>
      </c>
      <c r="Z88" s="43">
        <f>IFERROR((P88/N88-K88/I88)*I88,0)</f>
        <v>0</v>
      </c>
      <c r="AA88" s="43" t="e">
        <f>P88-K88-Z88</f>
        <v>#REF!</v>
      </c>
      <c r="AB88" s="42"/>
      <c r="AC88" s="39" t="e">
        <f>#REF!</f>
        <v>#REF!</v>
      </c>
      <c r="AD88" s="19" t="e">
        <f>#REF!</f>
        <v>#REF!</v>
      </c>
      <c r="AE88" s="43" t="e">
        <f>#REF!</f>
        <v>#REF!</v>
      </c>
      <c r="AF88" s="41" t="str">
        <f t="shared" si="76"/>
        <v/>
      </c>
      <c r="AG88" s="31"/>
      <c r="AH88" s="19">
        <f>IFERROR((AD88/AC88-O88/N88)*N88,0)</f>
        <v>0</v>
      </c>
      <c r="AI88" s="19" t="e">
        <f>AD88-O88-AH88</f>
        <v>#REF!</v>
      </c>
      <c r="AJ88" s="43">
        <f>IFERROR((AE88/AC88-P88/N88)*N88,0)</f>
        <v>0</v>
      </c>
      <c r="AK88" s="43" t="e">
        <f>AE88-P88-AJ88</f>
        <v>#REF!</v>
      </c>
    </row>
    <row r="89" spans="2:37" x14ac:dyDescent="0.25">
      <c r="B89" s="33" t="s">
        <v>16</v>
      </c>
      <c r="C89" s="31"/>
      <c r="D89" s="11" t="e">
        <f>SUM(D90:D90)</f>
        <v>#REF!</v>
      </c>
      <c r="E89" s="14" t="e">
        <f>SUM(E90:E90)</f>
        <v>#REF!</v>
      </c>
      <c r="F89" s="12" t="e">
        <f>SUM(F90:F90)</f>
        <v>#REF!</v>
      </c>
      <c r="G89" s="13" t="str">
        <f t="shared" si="73"/>
        <v/>
      </c>
      <c r="H89" s="31"/>
      <c r="I89" s="11" t="e">
        <f>SUM(I90:I90)</f>
        <v>#REF!</v>
      </c>
      <c r="J89" s="14" t="e">
        <f>SUM(J90:J90)</f>
        <v>#REF!</v>
      </c>
      <c r="K89" s="12" t="e">
        <f>SUM(K90:K90)</f>
        <v>#REF!</v>
      </c>
      <c r="L89" s="13" t="str">
        <f t="shared" si="74"/>
        <v/>
      </c>
      <c r="M89" s="31"/>
      <c r="N89" s="11" t="e">
        <f>SUM(N90:N90)</f>
        <v>#REF!</v>
      </c>
      <c r="O89" s="14" t="e">
        <f>SUM(O90:O90)</f>
        <v>#REF!</v>
      </c>
      <c r="P89" s="12" t="e">
        <f>SUM(P90:P90)</f>
        <v>#REF!</v>
      </c>
      <c r="Q89" s="13" t="str">
        <f t="shared" si="75"/>
        <v/>
      </c>
      <c r="R89" s="31"/>
      <c r="S89" s="38">
        <f>SUM(S90:S90)</f>
        <v>0</v>
      </c>
      <c r="T89" s="38" t="e">
        <f>SUM(T90:T90)</f>
        <v>#REF!</v>
      </c>
      <c r="U89" s="38">
        <f>SUM(U90:U90)</f>
        <v>0</v>
      </c>
      <c r="V89" s="38" t="e">
        <f>SUM(V90:V90)</f>
        <v>#REF!</v>
      </c>
      <c r="W89" s="31"/>
      <c r="X89" s="38">
        <f>SUM(X90:X90)</f>
        <v>0</v>
      </c>
      <c r="Y89" s="38" t="e">
        <f>SUM(Y90:Y90)</f>
        <v>#REF!</v>
      </c>
      <c r="Z89" s="38">
        <f>SUM(Z90:Z90)</f>
        <v>0</v>
      </c>
      <c r="AA89" s="38" t="e">
        <f>SUM(AA90:AA90)</f>
        <v>#REF!</v>
      </c>
      <c r="AB89" s="31"/>
      <c r="AC89" s="11" t="e">
        <f>SUM(AC90:AC90)</f>
        <v>#REF!</v>
      </c>
      <c r="AD89" s="14" t="e">
        <f>SUM(AD90:AD90)</f>
        <v>#REF!</v>
      </c>
      <c r="AE89" s="12" t="e">
        <f>SUM(AE90:AE90)</f>
        <v>#REF!</v>
      </c>
      <c r="AF89" s="13" t="str">
        <f t="shared" si="76"/>
        <v/>
      </c>
      <c r="AG89" s="31"/>
      <c r="AH89" s="38">
        <f>SUM(AH90:AH90)</f>
        <v>0</v>
      </c>
      <c r="AI89" s="38" t="e">
        <f>SUM(AI90:AI90)</f>
        <v>#REF!</v>
      </c>
      <c r="AJ89" s="38">
        <f>SUM(AJ90:AJ90)</f>
        <v>0</v>
      </c>
      <c r="AK89" s="38" t="e">
        <f>SUM(AK90:AK90)</f>
        <v>#REF!</v>
      </c>
    </row>
    <row r="90" spans="2:37" x14ac:dyDescent="0.25">
      <c r="B90" s="32" t="s">
        <v>40</v>
      </c>
      <c r="C90" s="31"/>
      <c r="D90" s="39" t="e">
        <f>#REF!+#REF!</f>
        <v>#REF!</v>
      </c>
      <c r="E90" s="40" t="e">
        <f>#REF!+#REF!</f>
        <v>#REF!</v>
      </c>
      <c r="F90" s="40" t="e">
        <f>#REF!+#REF!</f>
        <v>#REF!</v>
      </c>
      <c r="G90" s="41" t="str">
        <f t="shared" si="73"/>
        <v/>
      </c>
      <c r="H90" s="42"/>
      <c r="I90" s="39" t="e">
        <f>#REF!</f>
        <v>#REF!</v>
      </c>
      <c r="J90" s="19" t="e">
        <f>#REF!</f>
        <v>#REF!</v>
      </c>
      <c r="K90" s="43" t="e">
        <f>#REF!</f>
        <v>#REF!</v>
      </c>
      <c r="L90" s="41" t="str">
        <f t="shared" si="74"/>
        <v/>
      </c>
      <c r="M90" s="42"/>
      <c r="N90" s="39" t="e">
        <f>#REF!</f>
        <v>#REF!</v>
      </c>
      <c r="O90" s="19" t="e">
        <f>#REF!</f>
        <v>#REF!</v>
      </c>
      <c r="P90" s="43" t="e">
        <f>#REF!</f>
        <v>#REF!</v>
      </c>
      <c r="Q90" s="41" t="str">
        <f t="shared" si="75"/>
        <v/>
      </c>
      <c r="R90" s="42"/>
      <c r="S90" s="19">
        <f>IFERROR((O90/N90-E90/D90)*D90,0)</f>
        <v>0</v>
      </c>
      <c r="T90" s="19" t="e">
        <f>O90-E90-S90</f>
        <v>#REF!</v>
      </c>
      <c r="U90" s="43">
        <f>IFERROR((P90/N90-F90/D90)*D90,0)</f>
        <v>0</v>
      </c>
      <c r="V90" s="43" t="e">
        <f>P90-F90-U90</f>
        <v>#REF!</v>
      </c>
      <c r="W90" s="42"/>
      <c r="X90" s="19">
        <f>IFERROR((O90/N90-J90/I90)*I90,0)</f>
        <v>0</v>
      </c>
      <c r="Y90" s="19" t="e">
        <f>O90-J90-X90</f>
        <v>#REF!</v>
      </c>
      <c r="Z90" s="43">
        <f>IFERROR((P90/N90-K90/I90)*I90,0)</f>
        <v>0</v>
      </c>
      <c r="AA90" s="43" t="e">
        <f>P90-K90-Z90</f>
        <v>#REF!</v>
      </c>
      <c r="AB90" s="42"/>
      <c r="AC90" s="39" t="e">
        <f>#REF!</f>
        <v>#REF!</v>
      </c>
      <c r="AD90" s="19" t="e">
        <f>#REF!</f>
        <v>#REF!</v>
      </c>
      <c r="AE90" s="43" t="e">
        <f>#REF!</f>
        <v>#REF!</v>
      </c>
      <c r="AF90" s="41" t="str">
        <f t="shared" si="76"/>
        <v/>
      </c>
      <c r="AG90" s="31"/>
      <c r="AH90" s="19">
        <f>IFERROR((AD90/AC90-O90/N90)*N90,0)</f>
        <v>0</v>
      </c>
      <c r="AI90" s="19" t="e">
        <f>AD90-O90-AH90</f>
        <v>#REF!</v>
      </c>
      <c r="AJ90" s="43">
        <f>IFERROR((AE90/AC90-P90/N90)*N90,0)</f>
        <v>0</v>
      </c>
      <c r="AK90" s="43" t="e">
        <f>AE90-P90-AJ90</f>
        <v>#REF!</v>
      </c>
    </row>
  </sheetData>
  <mergeCells count="41">
    <mergeCell ref="AH6:AK6"/>
    <mergeCell ref="D7:D9"/>
    <mergeCell ref="E7:E9"/>
    <mergeCell ref="F7:F9"/>
    <mergeCell ref="G7:G9"/>
    <mergeCell ref="I7:I9"/>
    <mergeCell ref="J7:J9"/>
    <mergeCell ref="K7:K9"/>
    <mergeCell ref="L7:L9"/>
    <mergeCell ref="N7:N9"/>
    <mergeCell ref="D6:G6"/>
    <mergeCell ref="I6:L6"/>
    <mergeCell ref="N6:Q6"/>
    <mergeCell ref="S6:V6"/>
    <mergeCell ref="X6:AA6"/>
    <mergeCell ref="AC6:AF6"/>
    <mergeCell ref="AF7:AF9"/>
    <mergeCell ref="AH7:AI7"/>
    <mergeCell ref="AI8:AI9"/>
    <mergeCell ref="O7:O9"/>
    <mergeCell ref="P7:P9"/>
    <mergeCell ref="Q7:Q9"/>
    <mergeCell ref="S7:T7"/>
    <mergeCell ref="U7:V7"/>
    <mergeCell ref="X7:Y7"/>
    <mergeCell ref="AJ8:AJ9"/>
    <mergeCell ref="AK8:AK9"/>
    <mergeCell ref="AJ7:AK7"/>
    <mergeCell ref="S8:S9"/>
    <mergeCell ref="T8:T9"/>
    <mergeCell ref="U8:U9"/>
    <mergeCell ref="V8:V9"/>
    <mergeCell ref="X8:X9"/>
    <mergeCell ref="Y8:Y9"/>
    <mergeCell ref="Z8:Z9"/>
    <mergeCell ref="AA8:AA9"/>
    <mergeCell ref="AH8:AH9"/>
    <mergeCell ref="Z7:AA7"/>
    <mergeCell ref="AC7:AC9"/>
    <mergeCell ref="AD7:AD9"/>
    <mergeCell ref="AE7:A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3"/>
  <sheetViews>
    <sheetView tabSelected="1" workbookViewId="0">
      <selection activeCell="B36" sqref="B36"/>
    </sheetView>
  </sheetViews>
  <sheetFormatPr baseColWidth="10" defaultRowHeight="15" x14ac:dyDescent="0.25"/>
  <cols>
    <col min="1" max="1" width="15.42578125" bestFit="1" customWidth="1"/>
    <col min="2" max="2" width="59.5703125" bestFit="1" customWidth="1"/>
    <col min="3" max="3" width="65" bestFit="1" customWidth="1"/>
  </cols>
  <sheetData>
    <row r="1" spans="1:3" x14ac:dyDescent="0.25">
      <c r="A1" s="45" t="s">
        <v>156</v>
      </c>
      <c r="B1" s="44" t="s">
        <v>157</v>
      </c>
      <c r="C1" s="44" t="s">
        <v>158</v>
      </c>
    </row>
    <row r="2" spans="1:3" x14ac:dyDescent="0.25">
      <c r="A2" t="s">
        <v>117</v>
      </c>
      <c r="B2" s="46" t="s">
        <v>159</v>
      </c>
      <c r="C2" s="46"/>
    </row>
    <row r="3" spans="1:3" x14ac:dyDescent="0.25">
      <c r="A3" t="s">
        <v>117</v>
      </c>
      <c r="B3" s="46" t="s">
        <v>160</v>
      </c>
      <c r="C3" s="46"/>
    </row>
    <row r="4" spans="1:3" x14ac:dyDescent="0.25">
      <c r="A4" t="s">
        <v>117</v>
      </c>
      <c r="B4" s="46" t="s">
        <v>161</v>
      </c>
      <c r="C4" s="46"/>
    </row>
    <row r="5" spans="1:3" x14ac:dyDescent="0.25">
      <c r="A5" t="s">
        <v>117</v>
      </c>
      <c r="B5" s="46" t="s">
        <v>162</v>
      </c>
      <c r="C5" s="46"/>
    </row>
    <row r="6" spans="1:3" x14ac:dyDescent="0.25">
      <c r="A6" t="s">
        <v>117</v>
      </c>
      <c r="B6" s="46" t="s">
        <v>163</v>
      </c>
      <c r="C6" s="46"/>
    </row>
    <row r="7" spans="1:3" x14ac:dyDescent="0.25">
      <c r="A7" t="s">
        <v>117</v>
      </c>
      <c r="B7" s="46" t="s">
        <v>164</v>
      </c>
      <c r="C7" s="46"/>
    </row>
    <row r="8" spans="1:3" x14ac:dyDescent="0.25">
      <c r="A8" t="s">
        <v>117</v>
      </c>
      <c r="B8" s="46" t="s">
        <v>165</v>
      </c>
      <c r="C8" s="46" t="s">
        <v>167</v>
      </c>
    </row>
    <row r="9" spans="1:3" x14ac:dyDescent="0.25">
      <c r="A9" t="s">
        <v>117</v>
      </c>
      <c r="B9" s="46" t="s">
        <v>165</v>
      </c>
      <c r="C9" s="46" t="s">
        <v>167</v>
      </c>
    </row>
    <row r="10" spans="1:3" x14ac:dyDescent="0.25">
      <c r="A10" t="s">
        <v>117</v>
      </c>
      <c r="B10" s="46" t="s">
        <v>165</v>
      </c>
      <c r="C10" s="46" t="s">
        <v>167</v>
      </c>
    </row>
    <row r="11" spans="1:3" x14ac:dyDescent="0.25">
      <c r="A11" t="s">
        <v>117</v>
      </c>
      <c r="B11" s="46" t="s">
        <v>165</v>
      </c>
      <c r="C11" s="46" t="s">
        <v>167</v>
      </c>
    </row>
    <row r="12" spans="1:3" x14ac:dyDescent="0.25">
      <c r="A12" t="s">
        <v>117</v>
      </c>
      <c r="B12" s="46" t="s">
        <v>165</v>
      </c>
      <c r="C12" s="46" t="s">
        <v>167</v>
      </c>
    </row>
    <row r="13" spans="1:3" x14ac:dyDescent="0.25">
      <c r="A13" t="s">
        <v>117</v>
      </c>
      <c r="B13" s="46" t="s">
        <v>165</v>
      </c>
      <c r="C13" s="46" t="s">
        <v>167</v>
      </c>
    </row>
    <row r="14" spans="1:3" x14ac:dyDescent="0.25">
      <c r="A14" t="s">
        <v>117</v>
      </c>
      <c r="B14" s="46" t="s">
        <v>165</v>
      </c>
      <c r="C14" s="46" t="s">
        <v>167</v>
      </c>
    </row>
    <row r="15" spans="1:3" x14ac:dyDescent="0.25">
      <c r="A15" t="s">
        <v>117</v>
      </c>
      <c r="B15" s="46" t="s">
        <v>165</v>
      </c>
      <c r="C15" s="46" t="s">
        <v>167</v>
      </c>
    </row>
    <row r="16" spans="1:3" x14ac:dyDescent="0.25">
      <c r="A16" t="s">
        <v>117</v>
      </c>
      <c r="B16" s="46" t="s">
        <v>165</v>
      </c>
      <c r="C16" s="46" t="s">
        <v>167</v>
      </c>
    </row>
    <row r="17" spans="1:3" x14ac:dyDescent="0.25">
      <c r="A17" t="s">
        <v>117</v>
      </c>
      <c r="B17" s="46" t="s">
        <v>166</v>
      </c>
      <c r="C17" s="46"/>
    </row>
    <row r="18" spans="1:3" x14ac:dyDescent="0.25">
      <c r="A18" s="47" t="s">
        <v>118</v>
      </c>
      <c r="B18" s="46" t="s">
        <v>159</v>
      </c>
      <c r="C18" s="46"/>
    </row>
    <row r="19" spans="1:3" x14ac:dyDescent="0.25">
      <c r="A19" s="47" t="s">
        <v>118</v>
      </c>
      <c r="B19" s="46" t="s">
        <v>160</v>
      </c>
      <c r="C19" s="46"/>
    </row>
    <row r="20" spans="1:3" x14ac:dyDescent="0.25">
      <c r="A20" s="47" t="s">
        <v>118</v>
      </c>
      <c r="B20" s="46" t="s">
        <v>161</v>
      </c>
      <c r="C20" s="46"/>
    </row>
    <row r="21" spans="1:3" x14ac:dyDescent="0.25">
      <c r="A21" s="47" t="s">
        <v>118</v>
      </c>
      <c r="B21" s="46" t="s">
        <v>162</v>
      </c>
      <c r="C21" s="46"/>
    </row>
    <row r="22" spans="1:3" x14ac:dyDescent="0.25">
      <c r="A22" s="47" t="s">
        <v>118</v>
      </c>
      <c r="B22" s="46" t="s">
        <v>163</v>
      </c>
      <c r="C22" s="46"/>
    </row>
    <row r="23" spans="1:3" x14ac:dyDescent="0.25">
      <c r="A23" s="47" t="s">
        <v>118</v>
      </c>
      <c r="B23" s="46" t="s">
        <v>164</v>
      </c>
      <c r="C23" s="46"/>
    </row>
    <row r="24" spans="1:3" x14ac:dyDescent="0.25">
      <c r="A24" s="47" t="s">
        <v>118</v>
      </c>
      <c r="B24" s="46" t="s">
        <v>165</v>
      </c>
      <c r="C24" s="46" t="s">
        <v>167</v>
      </c>
    </row>
    <row r="25" spans="1:3" x14ac:dyDescent="0.25">
      <c r="A25" s="47" t="s">
        <v>118</v>
      </c>
      <c r="B25" s="46" t="s">
        <v>165</v>
      </c>
      <c r="C25" s="46" t="s">
        <v>167</v>
      </c>
    </row>
    <row r="26" spans="1:3" x14ac:dyDescent="0.25">
      <c r="A26" s="47" t="s">
        <v>118</v>
      </c>
      <c r="B26" s="46" t="s">
        <v>165</v>
      </c>
      <c r="C26" s="46" t="s">
        <v>167</v>
      </c>
    </row>
    <row r="27" spans="1:3" x14ac:dyDescent="0.25">
      <c r="A27" s="47" t="s">
        <v>118</v>
      </c>
      <c r="B27" s="46" t="s">
        <v>165</v>
      </c>
      <c r="C27" s="46" t="s">
        <v>167</v>
      </c>
    </row>
    <row r="28" spans="1:3" x14ac:dyDescent="0.25">
      <c r="A28" s="47" t="s">
        <v>118</v>
      </c>
      <c r="B28" s="46" t="s">
        <v>165</v>
      </c>
      <c r="C28" s="46" t="s">
        <v>167</v>
      </c>
    </row>
    <row r="29" spans="1:3" x14ac:dyDescent="0.25">
      <c r="A29" s="47" t="s">
        <v>118</v>
      </c>
      <c r="B29" s="46" t="s">
        <v>165</v>
      </c>
      <c r="C29" s="46" t="s">
        <v>167</v>
      </c>
    </row>
    <row r="30" spans="1:3" x14ac:dyDescent="0.25">
      <c r="A30" s="47" t="s">
        <v>118</v>
      </c>
      <c r="B30" s="46" t="s">
        <v>165</v>
      </c>
      <c r="C30" s="46" t="s">
        <v>167</v>
      </c>
    </row>
    <row r="31" spans="1:3" x14ac:dyDescent="0.25">
      <c r="A31" s="47" t="s">
        <v>118</v>
      </c>
      <c r="B31" s="46" t="s">
        <v>165</v>
      </c>
      <c r="C31" s="46" t="s">
        <v>167</v>
      </c>
    </row>
    <row r="32" spans="1:3" x14ac:dyDescent="0.25">
      <c r="A32" s="47" t="s">
        <v>118</v>
      </c>
      <c r="B32" s="46" t="s">
        <v>165</v>
      </c>
      <c r="C32" s="46" t="s">
        <v>167</v>
      </c>
    </row>
    <row r="33" spans="1:3" x14ac:dyDescent="0.25">
      <c r="A33" s="47" t="s">
        <v>118</v>
      </c>
      <c r="B33" s="46" t="s">
        <v>166</v>
      </c>
      <c r="C33" s="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3"/>
  <sheetViews>
    <sheetView topLeftCell="A3" workbookViewId="0">
      <selection activeCell="B40" sqref="B40"/>
    </sheetView>
  </sheetViews>
  <sheetFormatPr baseColWidth="10" defaultRowHeight="15" x14ac:dyDescent="0.25"/>
  <cols>
    <col min="1" max="2" width="9" bestFit="1" customWidth="1"/>
  </cols>
  <sheetData>
    <row r="1" spans="1:2" x14ac:dyDescent="0.25">
      <c r="A1" s="44" t="s">
        <v>157</v>
      </c>
      <c r="B1" s="44" t="s">
        <v>157</v>
      </c>
    </row>
    <row r="2" spans="1:2" x14ac:dyDescent="0.25">
      <c r="A2" s="46" t="s">
        <v>159</v>
      </c>
      <c r="B2" s="46"/>
    </row>
    <row r="3" spans="1:2" x14ac:dyDescent="0.25">
      <c r="A3" s="46" t="s">
        <v>160</v>
      </c>
      <c r="B3" s="46"/>
    </row>
    <row r="4" spans="1:2" x14ac:dyDescent="0.25">
      <c r="A4" s="46" t="s">
        <v>161</v>
      </c>
      <c r="B4" s="46"/>
    </row>
    <row r="5" spans="1:2" x14ac:dyDescent="0.25">
      <c r="A5" s="46" t="s">
        <v>162</v>
      </c>
      <c r="B5" s="46"/>
    </row>
    <row r="6" spans="1:2" x14ac:dyDescent="0.25">
      <c r="A6" s="46" t="s">
        <v>163</v>
      </c>
      <c r="B6" s="46"/>
    </row>
    <row r="7" spans="1:2" x14ac:dyDescent="0.25">
      <c r="A7" s="46" t="s">
        <v>164</v>
      </c>
      <c r="B7" s="46"/>
    </row>
    <row r="8" spans="1:2" x14ac:dyDescent="0.25">
      <c r="A8" s="46" t="s">
        <v>165</v>
      </c>
      <c r="B8" s="46" t="s">
        <v>167</v>
      </c>
    </row>
    <row r="9" spans="1:2" x14ac:dyDescent="0.25">
      <c r="A9" s="46" t="s">
        <v>165</v>
      </c>
      <c r="B9" s="46" t="s">
        <v>167</v>
      </c>
    </row>
    <row r="10" spans="1:2" x14ac:dyDescent="0.25">
      <c r="A10" s="46" t="s">
        <v>165</v>
      </c>
      <c r="B10" s="46" t="s">
        <v>167</v>
      </c>
    </row>
    <row r="11" spans="1:2" x14ac:dyDescent="0.25">
      <c r="A11" s="46" t="s">
        <v>165</v>
      </c>
      <c r="B11" s="46" t="s">
        <v>167</v>
      </c>
    </row>
    <row r="12" spans="1:2" x14ac:dyDescent="0.25">
      <c r="A12" s="46" t="s">
        <v>165</v>
      </c>
      <c r="B12" s="46" t="s">
        <v>167</v>
      </c>
    </row>
    <row r="13" spans="1:2" x14ac:dyDescent="0.25">
      <c r="A13" s="46" t="s">
        <v>165</v>
      </c>
      <c r="B13" s="46" t="s">
        <v>167</v>
      </c>
    </row>
    <row r="14" spans="1:2" x14ac:dyDescent="0.25">
      <c r="A14" s="46" t="s">
        <v>165</v>
      </c>
      <c r="B14" s="46" t="s">
        <v>167</v>
      </c>
    </row>
    <row r="15" spans="1:2" x14ac:dyDescent="0.25">
      <c r="A15" s="46" t="s">
        <v>165</v>
      </c>
      <c r="B15" s="46" t="s">
        <v>167</v>
      </c>
    </row>
    <row r="16" spans="1:2" x14ac:dyDescent="0.25">
      <c r="A16" s="46" t="s">
        <v>165</v>
      </c>
      <c r="B16" s="46" t="s">
        <v>167</v>
      </c>
    </row>
    <row r="17" spans="1:2" x14ac:dyDescent="0.25">
      <c r="A17" s="46" t="s">
        <v>166</v>
      </c>
      <c r="B17" s="46"/>
    </row>
    <row r="18" spans="1:2" x14ac:dyDescent="0.25">
      <c r="A18" s="46"/>
      <c r="B18" s="46"/>
    </row>
    <row r="19" spans="1:2" x14ac:dyDescent="0.25">
      <c r="A19" s="46"/>
      <c r="B19" s="46"/>
    </row>
    <row r="20" spans="1:2" x14ac:dyDescent="0.25">
      <c r="A20" s="46"/>
      <c r="B20" s="46"/>
    </row>
    <row r="21" spans="1:2" x14ac:dyDescent="0.25">
      <c r="A21" s="46"/>
      <c r="B21" s="46"/>
    </row>
    <row r="22" spans="1:2" x14ac:dyDescent="0.25">
      <c r="A22" s="46"/>
      <c r="B22" s="46"/>
    </row>
    <row r="23" spans="1:2" x14ac:dyDescent="0.25">
      <c r="A23" s="46"/>
      <c r="B23" s="46"/>
    </row>
    <row r="24" spans="1:2" x14ac:dyDescent="0.25">
      <c r="A24" s="46"/>
      <c r="B24" s="46"/>
    </row>
    <row r="25" spans="1:2" x14ac:dyDescent="0.25">
      <c r="A25" s="46"/>
      <c r="B25" s="46"/>
    </row>
    <row r="26" spans="1:2" x14ac:dyDescent="0.25">
      <c r="A26" s="46"/>
      <c r="B26" s="46"/>
    </row>
    <row r="27" spans="1:2" x14ac:dyDescent="0.25">
      <c r="A27" s="46"/>
      <c r="B27" s="46"/>
    </row>
    <row r="28" spans="1:2" x14ac:dyDescent="0.25">
      <c r="A28" s="46"/>
      <c r="B28" s="46"/>
    </row>
    <row r="29" spans="1:2" x14ac:dyDescent="0.25">
      <c r="A29" s="46"/>
      <c r="B29" s="46"/>
    </row>
    <row r="30" spans="1:2" x14ac:dyDescent="0.25">
      <c r="A30" s="46"/>
      <c r="B30" s="46"/>
    </row>
    <row r="31" spans="1:2" x14ac:dyDescent="0.25">
      <c r="A31" s="46"/>
      <c r="B31" s="46"/>
    </row>
    <row r="32" spans="1:2" x14ac:dyDescent="0.25">
      <c r="A32" s="46"/>
      <c r="B32" s="46"/>
    </row>
    <row r="33" spans="1:2" x14ac:dyDescent="0.25">
      <c r="A33" s="46"/>
      <c r="B33" s="46"/>
    </row>
    <row r="34" spans="1:2" x14ac:dyDescent="0.25">
      <c r="A34" s="46"/>
      <c r="B34" s="46"/>
    </row>
    <row r="35" spans="1:2" x14ac:dyDescent="0.25">
      <c r="A35" s="46"/>
      <c r="B35" s="46"/>
    </row>
    <row r="36" spans="1:2" x14ac:dyDescent="0.25">
      <c r="A36" s="46"/>
      <c r="B36" s="46"/>
    </row>
    <row r="37" spans="1:2" x14ac:dyDescent="0.25">
      <c r="A37" s="46"/>
      <c r="B37" s="46"/>
    </row>
    <row r="38" spans="1:2" x14ac:dyDescent="0.25">
      <c r="A38" s="46"/>
      <c r="B38" s="46"/>
    </row>
    <row r="39" spans="1:2" x14ac:dyDescent="0.25">
      <c r="A39" s="46"/>
      <c r="B39" s="46"/>
    </row>
    <row r="40" spans="1:2" x14ac:dyDescent="0.25">
      <c r="A40" s="46"/>
      <c r="B40" s="46"/>
    </row>
    <row r="41" spans="1:2" x14ac:dyDescent="0.25">
      <c r="A41" s="46"/>
      <c r="B41" s="46"/>
    </row>
    <row r="42" spans="1:2" x14ac:dyDescent="0.25">
      <c r="A42" s="46"/>
      <c r="B42" s="46"/>
    </row>
    <row r="43" spans="1:2" x14ac:dyDescent="0.25">
      <c r="A43" s="46"/>
      <c r="B43" s="46"/>
    </row>
    <row r="44" spans="1:2" x14ac:dyDescent="0.25">
      <c r="A44" s="46"/>
      <c r="B44" s="46"/>
    </row>
    <row r="45" spans="1:2" x14ac:dyDescent="0.25">
      <c r="A45" s="46"/>
      <c r="B45" s="46"/>
    </row>
    <row r="46" spans="1:2" x14ac:dyDescent="0.25">
      <c r="A46" s="46"/>
      <c r="B46" s="46"/>
    </row>
    <row r="47" spans="1:2" x14ac:dyDescent="0.25">
      <c r="A47" s="46"/>
      <c r="B47" s="46"/>
    </row>
    <row r="48" spans="1:2" x14ac:dyDescent="0.25">
      <c r="A48" s="46"/>
      <c r="B48" s="46"/>
    </row>
    <row r="49" spans="1:2" x14ac:dyDescent="0.25">
      <c r="A49" s="46"/>
      <c r="B49" s="46"/>
    </row>
    <row r="50" spans="1:2" x14ac:dyDescent="0.25">
      <c r="A50" s="46"/>
      <c r="B50" s="46"/>
    </row>
    <row r="51" spans="1:2" x14ac:dyDescent="0.25">
      <c r="A51" s="46"/>
      <c r="B51" s="46"/>
    </row>
    <row r="52" spans="1:2" x14ac:dyDescent="0.25">
      <c r="A52" s="46"/>
      <c r="B52" s="46"/>
    </row>
    <row r="53" spans="1:2" x14ac:dyDescent="0.25">
      <c r="A53" s="46"/>
      <c r="B53" s="4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62"/>
  <sheetViews>
    <sheetView workbookViewId="0">
      <selection activeCell="A3" sqref="A3"/>
    </sheetView>
  </sheetViews>
  <sheetFormatPr baseColWidth="10" defaultRowHeight="15" x14ac:dyDescent="0.25"/>
  <cols>
    <col min="1" max="1" width="37.28515625" bestFit="1" customWidth="1"/>
  </cols>
  <sheetData>
    <row r="1" spans="1:1" x14ac:dyDescent="0.25">
      <c r="A1" s="45" t="s">
        <v>156</v>
      </c>
    </row>
    <row r="2" spans="1:1" x14ac:dyDescent="0.25">
      <c r="A2" t="s">
        <v>117</v>
      </c>
    </row>
    <row r="3" spans="1:1" x14ac:dyDescent="0.25">
      <c r="A3" s="47" t="s">
        <v>118</v>
      </c>
    </row>
    <row r="4" spans="1:1" x14ac:dyDescent="0.25">
      <c r="A4" s="47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138</v>
      </c>
    </row>
    <row r="24" spans="1:1" x14ac:dyDescent="0.25">
      <c r="A24" t="s">
        <v>139</v>
      </c>
    </row>
    <row r="25" spans="1:1" x14ac:dyDescent="0.25">
      <c r="A25" t="s">
        <v>140</v>
      </c>
    </row>
    <row r="26" spans="1:1" x14ac:dyDescent="0.25">
      <c r="A26" t="s">
        <v>95</v>
      </c>
    </row>
    <row r="27" spans="1:1" x14ac:dyDescent="0.25">
      <c r="A27" t="s">
        <v>96</v>
      </c>
    </row>
    <row r="28" spans="1:1" x14ac:dyDescent="0.25">
      <c r="A28" t="s">
        <v>97</v>
      </c>
    </row>
    <row r="29" spans="1:1" x14ac:dyDescent="0.25">
      <c r="A29" t="s">
        <v>98</v>
      </c>
    </row>
    <row r="30" spans="1:1" x14ac:dyDescent="0.25">
      <c r="A30" t="s">
        <v>99</v>
      </c>
    </row>
    <row r="31" spans="1:1" x14ac:dyDescent="0.25">
      <c r="A31" t="s">
        <v>100</v>
      </c>
    </row>
    <row r="32" spans="1:1" x14ac:dyDescent="0.25">
      <c r="A32" t="s">
        <v>101</v>
      </c>
    </row>
    <row r="33" spans="1:1" x14ac:dyDescent="0.25">
      <c r="A33" t="s">
        <v>102</v>
      </c>
    </row>
    <row r="34" spans="1:1" x14ac:dyDescent="0.25">
      <c r="A34" t="s">
        <v>103</v>
      </c>
    </row>
    <row r="35" spans="1:1" x14ac:dyDescent="0.25">
      <c r="A35" t="s">
        <v>104</v>
      </c>
    </row>
    <row r="36" spans="1:1" x14ac:dyDescent="0.25">
      <c r="A36" t="s">
        <v>105</v>
      </c>
    </row>
    <row r="37" spans="1:1" x14ac:dyDescent="0.25">
      <c r="A37" t="s">
        <v>106</v>
      </c>
    </row>
    <row r="38" spans="1:1" x14ac:dyDescent="0.25">
      <c r="A38" t="s">
        <v>141</v>
      </c>
    </row>
    <row r="39" spans="1:1" x14ac:dyDescent="0.25">
      <c r="A39" t="s">
        <v>142</v>
      </c>
    </row>
    <row r="40" spans="1:1" x14ac:dyDescent="0.25">
      <c r="A40" t="s">
        <v>143</v>
      </c>
    </row>
    <row r="41" spans="1:1" x14ac:dyDescent="0.25">
      <c r="A41" t="s">
        <v>144</v>
      </c>
    </row>
    <row r="42" spans="1:1" x14ac:dyDescent="0.25">
      <c r="A42" t="s">
        <v>145</v>
      </c>
    </row>
    <row r="43" spans="1:1" x14ac:dyDescent="0.25">
      <c r="A43" t="s">
        <v>146</v>
      </c>
    </row>
    <row r="44" spans="1:1" x14ac:dyDescent="0.25">
      <c r="A44" t="s">
        <v>147</v>
      </c>
    </row>
    <row r="45" spans="1:1" x14ac:dyDescent="0.25">
      <c r="A45" t="s">
        <v>148</v>
      </c>
    </row>
    <row r="46" spans="1:1" x14ac:dyDescent="0.25">
      <c r="A46" t="s">
        <v>107</v>
      </c>
    </row>
    <row r="47" spans="1:1" x14ac:dyDescent="0.25">
      <c r="A47" t="s">
        <v>108</v>
      </c>
    </row>
    <row r="48" spans="1:1" x14ac:dyDescent="0.25">
      <c r="A48" t="s">
        <v>109</v>
      </c>
    </row>
    <row r="49" spans="1:1" x14ac:dyDescent="0.25">
      <c r="A49" t="s">
        <v>110</v>
      </c>
    </row>
    <row r="50" spans="1:1" x14ac:dyDescent="0.25">
      <c r="A50" t="s">
        <v>111</v>
      </c>
    </row>
    <row r="51" spans="1:1" x14ac:dyDescent="0.25">
      <c r="A51" t="s">
        <v>112</v>
      </c>
    </row>
    <row r="52" spans="1:1" x14ac:dyDescent="0.25">
      <c r="A52" t="s">
        <v>149</v>
      </c>
    </row>
    <row r="53" spans="1:1" x14ac:dyDescent="0.25">
      <c r="A53" t="s">
        <v>150</v>
      </c>
    </row>
    <row r="54" spans="1:1" x14ac:dyDescent="0.25">
      <c r="A54" t="s">
        <v>151</v>
      </c>
    </row>
    <row r="55" spans="1:1" x14ac:dyDescent="0.25">
      <c r="A55" t="s">
        <v>152</v>
      </c>
    </row>
    <row r="56" spans="1:1" x14ac:dyDescent="0.25">
      <c r="A56" t="s">
        <v>153</v>
      </c>
    </row>
    <row r="57" spans="1:1" x14ac:dyDescent="0.25">
      <c r="A57" t="s">
        <v>154</v>
      </c>
    </row>
    <row r="58" spans="1:1" x14ac:dyDescent="0.25">
      <c r="A58" t="s">
        <v>155</v>
      </c>
    </row>
    <row r="59" spans="1:1" x14ac:dyDescent="0.25">
      <c r="A59" t="s">
        <v>113</v>
      </c>
    </row>
    <row r="60" spans="1:1" x14ac:dyDescent="0.25">
      <c r="A60" t="s">
        <v>114</v>
      </c>
    </row>
    <row r="61" spans="1:1" x14ac:dyDescent="0.25">
      <c r="A61" t="s">
        <v>115</v>
      </c>
    </row>
    <row r="62" spans="1:1" x14ac:dyDescent="0.25">
      <c r="A62" t="s">
        <v>116</v>
      </c>
    </row>
  </sheetData>
  <autoFilter ref="A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Trame</vt:lpstr>
      <vt:lpstr>Famille</vt:lpstr>
      <vt:lpstr>Mapping</vt:lpstr>
    </vt:vector>
  </TitlesOfParts>
  <Company>BWT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JUGLAR Jean</dc:creator>
  <cp:lastModifiedBy>Sarah DUPERRON</cp:lastModifiedBy>
  <cp:lastPrinted>2019-07-22T14:59:18Z</cp:lastPrinted>
  <dcterms:created xsi:type="dcterms:W3CDTF">2019-07-19T06:56:01Z</dcterms:created>
  <dcterms:modified xsi:type="dcterms:W3CDTF">2022-08-10T08:38:30Z</dcterms:modified>
</cp:coreProperties>
</file>