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EO\Desktop\"/>
    </mc:Choice>
  </mc:AlternateContent>
  <bookViews>
    <workbookView xWindow="0" yWindow="0" windowWidth="21855" windowHeight="14940" activeTab="1"/>
  </bookViews>
  <sheets>
    <sheet name="VL10" sheetId="1" r:id="rId1"/>
    <sheet name="Database" sheetId="2" r:id="rId2"/>
  </sheets>
  <definedNames>
    <definedName name="_xlnm._FilterDatabase" localSheetId="1" hidden="1">Database!$A$1:$M$15</definedName>
  </definedNames>
  <calcPr calcId="152511"/>
</workbook>
</file>

<file path=xl/calcChain.xml><?xml version="1.0" encoding="utf-8"?>
<calcChain xmlns="http://schemas.openxmlformats.org/spreadsheetml/2006/main">
  <c r="K11" i="2" l="1"/>
  <c r="K5" i="2"/>
  <c r="K7" i="2"/>
  <c r="K14" i="2"/>
  <c r="K8" i="2"/>
</calcChain>
</file>

<file path=xl/sharedStrings.xml><?xml version="1.0" encoding="utf-8"?>
<sst xmlns="http://schemas.openxmlformats.org/spreadsheetml/2006/main" count="105" uniqueCount="64">
  <si>
    <t>C004000018</t>
  </si>
  <si>
    <t>00432FLINS</t>
  </si>
  <si>
    <t>18C0335S03</t>
  </si>
  <si>
    <t>18C0334S16</t>
  </si>
  <si>
    <t>1480084XR03</t>
  </si>
  <si>
    <t>2002603S16</t>
  </si>
  <si>
    <t>18C0333S16</t>
  </si>
  <si>
    <t>1018569R03</t>
  </si>
  <si>
    <t>18C0825R16</t>
  </si>
  <si>
    <t>1857816R16</t>
  </si>
  <si>
    <t>Poste</t>
  </si>
  <si>
    <t>Article</t>
  </si>
  <si>
    <t>Point de déchargement</t>
  </si>
  <si>
    <t>18C0868S16</t>
  </si>
  <si>
    <t>18C0869S16</t>
  </si>
  <si>
    <t>18C0892S16</t>
  </si>
  <si>
    <t>18C0796R16</t>
  </si>
  <si>
    <t>18C0822R16</t>
  </si>
  <si>
    <t>2001354R16</t>
  </si>
  <si>
    <t>2002604S16</t>
  </si>
  <si>
    <t>18C0824R16</t>
  </si>
  <si>
    <t>Référence</t>
  </si>
  <si>
    <t>Retards</t>
  </si>
  <si>
    <t>Stock</t>
  </si>
  <si>
    <t>A expédier</t>
  </si>
  <si>
    <t>Point déchargement</t>
  </si>
  <si>
    <t>1480135XR03</t>
  </si>
  <si>
    <t>1018742R03</t>
  </si>
  <si>
    <t>Ancienneté retards
en jours</t>
  </si>
  <si>
    <t>Mdt</t>
  </si>
  <si>
    <t>Art.client</t>
  </si>
  <si>
    <t>Date chrg.</t>
  </si>
  <si>
    <t>Date livr.</t>
  </si>
  <si>
    <t xml:space="preserve"> Origine</t>
  </si>
  <si>
    <t>Qté conf.</t>
  </si>
  <si>
    <t>Qté à liv.</t>
  </si>
  <si>
    <t>Qté livr.</t>
  </si>
  <si>
    <t>Réception.</t>
  </si>
  <si>
    <t>12.03.2015</t>
  </si>
  <si>
    <t>16.03.2015</t>
  </si>
  <si>
    <t>23.07.2015</t>
  </si>
  <si>
    <t>27.07.2015</t>
  </si>
  <si>
    <t>19.08.2015</t>
  </si>
  <si>
    <t>21.08.2015</t>
  </si>
  <si>
    <t>20.08.2015</t>
  </si>
  <si>
    <t>24.08.2015</t>
  </si>
  <si>
    <t>27.08.2015</t>
  </si>
  <si>
    <t>31.08.2015</t>
  </si>
  <si>
    <t>02.09.2015</t>
  </si>
  <si>
    <t>01.09.2015</t>
  </si>
  <si>
    <t>03.09.2015</t>
  </si>
  <si>
    <t>04.09.2015</t>
  </si>
  <si>
    <t>05.09.2015</t>
  </si>
  <si>
    <t>07.09.2015</t>
  </si>
  <si>
    <t>09.09.2015</t>
  </si>
  <si>
    <t>08.09.2015</t>
  </si>
  <si>
    <t>10.09.2015</t>
  </si>
  <si>
    <t>Utilis lib</t>
  </si>
  <si>
    <t>Besoin J+1</t>
  </si>
  <si>
    <t xml:space="preserve">Besoin J+2 </t>
  </si>
  <si>
    <t>Besoin J+3</t>
  </si>
  <si>
    <t>Besoin J+4</t>
  </si>
  <si>
    <t>Besoin J+5</t>
  </si>
  <si>
    <t>Besoin à aujourd'hui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</si>
</sst>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 applyAlignment="1">
      <alignment vertical="top"/>
    </xf>
    <xf numFmtId="0" fontId="0" fillId="2" borderId="1" xfId="0" applyFill="1" applyBorder="1" applyAlignment="1">
      <alignment vertical="top"/>
    </xf>
    <xf numFmtId="0" fontId="0" fillId="2" borderId="1" xfId="0" applyFill="1" applyBorder="1" applyAlignment="1">
      <alignment vertical="top" wrapText="1"/>
    </xf>
    <xf numFmtId="0" fontId="0" fillId="0" borderId="0" xfId="0" applyAlignment="1">
      <alignment horizontal="left" vertical="top"/>
    </xf>
    <xf numFmtId="0" fontId="1" fillId="0" borderId="1" xfId="0" applyFont="1" applyBorder="1" applyAlignment="1">
      <alignment vertical="top"/>
    </xf>
    <xf numFmtId="0" fontId="0" fillId="0" borderId="1" xfId="0" applyBorder="1" applyAlignment="1">
      <alignment horizontal="left" vertical="top"/>
    </xf>
    <xf numFmtId="0" fontId="0" fillId="0" borderId="1" xfId="0" applyBorder="1" applyAlignment="1">
      <alignment horizontal="center" vertical="top"/>
    </xf>
    <xf numFmtId="0" fontId="0" fillId="0" borderId="1" xfId="0" applyBorder="1" applyAlignment="1">
      <alignment vertical="top"/>
    </xf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N15"/>
  <sheetViews>
    <sheetView workbookViewId="0">
      <selection activeCell="G19" sqref="G19"/>
    </sheetView>
  </sheetViews>
  <sheetFormatPr baseColWidth="10" defaultRowHeight="12.75" x14ac:dyDescent="0.2"/>
  <cols>
    <col min="1" max="16384" width="11.42578125" style="8"/>
  </cols>
  <sheetData>
    <row r="2" spans="2:14" x14ac:dyDescent="0.2">
      <c r="B2" s="8" t="s">
        <v>29</v>
      </c>
      <c r="C2" s="8" t="s">
        <v>30</v>
      </c>
      <c r="D2" s="8" t="s">
        <v>31</v>
      </c>
      <c r="E2" s="8" t="s">
        <v>32</v>
      </c>
      <c r="F2" s="8" t="s">
        <v>33</v>
      </c>
      <c r="G2" s="8" t="s">
        <v>10</v>
      </c>
      <c r="H2" s="8" t="s">
        <v>34</v>
      </c>
      <c r="I2" s="8" t="s">
        <v>35</v>
      </c>
      <c r="J2" s="8" t="s">
        <v>36</v>
      </c>
      <c r="K2" s="8" t="s">
        <v>11</v>
      </c>
      <c r="L2" s="8" t="s">
        <v>57</v>
      </c>
      <c r="M2" s="8" t="s">
        <v>37</v>
      </c>
      <c r="N2" s="8" t="s">
        <v>12</v>
      </c>
    </row>
    <row r="4" spans="2:14" x14ac:dyDescent="0.2">
      <c r="B4" s="8">
        <v>130</v>
      </c>
      <c r="C4" s="8">
        <v>8200212275</v>
      </c>
      <c r="D4" s="8" t="s">
        <v>38</v>
      </c>
      <c r="E4" s="8" t="s">
        <v>39</v>
      </c>
      <c r="F4" s="8">
        <v>30035267</v>
      </c>
      <c r="G4" s="8">
        <v>10</v>
      </c>
      <c r="H4" s="8">
        <v>5</v>
      </c>
      <c r="I4" s="8">
        <v>5</v>
      </c>
      <c r="J4" s="8">
        <v>0</v>
      </c>
      <c r="K4" s="8" t="s">
        <v>2</v>
      </c>
      <c r="L4" s="8">
        <v>0</v>
      </c>
      <c r="M4" s="8" t="s">
        <v>0</v>
      </c>
      <c r="N4" s="8" t="s">
        <v>1</v>
      </c>
    </row>
    <row r="5" spans="2:14" x14ac:dyDescent="0.2">
      <c r="B5" s="8">
        <v>130</v>
      </c>
      <c r="C5" s="8">
        <v>8200195092</v>
      </c>
      <c r="D5" s="8" t="s">
        <v>40</v>
      </c>
      <c r="E5" s="8" t="s">
        <v>41</v>
      </c>
      <c r="F5" s="8">
        <v>30035259</v>
      </c>
      <c r="G5" s="8">
        <v>10</v>
      </c>
      <c r="H5" s="8">
        <v>5</v>
      </c>
      <c r="I5" s="8">
        <v>5</v>
      </c>
      <c r="J5" s="8">
        <v>0</v>
      </c>
      <c r="K5" s="8" t="s">
        <v>3</v>
      </c>
      <c r="L5" s="8">
        <v>0</v>
      </c>
      <c r="M5" s="8" t="s">
        <v>0</v>
      </c>
      <c r="N5" s="8" t="s">
        <v>1</v>
      </c>
    </row>
    <row r="6" spans="2:14" x14ac:dyDescent="0.2">
      <c r="B6" s="8">
        <v>130</v>
      </c>
      <c r="C6" s="8">
        <v>7701066009</v>
      </c>
      <c r="D6" s="8" t="s">
        <v>42</v>
      </c>
      <c r="E6" s="8" t="s">
        <v>43</v>
      </c>
      <c r="F6" s="8">
        <v>30035231</v>
      </c>
      <c r="G6" s="8">
        <v>10</v>
      </c>
      <c r="H6" s="8">
        <v>9</v>
      </c>
      <c r="I6" s="8">
        <v>9</v>
      </c>
      <c r="J6" s="8">
        <v>0</v>
      </c>
      <c r="K6" s="8" t="s">
        <v>5</v>
      </c>
      <c r="L6" s="8">
        <v>9</v>
      </c>
      <c r="M6" s="8" t="s">
        <v>0</v>
      </c>
      <c r="N6" s="8" t="s">
        <v>1</v>
      </c>
    </row>
    <row r="7" spans="2:14" x14ac:dyDescent="0.2">
      <c r="B7" s="8">
        <v>130</v>
      </c>
      <c r="C7" s="8">
        <v>8200195091</v>
      </c>
      <c r="D7" s="8" t="s">
        <v>44</v>
      </c>
      <c r="E7" s="8" t="s">
        <v>45</v>
      </c>
      <c r="F7" s="8">
        <v>30035258</v>
      </c>
      <c r="G7" s="8">
        <v>10</v>
      </c>
      <c r="H7" s="8">
        <v>5</v>
      </c>
      <c r="I7" s="8">
        <v>5</v>
      </c>
      <c r="J7" s="8">
        <v>0</v>
      </c>
      <c r="K7" s="8" t="s">
        <v>6</v>
      </c>
      <c r="L7" s="8">
        <v>0</v>
      </c>
      <c r="M7" s="8" t="s">
        <v>0</v>
      </c>
      <c r="N7" s="8" t="s">
        <v>1</v>
      </c>
    </row>
    <row r="8" spans="2:14" x14ac:dyDescent="0.2">
      <c r="B8" s="8">
        <v>130</v>
      </c>
      <c r="C8" s="8">
        <v>8200272053</v>
      </c>
      <c r="D8" s="8" t="s">
        <v>46</v>
      </c>
      <c r="E8" s="8" t="s">
        <v>47</v>
      </c>
      <c r="F8" s="8">
        <v>30035270</v>
      </c>
      <c r="G8" s="8">
        <v>10</v>
      </c>
      <c r="H8" s="8">
        <v>20</v>
      </c>
      <c r="I8" s="8">
        <v>20</v>
      </c>
      <c r="J8" s="8">
        <v>0</v>
      </c>
      <c r="K8" s="8" t="s">
        <v>9</v>
      </c>
      <c r="L8" s="8">
        <v>20</v>
      </c>
      <c r="M8" s="8" t="s">
        <v>0</v>
      </c>
      <c r="N8" s="8" t="s">
        <v>1</v>
      </c>
    </row>
    <row r="9" spans="2:14" x14ac:dyDescent="0.2">
      <c r="B9" s="8">
        <v>130</v>
      </c>
      <c r="C9" s="8">
        <v>8200682335</v>
      </c>
      <c r="D9" s="8" t="s">
        <v>47</v>
      </c>
      <c r="E9" s="8" t="s">
        <v>48</v>
      </c>
      <c r="F9" s="8">
        <v>30035274</v>
      </c>
      <c r="G9" s="8">
        <v>10</v>
      </c>
      <c r="H9" s="8">
        <v>16</v>
      </c>
      <c r="I9" s="8">
        <v>16</v>
      </c>
      <c r="J9" s="8">
        <v>0</v>
      </c>
      <c r="K9" s="8" t="s">
        <v>17</v>
      </c>
      <c r="L9" s="8">
        <v>32</v>
      </c>
      <c r="M9" s="8" t="s">
        <v>0</v>
      </c>
      <c r="N9" s="8" t="s">
        <v>1</v>
      </c>
    </row>
    <row r="10" spans="2:14" x14ac:dyDescent="0.2">
      <c r="B10" s="8">
        <v>130</v>
      </c>
      <c r="C10" s="8">
        <v>7701479269</v>
      </c>
      <c r="D10" s="8" t="s">
        <v>49</v>
      </c>
      <c r="E10" s="8" t="s">
        <v>50</v>
      </c>
      <c r="F10" s="8">
        <v>30286806</v>
      </c>
      <c r="G10" s="8">
        <v>10</v>
      </c>
      <c r="H10" s="8">
        <v>6</v>
      </c>
      <c r="I10" s="8">
        <v>6</v>
      </c>
      <c r="J10" s="8">
        <v>0</v>
      </c>
      <c r="K10" s="8" t="s">
        <v>7</v>
      </c>
      <c r="L10" s="8">
        <v>0</v>
      </c>
      <c r="M10" s="8" t="s">
        <v>0</v>
      </c>
      <c r="N10" s="8" t="s">
        <v>1</v>
      </c>
    </row>
    <row r="11" spans="2:14" x14ac:dyDescent="0.2">
      <c r="B11" s="8">
        <v>130</v>
      </c>
      <c r="C11" s="8">
        <v>8200467189</v>
      </c>
      <c r="D11" s="8" t="s">
        <v>49</v>
      </c>
      <c r="E11" s="8" t="s">
        <v>50</v>
      </c>
      <c r="F11" s="8">
        <v>30035271</v>
      </c>
      <c r="G11" s="8">
        <v>10</v>
      </c>
      <c r="H11" s="8">
        <v>12</v>
      </c>
      <c r="I11" s="8">
        <v>12</v>
      </c>
      <c r="J11" s="8">
        <v>0</v>
      </c>
      <c r="K11" s="8" t="s">
        <v>19</v>
      </c>
      <c r="L11" s="8">
        <v>0</v>
      </c>
      <c r="M11" s="8" t="s">
        <v>0</v>
      </c>
      <c r="N11" s="8" t="s">
        <v>1</v>
      </c>
    </row>
    <row r="12" spans="2:14" x14ac:dyDescent="0.2">
      <c r="B12" s="8">
        <v>130</v>
      </c>
      <c r="C12" s="8">
        <v>7701479269</v>
      </c>
      <c r="D12" s="8" t="s">
        <v>48</v>
      </c>
      <c r="E12" s="8" t="s">
        <v>51</v>
      </c>
      <c r="F12" s="8">
        <v>30286806</v>
      </c>
      <c r="G12" s="8">
        <v>10</v>
      </c>
      <c r="H12" s="8">
        <v>6</v>
      </c>
      <c r="I12" s="8">
        <v>6</v>
      </c>
      <c r="J12" s="8">
        <v>0</v>
      </c>
      <c r="K12" s="8" t="s">
        <v>7</v>
      </c>
      <c r="L12" s="8">
        <v>0</v>
      </c>
      <c r="M12" s="8" t="s">
        <v>0</v>
      </c>
      <c r="N12" s="8" t="s">
        <v>1</v>
      </c>
    </row>
    <row r="13" spans="2:14" x14ac:dyDescent="0.2">
      <c r="B13" s="8">
        <v>130</v>
      </c>
      <c r="C13" s="8">
        <v>8200195092</v>
      </c>
      <c r="D13" s="8" t="s">
        <v>48</v>
      </c>
      <c r="E13" s="8" t="s">
        <v>52</v>
      </c>
      <c r="F13" s="8">
        <v>30035259</v>
      </c>
      <c r="G13" s="8">
        <v>10</v>
      </c>
      <c r="H13" s="8">
        <v>5</v>
      </c>
      <c r="I13" s="8">
        <v>5</v>
      </c>
      <c r="J13" s="8">
        <v>0</v>
      </c>
      <c r="K13" s="8" t="s">
        <v>3</v>
      </c>
      <c r="L13" s="8">
        <v>0</v>
      </c>
      <c r="M13" s="8" t="s">
        <v>0</v>
      </c>
      <c r="N13" s="8" t="s">
        <v>1</v>
      </c>
    </row>
    <row r="14" spans="2:14" x14ac:dyDescent="0.2">
      <c r="B14" s="8">
        <v>130</v>
      </c>
      <c r="C14" s="8">
        <v>7701479269</v>
      </c>
      <c r="D14" s="8" t="s">
        <v>53</v>
      </c>
      <c r="E14" s="8" t="s">
        <v>54</v>
      </c>
      <c r="F14" s="8">
        <v>30286806</v>
      </c>
      <c r="G14" s="8">
        <v>10</v>
      </c>
      <c r="H14" s="8">
        <v>6</v>
      </c>
      <c r="I14" s="8">
        <v>6</v>
      </c>
      <c r="J14" s="8">
        <v>0</v>
      </c>
      <c r="K14" s="8" t="s">
        <v>7</v>
      </c>
      <c r="L14" s="8">
        <v>0</v>
      </c>
      <c r="M14" s="8" t="s">
        <v>0</v>
      </c>
      <c r="N14" s="8" t="s">
        <v>1</v>
      </c>
    </row>
    <row r="15" spans="2:14" x14ac:dyDescent="0.2">
      <c r="B15" s="8">
        <v>130</v>
      </c>
      <c r="C15" s="8">
        <v>8200682294</v>
      </c>
      <c r="D15" s="8" t="s">
        <v>55</v>
      </c>
      <c r="E15" s="8" t="s">
        <v>56</v>
      </c>
      <c r="F15" s="8">
        <v>30035273</v>
      </c>
      <c r="G15" s="8">
        <v>10</v>
      </c>
      <c r="H15" s="8">
        <v>42</v>
      </c>
      <c r="I15" s="8">
        <v>42</v>
      </c>
      <c r="J15" s="8">
        <v>0</v>
      </c>
      <c r="K15" s="8" t="s">
        <v>18</v>
      </c>
      <c r="L15" s="8">
        <v>210</v>
      </c>
      <c r="M15" s="8" t="s">
        <v>0</v>
      </c>
      <c r="N15" s="8" t="s">
        <v>1</v>
      </c>
    </row>
  </sheetData>
  <phoneticPr fontId="0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T15"/>
  <sheetViews>
    <sheetView tabSelected="1" topLeftCell="F1" workbookViewId="0">
      <pane ySplit="1" topLeftCell="A2" activePane="bottomLeft" state="frozen"/>
      <selection pane="bottomLeft" activeCell="N21" sqref="N21"/>
    </sheetView>
  </sheetViews>
  <sheetFormatPr baseColWidth="10" defaultRowHeight="12.75" x14ac:dyDescent="0.2"/>
  <cols>
    <col min="3" max="3" width="7.5703125" style="3" bestFit="1" customWidth="1"/>
    <col min="4" max="4" width="12.42578125" style="3" bestFit="1" customWidth="1"/>
    <col min="5" max="5" width="45.85546875" style="3" bestFit="1" customWidth="1"/>
    <col min="6" max="6" width="5.28515625" style="3" customWidth="1"/>
    <col min="7" max="7" width="36.28515625" style="3" customWidth="1"/>
    <col min="8" max="8" width="20.85546875" style="3" bestFit="1" customWidth="1"/>
    <col min="12" max="12" width="17.7109375" bestFit="1" customWidth="1"/>
    <col min="13" max="13" width="16.7109375" bestFit="1" customWidth="1"/>
    <col min="14" max="14" width="12.7109375" customWidth="1"/>
  </cols>
  <sheetData>
    <row r="1" spans="1:20" ht="30.75" customHeight="1" x14ac:dyDescent="0.2">
      <c r="A1" s="1"/>
      <c r="B1" s="1"/>
      <c r="C1" s="1"/>
      <c r="D1" s="1" t="s">
        <v>21</v>
      </c>
      <c r="E1" s="1"/>
      <c r="F1" s="1"/>
      <c r="G1" s="1"/>
      <c r="H1" s="1"/>
      <c r="I1" s="1" t="s">
        <v>22</v>
      </c>
      <c r="J1" s="1" t="s">
        <v>23</v>
      </c>
      <c r="K1" s="1" t="s">
        <v>24</v>
      </c>
      <c r="L1" s="1" t="s">
        <v>25</v>
      </c>
      <c r="M1" s="2" t="s">
        <v>28</v>
      </c>
      <c r="N1" s="2" t="s">
        <v>63</v>
      </c>
      <c r="O1" s="2" t="s">
        <v>58</v>
      </c>
      <c r="P1" s="2" t="s">
        <v>59</v>
      </c>
      <c r="Q1" s="2" t="s">
        <v>60</v>
      </c>
      <c r="R1" s="2" t="s">
        <v>60</v>
      </c>
      <c r="S1" s="2" t="s">
        <v>61</v>
      </c>
      <c r="T1" s="2" t="s">
        <v>62</v>
      </c>
    </row>
    <row r="2" spans="1:20" x14ac:dyDescent="0.2">
      <c r="A2" s="4"/>
      <c r="B2" s="4"/>
      <c r="C2" s="5"/>
      <c r="D2" s="5" t="s">
        <v>13</v>
      </c>
      <c r="E2" s="5"/>
      <c r="F2" s="6"/>
      <c r="G2" s="5"/>
      <c r="H2" s="5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</row>
    <row r="3" spans="1:20" x14ac:dyDescent="0.2">
      <c r="A3" s="4"/>
      <c r="B3" s="4"/>
      <c r="C3" s="5"/>
      <c r="D3" s="5" t="s">
        <v>14</v>
      </c>
      <c r="E3" s="5"/>
      <c r="F3" s="6"/>
      <c r="G3" s="5"/>
      <c r="H3" s="5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</row>
    <row r="4" spans="1:20" x14ac:dyDescent="0.2">
      <c r="A4" s="4"/>
      <c r="B4" s="4"/>
      <c r="C4" s="5"/>
      <c r="D4" s="5" t="s">
        <v>15</v>
      </c>
      <c r="E4" s="5"/>
      <c r="F4" s="6"/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</row>
    <row r="5" spans="1:20" x14ac:dyDescent="0.2">
      <c r="A5" s="4"/>
      <c r="B5" s="4"/>
      <c r="C5" s="5"/>
      <c r="D5" s="5" t="s">
        <v>9</v>
      </c>
      <c r="E5" s="5"/>
      <c r="F5" s="6"/>
      <c r="G5" s="5"/>
      <c r="H5" s="5"/>
      <c r="I5" s="7">
        <v>20</v>
      </c>
      <c r="J5" s="7">
        <v>20</v>
      </c>
      <c r="K5" s="7">
        <f>IF(J5=0,0,IF(I5&gt;J5,J5,I5))</f>
        <v>20</v>
      </c>
      <c r="L5" s="7" t="s">
        <v>1</v>
      </c>
      <c r="M5" s="7">
        <v>12</v>
      </c>
      <c r="N5" s="7"/>
      <c r="O5" s="7"/>
      <c r="P5" s="7"/>
      <c r="Q5" s="7"/>
      <c r="R5" s="7"/>
      <c r="S5" s="7"/>
      <c r="T5" s="7"/>
    </row>
    <row r="6" spans="1:20" x14ac:dyDescent="0.2">
      <c r="A6" s="4"/>
      <c r="B6" s="4"/>
      <c r="C6" s="5"/>
      <c r="D6" s="5" t="s">
        <v>16</v>
      </c>
      <c r="E6" s="5"/>
      <c r="F6" s="6"/>
      <c r="G6" s="5"/>
      <c r="H6" s="5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spans="1:20" x14ac:dyDescent="0.2">
      <c r="A7" s="4"/>
      <c r="B7" s="4"/>
      <c r="C7" s="5"/>
      <c r="D7" s="5" t="s">
        <v>17</v>
      </c>
      <c r="E7" s="5"/>
      <c r="F7" s="6"/>
      <c r="G7" s="5"/>
      <c r="H7" s="5"/>
      <c r="I7" s="7">
        <v>16</v>
      </c>
      <c r="J7" s="7">
        <v>32</v>
      </c>
      <c r="K7" s="7">
        <f>IF(J7=0,0,IF(I7&gt;J7,J7,I7))</f>
        <v>16</v>
      </c>
      <c r="L7" s="7" t="s">
        <v>1</v>
      </c>
      <c r="M7" s="7">
        <v>8</v>
      </c>
      <c r="N7" s="7"/>
      <c r="O7" s="7"/>
      <c r="P7" s="7"/>
      <c r="Q7" s="7"/>
      <c r="R7" s="7"/>
      <c r="S7" s="7"/>
      <c r="T7" s="7"/>
    </row>
    <row r="8" spans="1:20" x14ac:dyDescent="0.2">
      <c r="A8" s="4"/>
      <c r="B8" s="4"/>
      <c r="C8" s="5"/>
      <c r="D8" s="5" t="s">
        <v>19</v>
      </c>
      <c r="E8" s="5"/>
      <c r="F8" s="6"/>
      <c r="G8" s="5"/>
      <c r="H8" s="5"/>
      <c r="I8" s="7">
        <v>12</v>
      </c>
      <c r="J8" s="7">
        <v>0</v>
      </c>
      <c r="K8" s="7">
        <f>IF(J8=0,0,IF(I8&gt;J8,J8,I8))</f>
        <v>0</v>
      </c>
      <c r="L8" s="7" t="s">
        <v>1</v>
      </c>
      <c r="M8" s="7">
        <v>7</v>
      </c>
      <c r="N8" s="7"/>
      <c r="O8" s="7"/>
      <c r="P8" s="7"/>
      <c r="Q8" s="7"/>
      <c r="R8" s="7"/>
      <c r="S8" s="7"/>
      <c r="T8" s="7"/>
    </row>
    <row r="9" spans="1:20" x14ac:dyDescent="0.2">
      <c r="A9" s="4"/>
      <c r="B9" s="4"/>
      <c r="C9" s="5"/>
      <c r="D9" s="5" t="s">
        <v>8</v>
      </c>
      <c r="E9" s="5"/>
      <c r="F9" s="6"/>
      <c r="G9" s="5"/>
      <c r="H9" s="5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</row>
    <row r="10" spans="1:20" x14ac:dyDescent="0.2">
      <c r="A10" s="4"/>
      <c r="B10" s="4"/>
      <c r="C10" s="5"/>
      <c r="D10" s="5" t="s">
        <v>20</v>
      </c>
      <c r="E10" s="5"/>
      <c r="F10" s="6"/>
      <c r="G10" s="5"/>
      <c r="H10" s="5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</row>
    <row r="11" spans="1:20" x14ac:dyDescent="0.2">
      <c r="A11" s="4"/>
      <c r="B11" s="4"/>
      <c r="C11" s="5"/>
      <c r="D11" s="5" t="s">
        <v>5</v>
      </c>
      <c r="E11" s="5"/>
      <c r="F11" s="6"/>
      <c r="G11" s="5"/>
      <c r="H11" s="5"/>
      <c r="I11" s="7">
        <v>9</v>
      </c>
      <c r="J11" s="7">
        <v>9</v>
      </c>
      <c r="K11" s="7">
        <f>IF(J11=0,0,IF(I11&gt;J11,J11,I11))</f>
        <v>9</v>
      </c>
      <c r="L11" s="7" t="s">
        <v>1</v>
      </c>
      <c r="M11" s="7">
        <v>20</v>
      </c>
      <c r="N11" s="7"/>
      <c r="O11" s="7"/>
      <c r="P11" s="7"/>
      <c r="Q11" s="7"/>
      <c r="R11" s="7"/>
      <c r="S11" s="7"/>
      <c r="T11" s="7"/>
    </row>
    <row r="12" spans="1:20" x14ac:dyDescent="0.2">
      <c r="A12" s="7"/>
      <c r="B12" s="4"/>
      <c r="C12" s="5"/>
      <c r="D12" s="5" t="s">
        <v>26</v>
      </c>
      <c r="E12" s="5"/>
      <c r="F12" s="6"/>
      <c r="G12" s="5"/>
      <c r="H12" s="5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</row>
    <row r="13" spans="1:20" x14ac:dyDescent="0.2">
      <c r="A13" s="7"/>
      <c r="B13" s="4"/>
      <c r="C13" s="5"/>
      <c r="D13" s="5" t="s">
        <v>4</v>
      </c>
      <c r="E13" s="5"/>
      <c r="F13" s="6"/>
      <c r="G13" s="5"/>
      <c r="H13" s="5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</row>
    <row r="14" spans="1:20" x14ac:dyDescent="0.2">
      <c r="A14" s="7"/>
      <c r="B14" s="4"/>
      <c r="C14" s="5"/>
      <c r="D14" s="5" t="s">
        <v>7</v>
      </c>
      <c r="E14" s="5"/>
      <c r="F14" s="6"/>
      <c r="G14" s="5"/>
      <c r="H14" s="5"/>
      <c r="I14" s="7">
        <v>18</v>
      </c>
      <c r="J14" s="7">
        <v>0</v>
      </c>
      <c r="K14" s="7">
        <f>IF(J14=0,0,IF(I14&gt;J14,J14,I14))</f>
        <v>0</v>
      </c>
      <c r="L14" s="7" t="s">
        <v>1</v>
      </c>
      <c r="M14" s="7">
        <v>7</v>
      </c>
      <c r="N14" s="7"/>
      <c r="O14" s="7"/>
      <c r="P14" s="7"/>
      <c r="Q14" s="7"/>
      <c r="R14" s="7"/>
      <c r="S14" s="7"/>
      <c r="T14" s="7"/>
    </row>
    <row r="15" spans="1:20" x14ac:dyDescent="0.2">
      <c r="A15" s="7"/>
      <c r="B15" s="4"/>
      <c r="C15" s="5"/>
      <c r="D15" s="5" t="s">
        <v>27</v>
      </c>
      <c r="E15" s="5"/>
      <c r="F15" s="6"/>
      <c r="G15" s="5"/>
      <c r="H15" s="5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</row>
  </sheetData>
  <autoFilter ref="A1:M15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VL10</vt:lpstr>
      <vt:lpstr>Database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SAP WebAS</dc:creator>
  <cp:keywords/>
  <dc:description/>
  <cp:lastModifiedBy>GEO</cp:lastModifiedBy>
  <cp:revision>1</cp:revision>
  <dcterms:created xsi:type="dcterms:W3CDTF">2015-08-30T19:34:17Z</dcterms:created>
  <dcterms:modified xsi:type="dcterms:W3CDTF">2015-09-19T16:39:01Z</dcterms:modified>
  <cp:category/>
</cp:coreProperties>
</file>