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\Desktop\"/>
    </mc:Choice>
  </mc:AlternateContent>
  <bookViews>
    <workbookView xWindow="0" yWindow="0" windowWidth="21855" windowHeight="14940" activeTab="1"/>
  </bookViews>
  <sheets>
    <sheet name="Extraction" sheetId="1" r:id="rId1"/>
    <sheet name="Bilan" sheetId="2" r:id="rId2"/>
    <sheet name="Synthèse" sheetId="3" r:id="rId3"/>
  </sheets>
  <definedNames>
    <definedName name="_xlnm._FilterDatabase" localSheetId="0" hidden="1">Extraction!$A$1:$N$9</definedName>
  </definedNames>
  <calcPr calcId="152511"/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C1" i="3" l="1"/>
  <c r="K2" i="2"/>
</calcChain>
</file>

<file path=xl/sharedStrings.xml><?xml version="1.0" encoding="utf-8"?>
<sst xmlns="http://schemas.openxmlformats.org/spreadsheetml/2006/main" count="130" uniqueCount="24">
  <si>
    <t/>
  </si>
  <si>
    <t>1223548X</t>
  </si>
  <si>
    <t>18C0806R16</t>
  </si>
  <si>
    <t>8200140331R</t>
  </si>
  <si>
    <t>1070285X</t>
  </si>
  <si>
    <t>1145355X</t>
  </si>
  <si>
    <t>2005981</t>
  </si>
  <si>
    <t>YT5232R03</t>
  </si>
  <si>
    <t>Mandant</t>
  </si>
  <si>
    <t>Date de chargement</t>
  </si>
  <si>
    <t>Article</t>
  </si>
  <si>
    <t>Réceptionn.marchand.</t>
  </si>
  <si>
    <t>Point de déchargement</t>
  </si>
  <si>
    <t>Référence</t>
  </si>
  <si>
    <t>Retards</t>
  </si>
  <si>
    <t>Stock</t>
  </si>
  <si>
    <t>A expédier</t>
  </si>
  <si>
    <t>Point déchargement</t>
  </si>
  <si>
    <t>Paris</t>
  </si>
  <si>
    <t>Marseille</t>
  </si>
  <si>
    <t>X</t>
  </si>
  <si>
    <t xml:space="preserve">Nous sommes le : </t>
  </si>
  <si>
    <t>x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</si>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</sst>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0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0" fontId="0" fillId="0" borderId="0" xfId="0" applyAlignment="1">
      <alignment vertical="top" indent="1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3" fontId="1" fillId="0" borderId="0" xfId="0" applyNumberFormat="1" applyFont="1" applyAlignment="1">
      <alignment horizontal="right" vertical="top"/>
    </xf>
    <xf numFmtId="14" fontId="0" fillId="0" borderId="0" xfId="0" applyNumberFormat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3" fontId="0" fillId="3" borderId="0" xfId="0" applyNumberFormat="1" applyFill="1" applyAlignment="1">
      <alignment horizontal="right" vertical="top"/>
    </xf>
    <xf numFmtId="0" fontId="0" fillId="3" borderId="0" xfId="0" applyFill="1" applyAlignment="1">
      <alignment vertical="top"/>
    </xf>
    <xf numFmtId="0" fontId="1" fillId="3" borderId="0" xfId="0" applyFont="1" applyFill="1" applyAlignment="1">
      <alignment vertical="top"/>
    </xf>
    <xf numFmtId="3" fontId="0" fillId="4" borderId="0" xfId="0" applyNumberFormat="1" applyFill="1" applyAlignment="1">
      <alignment horizontal="right" vertical="top"/>
    </xf>
    <xf numFmtId="3" fontId="0" fillId="5" borderId="0" xfId="0" applyNumberFormat="1" applyFill="1" applyAlignment="1">
      <alignment horizontal="right" vertical="top"/>
    </xf>
    <xf numFmtId="14" fontId="0" fillId="5" borderId="0" xfId="0" applyNumberFormat="1" applyFill="1" applyAlignment="1">
      <alignment horizontal="right" vertical="top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10</xdr:row>
      <xdr:rowOff>28575</xdr:rowOff>
    </xdr:from>
    <xdr:to>
      <xdr:col>8</xdr:col>
      <xdr:colOff>647700</xdr:colOff>
      <xdr:row>28</xdr:row>
      <xdr:rowOff>114300</xdr:rowOff>
    </xdr:to>
    <xdr:sp macro="" textlink="">
      <xdr:nvSpPr>
        <xdr:cNvPr id="2" name="ZoneTexte 1"/>
        <xdr:cNvSpPr txBox="1"/>
      </xdr:nvSpPr>
      <xdr:spPr>
        <a:xfrm>
          <a:off x="1790700" y="1809750"/>
          <a:ext cx="5543550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Objectif : remplir</a:t>
          </a:r>
          <a:r>
            <a:rPr lang="fr-FR" sz="1100" b="1" baseline="0"/>
            <a:t> les colonnes I, J et L en fonction des données de l'onglet Extraction.</a:t>
          </a:r>
        </a:p>
        <a:p>
          <a:endParaRPr lang="fr-FR" sz="1100" b="1" baseline="0"/>
        </a:p>
        <a:p>
          <a:r>
            <a:rPr lang="fr-FR" sz="1100" b="1"/>
            <a:t>Etapes</a:t>
          </a:r>
          <a:r>
            <a:rPr lang="fr-FR" sz="1100" b="1" baseline="0"/>
            <a:t> (selon moi) : </a:t>
          </a:r>
        </a:p>
        <a:p>
          <a:endParaRPr lang="fr-FR" sz="1100" b="1" baseline="0"/>
        </a:p>
        <a:p>
          <a:r>
            <a:rPr lang="fr-FR" sz="1100" b="1"/>
            <a:t>- Vider cellules de I2 jusqu'à la fin de la colonne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Vider cellules de J2 jusqu'à la fin de la colonne</a:t>
          </a:r>
          <a:endParaRPr lang="fr-FR" b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Vider cellules de L2 jusqu'à la fin de la colonne</a:t>
          </a:r>
          <a:endParaRPr lang="fr-FR" b="1">
            <a:effectLst/>
          </a:endParaRPr>
        </a:p>
        <a:p>
          <a:endParaRPr lang="fr-FR" sz="1100" b="1"/>
        </a:p>
        <a:p>
          <a:r>
            <a:rPr lang="fr-FR" sz="1100" b="1"/>
            <a:t>Dans</a:t>
          </a:r>
          <a:r>
            <a:rPr lang="fr-FR" sz="1100" b="1" baseline="0"/>
            <a:t> l'onglet Extraction : si la date de chargement est inférieure à la date du jour alors on cherche le code article (colonne K) dans l'onglet bilan colonne D et on renseigne les colonnes Retards, Stock et Point de déchargement.</a:t>
          </a:r>
        </a:p>
        <a:p>
          <a:endParaRPr lang="fr-FR" sz="1100" b="1" baseline="0"/>
        </a:p>
        <a:p>
          <a:r>
            <a:rPr lang="fr-FR" sz="1100" b="1" baseline="0"/>
            <a:t>Il se peut qu'il y est plusieurs lignes avec le même code article dans l'onglet Extraction, il faudrait additionner les retards avant de renseigner la colonne Retards dans l'onglet Database (ou incrémenter les valeurs). Est-ce possible ?</a:t>
          </a:r>
        </a:p>
        <a:p>
          <a:endParaRPr lang="fr-FR" sz="1100" b="1" baseline="0"/>
        </a:p>
        <a:p>
          <a:endParaRPr lang="fr-FR" sz="1100" b="1" baseline="0"/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10</xdr:row>
      <xdr:rowOff>9525</xdr:rowOff>
    </xdr:from>
    <xdr:to>
      <xdr:col>6</xdr:col>
      <xdr:colOff>1762125</xdr:colOff>
      <xdr:row>28</xdr:row>
      <xdr:rowOff>95250</xdr:rowOff>
    </xdr:to>
    <xdr:sp macro="" textlink="">
      <xdr:nvSpPr>
        <xdr:cNvPr id="2" name="ZoneTexte 1"/>
        <xdr:cNvSpPr txBox="1"/>
      </xdr:nvSpPr>
      <xdr:spPr>
        <a:xfrm>
          <a:off x="2400300" y="1800225"/>
          <a:ext cx="5543550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Objectif : remplir</a:t>
          </a:r>
          <a:r>
            <a:rPr lang="fr-FR" sz="1100" b="1" baseline="0"/>
            <a:t> les colonnes I, J et L en fonction des données de l'onglet Extraction.</a:t>
          </a:r>
        </a:p>
        <a:p>
          <a:endParaRPr lang="fr-FR" sz="1100" b="1" baseline="0"/>
        </a:p>
        <a:p>
          <a:r>
            <a:rPr lang="fr-FR" sz="1100" b="1"/>
            <a:t>Etapes</a:t>
          </a:r>
          <a:r>
            <a:rPr lang="fr-FR" sz="1100" b="1" baseline="0"/>
            <a:t> (selon moi) : </a:t>
          </a:r>
        </a:p>
        <a:p>
          <a:endParaRPr lang="fr-FR" sz="1100" b="1" baseline="0"/>
        </a:p>
        <a:p>
          <a:r>
            <a:rPr lang="fr-FR" sz="1100" b="1"/>
            <a:t>- Vider cellules de I2 jusqu'à la fin de la colonne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Vider cellules de J2 jusqu'à la fin de la colonne</a:t>
          </a:r>
          <a:endParaRPr lang="fr-FR" b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Vider cellules de L2 jusqu'à la fin de la colonne</a:t>
          </a:r>
          <a:endParaRPr lang="fr-FR" b="1">
            <a:effectLst/>
          </a:endParaRPr>
        </a:p>
        <a:p>
          <a:endParaRPr lang="fr-FR" sz="1100" b="1"/>
        </a:p>
        <a:p>
          <a:r>
            <a:rPr lang="fr-FR" sz="1100" b="1"/>
            <a:t>Dans</a:t>
          </a:r>
          <a:r>
            <a:rPr lang="fr-FR" sz="1100" b="1" baseline="0"/>
            <a:t> l'onglet Extraction : si la date de chargement est inférieure à la date du jour alors on cherche le code article (colonne K) dans l'onglet bilan colonne D et on renseigne les colonnes Retards, Stock et Point de déchargement.</a:t>
          </a:r>
        </a:p>
        <a:p>
          <a:endParaRPr lang="fr-FR" sz="1100" b="1" baseline="0"/>
        </a:p>
        <a:p>
          <a:r>
            <a:rPr lang="fr-FR" sz="1100" b="1" baseline="0"/>
            <a:t>Il se peut qu'il y est plusieurs lignes avec le même code article dans l'onglet Extraction, il faudrait additionner les retards avant de renseigner la colonne Retards dans l'onglet Database (ou incrémenter les valeurs). Est-ce possible ?</a:t>
          </a:r>
        </a:p>
        <a:p>
          <a:endParaRPr lang="fr-FR" sz="1100" b="1" baseline="0"/>
        </a:p>
        <a:p>
          <a:endParaRPr lang="fr-FR" sz="1100" b="1" baseline="0"/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N28" sqref="N28"/>
    </sheetView>
  </sheetViews>
  <sheetFormatPr baseColWidth="10" defaultColWidth="9.140625" defaultRowHeight="12.75" x14ac:dyDescent="0.2"/>
  <cols>
    <col min="1" max="1" width="9" bestFit="1" customWidth="1"/>
    <col min="2" max="2" width="12" bestFit="1" customWidth="1"/>
    <col min="3" max="3" width="19" customWidth="1"/>
    <col min="4" max="4" width="9.28515625" customWidth="1"/>
    <col min="5" max="5" width="21" bestFit="1" customWidth="1"/>
    <col min="6" max="6" width="10" bestFit="1" customWidth="1"/>
    <col min="7" max="7" width="7" bestFit="1" customWidth="1"/>
    <col min="8" max="8" width="13" bestFit="1" customWidth="1"/>
    <col min="9" max="9" width="12" bestFit="1" customWidth="1"/>
    <col min="10" max="12" width="13" bestFit="1" customWidth="1"/>
    <col min="13" max="13" width="12" bestFit="1" customWidth="1"/>
    <col min="14" max="14" width="13" bestFit="1" customWidth="1"/>
  </cols>
  <sheetData>
    <row r="1" spans="1:14" ht="25.5" x14ac:dyDescent="0.2">
      <c r="A1" s="1" t="s">
        <v>8</v>
      </c>
      <c r="B1" s="5" t="s">
        <v>23</v>
      </c>
      <c r="C1" s="1" t="s">
        <v>9</v>
      </c>
      <c r="D1" s="10" t="s">
        <v>20</v>
      </c>
      <c r="E1" s="10" t="s">
        <v>20</v>
      </c>
      <c r="F1" s="10" t="s">
        <v>20</v>
      </c>
      <c r="G1" s="10" t="s">
        <v>20</v>
      </c>
      <c r="H1" s="9" t="s">
        <v>20</v>
      </c>
      <c r="I1" s="13" t="s">
        <v>14</v>
      </c>
      <c r="J1" s="9" t="s">
        <v>20</v>
      </c>
      <c r="K1" s="1" t="s">
        <v>10</v>
      </c>
      <c r="L1" s="13" t="s">
        <v>15</v>
      </c>
      <c r="M1" s="5" t="s">
        <v>11</v>
      </c>
      <c r="N1" s="14" t="s">
        <v>12</v>
      </c>
    </row>
    <row r="2" spans="1:14" x14ac:dyDescent="0.2">
      <c r="A2" t="s">
        <v>22</v>
      </c>
      <c r="B2" t="s">
        <v>22</v>
      </c>
      <c r="C2" s="2">
        <v>42242</v>
      </c>
      <c r="D2" s="3" t="s">
        <v>0</v>
      </c>
      <c r="E2">
        <v>1</v>
      </c>
      <c r="F2">
        <v>1</v>
      </c>
      <c r="G2">
        <v>1</v>
      </c>
      <c r="H2" s="4">
        <v>1</v>
      </c>
      <c r="I2" s="16">
        <v>360</v>
      </c>
      <c r="J2" s="11">
        <v>1</v>
      </c>
      <c r="K2" t="s">
        <v>4</v>
      </c>
      <c r="L2" s="16">
        <v>11</v>
      </c>
      <c r="M2">
        <v>1</v>
      </c>
      <c r="N2" s="17" t="s">
        <v>18</v>
      </c>
    </row>
    <row r="3" spans="1:14" x14ac:dyDescent="0.2">
      <c r="A3" t="s">
        <v>22</v>
      </c>
      <c r="B3" t="s">
        <v>22</v>
      </c>
      <c r="C3" s="2">
        <v>42242</v>
      </c>
      <c r="D3" s="3" t="s">
        <v>0</v>
      </c>
      <c r="E3">
        <v>1</v>
      </c>
      <c r="F3">
        <v>1</v>
      </c>
      <c r="G3">
        <v>1</v>
      </c>
      <c r="H3" s="4">
        <v>1</v>
      </c>
      <c r="I3" s="19">
        <v>36</v>
      </c>
      <c r="J3" s="11">
        <v>1</v>
      </c>
      <c r="K3" t="s">
        <v>5</v>
      </c>
      <c r="L3" s="16">
        <v>0</v>
      </c>
      <c r="M3">
        <v>1</v>
      </c>
      <c r="N3" s="17" t="s">
        <v>18</v>
      </c>
    </row>
    <row r="4" spans="1:14" x14ac:dyDescent="0.2">
      <c r="A4" t="s">
        <v>22</v>
      </c>
      <c r="B4" t="s">
        <v>22</v>
      </c>
      <c r="C4" s="2">
        <v>42242</v>
      </c>
      <c r="D4" s="3" t="s">
        <v>0</v>
      </c>
      <c r="E4">
        <v>1</v>
      </c>
      <c r="F4">
        <v>1</v>
      </c>
      <c r="G4">
        <v>1</v>
      </c>
      <c r="H4" s="4">
        <v>1</v>
      </c>
      <c r="I4" s="19">
        <v>20</v>
      </c>
      <c r="J4" s="11">
        <v>1</v>
      </c>
      <c r="K4" t="s">
        <v>5</v>
      </c>
      <c r="L4" s="16">
        <v>0</v>
      </c>
      <c r="M4">
        <v>1</v>
      </c>
      <c r="N4" s="17" t="s">
        <v>18</v>
      </c>
    </row>
    <row r="5" spans="1:14" x14ac:dyDescent="0.2">
      <c r="A5" t="s">
        <v>22</v>
      </c>
      <c r="B5" t="s">
        <v>22</v>
      </c>
      <c r="C5" s="2">
        <v>42242</v>
      </c>
      <c r="D5" s="3" t="s">
        <v>0</v>
      </c>
      <c r="E5">
        <v>1</v>
      </c>
      <c r="F5">
        <v>1</v>
      </c>
      <c r="G5">
        <v>1</v>
      </c>
      <c r="H5" s="4">
        <v>1</v>
      </c>
      <c r="I5" s="16">
        <v>8</v>
      </c>
      <c r="J5" s="11">
        <v>1</v>
      </c>
      <c r="K5" t="s">
        <v>1</v>
      </c>
      <c r="L5" s="16">
        <v>24</v>
      </c>
      <c r="M5">
        <v>1</v>
      </c>
      <c r="N5" s="18" t="s">
        <v>19</v>
      </c>
    </row>
    <row r="6" spans="1:14" x14ac:dyDescent="0.2">
      <c r="A6" t="s">
        <v>22</v>
      </c>
      <c r="B6" t="s">
        <v>22</v>
      </c>
      <c r="C6" s="21">
        <v>42285</v>
      </c>
      <c r="D6" s="3" t="s">
        <v>0</v>
      </c>
      <c r="E6">
        <v>1</v>
      </c>
      <c r="F6">
        <v>1</v>
      </c>
      <c r="G6">
        <v>1</v>
      </c>
      <c r="H6" s="4">
        <v>1</v>
      </c>
      <c r="I6" s="20">
        <v>78</v>
      </c>
      <c r="J6" s="11">
        <v>1</v>
      </c>
      <c r="K6" t="s">
        <v>2</v>
      </c>
      <c r="L6" s="16">
        <v>66</v>
      </c>
      <c r="M6">
        <v>1</v>
      </c>
      <c r="N6" s="17" t="s">
        <v>18</v>
      </c>
    </row>
    <row r="7" spans="1:14" x14ac:dyDescent="0.2">
      <c r="A7" t="s">
        <v>22</v>
      </c>
      <c r="B7" t="s">
        <v>22</v>
      </c>
      <c r="C7" s="21">
        <v>42285</v>
      </c>
      <c r="D7" s="3" t="s">
        <v>0</v>
      </c>
      <c r="E7">
        <v>1</v>
      </c>
      <c r="F7">
        <v>1</v>
      </c>
      <c r="G7">
        <v>1</v>
      </c>
      <c r="H7" s="4">
        <v>1</v>
      </c>
      <c r="I7" s="20">
        <v>16</v>
      </c>
      <c r="J7" s="11">
        <v>1</v>
      </c>
      <c r="K7" t="s">
        <v>6</v>
      </c>
      <c r="L7" s="16">
        <v>48</v>
      </c>
      <c r="M7">
        <v>1</v>
      </c>
      <c r="N7" s="17" t="s">
        <v>18</v>
      </c>
    </row>
    <row r="8" spans="1:14" x14ac:dyDescent="0.2">
      <c r="A8" t="s">
        <v>22</v>
      </c>
      <c r="B8" t="s">
        <v>22</v>
      </c>
      <c r="C8" s="21">
        <v>42285</v>
      </c>
      <c r="D8" s="3" t="s">
        <v>0</v>
      </c>
      <c r="E8">
        <v>1</v>
      </c>
      <c r="F8">
        <v>1</v>
      </c>
      <c r="G8">
        <v>1</v>
      </c>
      <c r="H8" s="4">
        <v>1</v>
      </c>
      <c r="I8" s="20">
        <v>72</v>
      </c>
      <c r="J8" s="11">
        <v>1</v>
      </c>
      <c r="K8" t="s">
        <v>3</v>
      </c>
      <c r="L8" s="16">
        <v>-72</v>
      </c>
      <c r="M8">
        <v>1</v>
      </c>
      <c r="N8" s="17" t="s">
        <v>18</v>
      </c>
    </row>
    <row r="9" spans="1:14" x14ac:dyDescent="0.2">
      <c r="A9" t="s">
        <v>22</v>
      </c>
      <c r="B9" t="s">
        <v>22</v>
      </c>
      <c r="C9" s="21">
        <v>42285</v>
      </c>
      <c r="D9" s="3" t="s">
        <v>0</v>
      </c>
      <c r="E9">
        <v>1</v>
      </c>
      <c r="F9">
        <v>1</v>
      </c>
      <c r="G9">
        <v>1</v>
      </c>
      <c r="H9" s="4">
        <v>1</v>
      </c>
      <c r="I9" s="20">
        <v>3</v>
      </c>
      <c r="J9" s="11">
        <v>1</v>
      </c>
      <c r="K9" t="s">
        <v>7</v>
      </c>
      <c r="L9" s="16">
        <v>44</v>
      </c>
      <c r="M9">
        <v>1</v>
      </c>
      <c r="N9" s="17" t="s">
        <v>18</v>
      </c>
    </row>
  </sheetData>
  <autoFilter ref="A1:N9"/>
  <phoneticPr fontId="0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pane ySplit="1" topLeftCell="A2" activePane="bottomLeft" state="frozen"/>
      <selection pane="bottomLeft" activeCell="I5" sqref="I5"/>
    </sheetView>
  </sheetViews>
  <sheetFormatPr baseColWidth="10" defaultRowHeight="12.75" x14ac:dyDescent="0.2"/>
  <cols>
    <col min="3" max="3" width="7.5703125" style="7" bestFit="1" customWidth="1"/>
    <col min="4" max="4" width="12.42578125" style="7" bestFit="1" customWidth="1"/>
    <col min="5" max="5" width="45.85546875" style="7" bestFit="1" customWidth="1"/>
    <col min="6" max="6" width="4" style="7" bestFit="1" customWidth="1"/>
    <col min="7" max="7" width="36.28515625" style="7" customWidth="1"/>
    <col min="8" max="8" width="20.85546875" style="7" bestFit="1" customWidth="1"/>
    <col min="12" max="12" width="17.7109375" bestFit="1" customWidth="1"/>
  </cols>
  <sheetData>
    <row r="1" spans="1:12" ht="26.25" customHeight="1" x14ac:dyDescent="0.2">
      <c r="A1" s="1" t="s">
        <v>20</v>
      </c>
      <c r="B1" s="1" t="s">
        <v>20</v>
      </c>
      <c r="C1" s="1" t="s">
        <v>20</v>
      </c>
      <c r="D1" s="1" t="s">
        <v>13</v>
      </c>
      <c r="E1" s="1" t="s">
        <v>20</v>
      </c>
      <c r="F1" s="1" t="s">
        <v>20</v>
      </c>
      <c r="G1" s="1" t="s">
        <v>22</v>
      </c>
      <c r="H1" s="1" t="s">
        <v>22</v>
      </c>
      <c r="I1" s="15" t="s">
        <v>14</v>
      </c>
      <c r="J1" s="15" t="s">
        <v>15</v>
      </c>
      <c r="K1" s="1" t="s">
        <v>16</v>
      </c>
      <c r="L1" s="15" t="s">
        <v>17</v>
      </c>
    </row>
    <row r="2" spans="1:12" x14ac:dyDescent="0.2">
      <c r="A2" s="6" t="s">
        <v>20</v>
      </c>
      <c r="B2" s="6" t="s">
        <v>20</v>
      </c>
      <c r="C2" s="8" t="s">
        <v>20</v>
      </c>
      <c r="D2" s="7" t="s">
        <v>4</v>
      </c>
      <c r="E2" s="8" t="s">
        <v>20</v>
      </c>
      <c r="F2" s="8" t="s">
        <v>20</v>
      </c>
      <c r="G2" s="8" t="s">
        <v>22</v>
      </c>
      <c r="H2" s="7" t="s">
        <v>22</v>
      </c>
      <c r="I2" s="16">
        <v>360</v>
      </c>
      <c r="J2" s="17">
        <v>11</v>
      </c>
      <c r="K2">
        <f t="shared" ref="K2:K8" si="0">IF(J2=0,0,IF(I2&gt;J2,J2,I2))</f>
        <v>11</v>
      </c>
      <c r="L2" s="18" t="s">
        <v>18</v>
      </c>
    </row>
    <row r="3" spans="1:12" x14ac:dyDescent="0.2">
      <c r="A3" s="6" t="s">
        <v>20</v>
      </c>
      <c r="B3" s="6" t="s">
        <v>20</v>
      </c>
      <c r="C3" s="6" t="s">
        <v>20</v>
      </c>
      <c r="D3" t="s">
        <v>5</v>
      </c>
      <c r="E3" s="8" t="s">
        <v>22</v>
      </c>
      <c r="F3" s="8" t="s">
        <v>20</v>
      </c>
      <c r="G3" s="8" t="s">
        <v>20</v>
      </c>
      <c r="H3" s="8" t="s">
        <v>20</v>
      </c>
      <c r="I3" s="19">
        <v>56</v>
      </c>
      <c r="J3" s="17">
        <v>0</v>
      </c>
      <c r="K3">
        <f t="shared" si="0"/>
        <v>0</v>
      </c>
      <c r="L3" s="18" t="s">
        <v>18</v>
      </c>
    </row>
    <row r="4" spans="1:12" x14ac:dyDescent="0.2">
      <c r="A4" s="6" t="s">
        <v>20</v>
      </c>
      <c r="B4" s="6" t="s">
        <v>20</v>
      </c>
      <c r="C4" s="6" t="s">
        <v>20</v>
      </c>
      <c r="D4" t="s">
        <v>1</v>
      </c>
      <c r="E4" s="8" t="s">
        <v>20</v>
      </c>
      <c r="F4" s="8" t="s">
        <v>20</v>
      </c>
      <c r="G4" s="8" t="s">
        <v>20</v>
      </c>
      <c r="H4" s="8" t="s">
        <v>20</v>
      </c>
      <c r="I4" s="16">
        <v>8</v>
      </c>
      <c r="J4" s="17">
        <v>24</v>
      </c>
      <c r="K4">
        <f t="shared" si="0"/>
        <v>8</v>
      </c>
      <c r="L4" s="18" t="s">
        <v>19</v>
      </c>
    </row>
    <row r="5" spans="1:12" x14ac:dyDescent="0.2">
      <c r="A5" s="6" t="s">
        <v>20</v>
      </c>
      <c r="B5" s="6" t="s">
        <v>20</v>
      </c>
      <c r="C5" s="6" t="s">
        <v>20</v>
      </c>
      <c r="D5" t="s">
        <v>2</v>
      </c>
      <c r="E5" s="8" t="s">
        <v>20</v>
      </c>
      <c r="F5" s="8" t="s">
        <v>20</v>
      </c>
      <c r="G5" s="8" t="s">
        <v>20</v>
      </c>
      <c r="H5" s="8" t="s">
        <v>20</v>
      </c>
      <c r="I5" s="20">
        <v>0</v>
      </c>
      <c r="J5" s="17">
        <v>66</v>
      </c>
      <c r="K5">
        <f t="shared" si="0"/>
        <v>0</v>
      </c>
      <c r="L5" s="18" t="s">
        <v>18</v>
      </c>
    </row>
    <row r="6" spans="1:12" x14ac:dyDescent="0.2">
      <c r="A6" s="6" t="s">
        <v>20</v>
      </c>
      <c r="B6" s="6" t="s">
        <v>20</v>
      </c>
      <c r="C6" s="6" t="s">
        <v>20</v>
      </c>
      <c r="D6" t="s">
        <v>6</v>
      </c>
      <c r="E6" s="8" t="s">
        <v>20</v>
      </c>
      <c r="F6" s="8" t="s">
        <v>20</v>
      </c>
      <c r="G6" s="8" t="s">
        <v>20</v>
      </c>
      <c r="H6" s="8" t="s">
        <v>20</v>
      </c>
      <c r="I6" s="20">
        <v>0</v>
      </c>
      <c r="J6" s="17">
        <v>48</v>
      </c>
      <c r="K6">
        <f t="shared" si="0"/>
        <v>0</v>
      </c>
      <c r="L6" s="18" t="s">
        <v>18</v>
      </c>
    </row>
    <row r="7" spans="1:12" x14ac:dyDescent="0.2">
      <c r="A7" s="6" t="s">
        <v>20</v>
      </c>
      <c r="B7" s="6" t="s">
        <v>20</v>
      </c>
      <c r="C7" s="6" t="s">
        <v>20</v>
      </c>
      <c r="D7" t="s">
        <v>3</v>
      </c>
      <c r="E7" s="8" t="s">
        <v>20</v>
      </c>
      <c r="F7" s="8" t="s">
        <v>20</v>
      </c>
      <c r="G7" s="8" t="s">
        <v>20</v>
      </c>
      <c r="H7" s="8" t="s">
        <v>20</v>
      </c>
      <c r="I7" s="20">
        <v>0</v>
      </c>
      <c r="J7" s="17">
        <v>-72</v>
      </c>
      <c r="K7">
        <f t="shared" si="0"/>
        <v>-72</v>
      </c>
      <c r="L7" s="18" t="s">
        <v>18</v>
      </c>
    </row>
    <row r="8" spans="1:12" x14ac:dyDescent="0.2">
      <c r="A8" s="6" t="s">
        <v>20</v>
      </c>
      <c r="B8" s="6" t="s">
        <v>20</v>
      </c>
      <c r="C8" s="6" t="s">
        <v>20</v>
      </c>
      <c r="D8" t="s">
        <v>7</v>
      </c>
      <c r="E8" s="8" t="s">
        <v>20</v>
      </c>
      <c r="F8" s="8" t="s">
        <v>20</v>
      </c>
      <c r="G8" s="8" t="s">
        <v>20</v>
      </c>
      <c r="H8" s="8" t="s">
        <v>20</v>
      </c>
      <c r="I8" s="20">
        <v>0</v>
      </c>
      <c r="J8" s="17">
        <v>44</v>
      </c>
      <c r="K8">
        <f t="shared" si="0"/>
        <v>0</v>
      </c>
      <c r="L8" s="18" t="s">
        <v>18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B8" sqref="B8"/>
    </sheetView>
  </sheetViews>
  <sheetFormatPr baseColWidth="10" defaultRowHeight="12.75" x14ac:dyDescent="0.2"/>
  <sheetData>
    <row r="1" spans="1:3" x14ac:dyDescent="0.2">
      <c r="A1" s="6" t="s">
        <v>21</v>
      </c>
      <c r="C1" s="12">
        <f ca="1">TODAY()</f>
        <v>42245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Bilan</vt:lpstr>
      <vt:lpstr>Synthèse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GEO</cp:lastModifiedBy>
  <cp:revision>1</cp:revision>
  <dcterms:created xsi:type="dcterms:W3CDTF">2015-08-29T08:54:16Z</dcterms:created>
  <dcterms:modified xsi:type="dcterms:W3CDTF">2015-08-29T17:15:25Z</dcterms:modified>
  <cp:category/>
</cp:coreProperties>
</file>