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352229D-3C8F-49DD-A840-9F2B8A20E75C}" xr6:coauthVersionLast="43" xr6:coauthVersionMax="43" xr10:uidLastSave="{00000000-0000-0000-0000-000000000000}"/>
  <bookViews>
    <workbookView xWindow="0" yWindow="0" windowWidth="24000" windowHeight="13500" activeTab="2" xr2:uid="{00000000-000D-0000-FFFF-FFFF00000000}"/>
  </bookViews>
  <sheets>
    <sheet name="Données" sheetId="4" r:id="rId1"/>
    <sheet name="Listes" sheetId="6" r:id="rId2"/>
    <sheet name="PQ Filtre" sheetId="5" r:id="rId3"/>
  </sheets>
  <definedNames>
    <definedName name="d.produit" comment="Liste déroulante">T_Produits[Produit]</definedName>
    <definedName name="DonnéesExternes_1" localSheetId="1" hidden="1">Listes!$B$3:$B$7</definedName>
    <definedName name="DonnéesExternes_1" localSheetId="2" hidden="1">'PQ Filtre'!$B$6:$D$7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4" l="1"/>
  <c r="H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2F2F7C0-3DFC-4A99-8DAC-B046D6002E5E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00000000-0015-0000-FFFF-FFFF00000000}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  <connection id="3" xr16:uid="{00000000-0015-0000-FFFF-FFFF01000000}" keepAlive="1" name="Requête - T_Produits" description="Connexion à la requête « T_Produits » dans le classeur." type="5" refreshedVersion="6" background="1" saveData="1">
    <dbPr connection="Provider=Microsoft.Mashup.OleDb.1;Data Source=$Workbook$;Location=T_Produits;Extended Properties=&quot;&quot;" command="SELECT * FROM [T_Produits]"/>
  </connection>
</connections>
</file>

<file path=xl/sharedStrings.xml><?xml version="1.0" encoding="utf-8"?>
<sst xmlns="http://schemas.openxmlformats.org/spreadsheetml/2006/main" count="43" uniqueCount="17">
  <si>
    <t>A</t>
  </si>
  <si>
    <t>B</t>
  </si>
  <si>
    <t>C</t>
  </si>
  <si>
    <t>H</t>
  </si>
  <si>
    <t>Produit</t>
  </si>
  <si>
    <t>Client</t>
  </si>
  <si>
    <t>Année de vente</t>
  </si>
  <si>
    <t>Prix de vente</t>
  </si>
  <si>
    <t>Total</t>
  </si>
  <si>
    <t>Moyenne</t>
  </si>
  <si>
    <t>Décpt</t>
  </si>
  <si>
    <t>T_Données</t>
  </si>
  <si>
    <t>T_Produits</t>
  </si>
  <si>
    <t>liste déroulante</t>
  </si>
  <si>
    <t>Réalisé avec Power Query</t>
  </si>
  <si>
    <t>Actualisation VBA  au changement de valeur de la cellule B3</t>
  </si>
  <si>
    <t>T_Final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</si>
</sst>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0" fillId="0" borderId="0" xfId="0" applyNumberFormat="1"/>
    <xf numFmtId="3" fontId="0" fillId="0" borderId="0" xfId="0" applyNumberFormat="1"/>
    <xf numFmtId="4" fontId="0" fillId="0" borderId="0" xfId="0" applyNumberFormat="1"/>
    <xf numFmtId="0" fontId="2" fillId="0" borderId="0" xfId="1"/>
    <xf numFmtId="0" fontId="3" fillId="0" borderId="0" xfId="0" applyFont="1"/>
    <xf numFmtId="0" fontId="4" fillId="0" borderId="0" xfId="0" applyFont="1"/>
  </cellXfs>
  <cellStyles count="2">
    <cellStyle name="Normal" xfId="0" builtinId="0"/>
    <cellStyle name="Texte explicatif" xfId="1" builtinId="53"/>
  </cellStyles>
  <dxfs count="1"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13</xdr:col>
      <xdr:colOff>256351</xdr:colOff>
      <xdr:row>21</xdr:row>
      <xdr:rowOff>47214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FD8E54E-C2F2-484B-9E87-A70121E1C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429125" y="762000"/>
          <a:ext cx="6590476" cy="3285714"/>
        </a:xfrm>
        <a:prstGeom prst="rect">
          <a:avLst/>
        </a:prstGeom>
      </xdr:spPr>
    </xdr:pic>
    <xdr:clientData/>
  </xdr:twoCellAnchor>
  <xdr:twoCellAnchor>
    <xdr:from>
      <xdr:col>4</xdr:col>
      <xdr:colOff>1143001</xdr:colOff>
      <xdr:row>23</xdr:row>
      <xdr:rowOff>76201</xdr:rowOff>
    </xdr:from>
    <xdr:to>
      <xdr:col>9</xdr:col>
      <xdr:colOff>257176</xdr:colOff>
      <xdr:row>28</xdr:row>
      <xdr:rowOff>95251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5BE911A6-4D3C-4E6E-A52A-D58F7FAEEF2C}"/>
            </a:ext>
          </a:extLst>
        </xdr:cNvPr>
        <xdr:cNvSpPr txBox="1"/>
      </xdr:nvSpPr>
      <xdr:spPr>
        <a:xfrm>
          <a:off x="4410076" y="4457701"/>
          <a:ext cx="3562350" cy="9715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    If Target.Address = "$B$3" Then</a:t>
          </a:r>
        </a:p>
        <a:p>
          <a:r>
            <a:rPr lang="fr-FR" sz="1100"/>
            <a:t>        ThisWorkbook.RefreshAll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00000000-0016-0000-0200-000000000000}" autoFormatId="16" applyNumberFormats="0" applyBorderFormats="0" applyFontFormats="0" applyPatternFormats="0" applyAlignmentFormats="0" applyWidthHeightFormats="0">
  <queryTableRefresh nextId="2">
    <queryTableFields count="1">
      <queryTableField id="1" name="Produit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9586BF76-AB7A-42AD-8AF3-773388498630}" autoFormatId="16" applyNumberFormats="0" applyBorderFormats="0" applyFontFormats="0" applyPatternFormats="0" applyAlignmentFormats="0" applyWidthHeightFormats="0">
  <queryTableRefresh nextId="6">
    <queryTableFields count="3">
      <queryTableField id="3" name="Client" tableColumnId="3"/>
      <queryTableField id="4" name="Année de vente" tableColumnId="4"/>
      <queryTableField id="5" name="Prix de vente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Données" displayName="T_Données" comment="Source Power Query" ref="A2:E23" totalsRowShown="0">
  <autoFilter ref="A2:E23" xr:uid="{00000000-0009-0000-0100-000001000000}"/>
  <tableColumns count="5">
    <tableColumn id="1" xr3:uid="{00000000-0010-0000-0200-000001000000}" name="Décpt"/>
    <tableColumn id="2" xr3:uid="{00000000-0010-0000-0200-000002000000}" name="Produit"/>
    <tableColumn id="3" xr3:uid="{00000000-0010-0000-0200-000003000000}" name="Client"/>
    <tableColumn id="4" xr3:uid="{00000000-0010-0000-0200-000004000000}" name="Année de vente"/>
    <tableColumn id="5" xr3:uid="{00000000-0010-0000-0200-000005000000}" name="Prix de vent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453B465-CA14-415B-A704-F4297323CD38}" name="T_Calculs" displayName="T_Calculs" comment="Calculs somme et moyenne" ref="G2:H3" headerRowCount="0">
  <tableColumns count="2">
    <tableColumn id="1" xr3:uid="{B943D5BF-9BE2-4A17-9630-8556ECE5F5E9}" name="Colonne1" totalsRowLabel="Total"/>
    <tableColumn id="2" xr3:uid="{0ABD75BD-CF2E-46FA-BB3A-3EABE7F4F274}" name="Colonne2" totalsRowFunction="sum">
      <calculatedColumnFormula>AVERAGE(T_Données[Prix de vente])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_Produits" displayName="T_Produits" comment="Requête Power Query produit sans doublons" ref="B3:B7" tableType="queryTable" totalsRowShown="0">
  <autoFilter ref="B3:B7" xr:uid="{00000000-0009-0000-0100-000003000000}"/>
  <tableColumns count="1">
    <tableColumn id="1" xr3:uid="{00000000-0010-0000-0100-000001000000}" uniqueName="1" name="Produit" queryTableFieldId="1" dataDxfId="0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_Filtre" displayName="T_Filtre" comment="Choix pour filtre" ref="B2:B3" totalsRowShown="0">
  <autoFilter ref="B2:B3" xr:uid="{00000000-0009-0000-0100-000004000000}">
    <filterColumn colId="0" hiddenButton="1"/>
  </autoFilter>
  <tableColumns count="1">
    <tableColumn id="1" xr3:uid="{00000000-0010-0000-0000-000001000000}" name="Produit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FAFAF7F-D817-45FA-9331-33ADDAE90889}" name="T_Final" displayName="T_Final" comment="Requête Power Query Filtre suivant choix" ref="B6:D7" tableType="queryTable" insertRow="1" totalsRowShown="0">
  <autoFilter ref="B6:D7" xr:uid="{B2B2B74B-C55C-4257-98BD-7B4BD57B7C08}"/>
  <tableColumns count="3">
    <tableColumn id="3" xr3:uid="{86F3D924-CF31-449B-870C-867A6538B68F}" uniqueName="3" name="Client" queryTableFieldId="3"/>
    <tableColumn id="4" xr3:uid="{10334851-987D-4244-BCAD-A15A54483E5B}" uniqueName="4" name="Année de vente" queryTableFieldId="4"/>
    <tableColumn id="5" xr3:uid="{B5BC10BE-B3E9-4562-8AD2-8E78F50C41EE}" uniqueName="5" name="Prix de vente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H23"/>
  <sheetViews>
    <sheetView showGridLines="0" workbookViewId="0">
      <selection activeCell="G8" sqref="G8"/>
    </sheetView>
  </sheetViews>
  <sheetFormatPr baseColWidth="10" defaultRowHeight="15" x14ac:dyDescent="0.25"/>
  <cols>
    <col min="4" max="4" width="17.28515625" customWidth="1"/>
    <col min="5" max="5" width="14.85546875" customWidth="1"/>
    <col min="7" max="8" width="11.5703125" customWidth="1"/>
  </cols>
  <sheetData>
    <row r="1" spans="1:8" x14ac:dyDescent="0.25">
      <c r="A1" s="1" t="s">
        <v>11</v>
      </c>
    </row>
    <row r="2" spans="1:8" x14ac:dyDescent="0.25">
      <c r="A2" t="s">
        <v>10</v>
      </c>
      <c r="B2" t="s">
        <v>4</v>
      </c>
      <c r="C2" t="s">
        <v>5</v>
      </c>
      <c r="D2" t="s">
        <v>6</v>
      </c>
      <c r="E2" t="s">
        <v>7</v>
      </c>
      <c r="G2" t="s">
        <v>8</v>
      </c>
      <c r="H2" s="3">
        <f>SUM(T_Données[Prix de vente])</f>
        <v>4037</v>
      </c>
    </row>
    <row r="3" spans="1:8" x14ac:dyDescent="0.25">
      <c r="A3">
        <v>1</v>
      </c>
      <c r="B3" t="s">
        <v>0</v>
      </c>
      <c r="C3">
        <v>1</v>
      </c>
      <c r="D3">
        <v>2007</v>
      </c>
      <c r="E3">
        <v>12</v>
      </c>
      <c r="G3" t="s">
        <v>9</v>
      </c>
      <c r="H3" s="4">
        <f>AVERAGE(T_Données[Prix de vente])</f>
        <v>192.23809523809524</v>
      </c>
    </row>
    <row r="4" spans="1:8" x14ac:dyDescent="0.25">
      <c r="A4">
        <v>1</v>
      </c>
      <c r="B4" t="s">
        <v>0</v>
      </c>
      <c r="C4">
        <v>2</v>
      </c>
      <c r="D4">
        <v>2006</v>
      </c>
      <c r="E4">
        <v>10</v>
      </c>
    </row>
    <row r="5" spans="1:8" x14ac:dyDescent="0.25">
      <c r="A5">
        <v>1</v>
      </c>
      <c r="B5" t="s">
        <v>1</v>
      </c>
      <c r="C5">
        <v>3</v>
      </c>
      <c r="D5">
        <v>2008</v>
      </c>
      <c r="E5">
        <v>200</v>
      </c>
    </row>
    <row r="6" spans="1:8" x14ac:dyDescent="0.25">
      <c r="A6">
        <v>1</v>
      </c>
      <c r="B6" t="s">
        <v>1</v>
      </c>
      <c r="C6">
        <v>4</v>
      </c>
      <c r="D6">
        <v>2006</v>
      </c>
      <c r="E6">
        <v>250</v>
      </c>
    </row>
    <row r="7" spans="1:8" x14ac:dyDescent="0.25">
      <c r="A7">
        <v>1</v>
      </c>
      <c r="B7" t="s">
        <v>2</v>
      </c>
      <c r="C7">
        <v>5</v>
      </c>
      <c r="D7">
        <v>2007</v>
      </c>
      <c r="E7">
        <v>40</v>
      </c>
    </row>
    <row r="8" spans="1:8" x14ac:dyDescent="0.25">
      <c r="A8">
        <v>1</v>
      </c>
      <c r="B8" t="s">
        <v>2</v>
      </c>
      <c r="C8">
        <v>6</v>
      </c>
      <c r="D8">
        <v>2001</v>
      </c>
      <c r="E8">
        <v>45</v>
      </c>
    </row>
    <row r="9" spans="1:8" x14ac:dyDescent="0.25">
      <c r="A9">
        <v>1</v>
      </c>
      <c r="B9" t="s">
        <v>3</v>
      </c>
      <c r="C9">
        <v>7</v>
      </c>
      <c r="D9">
        <v>2003</v>
      </c>
      <c r="E9">
        <v>500</v>
      </c>
    </row>
    <row r="10" spans="1:8" x14ac:dyDescent="0.25">
      <c r="A10">
        <v>1</v>
      </c>
      <c r="B10" t="s">
        <v>2</v>
      </c>
      <c r="C10">
        <v>8</v>
      </c>
      <c r="D10">
        <v>2007</v>
      </c>
      <c r="E10">
        <v>40</v>
      </c>
    </row>
    <row r="11" spans="1:8" x14ac:dyDescent="0.25">
      <c r="A11">
        <v>1</v>
      </c>
      <c r="B11" t="s">
        <v>0</v>
      </c>
      <c r="C11">
        <v>9</v>
      </c>
      <c r="D11">
        <v>2007</v>
      </c>
      <c r="E11">
        <v>16</v>
      </c>
    </row>
    <row r="12" spans="1:8" x14ac:dyDescent="0.25">
      <c r="A12">
        <v>1</v>
      </c>
      <c r="B12" t="s">
        <v>1</v>
      </c>
      <c r="C12">
        <v>10</v>
      </c>
      <c r="D12">
        <v>2006</v>
      </c>
      <c r="E12">
        <v>220</v>
      </c>
    </row>
    <row r="13" spans="1:8" x14ac:dyDescent="0.25">
      <c r="A13">
        <v>1</v>
      </c>
      <c r="B13" t="s">
        <v>2</v>
      </c>
      <c r="C13">
        <v>11</v>
      </c>
      <c r="D13">
        <v>2004</v>
      </c>
      <c r="E13">
        <v>40</v>
      </c>
    </row>
    <row r="14" spans="1:8" x14ac:dyDescent="0.25">
      <c r="A14">
        <v>1</v>
      </c>
      <c r="B14" t="s">
        <v>3</v>
      </c>
      <c r="C14">
        <v>12</v>
      </c>
      <c r="D14">
        <v>2006</v>
      </c>
      <c r="E14">
        <v>507</v>
      </c>
    </row>
    <row r="15" spans="1:8" x14ac:dyDescent="0.25">
      <c r="A15">
        <v>1</v>
      </c>
      <c r="B15" t="s">
        <v>1</v>
      </c>
      <c r="C15">
        <v>13</v>
      </c>
      <c r="D15">
        <v>2006</v>
      </c>
      <c r="E15">
        <v>300</v>
      </c>
    </row>
    <row r="16" spans="1:8" x14ac:dyDescent="0.25">
      <c r="A16">
        <v>1</v>
      </c>
      <c r="B16" t="s">
        <v>0</v>
      </c>
      <c r="C16">
        <v>14</v>
      </c>
      <c r="D16">
        <v>2007</v>
      </c>
      <c r="E16">
        <v>12</v>
      </c>
    </row>
    <row r="17" spans="1:5" x14ac:dyDescent="0.25">
      <c r="A17">
        <v>1</v>
      </c>
      <c r="B17" t="s">
        <v>2</v>
      </c>
      <c r="C17">
        <v>15</v>
      </c>
      <c r="D17">
        <v>2007</v>
      </c>
      <c r="E17">
        <v>40</v>
      </c>
    </row>
    <row r="18" spans="1:5" x14ac:dyDescent="0.25">
      <c r="A18">
        <v>1</v>
      </c>
      <c r="B18" t="s">
        <v>2</v>
      </c>
      <c r="C18">
        <v>16</v>
      </c>
      <c r="D18">
        <v>2007</v>
      </c>
      <c r="E18">
        <v>58</v>
      </c>
    </row>
    <row r="19" spans="1:5" x14ac:dyDescent="0.25">
      <c r="A19">
        <v>1</v>
      </c>
      <c r="B19" t="s">
        <v>2</v>
      </c>
      <c r="C19">
        <v>17</v>
      </c>
      <c r="D19">
        <v>2006</v>
      </c>
      <c r="E19">
        <v>45</v>
      </c>
    </row>
    <row r="20" spans="1:5" x14ac:dyDescent="0.25">
      <c r="A20">
        <v>1</v>
      </c>
      <c r="B20" t="s">
        <v>0</v>
      </c>
      <c r="C20">
        <v>18</v>
      </c>
      <c r="D20">
        <v>2003</v>
      </c>
      <c r="E20">
        <v>12</v>
      </c>
    </row>
    <row r="21" spans="1:5" x14ac:dyDescent="0.25">
      <c r="A21">
        <v>1</v>
      </c>
      <c r="B21" t="s">
        <v>3</v>
      </c>
      <c r="C21">
        <v>19</v>
      </c>
      <c r="D21">
        <v>2007</v>
      </c>
      <c r="E21">
        <v>560</v>
      </c>
    </row>
    <row r="22" spans="1:5" x14ac:dyDescent="0.25">
      <c r="A22">
        <v>1</v>
      </c>
      <c r="B22" t="s">
        <v>3</v>
      </c>
      <c r="C22">
        <v>20</v>
      </c>
      <c r="D22">
        <v>2007</v>
      </c>
      <c r="E22">
        <v>580</v>
      </c>
    </row>
    <row r="23" spans="1:5" x14ac:dyDescent="0.25">
      <c r="A23">
        <v>1</v>
      </c>
      <c r="B23" t="s">
        <v>3</v>
      </c>
      <c r="C23">
        <v>21</v>
      </c>
      <c r="D23">
        <v>2003</v>
      </c>
      <c r="E23">
        <v>550</v>
      </c>
    </row>
  </sheetData>
  <pageMargins left="0.7" right="0.7" top="0.75" bottom="0.75" header="0.3" footer="0.3"/>
  <pageSetup paperSize="9" orientation="portrait" r:id="rId1"/>
  <ignoredErrors>
    <ignoredError sqref="H2" calculatedColumn="1"/>
  </ignoredError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2:B7"/>
  <sheetViews>
    <sheetView showGridLines="0" workbookViewId="0">
      <selection activeCell="F8" sqref="F8"/>
    </sheetView>
  </sheetViews>
  <sheetFormatPr baseColWidth="10" defaultRowHeight="15" x14ac:dyDescent="0.25"/>
  <cols>
    <col min="1" max="1" width="1.7109375" customWidth="1"/>
    <col min="2" max="2" width="9.85546875" bestFit="1" customWidth="1"/>
  </cols>
  <sheetData>
    <row r="2" spans="2:2" x14ac:dyDescent="0.25">
      <c r="B2" s="1" t="s">
        <v>12</v>
      </c>
    </row>
    <row r="3" spans="2:2" x14ac:dyDescent="0.25">
      <c r="B3" t="s">
        <v>4</v>
      </c>
    </row>
    <row r="4" spans="2:2" x14ac:dyDescent="0.25">
      <c r="B4" s="2" t="s">
        <v>0</v>
      </c>
    </row>
    <row r="5" spans="2:2" x14ac:dyDescent="0.25">
      <c r="B5" s="2" t="s">
        <v>1</v>
      </c>
    </row>
    <row r="6" spans="2:2" x14ac:dyDescent="0.25">
      <c r="B6" s="2" t="s">
        <v>2</v>
      </c>
    </row>
    <row r="7" spans="2:2" x14ac:dyDescent="0.25">
      <c r="B7" s="2" t="s">
        <v>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B1:F6"/>
  <sheetViews>
    <sheetView showGridLines="0" tabSelected="1" workbookViewId="0">
      <selection activeCell="C16" sqref="C16"/>
    </sheetView>
  </sheetViews>
  <sheetFormatPr baseColWidth="10" defaultRowHeight="15" x14ac:dyDescent="0.25"/>
  <cols>
    <col min="1" max="1" width="1.7109375" customWidth="1"/>
    <col min="2" max="2" width="13.28515625" bestFit="1" customWidth="1"/>
    <col min="3" max="3" width="19" customWidth="1"/>
    <col min="4" max="4" width="15" bestFit="1" customWidth="1"/>
    <col min="5" max="5" width="17.42578125" bestFit="1" customWidth="1"/>
    <col min="6" max="6" width="15" bestFit="1" customWidth="1"/>
  </cols>
  <sheetData>
    <row r="1" spans="2:6" x14ac:dyDescent="0.25">
      <c r="B1" s="5" t="s">
        <v>13</v>
      </c>
    </row>
    <row r="2" spans="2:6" x14ac:dyDescent="0.25">
      <c r="B2" t="s">
        <v>4</v>
      </c>
      <c r="F2" s="7" t="s">
        <v>14</v>
      </c>
    </row>
    <row r="3" spans="2:6" x14ac:dyDescent="0.25">
      <c r="F3" s="6" t="s">
        <v>15</v>
      </c>
    </row>
    <row r="5" spans="2:6" x14ac:dyDescent="0.25">
      <c r="B5" s="1" t="s">
        <v>16</v>
      </c>
    </row>
    <row r="6" spans="2:6" x14ac:dyDescent="0.25">
      <c r="B6" t="s">
        <v>5</v>
      </c>
      <c r="C6" t="s">
        <v>6</v>
      </c>
      <c r="D6" t="s">
        <v>7</v>
      </c>
    </row>
  </sheetData>
  <dataValidations count="1">
    <dataValidation type="list" allowBlank="1" showInputMessage="1" showErrorMessage="1" sqref="B3" xr:uid="{C9B20D2E-A556-4170-9855-0B060BAF606F}">
      <formula1>d.produit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0B7D372-18C9-4612-9686-857E954677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Listes</vt:lpstr>
      <vt:lpstr>PQ Filtre</vt:lpstr>
      <vt:lpstr>d.produit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Jean-Eric Pelouas</cp:lastModifiedBy>
  <dcterms:created xsi:type="dcterms:W3CDTF">2008-12-25T17:48:01Z</dcterms:created>
  <dcterms:modified xsi:type="dcterms:W3CDTF">2019-05-25T15:07:31Z</dcterms:modified>
</cp:coreProperties>
</file>