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/>
  </bookViews>
  <sheets>
    <sheet name="TCD" sheetId="1" r:id="rId1"/>
    <sheet name="Donné" sheetId="2" r:id="rId2"/>
  </sheets>
  <calcPr calcId="152511"/>
  <pivotCaches>
    <pivotCache cacheId="12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  <c r="E4" i="1"/>
</calcChain>
</file>

<file path=xl/sharedStrings.xml><?xml version="1.0" encoding="utf-8"?>
<sst xmlns="http://schemas.openxmlformats.org/spreadsheetml/2006/main" count="19" uniqueCount="11">
  <si>
    <t>TOT ENCOURS</t>
  </si>
  <si>
    <t>TOT ECHU</t>
  </si>
  <si>
    <t>2022SEM01</t>
  </si>
  <si>
    <t>2022SEM02</t>
  </si>
  <si>
    <t>2022SEM03</t>
  </si>
  <si>
    <t>SEMAINE</t>
  </si>
  <si>
    <t>Étiquettes de lignes</t>
  </si>
  <si>
    <t>Total général</t>
  </si>
  <si>
    <t>Somme de TOT ECHU</t>
  </si>
  <si>
    <t>Somme de TOT ENCOURS</t>
  </si>
  <si>
    <t>Attendu sous forme de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</si>
</sst>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2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ont="0" applyFill="0" applyBorder="0" applyAlignment="0" applyProtection="0"/>
  </cellStyleXfs>
  <cellXfs count="13">
    <xf numFmtId="0" fontId="0" fillId="0" borderId="0" xfId="0"/>
    <xf numFmtId="43" fontId="0" fillId="3" borderId="1" xfId="1" applyFont="1" applyFill="1" applyBorder="1"/>
    <xf numFmtId="43" fontId="0" fillId="3" borderId="2" xfId="1" applyFont="1" applyFill="1" applyBorder="1"/>
    <xf numFmtId="43" fontId="0" fillId="3" borderId="4" xfId="1" applyFont="1" applyFill="1" applyBorder="1"/>
    <xf numFmtId="43" fontId="0" fillId="3" borderId="5" xfId="1" applyFont="1" applyFill="1" applyBorder="1"/>
    <xf numFmtId="43" fontId="0" fillId="3" borderId="6" xfId="1" applyFont="1" applyFill="1" applyBorder="1"/>
    <xf numFmtId="0" fontId="3" fillId="2" borderId="3" xfId="2" applyNumberFormat="1" applyFont="1" applyFill="1" applyBorder="1" applyAlignment="1" applyProtection="1">
      <alignment horizontal="center"/>
    </xf>
    <xf numFmtId="0" fontId="3" fillId="2" borderId="7" xfId="2" applyNumberFormat="1" applyFont="1" applyFill="1" applyBorder="1" applyAlignment="1" applyProtection="1">
      <alignment horizontal="center"/>
    </xf>
    <xf numFmtId="43" fontId="0" fillId="3" borderId="8" xfId="1" applyFont="1" applyFill="1" applyBorder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 Spilers" refreshedDate="44799.442829976855" createdVersion="5" refreshedVersion="5" minRefreshableVersion="3" recordCount="7">
  <cacheSource type="worksheet">
    <worksheetSource ref="A1:C1048576" sheet="Donné"/>
  </cacheSource>
  <cacheFields count="3">
    <cacheField name="SEMAINE" numFmtId="0">
      <sharedItems containsBlank="1" count="4">
        <s v="2022SEM01"/>
        <s v="2022SEM02"/>
        <s v="2022SEM03"/>
        <m/>
      </sharedItems>
    </cacheField>
    <cacheField name="TOT ENCOURS" numFmtId="0">
      <sharedItems containsString="0" containsBlank="1" containsNumber="1" minValue="1966.9802093992848" maxValue="134890.69" count="4">
        <n v="2443.5056003144036"/>
        <n v="1966.9802093992848"/>
        <n v="134890.69"/>
        <m/>
      </sharedItems>
    </cacheField>
    <cacheField name="TOT ECHU" numFmtId="0">
      <sharedItems containsString="0" containsBlank="1" containsNumber="1" minValue="1579.3731047959709" maxValue="134890.69" count="4">
        <n v="2443.5056003144036"/>
        <n v="1579.3731047959709"/>
        <n v="134890.6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</r>
  <r>
    <x v="1"/>
    <x v="1"/>
    <x v="1"/>
  </r>
  <r>
    <x v="2"/>
    <x v="2"/>
    <x v="2"/>
  </r>
  <r>
    <x v="3"/>
    <x v="3"/>
    <x v="3"/>
  </r>
  <r>
    <x v="3"/>
    <x v="3"/>
    <x v="3"/>
  </r>
  <r>
    <x v="3"/>
    <x v="3"/>
    <x v="3"/>
  </r>
  <r>
    <x v="3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1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3:D7" firstHeaderRow="1" firstDataRow="1" firstDataCol="1"/>
  <pivotFields count="3">
    <pivotField axis="axisRow" showAll="0">
      <items count="5">
        <item x="0"/>
        <item x="1"/>
        <item x="2"/>
        <item h="1" x="3"/>
        <item t="default"/>
      </items>
    </pivotField>
    <pivotField showAll="0"/>
    <pivotField dataField="1" showAll="0">
      <items count="5">
        <item x="1"/>
        <item x="0"/>
        <item x="2"/>
        <item x="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TOT ECHU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3" cacheId="1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/>
  <pivotFields count="3">
    <pivotField axis="axisRow" showAll="0">
      <items count="5">
        <item x="0"/>
        <item x="1"/>
        <item x="2"/>
        <item h="1" x="3"/>
        <item t="default"/>
      </items>
    </pivotField>
    <pivotField dataField="1" showAll="0">
      <items count="5">
        <item x="1"/>
        <item x="0"/>
        <item x="2"/>
        <item x="3"/>
        <item t="default"/>
      </items>
    </pivotField>
    <pivotField showAll="0">
      <items count="5">
        <item x="1"/>
        <item x="0"/>
        <item x="2"/>
        <item x="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TOT ENCOUR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workbookViewId="0">
      <selection activeCell="J21" sqref="J21"/>
    </sheetView>
  </sheetViews>
  <sheetFormatPr baseColWidth="10" defaultRowHeight="15" x14ac:dyDescent="0.25"/>
  <cols>
    <col min="1" max="1" width="21" bestFit="1" customWidth="1"/>
    <col min="2" max="2" width="23.5703125" customWidth="1"/>
    <col min="3" max="3" width="21" customWidth="1"/>
    <col min="4" max="4" width="19.7109375" customWidth="1"/>
  </cols>
  <sheetData>
    <row r="3" spans="1:5" x14ac:dyDescent="0.25">
      <c r="A3" s="10" t="s">
        <v>6</v>
      </c>
      <c r="B3" t="s">
        <v>9</v>
      </c>
      <c r="C3" s="10" t="s">
        <v>6</v>
      </c>
      <c r="D3" t="s">
        <v>8</v>
      </c>
      <c r="E3" t="s">
        <v>10</v>
      </c>
    </row>
    <row r="4" spans="1:5" x14ac:dyDescent="0.25">
      <c r="A4" s="11" t="s">
        <v>2</v>
      </c>
      <c r="B4" s="12">
        <v>2443.5056003144036</v>
      </c>
      <c r="C4" s="11" t="s">
        <v>2</v>
      </c>
      <c r="D4" s="12">
        <v>2443.5056003144036</v>
      </c>
      <c r="E4">
        <f>GETPIVOTDATA("TOT ECHU",$C$3,"SEMAINE","2022SEM01")/GETPIVOTDATA("TOT ENCOURS",$A$3,"SEMAINE","2022SEM01")*100</f>
        <v>100</v>
      </c>
    </row>
    <row r="5" spans="1:5" x14ac:dyDescent="0.25">
      <c r="A5" s="11" t="s">
        <v>3</v>
      </c>
      <c r="B5" s="12">
        <v>1966.9802093992848</v>
      </c>
      <c r="C5" s="11" t="s">
        <v>3</v>
      </c>
      <c r="D5" s="12">
        <v>1579.3731047959709</v>
      </c>
      <c r="E5">
        <f>GETPIVOTDATA("TOT ECHU",$C$3,"SEMAINE","2022SEM02")/GETPIVOTDATA("TOT ENCOURS",$A$3,"SEMAINE","2022SEM02")*100</f>
        <v>80.29430582213692</v>
      </c>
    </row>
    <row r="6" spans="1:5" x14ac:dyDescent="0.25">
      <c r="A6" s="11" t="s">
        <v>4</v>
      </c>
      <c r="B6" s="12">
        <v>134890.69</v>
      </c>
      <c r="C6" s="11" t="s">
        <v>4</v>
      </c>
      <c r="D6" s="12">
        <v>134890.69</v>
      </c>
      <c r="E6">
        <f>GETPIVOTDATA("TOT ECHU",$C$3,"SEMAINE","2022SEM03")/GETPIVOTDATA("TOT ENCOURS",$A$3,"SEMAINE","2022SEM03")*100</f>
        <v>100</v>
      </c>
    </row>
    <row r="7" spans="1:5" x14ac:dyDescent="0.25">
      <c r="A7" s="11" t="s">
        <v>7</v>
      </c>
      <c r="B7" s="12">
        <v>139301.17580971369</v>
      </c>
      <c r="C7" s="11" t="s">
        <v>7</v>
      </c>
      <c r="D7" s="12">
        <v>138913.56870511037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F19" sqref="F19"/>
    </sheetView>
  </sheetViews>
  <sheetFormatPr baseColWidth="10" defaultRowHeight="15" x14ac:dyDescent="0.25"/>
  <cols>
    <col min="1" max="1" width="12.140625" bestFit="1" customWidth="1"/>
    <col min="2" max="2" width="14.28515625" bestFit="1" customWidth="1"/>
    <col min="3" max="3" width="12.85546875" bestFit="1" customWidth="1"/>
  </cols>
  <sheetData>
    <row r="1" spans="1:8" ht="15.75" thickBot="1" x14ac:dyDescent="0.3">
      <c r="A1" s="6" t="s">
        <v>5</v>
      </c>
      <c r="B1" s="6" t="s">
        <v>0</v>
      </c>
      <c r="C1" s="7" t="s">
        <v>1</v>
      </c>
    </row>
    <row r="2" spans="1:8" x14ac:dyDescent="0.25">
      <c r="A2" s="3" t="s">
        <v>2</v>
      </c>
      <c r="B2" s="3">
        <v>2443.5056003144036</v>
      </c>
      <c r="C2" s="8">
        <v>2443.5056003144036</v>
      </c>
    </row>
    <row r="3" spans="1:8" x14ac:dyDescent="0.25">
      <c r="A3" s="4" t="s">
        <v>3</v>
      </c>
      <c r="B3" s="4">
        <v>1966.9802093992848</v>
      </c>
      <c r="C3" s="1">
        <v>1579.3731047959709</v>
      </c>
    </row>
    <row r="4" spans="1:8" ht="15.75" thickBot="1" x14ac:dyDescent="0.3">
      <c r="A4" s="5" t="s">
        <v>4</v>
      </c>
      <c r="B4" s="5">
        <v>134890.69</v>
      </c>
      <c r="C4" s="2">
        <v>134890.69</v>
      </c>
    </row>
    <row r="7" spans="1:8" x14ac:dyDescent="0.25">
      <c r="H7" s="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AF35B85-A51F-4944-8710-49D71FD19E9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Théo Spilers</cp:lastModifiedBy>
  <dcterms:created xsi:type="dcterms:W3CDTF">2022-08-26T08:34:20Z</dcterms:created>
  <dcterms:modified xsi:type="dcterms:W3CDTF">2022-08-26T08:39:52Z</dcterms:modified>
</cp:coreProperties>
</file>