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.spilers\Downloads\"/>
    </mc:Choice>
  </mc:AlternateContent>
  <bookViews>
    <workbookView xWindow="-105" yWindow="-105" windowWidth="19425" windowHeight="10425"/>
  </bookViews>
  <sheets>
    <sheet name="Données" sheetId="1" r:id="rId1"/>
    <sheet name="Cumul nbre de meules" sheetId="2" r:id="rId2"/>
  </sheets>
  <definedNames>
    <definedName name="_xlnm.Print_Area" localSheetId="0">Données!$A$1:$P$24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2" l="1"/>
  <c r="D8" i="2"/>
  <c r="D7" i="2"/>
  <c r="D6" i="2"/>
</calcChain>
</file>

<file path=xl/sharedStrings.xml><?xml version="1.0" encoding="utf-8"?>
<sst xmlns="http://schemas.openxmlformats.org/spreadsheetml/2006/main" count="89" uniqueCount="51">
  <si>
    <t>LOT</t>
  </si>
  <si>
    <t>Date début</t>
  </si>
  <si>
    <t>date fin</t>
  </si>
  <si>
    <t>site</t>
  </si>
  <si>
    <t>VV</t>
  </si>
  <si>
    <t>Nbre  meules</t>
  </si>
  <si>
    <t>CLX</t>
  </si>
  <si>
    <t>REMARQUES</t>
  </si>
  <si>
    <t>Le technicien prélève à Poligny</t>
  </si>
  <si>
    <t>FMJ</t>
  </si>
  <si>
    <t>Le CTFC prélève à Courlaoux</t>
  </si>
  <si>
    <t>CUMUL NBRE DE MEULES</t>
  </si>
  <si>
    <t>VEVY</t>
  </si>
  <si>
    <t>POLIGNY</t>
  </si>
  <si>
    <t>Le CTFC prélève à VEVY</t>
  </si>
  <si>
    <t>PLY envoie les fromages à VEVY</t>
  </si>
  <si>
    <t>COURLAOUX</t>
  </si>
  <si>
    <t>PLY</t>
  </si>
  <si>
    <t>Vv envoie les meules à Poligny</t>
  </si>
  <si>
    <t>vv</t>
  </si>
  <si>
    <t>ply</t>
  </si>
  <si>
    <t>clx</t>
  </si>
  <si>
    <t>62505?2</t>
  </si>
  <si>
    <t>FROMAGES DU MOIS DE MAI 2022</t>
  </si>
  <si>
    <t>68805?22</t>
  </si>
  <si>
    <t>6940522 A 42</t>
  </si>
  <si>
    <t>6940552 ET 62</t>
  </si>
  <si>
    <t>61405?2</t>
  </si>
  <si>
    <t>62705?2</t>
  </si>
  <si>
    <t>6930532 A 62</t>
  </si>
  <si>
    <t>6930582 ET 92</t>
  </si>
  <si>
    <t>6840512 A 52</t>
  </si>
  <si>
    <t>62305?2</t>
  </si>
  <si>
    <t>JCH0512</t>
  </si>
  <si>
    <t>AUTRES DATES OK</t>
  </si>
  <si>
    <t>J7005?2</t>
  </si>
  <si>
    <t>68705?2</t>
  </si>
  <si>
    <t>63805?2</t>
  </si>
  <si>
    <t>69605?2</t>
  </si>
  <si>
    <t>62005?2</t>
  </si>
  <si>
    <t>6450532 ET 42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</si>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</sst>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6" fontId="3" fillId="4" borderId="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5" borderId="15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6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1" fontId="3" fillId="6" borderId="12" xfId="0" applyNumberFormat="1" applyFont="1" applyFill="1" applyBorder="1" applyAlignment="1">
      <alignment horizontal="center" vertical="center"/>
    </xf>
    <xf numFmtId="16" fontId="3" fillId="6" borderId="12" xfId="0" applyNumberFormat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3" borderId="12" xfId="0" applyFont="1" applyFill="1" applyBorder="1"/>
    <xf numFmtId="0" fontId="11" fillId="0" borderId="16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4" fillId="3" borderId="2" xfId="0" applyFont="1" applyFill="1" applyBorder="1"/>
    <xf numFmtId="0" fontId="4" fillId="3" borderId="7" xfId="0" applyFont="1" applyFill="1" applyBorder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1" formatCode="dd\-m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1" formatCode="dd\-m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FF"/>
      <color rgb="FF99FF66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P25" totalsRowShown="0" headerRowDxfId="20" dataDxfId="18" headerRowBorderDxfId="19" tableBorderDxfId="17" totalsRowBorderDxfId="16">
  <tableColumns count="16">
    <tableColumn id="1" name="LOT" dataDxfId="15"/>
    <tableColumn id="2" name="site" dataDxfId="14"/>
    <tableColumn id="3" name="Nbre  meules" dataDxfId="13"/>
    <tableColumn id="4" name="Date début" dataDxfId="12"/>
    <tableColumn id="5" name="date fin" dataDxfId="11"/>
    <tableColumn id="16" name="1" dataDxfId="10"/>
    <tableColumn id="12" name="2" dataDxfId="3"/>
    <tableColumn id="11" name="3" dataDxfId="4"/>
    <tableColumn id="10" name="4" dataDxfId="5"/>
    <tableColumn id="9" name="5" dataDxfId="6"/>
    <tableColumn id="7" name="6" dataDxfId="7"/>
    <tableColumn id="13" name="7" dataDxfId="2"/>
    <tableColumn id="14" name="8" dataDxfId="1"/>
    <tableColumn id="15" name="9" dataDxfId="0"/>
    <tableColumn id="6" name="10" dataDxfId="8"/>
    <tableColumn id="8" name="REMARQUES" dataDxfId="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Q55"/>
  <sheetViews>
    <sheetView tabSelected="1" zoomScale="82" zoomScaleNormal="82" workbookViewId="0">
      <selection activeCell="S11" sqref="S11"/>
    </sheetView>
  </sheetViews>
  <sheetFormatPr baseColWidth="10" defaultRowHeight="15" x14ac:dyDescent="0.25"/>
  <cols>
    <col min="1" max="1" width="18.42578125" style="1" customWidth="1"/>
    <col min="2" max="2" width="7.42578125" style="1" customWidth="1"/>
    <col min="3" max="3" width="17.28515625" style="1" customWidth="1"/>
    <col min="4" max="4" width="15.140625" style="1" customWidth="1"/>
    <col min="5" max="5" width="14.28515625" style="1" customWidth="1"/>
    <col min="6" max="15" width="5.7109375" customWidth="1"/>
    <col min="16" max="16" width="45.5703125" bestFit="1" customWidth="1"/>
    <col min="17" max="17" width="17" bestFit="1" customWidth="1"/>
    <col min="19" max="19" width="31.28515625" bestFit="1" customWidth="1"/>
    <col min="20" max="20" width="53.7109375" bestFit="1" customWidth="1"/>
  </cols>
  <sheetData>
    <row r="1" spans="1:17" ht="117" customHeight="1" thickTop="1" x14ac:dyDescent="0.25">
      <c r="A1" s="48" t="s">
        <v>23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7" ht="39.950000000000003" customHeight="1" x14ac:dyDescent="0.25">
      <c r="A2" s="22" t="s">
        <v>0</v>
      </c>
      <c r="B2" s="23" t="s">
        <v>3</v>
      </c>
      <c r="C2" s="23" t="s">
        <v>5</v>
      </c>
      <c r="D2" s="23" t="s">
        <v>1</v>
      </c>
      <c r="E2" s="23" t="s">
        <v>2</v>
      </c>
      <c r="F2" s="47" t="s">
        <v>41</v>
      </c>
      <c r="G2" s="47" t="s">
        <v>42</v>
      </c>
      <c r="H2" s="47" t="s">
        <v>43</v>
      </c>
      <c r="I2" s="47" t="s">
        <v>44</v>
      </c>
      <c r="J2" s="47" t="s">
        <v>45</v>
      </c>
      <c r="K2" s="47" t="s">
        <v>46</v>
      </c>
      <c r="L2" s="47" t="s">
        <v>47</v>
      </c>
      <c r="M2" s="47" t="s">
        <v>48</v>
      </c>
      <c r="N2" s="47" t="s">
        <v>49</v>
      </c>
      <c r="O2" s="47" t="s">
        <v>50</v>
      </c>
      <c r="P2" s="47" t="s">
        <v>7</v>
      </c>
    </row>
    <row r="3" spans="1:17" ht="39.950000000000003" customHeight="1" x14ac:dyDescent="0.25">
      <c r="A3" s="13" t="s">
        <v>22</v>
      </c>
      <c r="B3" s="10" t="s">
        <v>6</v>
      </c>
      <c r="C3" s="11">
        <v>10</v>
      </c>
      <c r="D3" s="12">
        <v>44682</v>
      </c>
      <c r="E3" s="12">
        <v>44712</v>
      </c>
      <c r="F3" s="9"/>
      <c r="G3" s="51"/>
      <c r="H3" s="51"/>
      <c r="I3" s="51"/>
      <c r="J3" s="51"/>
      <c r="K3" s="51"/>
      <c r="L3" s="51"/>
      <c r="M3" s="51"/>
      <c r="N3" s="51"/>
      <c r="O3" s="51"/>
      <c r="P3" s="17" t="s">
        <v>10</v>
      </c>
      <c r="Q3" s="25"/>
    </row>
    <row r="4" spans="1:17" ht="39.950000000000003" customHeight="1" x14ac:dyDescent="0.25">
      <c r="A4" s="14" t="s">
        <v>24</v>
      </c>
      <c r="B4" s="3" t="s">
        <v>4</v>
      </c>
      <c r="C4" s="4">
        <v>10</v>
      </c>
      <c r="D4" s="5">
        <v>44682</v>
      </c>
      <c r="E4" s="5">
        <v>44712</v>
      </c>
      <c r="F4" s="9"/>
      <c r="G4" s="52"/>
      <c r="H4" s="52"/>
      <c r="I4" s="52"/>
      <c r="J4" s="52"/>
      <c r="K4" s="52"/>
      <c r="L4" s="52"/>
      <c r="M4" s="52"/>
      <c r="N4" s="52"/>
      <c r="O4" s="52"/>
      <c r="P4" s="18" t="s">
        <v>14</v>
      </c>
      <c r="Q4" s="25"/>
    </row>
    <row r="5" spans="1:17" ht="39.950000000000003" customHeight="1" x14ac:dyDescent="0.25">
      <c r="A5" s="14" t="s">
        <v>26</v>
      </c>
      <c r="B5" s="3" t="s">
        <v>4</v>
      </c>
      <c r="C5" s="4">
        <v>3</v>
      </c>
      <c r="D5" s="5">
        <v>44712</v>
      </c>
      <c r="E5" s="5"/>
      <c r="F5" s="9"/>
      <c r="G5" s="52"/>
      <c r="H5" s="52"/>
      <c r="I5" s="52"/>
      <c r="J5" s="52"/>
      <c r="K5" s="52"/>
      <c r="L5" s="52"/>
      <c r="M5" s="52"/>
      <c r="N5" s="52"/>
      <c r="O5" s="52"/>
      <c r="P5" s="21" t="s">
        <v>18</v>
      </c>
      <c r="Q5" s="25"/>
    </row>
    <row r="6" spans="1:17" ht="39.950000000000003" customHeight="1" x14ac:dyDescent="0.25">
      <c r="A6" s="14" t="s">
        <v>29</v>
      </c>
      <c r="B6" s="3" t="s">
        <v>4</v>
      </c>
      <c r="C6" s="4">
        <v>4</v>
      </c>
      <c r="D6" s="5">
        <v>44682</v>
      </c>
      <c r="E6" s="5">
        <v>44691</v>
      </c>
      <c r="F6" s="9"/>
      <c r="G6" s="52"/>
      <c r="H6" s="52"/>
      <c r="I6" s="52"/>
      <c r="J6" s="52"/>
      <c r="K6" s="52"/>
      <c r="L6" s="52"/>
      <c r="M6" s="52"/>
      <c r="N6" s="52"/>
      <c r="O6" s="52"/>
      <c r="P6" s="18" t="s">
        <v>14</v>
      </c>
      <c r="Q6" s="25"/>
    </row>
    <row r="7" spans="1:17" ht="39.950000000000003" customHeight="1" x14ac:dyDescent="0.25">
      <c r="A7" s="14" t="s">
        <v>30</v>
      </c>
      <c r="B7" s="3" t="s">
        <v>4</v>
      </c>
      <c r="C7" s="4">
        <v>3</v>
      </c>
      <c r="D7" s="5">
        <v>44702</v>
      </c>
      <c r="E7" s="5">
        <v>44712</v>
      </c>
      <c r="F7" s="9"/>
      <c r="G7" s="52"/>
      <c r="H7" s="52"/>
      <c r="I7" s="52"/>
      <c r="J7" s="52"/>
      <c r="K7" s="52"/>
      <c r="L7" s="52"/>
      <c r="M7" s="52"/>
      <c r="N7" s="52"/>
      <c r="O7" s="52"/>
      <c r="P7" s="18" t="s">
        <v>14</v>
      </c>
    </row>
    <row r="8" spans="1:17" ht="39.950000000000003" customHeight="1" x14ac:dyDescent="0.25">
      <c r="A8" s="14">
        <v>6850512</v>
      </c>
      <c r="B8" s="3" t="s">
        <v>4</v>
      </c>
      <c r="C8" s="4">
        <v>5</v>
      </c>
      <c r="D8" s="5">
        <v>44682</v>
      </c>
      <c r="E8" s="5">
        <v>44697</v>
      </c>
      <c r="F8" s="9"/>
      <c r="G8" s="52"/>
      <c r="H8" s="52"/>
      <c r="I8" s="52"/>
      <c r="J8" s="52"/>
      <c r="K8" s="52"/>
      <c r="L8" s="52"/>
      <c r="M8" s="52"/>
      <c r="N8" s="52"/>
      <c r="O8" s="52"/>
      <c r="P8" s="21" t="s">
        <v>18</v>
      </c>
    </row>
    <row r="9" spans="1:17" ht="39.950000000000003" customHeight="1" x14ac:dyDescent="0.25">
      <c r="A9" s="14">
        <v>6450522</v>
      </c>
      <c r="B9" s="3" t="s">
        <v>4</v>
      </c>
      <c r="C9" s="4">
        <v>3</v>
      </c>
      <c r="D9" s="5">
        <v>44689</v>
      </c>
      <c r="E9" s="5">
        <v>44698</v>
      </c>
      <c r="F9" s="9"/>
      <c r="G9" s="52"/>
      <c r="H9" s="52"/>
      <c r="I9" s="52"/>
      <c r="J9" s="52"/>
      <c r="K9" s="52"/>
      <c r="L9" s="52"/>
      <c r="M9" s="52"/>
      <c r="N9" s="52"/>
      <c r="O9" s="52"/>
      <c r="P9" s="21" t="s">
        <v>18</v>
      </c>
    </row>
    <row r="10" spans="1:17" ht="39.950000000000003" customHeight="1" x14ac:dyDescent="0.25">
      <c r="A10" s="15" t="s">
        <v>25</v>
      </c>
      <c r="B10" s="6" t="s">
        <v>17</v>
      </c>
      <c r="C10" s="7">
        <v>7</v>
      </c>
      <c r="D10" s="8">
        <v>44682</v>
      </c>
      <c r="E10" s="8">
        <v>44703</v>
      </c>
      <c r="F10" s="9"/>
      <c r="G10" s="51"/>
      <c r="H10" s="51"/>
      <c r="I10" s="51"/>
      <c r="J10" s="51"/>
      <c r="K10" s="51"/>
      <c r="L10" s="51"/>
      <c r="M10" s="51"/>
      <c r="N10" s="51"/>
      <c r="O10" s="51"/>
      <c r="P10" s="19" t="s">
        <v>8</v>
      </c>
    </row>
    <row r="11" spans="1:17" ht="39.950000000000003" customHeight="1" x14ac:dyDescent="0.25">
      <c r="A11" s="15" t="s">
        <v>27</v>
      </c>
      <c r="B11" s="6" t="s">
        <v>17</v>
      </c>
      <c r="C11" s="7">
        <v>10</v>
      </c>
      <c r="D11" s="8">
        <v>44682</v>
      </c>
      <c r="E11" s="8">
        <v>44712</v>
      </c>
      <c r="F11" s="9"/>
      <c r="G11" s="51"/>
      <c r="H11" s="51"/>
      <c r="I11" s="51"/>
      <c r="J11" s="51"/>
      <c r="K11" s="51"/>
      <c r="L11" s="51"/>
      <c r="M11" s="51"/>
      <c r="N11" s="51"/>
      <c r="O11" s="51"/>
      <c r="P11" s="19" t="s">
        <v>8</v>
      </c>
    </row>
    <row r="12" spans="1:17" ht="39.950000000000003" customHeight="1" x14ac:dyDescent="0.25">
      <c r="A12" s="15" t="s">
        <v>28</v>
      </c>
      <c r="B12" s="6" t="s">
        <v>17</v>
      </c>
      <c r="C12" s="7">
        <v>10</v>
      </c>
      <c r="D12" s="8">
        <v>44682</v>
      </c>
      <c r="E12" s="8">
        <v>44712</v>
      </c>
      <c r="F12" s="9"/>
      <c r="G12" s="51"/>
      <c r="H12" s="51"/>
      <c r="I12" s="51"/>
      <c r="J12" s="51"/>
      <c r="K12" s="51"/>
      <c r="L12" s="51"/>
      <c r="M12" s="51"/>
      <c r="N12" s="51"/>
      <c r="O12" s="51"/>
      <c r="P12" s="19" t="s">
        <v>8</v>
      </c>
    </row>
    <row r="13" spans="1:17" ht="39.950000000000003" customHeight="1" x14ac:dyDescent="0.25">
      <c r="A13" s="15">
        <v>6930572</v>
      </c>
      <c r="B13" s="6" t="s">
        <v>17</v>
      </c>
      <c r="C13" s="7">
        <v>3</v>
      </c>
      <c r="D13" s="8">
        <v>44694</v>
      </c>
      <c r="E13" s="8">
        <v>44701</v>
      </c>
      <c r="F13" s="9"/>
      <c r="G13" s="51"/>
      <c r="H13" s="51"/>
      <c r="I13" s="51"/>
      <c r="J13" s="51"/>
      <c r="K13" s="51"/>
      <c r="L13" s="51"/>
      <c r="M13" s="51"/>
      <c r="N13" s="51"/>
      <c r="O13" s="51"/>
      <c r="P13" s="20" t="s">
        <v>15</v>
      </c>
    </row>
    <row r="14" spans="1:17" ht="39.950000000000003" customHeight="1" x14ac:dyDescent="0.25">
      <c r="A14" s="15" t="s">
        <v>31</v>
      </c>
      <c r="B14" s="6" t="s">
        <v>17</v>
      </c>
      <c r="C14" s="7">
        <v>10</v>
      </c>
      <c r="D14" s="8">
        <v>44682</v>
      </c>
      <c r="E14" s="8">
        <v>44710</v>
      </c>
      <c r="F14" s="9"/>
      <c r="G14" s="51"/>
      <c r="H14" s="51"/>
      <c r="I14" s="51"/>
      <c r="J14" s="51"/>
      <c r="K14" s="51"/>
      <c r="L14" s="51"/>
      <c r="M14" s="51"/>
      <c r="N14" s="51"/>
      <c r="O14" s="51"/>
      <c r="P14" s="19" t="s">
        <v>8</v>
      </c>
    </row>
    <row r="15" spans="1:17" ht="39.950000000000003" customHeight="1" x14ac:dyDescent="0.25">
      <c r="A15" s="15" t="s">
        <v>32</v>
      </c>
      <c r="B15" s="6" t="s">
        <v>17</v>
      </c>
      <c r="C15" s="7">
        <v>10</v>
      </c>
      <c r="D15" s="8">
        <v>44690</v>
      </c>
      <c r="E15" s="8">
        <v>44700</v>
      </c>
      <c r="F15" s="9" t="s">
        <v>34</v>
      </c>
      <c r="G15" s="51"/>
      <c r="H15" s="51"/>
      <c r="I15" s="51"/>
      <c r="J15" s="51"/>
      <c r="K15" s="51"/>
      <c r="L15" s="51"/>
      <c r="M15" s="51"/>
      <c r="N15" s="51"/>
      <c r="O15" s="51"/>
      <c r="P15" s="19" t="s">
        <v>8</v>
      </c>
    </row>
    <row r="16" spans="1:17" ht="39.950000000000003" customHeight="1" x14ac:dyDescent="0.25">
      <c r="A16" s="15" t="s">
        <v>33</v>
      </c>
      <c r="B16" s="6" t="s">
        <v>17</v>
      </c>
      <c r="C16" s="7">
        <v>10</v>
      </c>
      <c r="D16" s="8">
        <v>44689</v>
      </c>
      <c r="E16" s="8">
        <v>44693</v>
      </c>
      <c r="F16" s="9" t="s">
        <v>34</v>
      </c>
      <c r="G16" s="51"/>
      <c r="H16" s="51"/>
      <c r="I16" s="51"/>
      <c r="J16" s="51"/>
      <c r="K16" s="51"/>
      <c r="L16" s="51"/>
      <c r="M16" s="51"/>
      <c r="N16" s="51"/>
      <c r="O16" s="51"/>
      <c r="P16" s="19" t="s">
        <v>8</v>
      </c>
    </row>
    <row r="17" spans="1:17" ht="39.950000000000003" customHeight="1" x14ac:dyDescent="0.25">
      <c r="A17" s="15" t="s">
        <v>35</v>
      </c>
      <c r="B17" s="6" t="s">
        <v>17</v>
      </c>
      <c r="C17" s="7">
        <v>10</v>
      </c>
      <c r="D17" s="8">
        <v>44682</v>
      </c>
      <c r="E17" s="8">
        <v>44712</v>
      </c>
      <c r="F17" s="9"/>
      <c r="G17" s="51"/>
      <c r="H17" s="51"/>
      <c r="I17" s="51"/>
      <c r="J17" s="51"/>
      <c r="K17" s="51"/>
      <c r="L17" s="51"/>
      <c r="M17" s="51"/>
      <c r="N17" s="51"/>
      <c r="O17" s="51"/>
      <c r="P17" s="19" t="s">
        <v>8</v>
      </c>
    </row>
    <row r="18" spans="1:17" ht="39.950000000000003" customHeight="1" x14ac:dyDescent="0.25">
      <c r="A18" s="15" t="s">
        <v>36</v>
      </c>
      <c r="B18" s="6" t="s">
        <v>17</v>
      </c>
      <c r="C18" s="7">
        <v>10</v>
      </c>
      <c r="D18" s="8">
        <v>44682</v>
      </c>
      <c r="E18" s="8">
        <v>44710</v>
      </c>
      <c r="F18" s="9"/>
      <c r="G18" s="51"/>
      <c r="H18" s="51"/>
      <c r="I18" s="51"/>
      <c r="J18" s="51"/>
      <c r="K18" s="51"/>
      <c r="L18" s="51"/>
      <c r="M18" s="51"/>
      <c r="N18" s="51"/>
      <c r="O18" s="51"/>
      <c r="P18" s="19" t="s">
        <v>8</v>
      </c>
    </row>
    <row r="19" spans="1:17" ht="39.950000000000003" customHeight="1" x14ac:dyDescent="0.25">
      <c r="A19" s="15" t="s">
        <v>37</v>
      </c>
      <c r="B19" s="6" t="s">
        <v>17</v>
      </c>
      <c r="C19" s="7">
        <v>10</v>
      </c>
      <c r="D19" s="8">
        <v>44682</v>
      </c>
      <c r="E19" s="8">
        <v>44712</v>
      </c>
      <c r="F19" s="9"/>
      <c r="G19" s="51"/>
      <c r="H19" s="51"/>
      <c r="I19" s="51"/>
      <c r="J19" s="51"/>
      <c r="K19" s="51"/>
      <c r="L19" s="51"/>
      <c r="M19" s="51"/>
      <c r="N19" s="51"/>
      <c r="O19" s="51"/>
      <c r="P19" s="19" t="s">
        <v>8</v>
      </c>
    </row>
    <row r="20" spans="1:17" ht="35.1" customHeight="1" x14ac:dyDescent="0.25">
      <c r="A20" s="16" t="s">
        <v>38</v>
      </c>
      <c r="B20" s="6" t="s">
        <v>17</v>
      </c>
      <c r="C20" s="7">
        <v>10</v>
      </c>
      <c r="D20" s="8">
        <v>44692</v>
      </c>
      <c r="E20" s="8">
        <v>44712</v>
      </c>
      <c r="F20" s="9" t="s">
        <v>34</v>
      </c>
      <c r="G20" s="51"/>
      <c r="H20" s="51"/>
      <c r="I20" s="51"/>
      <c r="J20" s="51"/>
      <c r="K20" s="51"/>
      <c r="L20" s="51"/>
      <c r="M20" s="51"/>
      <c r="N20" s="51"/>
      <c r="O20" s="51"/>
      <c r="P20" s="19" t="s">
        <v>8</v>
      </c>
    </row>
    <row r="21" spans="1:17" ht="35.1" customHeight="1" x14ac:dyDescent="0.25">
      <c r="A21" s="15" t="s">
        <v>39</v>
      </c>
      <c r="B21" s="6" t="s">
        <v>17</v>
      </c>
      <c r="C21" s="7">
        <v>10</v>
      </c>
      <c r="D21" s="8">
        <v>44682</v>
      </c>
      <c r="E21" s="8">
        <v>44712</v>
      </c>
      <c r="F21" s="9"/>
      <c r="G21" s="51"/>
      <c r="H21" s="51"/>
      <c r="I21" s="51"/>
      <c r="J21" s="51"/>
      <c r="K21" s="51"/>
      <c r="L21" s="51"/>
      <c r="M21" s="51"/>
      <c r="N21" s="51"/>
      <c r="O21" s="51"/>
      <c r="P21" s="19" t="s">
        <v>8</v>
      </c>
    </row>
    <row r="22" spans="1:17" ht="35.1" customHeight="1" x14ac:dyDescent="0.25">
      <c r="A22" s="15">
        <v>6850522</v>
      </c>
      <c r="B22" s="6" t="s">
        <v>17</v>
      </c>
      <c r="C22" s="7">
        <v>5</v>
      </c>
      <c r="D22" s="8">
        <v>44698</v>
      </c>
      <c r="E22" s="8">
        <v>44708</v>
      </c>
      <c r="F22" s="9"/>
      <c r="G22" s="51"/>
      <c r="H22" s="51"/>
      <c r="I22" s="51"/>
      <c r="J22" s="51"/>
      <c r="K22" s="51"/>
      <c r="L22" s="51"/>
      <c r="M22" s="51"/>
      <c r="N22" s="51"/>
      <c r="O22" s="51"/>
      <c r="P22" s="19" t="s">
        <v>8</v>
      </c>
    </row>
    <row r="23" spans="1:17" ht="35.1" customHeight="1" x14ac:dyDescent="0.25">
      <c r="A23" s="15">
        <v>6450512</v>
      </c>
      <c r="B23" s="6" t="s">
        <v>17</v>
      </c>
      <c r="C23" s="7">
        <v>3</v>
      </c>
      <c r="D23" s="8">
        <v>44682</v>
      </c>
      <c r="E23" s="8">
        <v>44688</v>
      </c>
      <c r="F23" s="9"/>
      <c r="G23" s="51"/>
      <c r="H23" s="51"/>
      <c r="I23" s="51"/>
      <c r="J23" s="51"/>
      <c r="K23" s="51"/>
      <c r="L23" s="51"/>
      <c r="M23" s="51"/>
      <c r="N23" s="51"/>
      <c r="O23" s="51"/>
      <c r="P23" s="19" t="s">
        <v>8</v>
      </c>
    </row>
    <row r="24" spans="1:17" ht="35.1" customHeight="1" x14ac:dyDescent="0.25">
      <c r="A24" s="15" t="s">
        <v>40</v>
      </c>
      <c r="B24" s="6" t="s">
        <v>17</v>
      </c>
      <c r="C24" s="7">
        <v>4</v>
      </c>
      <c r="D24" s="8">
        <v>44699</v>
      </c>
      <c r="E24" s="8">
        <v>44712</v>
      </c>
      <c r="F24" s="9"/>
      <c r="G24" s="51"/>
      <c r="H24" s="51"/>
      <c r="I24" s="51"/>
      <c r="J24" s="51"/>
      <c r="K24" s="51"/>
      <c r="L24" s="51"/>
      <c r="M24" s="51"/>
      <c r="N24" s="51"/>
      <c r="O24" s="51"/>
      <c r="P24" s="19" t="s">
        <v>8</v>
      </c>
    </row>
    <row r="25" spans="1:17" ht="35.1" customHeight="1" x14ac:dyDescent="0.25">
      <c r="A25" s="38"/>
      <c r="B25" s="39"/>
      <c r="C25" s="40"/>
      <c r="D25" s="41"/>
      <c r="E25" s="41"/>
      <c r="F25" s="46"/>
      <c r="G25" s="52"/>
      <c r="H25" s="52"/>
      <c r="I25" s="52"/>
      <c r="J25" s="52"/>
      <c r="K25" s="52"/>
      <c r="L25" s="52"/>
      <c r="M25" s="52"/>
      <c r="N25" s="52"/>
      <c r="O25" s="52"/>
      <c r="P25" s="42"/>
    </row>
    <row r="26" spans="1:17" ht="35.1" customHeight="1" x14ac:dyDescent="0.25">
      <c r="A26" s="29"/>
      <c r="B26" s="29"/>
      <c r="C26" s="30"/>
      <c r="D26" s="31"/>
      <c r="E26" s="31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3"/>
      <c r="Q26" s="2"/>
    </row>
    <row r="27" spans="1:17" ht="35.1" customHeight="1" x14ac:dyDescent="0.25">
      <c r="A27" s="29"/>
      <c r="B27" s="29"/>
      <c r="C27" s="30"/>
      <c r="D27" s="31"/>
      <c r="E27" s="31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3"/>
      <c r="Q27" s="2"/>
    </row>
    <row r="28" spans="1:17" ht="35.1" customHeight="1" x14ac:dyDescent="0.25">
      <c r="A28" s="34"/>
      <c r="B28" s="29"/>
      <c r="C28" s="30"/>
      <c r="D28" s="31"/>
      <c r="E28" s="31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3"/>
      <c r="Q28" s="2"/>
    </row>
    <row r="29" spans="1:17" ht="35.1" customHeight="1" x14ac:dyDescent="0.25">
      <c r="A29" s="34"/>
      <c r="B29" s="29"/>
      <c r="C29" s="30"/>
      <c r="D29" s="31"/>
      <c r="E29" s="31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3"/>
      <c r="Q29" s="2"/>
    </row>
    <row r="30" spans="1:17" ht="35.1" customHeight="1" x14ac:dyDescent="0.25">
      <c r="A30" s="34"/>
      <c r="B30" s="34"/>
      <c r="C30" s="30"/>
      <c r="D30" s="31"/>
      <c r="E30" s="31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3"/>
      <c r="Q30" s="2"/>
    </row>
    <row r="31" spans="1:17" ht="35.1" customHeight="1" x14ac:dyDescent="0.25">
      <c r="A31" s="34"/>
      <c r="B31" s="34"/>
      <c r="C31" s="30"/>
      <c r="D31" s="31"/>
      <c r="E31" s="31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3"/>
      <c r="Q31" s="2"/>
    </row>
    <row r="32" spans="1:17" ht="35.1" customHeight="1" x14ac:dyDescent="0.25">
      <c r="A32" s="34"/>
      <c r="B32" s="34"/>
      <c r="C32" s="30"/>
      <c r="D32" s="31"/>
      <c r="E32" s="31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3"/>
      <c r="Q32" s="2"/>
    </row>
    <row r="33" spans="1:17" ht="35.1" customHeight="1" x14ac:dyDescent="0.25">
      <c r="A33" s="34"/>
      <c r="B33" s="34"/>
      <c r="C33" s="30"/>
      <c r="D33" s="31"/>
      <c r="E33" s="31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3"/>
      <c r="Q33" s="2"/>
    </row>
    <row r="34" spans="1:17" ht="35.1" customHeight="1" x14ac:dyDescent="0.25">
      <c r="A34" s="34"/>
      <c r="B34" s="34"/>
      <c r="C34" s="30"/>
      <c r="D34" s="31"/>
      <c r="E34" s="31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3"/>
      <c r="Q34" s="2"/>
    </row>
    <row r="35" spans="1:17" ht="35.1" customHeight="1" x14ac:dyDescent="0.25">
      <c r="A35" s="34"/>
      <c r="B35" s="34"/>
      <c r="C35" s="30"/>
      <c r="D35" s="31"/>
      <c r="E35" s="31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3"/>
      <c r="Q35" s="2"/>
    </row>
    <row r="36" spans="1:17" ht="35.1" customHeight="1" x14ac:dyDescent="0.25">
      <c r="A36" s="34"/>
      <c r="B36" s="34"/>
      <c r="C36" s="30"/>
      <c r="D36" s="31"/>
      <c r="E36" s="31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3"/>
      <c r="Q36" s="2"/>
    </row>
    <row r="37" spans="1:17" ht="35.1" customHeight="1" x14ac:dyDescent="0.25">
      <c r="A37" s="34"/>
      <c r="B37" s="34"/>
      <c r="C37" s="30"/>
      <c r="D37" s="31"/>
      <c r="E37" s="31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3"/>
      <c r="Q37" s="2"/>
    </row>
    <row r="38" spans="1:17" ht="35.1" customHeight="1" x14ac:dyDescent="0.25">
      <c r="A38" s="34"/>
      <c r="B38" s="34"/>
      <c r="C38" s="30"/>
      <c r="D38" s="31"/>
      <c r="E38" s="31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3"/>
      <c r="Q38" s="2"/>
    </row>
    <row r="39" spans="1:17" ht="35.1" customHeight="1" x14ac:dyDescent="0.25">
      <c r="A39" s="34"/>
      <c r="B39" s="34"/>
      <c r="C39" s="30"/>
      <c r="D39" s="31"/>
      <c r="E39" s="31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3"/>
      <c r="Q39" s="2"/>
    </row>
    <row r="40" spans="1:17" ht="35.1" customHeight="1" x14ac:dyDescent="0.25">
      <c r="A40" s="34"/>
      <c r="B40" s="34"/>
      <c r="C40" s="30"/>
      <c r="D40" s="31"/>
      <c r="E40" s="31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3"/>
    </row>
    <row r="41" spans="1:17" ht="35.1" customHeight="1" x14ac:dyDescent="0.25">
      <c r="A41" s="34"/>
      <c r="B41" s="34"/>
      <c r="C41" s="30"/>
      <c r="D41" s="31"/>
      <c r="E41" s="31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3"/>
    </row>
    <row r="42" spans="1:17" ht="35.1" customHeight="1" x14ac:dyDescent="0.25">
      <c r="A42" s="34"/>
      <c r="B42" s="34"/>
      <c r="C42" s="30"/>
      <c r="D42" s="31"/>
      <c r="E42" s="31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3"/>
    </row>
    <row r="43" spans="1:17" ht="35.1" customHeight="1" x14ac:dyDescent="0.25">
      <c r="A43" s="29"/>
      <c r="B43" s="34"/>
      <c r="C43" s="30"/>
      <c r="D43" s="31"/>
      <c r="E43" s="31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3"/>
    </row>
    <row r="44" spans="1:17" ht="35.1" customHeight="1" x14ac:dyDescent="0.25">
      <c r="A44" s="29"/>
      <c r="B44" s="29"/>
      <c r="C44" s="30"/>
      <c r="D44" s="31"/>
      <c r="E44" s="31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3"/>
    </row>
    <row r="45" spans="1:17" ht="35.1" customHeight="1" x14ac:dyDescent="0.25">
      <c r="A45" s="29"/>
      <c r="B45" s="29"/>
      <c r="C45" s="30"/>
      <c r="D45" s="31"/>
      <c r="E45" s="31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3"/>
    </row>
    <row r="46" spans="1:17" ht="35.1" customHeight="1" x14ac:dyDescent="0.25">
      <c r="A46" s="35"/>
      <c r="B46" s="29"/>
      <c r="C46" s="35"/>
      <c r="D46" s="35"/>
      <c r="E46" s="35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</row>
    <row r="47" spans="1:17" ht="35.1" customHeight="1" x14ac:dyDescent="0.25">
      <c r="A47" s="35"/>
      <c r="B47" s="29"/>
      <c r="C47" s="35"/>
      <c r="D47" s="35"/>
      <c r="E47" s="35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</row>
    <row r="48" spans="1:17" ht="35.1" customHeight="1" x14ac:dyDescent="0.25">
      <c r="A48" s="35"/>
      <c r="B48" s="29"/>
      <c r="C48" s="35"/>
      <c r="D48" s="35"/>
      <c r="E48" s="35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</row>
    <row r="49" spans="1:16" ht="35.1" customHeight="1" x14ac:dyDescent="0.25">
      <c r="A49" s="35"/>
      <c r="B49" s="29"/>
      <c r="C49" s="35"/>
      <c r="D49" s="35"/>
      <c r="E49" s="35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</row>
    <row r="50" spans="1:16" ht="35.1" customHeight="1" x14ac:dyDescent="0.25">
      <c r="A50" s="35"/>
      <c r="B50" s="29"/>
      <c r="C50" s="35"/>
      <c r="D50" s="35"/>
      <c r="E50" s="35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</row>
    <row r="51" spans="1:16" ht="15.75" x14ac:dyDescent="0.25">
      <c r="A51" s="35"/>
      <c r="B51" s="35"/>
      <c r="C51" s="35"/>
      <c r="D51" s="35"/>
      <c r="E51" s="35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</row>
    <row r="52" spans="1:16" ht="15.75" x14ac:dyDescent="0.25">
      <c r="A52" s="35"/>
      <c r="B52" s="35"/>
      <c r="C52" s="35"/>
      <c r="D52" s="35"/>
      <c r="E52" s="35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</row>
    <row r="53" spans="1:16" x14ac:dyDescent="0.25">
      <c r="A53" s="37"/>
      <c r="B53" s="37"/>
      <c r="C53" s="37"/>
      <c r="D53" s="37"/>
      <c r="E53" s="37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</row>
    <row r="54" spans="1:16" x14ac:dyDescent="0.25">
      <c r="A54" s="37"/>
      <c r="B54" s="37"/>
      <c r="C54" s="37"/>
      <c r="D54" s="37"/>
      <c r="E54" s="37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</row>
    <row r="55" spans="1:16" x14ac:dyDescent="0.25">
      <c r="A55" s="37"/>
      <c r="B55" s="37"/>
      <c r="C55" s="37"/>
      <c r="D55" s="37"/>
      <c r="E55" s="37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</row>
  </sheetData>
  <sortState ref="A3:E30">
    <sortCondition ref="B3:B30"/>
    <sortCondition ref="A3:A30"/>
  </sortState>
  <pageMargins left="0" right="0" top="0" bottom="0" header="0.31496062992125984" footer="0.31496062992125984"/>
  <pageSetup paperSize="8" scale="8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/>
  </sheetPr>
  <dimension ref="B3:D9"/>
  <sheetViews>
    <sheetView workbookViewId="0">
      <selection activeCell="C8" sqref="C8"/>
    </sheetView>
  </sheetViews>
  <sheetFormatPr baseColWidth="10" defaultRowHeight="15" x14ac:dyDescent="0.25"/>
  <cols>
    <col min="3" max="3" width="25.7109375" customWidth="1"/>
  </cols>
  <sheetData>
    <row r="3" spans="2:4" ht="18.75" x14ac:dyDescent="0.25">
      <c r="C3" s="45" t="s">
        <v>11</v>
      </c>
    </row>
    <row r="4" spans="2:4" ht="15.75" x14ac:dyDescent="0.25">
      <c r="C4" s="43"/>
    </row>
    <row r="5" spans="2:4" ht="16.5" thickBot="1" x14ac:dyDescent="0.3">
      <c r="C5" s="43"/>
    </row>
    <row r="6" spans="2:4" ht="30" customHeight="1" thickBot="1" x14ac:dyDescent="0.3">
      <c r="C6" s="26" t="s">
        <v>9</v>
      </c>
      <c r="D6" s="44">
        <f>SUMIF(Tableau1[1],"*FMJ*",Tableau1[Nbre  meules])</f>
        <v>0</v>
      </c>
    </row>
    <row r="7" spans="2:4" ht="30" customHeight="1" thickBot="1" x14ac:dyDescent="0.3">
      <c r="B7" t="s">
        <v>21</v>
      </c>
      <c r="C7" s="28" t="s">
        <v>16</v>
      </c>
      <c r="D7" s="44">
        <f>SUMIF(Tableau1[1],"*Courlaoux*",Tableau1[Nbre  meules])</f>
        <v>0</v>
      </c>
    </row>
    <row r="8" spans="2:4" ht="30" customHeight="1" x14ac:dyDescent="0.25">
      <c r="B8" t="s">
        <v>19</v>
      </c>
      <c r="C8" s="27" t="s">
        <v>12</v>
      </c>
      <c r="D8" s="44">
        <f>SUMIF(Tableau1[1],"*VEVY*",Tableau1[Nbre  meules])</f>
        <v>0</v>
      </c>
    </row>
    <row r="9" spans="2:4" ht="30" customHeight="1" thickBot="1" x14ac:dyDescent="0.3">
      <c r="B9" t="s">
        <v>20</v>
      </c>
      <c r="C9" s="24" t="s">
        <v>13</v>
      </c>
      <c r="D9" s="44">
        <f>SUMIF(Tableau1[1],"*Poligny*",Tableau1[Nbre  meules])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8F1B738-D8FE-45DB-A8DB-AD9841C175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Cumul nbre de meules</vt:lpstr>
      <vt:lpstr>Données!Zone_d_impression</vt:lpstr>
    </vt:vector>
  </TitlesOfParts>
  <Company>SODIAAL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GONNET Patrice</dc:creator>
  <cp:lastModifiedBy>Théo Spilers</cp:lastModifiedBy>
  <cp:lastPrinted>2022-08-10T07:05:04Z</cp:lastPrinted>
  <dcterms:created xsi:type="dcterms:W3CDTF">2015-08-05T15:43:00Z</dcterms:created>
  <dcterms:modified xsi:type="dcterms:W3CDTF">2022-08-10T13:35:35Z</dcterms:modified>
</cp:coreProperties>
</file>