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barbieri\Documents\"/>
    </mc:Choice>
  </mc:AlternateContent>
  <xr:revisionPtr revIDLastSave="0" documentId="13_ncr:1_{1D11A44F-2FC2-44D8-BF4B-8BCB23B9C70B}" xr6:coauthVersionLast="47" xr6:coauthVersionMax="47" xr10:uidLastSave="{00000000-0000-0000-0000-000000000000}"/>
  <bookViews>
    <workbookView xWindow="28680" yWindow="-120" windowWidth="29040" windowHeight="15840" activeTab="1" xr2:uid="{7AB18389-C1E6-4414-A24D-F585E45A12C0}"/>
  </bookViews>
  <sheets>
    <sheet name="formations" sheetId="2" r:id="rId1"/>
    <sheet name="synthès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tc={CC12D103-F912-4D67-8B97-420E7B4A8DD2}</author>
  </authors>
  <commentList>
    <comment ref="A2" authorId="0" shapeId="0" xr:uid="{CC12D103-F912-4D67-8B97-420E7B4A8DD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Prioriser les actions: 1 = formation qui aura obligatoirement lieu / 2= formation aura lieu si financement possible / 3 = formation non prioritaire</t>
      </text>
    </comment>
  </commentList>
</comments>
</file>

<file path=xl/sharedStrings.xml><?xml version="1.0" encoding="utf-8"?>
<sst xmlns="http://schemas.openxmlformats.org/spreadsheetml/2006/main" count="118" uniqueCount="75">
  <si>
    <t>Initiale</t>
  </si>
  <si>
    <t>Formation sur 2022</t>
  </si>
  <si>
    <t>AAY</t>
  </si>
  <si>
    <t>ABA</t>
  </si>
  <si>
    <t>SBA</t>
  </si>
  <si>
    <t>QBA</t>
  </si>
  <si>
    <t>EBE</t>
  </si>
  <si>
    <t>SBE</t>
  </si>
  <si>
    <t>SBL</t>
  </si>
  <si>
    <t>MBO</t>
  </si>
  <si>
    <t>ABR</t>
  </si>
  <si>
    <t>ECH</t>
  </si>
  <si>
    <t>LCH</t>
  </si>
  <si>
    <t>JDC</t>
  </si>
  <si>
    <t>PGA</t>
  </si>
  <si>
    <t>CGA</t>
  </si>
  <si>
    <t>QGU</t>
  </si>
  <si>
    <t>EJA</t>
  </si>
  <si>
    <t>LLA</t>
  </si>
  <si>
    <t>FLE</t>
  </si>
  <si>
    <t>JLI</t>
  </si>
  <si>
    <t>ELO</t>
  </si>
  <si>
    <t>SME</t>
  </si>
  <si>
    <t>EMO</t>
  </si>
  <si>
    <t>COL</t>
  </si>
  <si>
    <t>RPA</t>
  </si>
  <si>
    <t>JPA</t>
  </si>
  <si>
    <t>MPE</t>
  </si>
  <si>
    <t>MCP</t>
  </si>
  <si>
    <t>LPO</t>
  </si>
  <si>
    <t>PNG</t>
  </si>
  <si>
    <t>VSI</t>
  </si>
  <si>
    <t>PST</t>
  </si>
  <si>
    <t>MTA</t>
  </si>
  <si>
    <t>MSE</t>
  </si>
  <si>
    <t>PVL</t>
  </si>
  <si>
    <t>STATUT</t>
  </si>
  <si>
    <t>PUBLICS VISES</t>
  </si>
  <si>
    <t>INFORMATION SUR LES FORMATIONS</t>
  </si>
  <si>
    <t>Priorité</t>
  </si>
  <si>
    <t>Statut de la formation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</si>
  <si>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</si>
  <si>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</si>
  <si>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</si>
  <si>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</si>
  <si>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</si>
  <si>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</si>
  <si>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</si>
  <si>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</si>
  <si>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</si>
  <si>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</si>
  <si>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P102</t>
  </si>
  <si>
    <t>P11</t>
  </si>
  <si>
    <t>Intitulé de la formation</t>
  </si>
  <si>
    <t>Réalisée</t>
  </si>
  <si>
    <t>Habilitation BE BS manœuvre</t>
  </si>
  <si>
    <t>Responsable HSE</t>
  </si>
  <si>
    <t>Chirurgie sur animaux utilisés à des fins scientifiques</t>
  </si>
  <si>
    <t>Habilitation électrique recyclage</t>
  </si>
  <si>
    <t>SST recyclage</t>
  </si>
  <si>
    <t>Repoussée</t>
  </si>
  <si>
    <t>Excel avancé</t>
  </si>
  <si>
    <t>Excel intermédiaire</t>
  </si>
  <si>
    <t>VBA débutant</t>
  </si>
  <si>
    <t>Gestion du temps et des priorités (1/2)</t>
  </si>
  <si>
    <t>Programmée</t>
  </si>
  <si>
    <t>Gestion du temps et des priorités (2/2)</t>
  </si>
  <si>
    <t>ISI</t>
  </si>
  <si>
    <t>Mesures affinité OCTET</t>
  </si>
  <si>
    <t>Coaching</t>
  </si>
  <si>
    <t>Mener et conduire les entretiens professionnels</t>
  </si>
  <si>
    <t>Gestion multi-projets</t>
  </si>
  <si>
    <t>Mener les entretiens annuels individuels</t>
  </si>
  <si>
    <t>Total</t>
  </si>
  <si>
    <t xml:space="preserve">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</si>
</sst>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Arial"/>
      <family val="2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7"/>
      <color theme="1"/>
      <name val="Arial"/>
      <family val="2"/>
    </font>
    <font>
      <b/>
      <sz val="7"/>
      <name val="Arial"/>
      <family val="2"/>
    </font>
    <font>
      <sz val="11"/>
      <color theme="1"/>
      <name val="Arial"/>
      <family val="2"/>
    </font>
    <font>
      <b/>
      <sz val="9"/>
      <color rgb="FFFF0000"/>
      <name val="Calibri"/>
      <family val="2"/>
      <scheme val="minor"/>
    </font>
    <font>
      <b/>
      <sz val="11"/>
      <color rgb="FFFF0000"/>
      <name val="Arial"/>
      <family val="2"/>
    </font>
    <font>
      <b/>
      <sz val="11"/>
      <color theme="1"/>
      <name val="Arial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7" fillId="6" borderId="5" xfId="0" applyFont="1" applyFill="1" applyBorder="1" applyAlignment="1">
      <alignment horizontal="center" vertical="center" wrapText="1"/>
    </xf>
    <xf numFmtId="0" fontId="7" fillId="6" borderId="6" xfId="0" applyFont="1" applyFill="1" applyBorder="1" applyAlignment="1">
      <alignment horizontal="center" vertical="center" wrapText="1"/>
    </xf>
    <xf numFmtId="0" fontId="7" fillId="6" borderId="7" xfId="0" applyFont="1" applyFill="1" applyBorder="1" applyAlignment="1">
      <alignment horizontal="center" vertical="center" wrapText="1"/>
    </xf>
    <xf numFmtId="0" fontId="6" fillId="7" borderId="6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1" fillId="6" borderId="0" xfId="0" applyFont="1" applyFill="1" applyAlignment="1">
      <alignment horizontal="center" vertical="center" wrapText="1"/>
    </xf>
    <xf numFmtId="0" fontId="11" fillId="6" borderId="9" xfId="0" applyFont="1" applyFill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" fillId="8" borderId="0" xfId="0" applyFont="1" applyFill="1"/>
    <xf numFmtId="0" fontId="13" fillId="8" borderId="0" xfId="0" applyFont="1" applyFill="1"/>
    <xf numFmtId="0" fontId="14" fillId="0" borderId="0" xfId="0" applyFont="1" applyAlignment="1">
      <alignment vertical="center" wrapText="1"/>
    </xf>
    <xf numFmtId="0" fontId="15" fillId="0" borderId="0" xfId="0" applyFont="1" applyAlignment="1">
      <alignment horizontal="center" vertical="center" wrapText="1"/>
    </xf>
  </cellXfs>
  <cellStyles count="1">
    <cellStyle name="Normal" xfId="0" builtinId="0"/>
  </cellStyles>
  <dxfs count="38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 outline="0">
        <left style="dotted">
          <color indexed="64"/>
        </left>
        <right style="medium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/>
        <color theme="0"/>
      </font>
      <fill>
        <patternFill>
          <bgColor theme="4" tint="0.39994506668294322"/>
        </patternFill>
      </fill>
    </dxf>
    <dxf>
      <font>
        <b/>
        <i/>
        <color theme="0"/>
      </font>
      <fill>
        <patternFill>
          <bgColor theme="4" tint="0.39994506668294322"/>
        </patternFill>
      </fill>
    </dxf>
    <dxf>
      <font>
        <b/>
        <i val="0"/>
        <color rgb="FF00B050"/>
      </font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4"/>
      </font>
    </dxf>
  </dxfs>
  <tableStyles count="1" defaultTableStyle="TableStyleMedium2" defaultPivotStyle="PivotStyleLight16">
    <tableStyle name="Invisible" pivot="0" table="0" count="0" xr9:uid="{FB0ABB1D-7554-46D5-8B6F-3EAD301EE39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Sabrina BARBIERI" id="{ED3882D4-E18A-4A79-82B8-1606FA1A22DA}" userId="S::SBARBIERI@mimabs.com::019d086c-d243-4c57-8341-7ed52d74a1af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284ACB2-049C-4216-A617-01B6393342D8}" name="Tableau10" displayName="Tableau10" ref="A2:O19" totalsRowCount="1" headerRowDxfId="32" dataDxfId="31" tableBorderDxfId="30" dataCellStyle="Monétaire">
  <autoFilter ref="A2:O18" xr:uid="{1284ACB2-049C-4216-A617-01B6393342D8}"/>
  <tableColumns count="15">
    <tableColumn id="1" xr3:uid="{15A5CD8F-92DE-4A0C-B900-A151DB5262DF}" name="Priorité" totalsRowLabel="Total" dataDxfId="28" totalsRowDxfId="29"/>
    <tableColumn id="2" xr3:uid="{02D3C643-40A7-4103-A9D8-BAC521A3F079}" name="Statut de la formation" dataDxfId="26" totalsRowDxfId="27"/>
    <tableColumn id="3" xr3:uid="{D3176E9E-7F7A-431B-A6A9-9D52C50F7369}" name="P1" dataDxfId="24" totalsRowDxfId="25"/>
    <tableColumn id="4" xr3:uid="{5E16EEFA-4605-451C-83E5-6875552AB64A}" name="P2" dataDxfId="22" totalsRowDxfId="23"/>
    <tableColumn id="5" xr3:uid="{53EE7780-D3ED-4FE2-BCF7-0CBCAA2687E1}" name="P3" dataDxfId="20" totalsRowDxfId="21"/>
    <tableColumn id="6" xr3:uid="{1B8E3C65-AC1F-446F-891D-C013A6A3B4F8}" name="P4" dataDxfId="18" totalsRowDxfId="19"/>
    <tableColumn id="7" xr3:uid="{17FD9712-7D63-48D0-9BA6-723BF7540C96}" name="P5" dataDxfId="16" totalsRowDxfId="17"/>
    <tableColumn id="8" xr3:uid="{DA147DC1-22F4-4CAC-9A91-53B8658A80A7}" name="P6" totalsRowLabel="        " dataDxfId="14" totalsRowDxfId="15"/>
    <tableColumn id="9" xr3:uid="{D379FEFA-05CE-47B1-990B-29297C65B65F}" name="P7" dataDxfId="12" totalsRowDxfId="13"/>
    <tableColumn id="10" xr3:uid="{634F5B41-BE36-4CE6-8FDE-E2806F6AF895}" name="P8" dataDxfId="10" totalsRowDxfId="11"/>
    <tableColumn id="11" xr3:uid="{BC0D6D8D-3A52-4789-85F8-F47EEBAE2BFF}" name="P9" dataDxfId="8" totalsRowDxfId="9"/>
    <tableColumn id="12" xr3:uid="{666C77E3-ECC2-41C5-9CBE-4EBF0DEFFE6F}" name="P10" dataDxfId="6" totalsRowDxfId="7"/>
    <tableColumn id="33" xr3:uid="{CECAB6AE-70B3-4336-8687-528A921B38A7}" name="P102" dataDxfId="4" totalsRowDxfId="5"/>
    <tableColumn id="13" xr3:uid="{03ED61BD-6F83-4D48-BF77-1BF390960827}" name="P11" dataDxfId="2" totalsRowDxfId="3"/>
    <tableColumn id="14" xr3:uid="{DCF0153C-D7C8-4518-8CBF-AC9B452ED30C}" name="Intitulé de la formation" dataDxfId="0" totalsRow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2" dT="2021-06-15T12:25:16.00" personId="{ED3882D4-E18A-4A79-82B8-1606FA1A22DA}" id="{CC12D103-F912-4D67-8B97-420E7B4A8DD2}">
    <text>Prioriser les actions: 1 = formation qui aura obligatoirement lieu / 2= formation aura lieu si financement possible / 3 = formation non prioritaire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F84D5B-6AFD-4494-B6C8-77834C5CBDF1}">
  <dimension ref="A1:R20"/>
  <sheetViews>
    <sheetView topLeftCell="B1" workbookViewId="0">
      <selection activeCell="C4" sqref="C4"/>
    </sheetView>
  </sheetViews>
  <sheetFormatPr baseColWidth="10" defaultColWidth="11.28515625" defaultRowHeight="15" x14ac:dyDescent="0.25"/>
  <cols>
    <col min="1" max="1" width="7.5703125" style="27" hidden="1" customWidth="1"/>
    <col min="2" max="2" width="20.140625" style="27" bestFit="1" customWidth="1"/>
    <col min="3" max="14" width="4" style="27" customWidth="1"/>
    <col min="15" max="15" width="22.28515625" style="31" customWidth="1"/>
    <col min="16" max="16384" width="11.28515625" style="27"/>
  </cols>
  <sheetData>
    <row r="1" spans="1:18" s="9" customFormat="1" ht="48" thickBot="1" x14ac:dyDescent="0.3">
      <c r="A1" s="3" t="s">
        <v>36</v>
      </c>
      <c r="B1" s="4"/>
      <c r="C1" s="5" t="s">
        <v>37</v>
      </c>
      <c r="D1" s="6"/>
      <c r="E1" s="6"/>
      <c r="F1" s="6"/>
      <c r="G1" s="6"/>
      <c r="H1" s="6"/>
      <c r="I1" s="6"/>
      <c r="J1" s="6"/>
      <c r="K1" s="6"/>
      <c r="L1" s="6"/>
      <c r="M1" s="6"/>
      <c r="N1" s="7"/>
      <c r="O1" s="8" t="s">
        <v>38</v>
      </c>
    </row>
    <row r="2" spans="1:18" s="16" customFormat="1" ht="26.25" thickBot="1" x14ac:dyDescent="0.3">
      <c r="A2" s="10" t="s">
        <v>39</v>
      </c>
      <c r="B2" s="11" t="s">
        <v>40</v>
      </c>
      <c r="C2" s="12" t="s">
        <v>41</v>
      </c>
      <c r="D2" s="13" t="s">
        <v>42</v>
      </c>
      <c r="E2" s="13" t="s">
        <v>43</v>
      </c>
      <c r="F2" s="13" t="s">
        <v>44</v>
      </c>
      <c r="G2" s="13" t="s">
        <v>45</v>
      </c>
      <c r="H2" s="13" t="s">
        <v>46</v>
      </c>
      <c r="I2" s="13" t="s">
        <v>47</v>
      </c>
      <c r="J2" s="13" t="s">
        <v>48</v>
      </c>
      <c r="K2" s="13" t="s">
        <v>49</v>
      </c>
      <c r="L2" s="13" t="s">
        <v>50</v>
      </c>
      <c r="M2" s="13" t="s">
        <v>51</v>
      </c>
      <c r="N2" s="14" t="s">
        <v>52</v>
      </c>
      <c r="O2" s="15" t="s">
        <v>53</v>
      </c>
    </row>
    <row r="3" spans="1:18" s="23" customFormat="1" ht="12.75" x14ac:dyDescent="0.25">
      <c r="A3" s="17"/>
      <c r="B3" s="18"/>
      <c r="C3" s="19"/>
      <c r="D3" s="20"/>
      <c r="E3" s="20"/>
      <c r="F3" s="20"/>
      <c r="G3" s="20"/>
      <c r="H3" s="20"/>
      <c r="I3" s="20"/>
      <c r="J3" s="20"/>
      <c r="K3" s="20"/>
      <c r="L3" s="20"/>
      <c r="M3" s="20"/>
      <c r="N3" s="21"/>
      <c r="O3" s="22"/>
    </row>
    <row r="4" spans="1:18" s="23" customFormat="1" ht="25.5" x14ac:dyDescent="0.25">
      <c r="A4" s="17">
        <v>1</v>
      </c>
      <c r="B4" s="18" t="s">
        <v>54</v>
      </c>
      <c r="C4" s="19" t="s">
        <v>3</v>
      </c>
      <c r="D4" s="24"/>
      <c r="E4" s="24"/>
      <c r="F4" s="24"/>
      <c r="G4" s="24"/>
      <c r="H4" s="24"/>
      <c r="I4" s="24"/>
      <c r="J4" s="24"/>
      <c r="K4" s="24"/>
      <c r="L4" s="24"/>
      <c r="M4" s="24"/>
      <c r="N4" s="25"/>
      <c r="O4" s="22" t="s">
        <v>55</v>
      </c>
    </row>
    <row r="5" spans="1:18" s="23" customFormat="1" ht="12.75" x14ac:dyDescent="0.25">
      <c r="A5" s="17">
        <v>1</v>
      </c>
      <c r="B5" s="18" t="s">
        <v>54</v>
      </c>
      <c r="C5" s="19" t="s">
        <v>17</v>
      </c>
      <c r="D5" s="24"/>
      <c r="E5" s="24"/>
      <c r="F5" s="24"/>
      <c r="G5" s="24"/>
      <c r="H5" s="24"/>
      <c r="I5" s="24"/>
      <c r="J5" s="24"/>
      <c r="K5" s="24"/>
      <c r="L5" s="24"/>
      <c r="M5" s="24"/>
      <c r="N5" s="25"/>
      <c r="O5" s="22" t="s">
        <v>56</v>
      </c>
    </row>
    <row r="6" spans="1:18" s="23" customFormat="1" ht="38.25" x14ac:dyDescent="0.25">
      <c r="A6" s="17">
        <v>1</v>
      </c>
      <c r="B6" s="18" t="s">
        <v>54</v>
      </c>
      <c r="C6" s="19" t="s">
        <v>23</v>
      </c>
      <c r="D6" s="24"/>
      <c r="E6" s="24"/>
      <c r="F6" s="24"/>
      <c r="G6" s="24"/>
      <c r="H6" s="24"/>
      <c r="I6" s="24"/>
      <c r="J6" s="24"/>
      <c r="K6" s="24"/>
      <c r="L6" s="24"/>
      <c r="M6" s="24"/>
      <c r="N6" s="25"/>
      <c r="O6" s="22" t="s">
        <v>57</v>
      </c>
    </row>
    <row r="7" spans="1:18" s="23" customFormat="1" ht="25.5" x14ac:dyDescent="0.25">
      <c r="A7" s="17">
        <v>1</v>
      </c>
      <c r="B7" s="18" t="s">
        <v>54</v>
      </c>
      <c r="C7" s="19" t="s">
        <v>14</v>
      </c>
      <c r="D7" s="24"/>
      <c r="E7" s="24"/>
      <c r="F7" s="24"/>
      <c r="G7" s="24"/>
      <c r="H7" s="24"/>
      <c r="I7" s="24"/>
      <c r="J7" s="24"/>
      <c r="K7" s="24"/>
      <c r="L7" s="24"/>
      <c r="M7" s="24"/>
      <c r="N7" s="25"/>
      <c r="O7" s="22" t="s">
        <v>58</v>
      </c>
    </row>
    <row r="8" spans="1:18" s="23" customFormat="1" ht="12.75" x14ac:dyDescent="0.25">
      <c r="A8" s="17">
        <v>1</v>
      </c>
      <c r="B8" s="18" t="s">
        <v>54</v>
      </c>
      <c r="C8" s="19" t="s">
        <v>7</v>
      </c>
      <c r="D8" s="24" t="s">
        <v>4</v>
      </c>
      <c r="E8" s="24" t="s">
        <v>3</v>
      </c>
      <c r="F8" s="24"/>
      <c r="G8" s="24"/>
      <c r="H8" s="24"/>
      <c r="I8" s="24"/>
      <c r="J8" s="24"/>
      <c r="K8" s="24"/>
      <c r="L8" s="24"/>
      <c r="M8" s="24"/>
      <c r="N8" s="25"/>
      <c r="O8" s="22" t="s">
        <v>59</v>
      </c>
    </row>
    <row r="9" spans="1:18" ht="18" x14ac:dyDescent="0.25">
      <c r="A9" s="23"/>
      <c r="B9" s="18" t="s">
        <v>60</v>
      </c>
      <c r="C9" s="24" t="s">
        <v>23</v>
      </c>
      <c r="D9" s="24"/>
      <c r="E9" s="24"/>
      <c r="F9" s="24"/>
      <c r="G9" s="24"/>
      <c r="H9" s="24"/>
      <c r="I9" s="24"/>
      <c r="J9" s="24"/>
      <c r="K9" s="24"/>
      <c r="L9" s="24"/>
      <c r="M9" s="24"/>
      <c r="N9" s="25"/>
      <c r="O9" s="26" t="s">
        <v>61</v>
      </c>
    </row>
    <row r="10" spans="1:18" ht="18" x14ac:dyDescent="0.25">
      <c r="A10" s="17"/>
      <c r="B10" s="18" t="s">
        <v>60</v>
      </c>
      <c r="C10" s="19" t="s">
        <v>28</v>
      </c>
      <c r="D10" s="24" t="s">
        <v>5</v>
      </c>
      <c r="E10" s="24"/>
      <c r="F10" s="24"/>
      <c r="G10" s="24"/>
      <c r="H10" s="24"/>
      <c r="I10" s="24"/>
      <c r="J10" s="24"/>
      <c r="K10" s="24"/>
      <c r="L10" s="24"/>
      <c r="M10" s="24"/>
      <c r="N10" s="25"/>
      <c r="O10" s="26" t="s">
        <v>62</v>
      </c>
    </row>
    <row r="11" spans="1:18" ht="18" x14ac:dyDescent="0.25">
      <c r="A11" s="17"/>
      <c r="B11" s="18" t="s">
        <v>60</v>
      </c>
      <c r="C11" s="19" t="s">
        <v>2</v>
      </c>
      <c r="D11" s="24" t="s">
        <v>33</v>
      </c>
      <c r="E11" s="24" t="s">
        <v>3</v>
      </c>
      <c r="F11" s="24"/>
      <c r="G11" s="24"/>
      <c r="H11" s="24"/>
      <c r="I11" s="24"/>
      <c r="J11" s="24"/>
      <c r="K11" s="24"/>
      <c r="L11" s="24"/>
      <c r="M11" s="24"/>
      <c r="N11" s="25"/>
      <c r="O11" s="22" t="s">
        <v>63</v>
      </c>
    </row>
    <row r="12" spans="1:18" ht="25.5" x14ac:dyDescent="0.25">
      <c r="A12" s="17"/>
      <c r="B12" s="18" t="s">
        <v>54</v>
      </c>
      <c r="C12" s="19" t="s">
        <v>25</v>
      </c>
      <c r="D12" s="24" t="s">
        <v>23</v>
      </c>
      <c r="E12" s="24" t="s">
        <v>35</v>
      </c>
      <c r="F12" s="24"/>
      <c r="G12" s="24" t="s">
        <v>17</v>
      </c>
      <c r="H12" s="24" t="s">
        <v>4</v>
      </c>
      <c r="I12" s="24"/>
      <c r="J12" s="24"/>
      <c r="K12" s="24"/>
      <c r="L12" s="24"/>
      <c r="M12" s="24"/>
      <c r="N12" s="25"/>
      <c r="O12" s="22" t="s">
        <v>64</v>
      </c>
      <c r="P12" s="28"/>
      <c r="Q12" s="28"/>
      <c r="R12" s="28"/>
    </row>
    <row r="13" spans="1:18" ht="25.5" x14ac:dyDescent="0.25">
      <c r="A13" s="17"/>
      <c r="B13" s="18" t="s">
        <v>65</v>
      </c>
      <c r="C13" s="19" t="s">
        <v>25</v>
      </c>
      <c r="D13" s="24"/>
      <c r="E13" s="24"/>
      <c r="F13" s="24"/>
      <c r="G13" s="24" t="s">
        <v>17</v>
      </c>
      <c r="H13" s="24" t="s">
        <v>4</v>
      </c>
      <c r="I13" s="24"/>
      <c r="J13" s="24"/>
      <c r="K13" s="24"/>
      <c r="L13" s="24"/>
      <c r="M13" s="24"/>
      <c r="N13" s="25"/>
      <c r="O13" s="22" t="s">
        <v>66</v>
      </c>
      <c r="P13" s="28"/>
      <c r="Q13" s="28"/>
      <c r="R13" s="28"/>
    </row>
    <row r="14" spans="1:18" ht="18" x14ac:dyDescent="0.2">
      <c r="A14" s="17"/>
      <c r="B14" s="18" t="s">
        <v>60</v>
      </c>
      <c r="C14" s="19" t="s">
        <v>20</v>
      </c>
      <c r="D14" s="24" t="s">
        <v>2</v>
      </c>
      <c r="E14" s="24"/>
      <c r="F14" s="24" t="s">
        <v>67</v>
      </c>
      <c r="G14" s="24" t="s">
        <v>28</v>
      </c>
      <c r="H14" s="24"/>
      <c r="I14" s="24"/>
      <c r="J14" s="24"/>
      <c r="K14" s="24"/>
      <c r="L14" s="24"/>
      <c r="M14" s="24"/>
      <c r="N14" s="25"/>
      <c r="O14" s="22" t="s">
        <v>68</v>
      </c>
      <c r="P14" s="29"/>
      <c r="Q14" s="29"/>
      <c r="R14" s="29"/>
    </row>
    <row r="15" spans="1:18" ht="14.25" x14ac:dyDescent="0.2">
      <c r="A15" s="17"/>
      <c r="B15" s="18" t="s">
        <v>65</v>
      </c>
      <c r="C15" s="19" t="s">
        <v>8</v>
      </c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5"/>
      <c r="O15" s="22" t="s">
        <v>69</v>
      </c>
      <c r="P15" s="29"/>
      <c r="Q15" s="29"/>
      <c r="R15" s="29"/>
    </row>
    <row r="16" spans="1:18" ht="38.25" x14ac:dyDescent="0.25">
      <c r="A16" s="17"/>
      <c r="B16" s="18" t="s">
        <v>54</v>
      </c>
      <c r="C16" s="19" t="s">
        <v>4</v>
      </c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5"/>
      <c r="O16" s="22" t="s">
        <v>70</v>
      </c>
    </row>
    <row r="17" spans="1:15" ht="18" x14ac:dyDescent="0.25">
      <c r="A17" s="17"/>
      <c r="B17" s="18" t="s">
        <v>54</v>
      </c>
      <c r="C17" s="19" t="s">
        <v>8</v>
      </c>
      <c r="D17" s="24"/>
      <c r="E17" s="24" t="s">
        <v>34</v>
      </c>
      <c r="F17" s="24" t="s">
        <v>27</v>
      </c>
      <c r="G17" s="24"/>
      <c r="H17" s="24"/>
      <c r="I17" s="24"/>
      <c r="J17" s="24"/>
      <c r="K17" s="24"/>
      <c r="L17" s="24"/>
      <c r="M17" s="24"/>
      <c r="N17" s="25"/>
      <c r="O17" s="22" t="s">
        <v>71</v>
      </c>
    </row>
    <row r="18" spans="1:15" ht="25.5" x14ac:dyDescent="0.25">
      <c r="A18" s="17"/>
      <c r="B18" s="18" t="s">
        <v>54</v>
      </c>
      <c r="C18" s="19" t="s">
        <v>23</v>
      </c>
      <c r="D18" s="24" t="s">
        <v>25</v>
      </c>
      <c r="E18" s="24"/>
      <c r="F18" s="24"/>
      <c r="G18" s="24"/>
      <c r="H18" s="24"/>
      <c r="I18" s="24"/>
      <c r="J18" s="24"/>
      <c r="K18" s="24"/>
      <c r="L18" s="24"/>
      <c r="M18" s="24"/>
      <c r="N18" s="25"/>
      <c r="O18" s="22" t="s">
        <v>72</v>
      </c>
    </row>
    <row r="19" spans="1:15" ht="14.25" x14ac:dyDescent="0.25">
      <c r="A19" s="17" t="s">
        <v>73</v>
      </c>
      <c r="B19" s="18"/>
      <c r="C19" s="19"/>
      <c r="D19" s="24"/>
      <c r="E19" s="24"/>
      <c r="F19" s="24"/>
      <c r="G19" s="24"/>
      <c r="H19" s="24" t="s">
        <v>74</v>
      </c>
      <c r="I19" s="24"/>
      <c r="J19" s="24"/>
      <c r="K19" s="24"/>
      <c r="L19" s="24"/>
      <c r="M19" s="24"/>
      <c r="N19" s="24"/>
      <c r="O19" s="22"/>
    </row>
    <row r="20" spans="1:15" x14ac:dyDescent="0.25">
      <c r="B20" s="30"/>
    </row>
  </sheetData>
  <mergeCells count="2">
    <mergeCell ref="A1:B1"/>
    <mergeCell ref="C1:N1"/>
  </mergeCells>
  <conditionalFormatting sqref="B4:B18">
    <cfRule type="containsText" dxfId="37" priority="3" operator="containsText" text="Programmée">
      <formula>NOT(ISERROR(SEARCH("Programmée",B4)))</formula>
    </cfRule>
    <cfRule type="containsText" dxfId="36" priority="4" operator="containsText" text="A programmer">
      <formula>NOT(ISERROR(SEARCH("A programmer",B4)))</formula>
    </cfRule>
    <cfRule type="containsText" dxfId="35" priority="5" operator="containsText" text="Réalisée">
      <formula>NOT(ISERROR(SEARCH("Réalisée",B4)))</formula>
    </cfRule>
  </conditionalFormatting>
  <conditionalFormatting sqref="B9:B11">
    <cfRule type="containsText" dxfId="34" priority="2" operator="containsText" text="Repoussée">
      <formula>NOT(ISERROR(SEARCH("Repoussée",B9)))</formula>
    </cfRule>
  </conditionalFormatting>
  <conditionalFormatting sqref="B14:B15">
    <cfRule type="containsText" dxfId="33" priority="1" operator="containsText" text="Repoussée">
      <formula>NOT(ISERROR(SEARCH("Repoussée",B14)))</formula>
    </cfRule>
  </conditionalFormatting>
  <dataValidations count="3">
    <dataValidation type="list" allowBlank="1" showInputMessage="1" showErrorMessage="1" sqref="B9:B11 B14:B15" xr:uid="{E6148842-64EC-4A5A-91D0-F5567017DC19}">
      <formula1>"A programmer, Programmée, Réalisée,Repoussée"</formula1>
    </dataValidation>
    <dataValidation type="list" allowBlank="1" showInputMessage="1" showErrorMessage="1" sqref="B4:B8 B12:B13 B16:B18" xr:uid="{EED534FE-5C92-4FE5-8452-DF0E7A89A6B8}">
      <formula1>"A programmer, Programmée, Réalisée"</formula1>
    </dataValidation>
    <dataValidation type="list" allowBlank="1" showInputMessage="1" showErrorMessage="1" sqref="A4:A8" xr:uid="{A99D5017-D92B-49D9-87E1-B5B1202281B0}">
      <formula1>"1, 2, 3"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111E33-27F7-4076-A0F3-A02E5B8F7737}">
  <dimension ref="A1:B35"/>
  <sheetViews>
    <sheetView tabSelected="1" topLeftCell="A4" workbookViewId="0">
      <selection activeCell="A7" sqref="A7"/>
    </sheetView>
  </sheetViews>
  <sheetFormatPr baseColWidth="10" defaultRowHeight="15" x14ac:dyDescent="0.25"/>
  <cols>
    <col min="2" max="2" width="17.85546875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 t="s">
        <v>2</v>
      </c>
      <c r="B2" s="2" t="e">
        <f>COUNTIFS(formations!$C$4:$N$18,synthèse!A3,formations!$B$4:$B$18,"Réalisée")</f>
        <v>#VALUE!</v>
      </c>
    </row>
    <row r="3" spans="1:2" x14ac:dyDescent="0.25">
      <c r="A3" s="2" t="s">
        <v>3</v>
      </c>
      <c r="B3" s="2" t="e">
        <f>COUNTIFS(formations!$C$4:$N$18,synthèse!A4,formations!$B$4:$B$18,"Réalisée")</f>
        <v>#VALUE!</v>
      </c>
    </row>
    <row r="4" spans="1:2" x14ac:dyDescent="0.25">
      <c r="A4" s="2" t="s">
        <v>4</v>
      </c>
      <c r="B4" s="2" t="e">
        <f>COUNTIFS(formations!$C$4:$N$18,synthèse!A5,formations!$B$4:$B$18,"Réalisée")</f>
        <v>#VALUE!</v>
      </c>
    </row>
    <row r="5" spans="1:2" x14ac:dyDescent="0.25">
      <c r="A5" s="2" t="s">
        <v>5</v>
      </c>
      <c r="B5" s="2" t="e">
        <f>COUNTIFS(formations!$C$4:$N$18,synthèse!A6,formations!$B$4:$B$18,"Réalisée")</f>
        <v>#VALUE!</v>
      </c>
    </row>
    <row r="6" spans="1:2" x14ac:dyDescent="0.25">
      <c r="A6" s="2" t="s">
        <v>6</v>
      </c>
      <c r="B6" s="2" t="e">
        <f>COUNTIFS(formations!$C$4:$N$18,synthèse!A7,formations!$B$4:$B$18,"Réalisée")</f>
        <v>#VALUE!</v>
      </c>
    </row>
    <row r="7" spans="1:2" x14ac:dyDescent="0.25">
      <c r="A7" s="2" t="s">
        <v>7</v>
      </c>
      <c r="B7" s="2" t="e">
        <f>COUNTIFS(formations!$C$4:$N$18,synthèse!A8,formations!$B$4:$B$18,"Réalisée")</f>
        <v>#VALUE!</v>
      </c>
    </row>
    <row r="8" spans="1:2" x14ac:dyDescent="0.25">
      <c r="A8" s="2" t="s">
        <v>8</v>
      </c>
      <c r="B8" s="2" t="e">
        <f>COUNTIFS(formations!$C$4:$N$18,synthèse!A9,formations!$B$4:$B$18,"Réalisée")</f>
        <v>#VALUE!</v>
      </c>
    </row>
    <row r="9" spans="1:2" x14ac:dyDescent="0.25">
      <c r="A9" s="2" t="s">
        <v>9</v>
      </c>
      <c r="B9" s="2" t="e">
        <f>COUNTIFS(formations!$C$4:$N$18,synthèse!A10,formations!$B$4:$B$18,"Réalisée")</f>
        <v>#VALUE!</v>
      </c>
    </row>
    <row r="10" spans="1:2" x14ac:dyDescent="0.25">
      <c r="A10" s="2" t="s">
        <v>10</v>
      </c>
      <c r="B10" s="2" t="e">
        <f>COUNTIFS(formations!$C$4:$N$18,synthèse!A11,formations!$B$4:$B$18,"Réalisée")</f>
        <v>#VALUE!</v>
      </c>
    </row>
    <row r="11" spans="1:2" x14ac:dyDescent="0.25">
      <c r="A11" s="2" t="s">
        <v>11</v>
      </c>
      <c r="B11" s="2" t="e">
        <f>COUNTIFS(formations!$C$4:$N$18,synthèse!A12,formations!$B$4:$B$18,"Réalisée")</f>
        <v>#VALUE!</v>
      </c>
    </row>
    <row r="12" spans="1:2" x14ac:dyDescent="0.25">
      <c r="A12" s="2" t="s">
        <v>12</v>
      </c>
      <c r="B12" s="2" t="e">
        <f>COUNTIFS(formations!$C$4:$N$18,synthèse!A13,formations!$B$4:$B$18,"Réalisée")</f>
        <v>#VALUE!</v>
      </c>
    </row>
    <row r="13" spans="1:2" x14ac:dyDescent="0.25">
      <c r="A13" s="2" t="s">
        <v>13</v>
      </c>
      <c r="B13" s="2" t="e">
        <f>COUNTIFS(formations!$C$4:$N$18,synthèse!A14,formations!$B$4:$B$18,"Réalisée")</f>
        <v>#VALUE!</v>
      </c>
    </row>
    <row r="14" spans="1:2" x14ac:dyDescent="0.25">
      <c r="A14" s="2" t="s">
        <v>14</v>
      </c>
      <c r="B14" s="2" t="e">
        <f>COUNTIFS(formations!$C$4:$N$18,synthèse!A15,formations!$B$4:$B$18,"Réalisée")</f>
        <v>#VALUE!</v>
      </c>
    </row>
    <row r="15" spans="1:2" x14ac:dyDescent="0.25">
      <c r="A15" s="2" t="s">
        <v>15</v>
      </c>
      <c r="B15" s="2" t="e">
        <f>COUNTIFS(formations!$C$4:$N$18,synthèse!A16,formations!$B$4:$B$18,"Réalisée")</f>
        <v>#VALUE!</v>
      </c>
    </row>
    <row r="16" spans="1:2" x14ac:dyDescent="0.25">
      <c r="A16" s="2" t="s">
        <v>16</v>
      </c>
      <c r="B16" s="2" t="e">
        <f>COUNTIFS(formations!$C$4:$N$18,synthèse!A17,formations!$B$4:$B$18,"Réalisée")</f>
        <v>#VALUE!</v>
      </c>
    </row>
    <row r="17" spans="1:2" x14ac:dyDescent="0.25">
      <c r="A17" s="2" t="s">
        <v>17</v>
      </c>
      <c r="B17" s="2" t="e">
        <f>COUNTIFS(formations!$C$4:$N$18,synthèse!A18,formations!$B$4:$B$18,"Réalisée")</f>
        <v>#VALUE!</v>
      </c>
    </row>
    <row r="18" spans="1:2" x14ac:dyDescent="0.25">
      <c r="A18" s="2" t="s">
        <v>18</v>
      </c>
      <c r="B18" s="2" t="e">
        <f>COUNTIFS(formations!$C$4:$N$18,synthèse!A19,formations!$B$4:$B$18,"Réalisée")</f>
        <v>#VALUE!</v>
      </c>
    </row>
    <row r="19" spans="1:2" x14ac:dyDescent="0.25">
      <c r="A19" s="2" t="s">
        <v>19</v>
      </c>
      <c r="B19" s="2" t="e">
        <f>COUNTIFS(formations!$C$4:$N$18,synthèse!A20,formations!$B$4:$B$18,"Réalisée")</f>
        <v>#VALUE!</v>
      </c>
    </row>
    <row r="20" spans="1:2" x14ac:dyDescent="0.25">
      <c r="A20" s="2" t="s">
        <v>20</v>
      </c>
      <c r="B20" s="2" t="e">
        <f>COUNTIFS(formations!$C$4:$N$18,synthèse!A21,formations!$B$4:$B$18,"Réalisée")</f>
        <v>#VALUE!</v>
      </c>
    </row>
    <row r="21" spans="1:2" x14ac:dyDescent="0.25">
      <c r="A21" s="2" t="s">
        <v>21</v>
      </c>
      <c r="B21" s="2" t="e">
        <f>COUNTIFS(formations!$C$4:$N$18,synthèse!A22,formations!$B$4:$B$18,"Réalisée")</f>
        <v>#VALUE!</v>
      </c>
    </row>
    <row r="22" spans="1:2" x14ac:dyDescent="0.25">
      <c r="A22" s="2" t="s">
        <v>22</v>
      </c>
      <c r="B22" s="2" t="e">
        <f>COUNTIFS(formations!$C$4:$N$18,synthèse!A23,formations!$B$4:$B$18,"Réalisée")</f>
        <v>#VALUE!</v>
      </c>
    </row>
    <row r="23" spans="1:2" x14ac:dyDescent="0.25">
      <c r="A23" s="2" t="s">
        <v>23</v>
      </c>
      <c r="B23" s="2" t="e">
        <f>COUNTIFS(formations!$C$4:$N$18,synthèse!A24,formations!$B$4:$B$18,"Réalisée")</f>
        <v>#VALUE!</v>
      </c>
    </row>
    <row r="24" spans="1:2" x14ac:dyDescent="0.25">
      <c r="A24" s="2" t="s">
        <v>24</v>
      </c>
      <c r="B24" s="2" t="e">
        <f>COUNTIFS(formations!$C$4:$N$18,synthèse!A25,formations!$B$4:$B$18,"Réalisée")</f>
        <v>#VALUE!</v>
      </c>
    </row>
    <row r="25" spans="1:2" x14ac:dyDescent="0.25">
      <c r="A25" s="2" t="s">
        <v>25</v>
      </c>
      <c r="B25" s="2" t="e">
        <f>COUNTIFS(formations!$C$4:$N$18,synthèse!A26,formations!$B$4:$B$18,"Réalisée")</f>
        <v>#VALUE!</v>
      </c>
    </row>
    <row r="26" spans="1:2" x14ac:dyDescent="0.25">
      <c r="A26" s="2" t="s">
        <v>26</v>
      </c>
      <c r="B26" s="2" t="e">
        <f>COUNTIFS(formations!$C$4:$N$18,synthèse!A27,formations!$B$4:$B$18,"Réalisée")</f>
        <v>#VALUE!</v>
      </c>
    </row>
    <row r="27" spans="1:2" x14ac:dyDescent="0.25">
      <c r="A27" s="2" t="s">
        <v>27</v>
      </c>
      <c r="B27" s="2" t="e">
        <f>COUNTIFS(formations!$C$4:$N$18,synthèse!A28,formations!$B$4:$B$18,"Réalisée")</f>
        <v>#VALUE!</v>
      </c>
    </row>
    <row r="28" spans="1:2" x14ac:dyDescent="0.25">
      <c r="A28" s="2" t="s">
        <v>28</v>
      </c>
      <c r="B28" s="2" t="e">
        <f>COUNTIFS(formations!$C$4:$N$18,synthèse!A29,formations!$B$4:$B$18,"Réalisée")</f>
        <v>#VALUE!</v>
      </c>
    </row>
    <row r="29" spans="1:2" x14ac:dyDescent="0.25">
      <c r="A29" s="2" t="s">
        <v>29</v>
      </c>
      <c r="B29" s="2" t="e">
        <f>COUNTIFS(formations!$C$4:$N$18,synthèse!A30,formations!$B$4:$B$18,"Réalisée")</f>
        <v>#VALUE!</v>
      </c>
    </row>
    <row r="30" spans="1:2" x14ac:dyDescent="0.25">
      <c r="A30" s="2" t="s">
        <v>30</v>
      </c>
      <c r="B30" s="2" t="e">
        <f>COUNTIFS(formations!$C$4:$N$18,synthèse!A31,formations!$B$4:$B$18,"Réalisée")</f>
        <v>#VALUE!</v>
      </c>
    </row>
    <row r="31" spans="1:2" x14ac:dyDescent="0.25">
      <c r="A31" s="2" t="s">
        <v>31</v>
      </c>
      <c r="B31" s="2" t="e">
        <f>COUNTIFS(formations!$C$4:$N$18,synthèse!A32,formations!$B$4:$B$18,"Réalisée")</f>
        <v>#VALUE!</v>
      </c>
    </row>
    <row r="32" spans="1:2" x14ac:dyDescent="0.25">
      <c r="A32" s="2" t="s">
        <v>32</v>
      </c>
      <c r="B32" s="2" t="e">
        <f>COUNTIFS(formations!$C$4:$N$18,synthèse!A33,formations!$B$4:$B$18,"Réalisée")</f>
        <v>#VALUE!</v>
      </c>
    </row>
    <row r="33" spans="1:2" x14ac:dyDescent="0.25">
      <c r="A33" s="2" t="s">
        <v>33</v>
      </c>
      <c r="B33" s="2" t="e">
        <f>COUNTIFS(formations!$C$4:$N$18,synthèse!A34,formations!$B$4:$B$18,"Réalisée")</f>
        <v>#VALUE!</v>
      </c>
    </row>
    <row r="34" spans="1:2" x14ac:dyDescent="0.25">
      <c r="A34" s="2" t="s">
        <v>34</v>
      </c>
      <c r="B34" s="2" t="e">
        <f>COUNTIFS(formations!$C$4:$N$18,synthèse!A35,formations!$B$4:$B$18,"Réalisée")</f>
        <v>#VALUE!</v>
      </c>
    </row>
    <row r="35" spans="1:2" x14ac:dyDescent="0.25">
      <c r="A35" s="2" t="s">
        <v>35</v>
      </c>
      <c r="B35" s="2" t="e">
        <f>COUNTIFS(formations!$C$4:$N$18,synthèse!A36,formations!$B$4:$B$18,"Réalisée")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formations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BARBIERI</dc:creator>
  <cp:lastModifiedBy>Sabrina BARBIERI</cp:lastModifiedBy>
  <dcterms:created xsi:type="dcterms:W3CDTF">2023-01-11T15:25:32Z</dcterms:created>
  <dcterms:modified xsi:type="dcterms:W3CDTF">2023-01-11T15:28:52Z</dcterms:modified>
</cp:coreProperties>
</file>