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threadedComments/threadedComment1.xml" ContentType="application/vnd.ms-excel.threadedcomments+xml"/>
  <Override PartName="/xl/tables/table2.xml" ContentType="application/vnd.openxmlformats-officedocument.spreadsheetml.table+xml"/>
  <Override PartName="/xl/persons/person.xml" ContentType="application/vnd.ms-excel.person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codeName="ThisWorkbook"/>
  <mc:AlternateContent xmlns:mc="http://schemas.openxmlformats.org/markup-compatibility/2006">
    <mc:Choice Requires="x15">
      <x15ac:absPath xmlns:x15ac="http://schemas.microsoft.com/office/spreadsheetml/2010/11/ac" url="Y:\RHU\5-ENR\02-Gestion RH\05-FORMATION\"/>
    </mc:Choice>
  </mc:AlternateContent>
  <xr:revisionPtr revIDLastSave="0" documentId="13_ncr:1_{DFD9350E-2F79-44B9-A787-155729F38E2B}" xr6:coauthVersionLast="47" xr6:coauthVersionMax="47" xr10:uidLastSave="{00000000-0000-0000-0000-000000000000}"/>
  <bookViews>
    <workbookView xWindow="-28920" yWindow="-120" windowWidth="29040" windowHeight="15840" activeTab="1" xr2:uid="{00000000-000D-0000-FFFF-FFFF00000000}"/>
  </bookViews>
  <sheets>
    <sheet name="PLAN DE COMPETENCES 2022" sheetId="5" r:id="rId1"/>
    <sheet name="Taux horaire" sheetId="4" r:id="rId2"/>
  </sheets>
  <definedNames>
    <definedName name="_xlnm._FilterDatabase" localSheetId="0" hidden="1">'PLAN DE COMPETENCES 2022'!#REF!</definedName>
  </definedNames>
  <calcPr calcId="191029" iterateDelta="1E-4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5" i="4" l="1"/>
  <c r="G4" i="4"/>
  <c r="D43" i="5" l="1"/>
  <c r="D42" i="5"/>
  <c r="D41" i="5"/>
  <c r="G3" i="4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tc={540C56D0-D505-478D-BB44-9222718A75EF}</author>
  </authors>
  <commentList>
    <comment ref="A3" authorId="0" shapeId="0" xr:uid="{540C56D0-D505-478D-BB44-9222718A75EF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Prioriser les actions: 1 = formation qui aura obligatoirement lieu / 2= formation aura lieu si financement possible / 3 = formation non prioritaire</t>
      </text>
    </comment>
  </commentList>
</comments>
</file>

<file path=xl/sharedStrings.xml><?xml version="1.0" encoding="utf-8"?>
<sst xmlns="http://schemas.openxmlformats.org/spreadsheetml/2006/main" count="57" uniqueCount="48">
  <si>
    <t>Priorité</t>
  </si>
  <si>
    <t>Intitulé de la formation</t>
  </si>
  <si>
    <t>Total</t>
  </si>
  <si>
    <t>CSP</t>
  </si>
  <si>
    <t>C</t>
  </si>
  <si>
    <t>NC</t>
  </si>
  <si>
    <t>Sexe</t>
  </si>
  <si>
    <t>H</t>
  </si>
  <si>
    <t>F</t>
  </si>
  <si>
    <t>Initiales</t>
  </si>
  <si>
    <t>Salaire</t>
  </si>
  <si>
    <t>Taux horaire/jour de base</t>
  </si>
  <si>
    <t>Habilitation BE BS manœuvre</t>
  </si>
  <si>
    <t>SST recyclage</t>
  </si>
  <si>
    <t>Habilitation électrique recyclage</t>
  </si>
  <si>
    <t>Plan de développement des compétences 2022</t>
  </si>
  <si>
    <t>ADMINISTRATIF</t>
  </si>
  <si>
    <t>Cadre</t>
  </si>
  <si>
    <t>Statut de la formation</t>
  </si>
  <si>
    <t>Réalisée</t>
  </si>
  <si>
    <t>Programmée</t>
  </si>
  <si>
    <t>A programmer</t>
  </si>
  <si>
    <t>PUBLICS VISES</t>
  </si>
  <si>
    <t>Colonne1</t>
  </si>
  <si>
    <t>DEPARTEMENT</t>
  </si>
  <si>
    <t>GROUPE</t>
  </si>
  <si>
    <t>OPERATIONS</t>
  </si>
  <si>
    <t>INFORMATION SUR LES FORMATIONS</t>
  </si>
  <si>
    <t>STATUT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</si>
  <si>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</si>
  <si>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</si>
  <si>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</si>
  <si>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</si>
  <si>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</si>
  <si>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</si>
  <si>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</si>
  <si>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</si>
  <si>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</si>
  <si>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</si>
  <si>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Formations réalisées</t>
  </si>
  <si>
    <t>Formations programmées</t>
  </si>
  <si>
    <t>Formations à programmer</t>
  </si>
  <si>
    <t>Non cadre</t>
  </si>
  <si>
    <t>AAA</t>
  </si>
  <si>
    <t>BBB</t>
  </si>
  <si>
    <t>CCC</t>
  </si>
  <si>
    <t>DDD</t>
  </si>
  <si>
    <t>SYNTHESE FORMATION PAR CSP &amp; SEXE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</si>
</sst>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44" formatCode="_-* #,##0.00\ &quot;€&quot;_-;\-* #,##0.00\ &quot;€&quot;_-;_-* &quot;-&quot;??\ &quot;€&quot;_-;_-@_-"/>
  </numFmts>
  <fonts count="18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12"/>
      <color theme="1"/>
      <name val="Arial Narrow"/>
      <family val="2"/>
    </font>
    <font>
      <sz val="11"/>
      <color theme="1"/>
      <name val="Calibri"/>
      <family val="2"/>
      <scheme val="minor"/>
    </font>
    <font>
      <sz val="30"/>
      <color theme="0"/>
      <name val="Arial"/>
      <family val="2"/>
    </font>
    <font>
      <b/>
      <sz val="11"/>
      <color theme="1"/>
      <name val="Arial"/>
      <family val="2"/>
    </font>
    <font>
      <b/>
      <sz val="12"/>
      <color theme="0"/>
      <name val="Arial"/>
      <family val="2"/>
    </font>
    <font>
      <sz val="10"/>
      <color theme="1"/>
      <name val="Arial"/>
      <family val="2"/>
    </font>
    <font>
      <sz val="8"/>
      <name val="Calibri"/>
      <family val="2"/>
      <scheme val="minor"/>
    </font>
    <font>
      <sz val="12"/>
      <color theme="1"/>
      <name val="Arial"/>
      <family val="2"/>
    </font>
    <font>
      <sz val="8"/>
      <color theme="1"/>
      <name val="Arial"/>
      <family val="2"/>
    </font>
    <font>
      <sz val="9"/>
      <color theme="1"/>
      <name val="Calibri"/>
      <family val="2"/>
      <scheme val="minor"/>
    </font>
    <font>
      <b/>
      <sz val="10"/>
      <color theme="4" tint="0.79998168889431442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sz val="11"/>
      <color rgb="FF00B050"/>
      <name val="Arial"/>
      <family val="2"/>
    </font>
    <font>
      <b/>
      <sz val="11"/>
      <color rgb="FFFFC000"/>
      <name val="Arial"/>
      <family val="2"/>
    </font>
    <font>
      <b/>
      <sz val="11"/>
      <color rgb="FFFF000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2" tint="-9.9978637043366805E-2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0" fontId="2" fillId="0" borderId="0"/>
    <xf numFmtId="44" fontId="3" fillId="0" borderId="0" applyFont="0" applyFill="0" applyBorder="0" applyAlignment="0" applyProtection="0"/>
  </cellStyleXfs>
  <cellXfs count="47">
    <xf numFmtId="0" fontId="0" fillId="0" borderId="0" xfId="0"/>
    <xf numFmtId="0" fontId="0" fillId="0" borderId="0" xfId="0" applyAlignment="1">
      <alignment horizontal="center"/>
    </xf>
    <xf numFmtId="0" fontId="9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0" fontId="7" fillId="0" borderId="0" xfId="0" applyFont="1" applyFill="1" applyAlignment="1">
      <alignment horizontal="center" vertical="center" wrapText="1"/>
    </xf>
    <xf numFmtId="44" fontId="0" fillId="0" borderId="0" xfId="0" applyNumberFormat="1" applyFill="1" applyAlignment="1">
      <alignment horizontal="center"/>
    </xf>
    <xf numFmtId="0" fontId="0" fillId="0" borderId="0" xfId="0" applyFill="1"/>
    <xf numFmtId="0" fontId="7" fillId="0" borderId="0" xfId="0" applyNumberFormat="1" applyFont="1" applyFill="1" applyAlignment="1">
      <alignment horizontal="center" vertical="center" wrapText="1"/>
    </xf>
    <xf numFmtId="44" fontId="0" fillId="0" borderId="0" xfId="0" applyNumberFormat="1" applyFill="1"/>
    <xf numFmtId="44" fontId="7" fillId="0" borderId="0" xfId="2" applyFont="1" applyFill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7" fillId="0" borderId="1" xfId="0" applyFont="1" applyFill="1" applyBorder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1" fillId="0" borderId="0" xfId="0" applyFont="1" applyAlignment="1">
      <alignment horizontal="center"/>
    </xf>
    <xf numFmtId="0" fontId="10" fillId="0" borderId="0" xfId="0" applyFont="1" applyFill="1" applyBorder="1" applyAlignment="1">
      <alignment horizontal="center" vertical="center" wrapText="1"/>
    </xf>
    <xf numFmtId="0" fontId="4" fillId="2" borderId="0" xfId="0" applyFont="1" applyFill="1" applyAlignment="1">
      <alignment horizontal="left" vertical="center" wrapText="1"/>
    </xf>
    <xf numFmtId="0" fontId="7" fillId="0" borderId="8" xfId="0" applyFont="1" applyFill="1" applyBorder="1" applyAlignment="1">
      <alignment horizontal="center" vertical="center" wrapText="1"/>
    </xf>
    <xf numFmtId="0" fontId="10" fillId="0" borderId="8" xfId="0" applyFont="1" applyFill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6" fillId="2" borderId="9" xfId="0" applyFont="1" applyFill="1" applyBorder="1" applyAlignment="1">
      <alignment horizontal="center" vertical="center" wrapText="1"/>
    </xf>
    <xf numFmtId="0" fontId="6" fillId="2" borderId="2" xfId="0" applyFont="1" applyFill="1" applyBorder="1" applyAlignment="1">
      <alignment horizontal="center" vertical="center" wrapText="1"/>
    </xf>
    <xf numFmtId="0" fontId="13" fillId="3" borderId="0" xfId="0" applyFont="1" applyFill="1" applyBorder="1" applyAlignment="1">
      <alignment horizontal="center" vertical="center" wrapText="1"/>
    </xf>
    <xf numFmtId="0" fontId="6" fillId="2" borderId="6" xfId="0" applyFont="1" applyFill="1" applyBorder="1" applyAlignment="1">
      <alignment horizontal="center" vertical="center" wrapText="1"/>
    </xf>
    <xf numFmtId="0" fontId="10" fillId="0" borderId="1" xfId="0" applyFont="1" applyFill="1" applyBorder="1" applyAlignment="1">
      <alignment horizontal="center" vertical="center" wrapText="1"/>
    </xf>
    <xf numFmtId="0" fontId="13" fillId="3" borderId="7" xfId="0" applyFont="1" applyFill="1" applyBorder="1" applyAlignment="1">
      <alignment horizontal="center" vertical="center" wrapText="1"/>
    </xf>
    <xf numFmtId="0" fontId="10" fillId="0" borderId="7" xfId="0" applyFont="1" applyFill="1" applyBorder="1" applyAlignment="1">
      <alignment horizontal="center" vertical="center" wrapText="1"/>
    </xf>
    <xf numFmtId="0" fontId="10" fillId="0" borderId="10" xfId="0" applyFont="1" applyFill="1" applyBorder="1" applyAlignment="1">
      <alignment horizontal="center" vertical="center" wrapText="1"/>
    </xf>
    <xf numFmtId="0" fontId="10" fillId="0" borderId="11" xfId="0" applyFont="1" applyFill="1" applyBorder="1" applyAlignment="1">
      <alignment horizontal="center" vertical="center" wrapText="1"/>
    </xf>
    <xf numFmtId="0" fontId="6" fillId="6" borderId="9" xfId="0" applyFont="1" applyFill="1" applyBorder="1" applyAlignment="1">
      <alignment horizontal="center" vertical="center" wrapText="1"/>
    </xf>
    <xf numFmtId="0" fontId="6" fillId="6" borderId="6" xfId="0" applyFont="1" applyFill="1" applyBorder="1" applyAlignment="1">
      <alignment horizontal="center" vertical="center" wrapText="1"/>
    </xf>
    <xf numFmtId="0" fontId="7" fillId="0" borderId="7" xfId="0" applyFont="1" applyFill="1" applyBorder="1" applyAlignment="1">
      <alignment horizontal="center" vertical="center" wrapText="1"/>
    </xf>
    <xf numFmtId="0" fontId="7" fillId="0" borderId="11" xfId="0" applyFont="1" applyFill="1" applyBorder="1" applyAlignment="1">
      <alignment horizontal="center" vertical="center" wrapText="1"/>
    </xf>
    <xf numFmtId="0" fontId="13" fillId="4" borderId="3" xfId="0" applyFont="1" applyFill="1" applyBorder="1" applyAlignment="1">
      <alignment horizontal="center" vertical="center" wrapText="1"/>
    </xf>
    <xf numFmtId="0" fontId="13" fillId="4" borderId="5" xfId="0" applyFont="1" applyFill="1" applyBorder="1" applyAlignment="1">
      <alignment horizontal="center" vertical="center" wrapText="1"/>
    </xf>
    <xf numFmtId="0" fontId="12" fillId="3" borderId="3" xfId="0" applyFont="1" applyFill="1" applyBorder="1" applyAlignment="1">
      <alignment horizontal="center" vertical="center" wrapText="1"/>
    </xf>
    <xf numFmtId="0" fontId="12" fillId="3" borderId="4" xfId="0" applyFont="1" applyFill="1" applyBorder="1" applyAlignment="1">
      <alignment horizontal="center" vertical="center" wrapText="1"/>
    </xf>
    <xf numFmtId="0" fontId="12" fillId="3" borderId="5" xfId="0" applyFont="1" applyFill="1" applyBorder="1" applyAlignment="1">
      <alignment horizontal="center" vertical="center" wrapText="1"/>
    </xf>
    <xf numFmtId="0" fontId="13" fillId="7" borderId="3" xfId="0" applyFont="1" applyFill="1" applyBorder="1" applyAlignment="1">
      <alignment horizontal="center" vertical="center" wrapText="1"/>
    </xf>
    <xf numFmtId="0" fontId="10" fillId="0" borderId="0" xfId="0" applyFont="1" applyFill="1" applyAlignment="1">
      <alignment horizontal="center" vertical="center" wrapText="1"/>
    </xf>
    <xf numFmtId="0" fontId="5" fillId="0" borderId="0" xfId="0" applyFont="1" applyAlignment="1">
      <alignment horizontal="left" vertical="center" wrapText="1"/>
    </xf>
    <xf numFmtId="0" fontId="15" fillId="0" borderId="0" xfId="0" applyFont="1" applyAlignment="1">
      <alignment horizontal="left" vertical="center" wrapText="1"/>
    </xf>
    <xf numFmtId="0" fontId="16" fillId="0" borderId="0" xfId="0" applyFont="1" applyAlignment="1">
      <alignment horizontal="left" vertical="center" wrapText="1"/>
    </xf>
    <xf numFmtId="0" fontId="17" fillId="0" borderId="0" xfId="0" applyFont="1" applyAlignment="1">
      <alignment horizontal="left" vertical="center" wrapText="1"/>
    </xf>
    <xf numFmtId="0" fontId="6" fillId="5" borderId="9" xfId="0" applyFont="1" applyFill="1" applyBorder="1" applyAlignment="1">
      <alignment horizontal="center" vertical="center" wrapText="1"/>
    </xf>
  </cellXfs>
  <cellStyles count="3">
    <cellStyle name="Monétaire" xfId="2" builtinId="4"/>
    <cellStyle name="Normal" xfId="0" builtinId="0"/>
    <cellStyle name="Normal 3" xfId="1" xr:uid="{00000000-0005-0000-0000-000001000000}"/>
  </cellStyles>
  <dxfs count="52">
    <dxf>
      <font>
        <b/>
        <i/>
        <color rgb="FFFF0000"/>
      </font>
    </dxf>
    <dxf>
      <font>
        <b/>
        <i/>
        <color rgb="FFC00000"/>
      </font>
    </dxf>
    <dxf>
      <font>
        <b/>
        <i val="0"/>
        <color rgb="FF00B050"/>
      </font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4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/>
        <top/>
        <bottom/>
      </border>
    </dxf>
    <dxf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</dxf>
    <dxf>
      <numFmt numFmtId="34" formatCode="_-* #,##0.00\ &quot;€&quot;_-;\-* #,##0.00\ &quot;€&quot;_-;_-* &quot;-&quot;??\ &quot;€&quot;_-;_-@_-"/>
      <fill>
        <patternFill patternType="none"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none"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fill>
        <patternFill patternType="none"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/>
        <right style="medium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/>
        <right style="medium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/>
        <top/>
        <bottom/>
        <vertical/>
        <horizontal/>
      </border>
    </dxf>
    <dxf>
      <border outline="0">
        <left style="dotted">
          <color indexed="64"/>
        </left>
        <right style="medium">
          <color indexed="64"/>
        </right>
        <top style="thin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Arial"/>
        <family val="2"/>
        <scheme val="none"/>
      </font>
    </dxf>
    <dxf>
      <fill>
        <patternFill patternType="none">
          <bgColor auto="1"/>
        </patternFill>
      </fill>
    </dxf>
    <dxf>
      <alignment horizontal="center" vertical="center" textRotation="0" wrapText="0" indent="0" justifyLastLine="0" shrinkToFit="0" readingOrder="0"/>
    </dxf>
  </dxfs>
  <tableStyles count="1" defaultTableStyle="TableStyleMedium2" defaultPivotStyle="PivotStyleLight16">
    <tableStyle name="Invisible" pivot="0" table="0" count="0" xr9:uid="{B7260F35-EFF4-4C8D-AC37-277510D8B129}"/>
  </tableStyles>
  <colors>
    <mruColors>
      <color rgb="FFFF6D6D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17/10/relationships/person" Target="persons/perso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ersons/person.xml><?xml version="1.0" encoding="utf-8"?>
<personList xmlns="http://schemas.microsoft.com/office/spreadsheetml/2018/threadedcomments" xmlns:x="http://schemas.openxmlformats.org/spreadsheetml/2006/main">
  <person displayName="Sabrina BARBIERI" id="{BE2414DF-82A0-46D5-B771-63B2235A0E06}" userId="S::SBARBIERI@mimabs.com::019d086c-d243-4c57-8341-7ed52d74a1af" providerId="AD"/>
</personList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FF4B7F19-3BD1-4E58-9BA6-F252A6682C9A}" name="Tableau10" displayName="Tableau10" ref="A3:N38" totalsRowCount="1" headerRowDxfId="49" dataDxfId="48" tableBorderDxfId="47" dataCellStyle="Monétaire">
  <autoFilter ref="A3:N37" xr:uid="{FF4B7F19-3BD1-4E58-9BA6-F252A6682C9A}"/>
  <tableColumns count="14">
    <tableColumn id="1" xr3:uid="{18109B1E-473E-44EE-858D-76106A8B2CB7}" name="Priorité" totalsRowLabel="Total" dataDxfId="46" totalsRowDxfId="18"/>
    <tableColumn id="2" xr3:uid="{7751A1C3-FDD7-4B00-9395-0CFEA30D344E}" name="Statut de la formation" dataDxfId="45" totalsRowDxfId="17"/>
    <tableColumn id="3" xr3:uid="{E5EECEBC-6A70-4C98-90CD-4208B29ED1DD}" name="Colonne1" dataDxfId="44" totalsRowDxfId="16"/>
    <tableColumn id="4" xr3:uid="{54D591B8-8CCB-4CFF-AB31-33D3C84565CB}" name="Colonne2" dataDxfId="43" totalsRowDxfId="15"/>
    <tableColumn id="5" xr3:uid="{8D7F21B9-7628-4EBD-B286-297B46DD3837}" name="Colonne3" dataDxfId="42" totalsRowDxfId="14"/>
    <tableColumn id="6" xr3:uid="{748BA8B2-7572-4761-9543-E0EF75121C11}" name="Colonne4" dataDxfId="41" totalsRowDxfId="13"/>
    <tableColumn id="7" xr3:uid="{3DA5602D-01C3-4D69-A3C4-70B66B9931A4}" name="Colonne5" dataDxfId="40" totalsRowDxfId="12"/>
    <tableColumn id="8" xr3:uid="{44D3EFB2-A7BF-4DF1-B988-620A2843C2F7}" name="Colonne6" dataDxfId="39" totalsRowDxfId="11"/>
    <tableColumn id="9" xr3:uid="{69A4A9B9-1762-498F-A951-CAA360C98F99}" name="Colonne7" dataDxfId="38" totalsRowDxfId="10"/>
    <tableColumn id="10" xr3:uid="{5CB97027-C246-4E86-B070-F1AFD652EE02}" name="Colonne8" dataDxfId="37" totalsRowDxfId="9"/>
    <tableColumn id="11" xr3:uid="{6EAA85EA-250A-4072-8209-D6BDB9FD5CF6}" name="Colonne9" dataDxfId="36" totalsRowDxfId="8"/>
    <tableColumn id="12" xr3:uid="{9C918FD6-D40C-45C4-8B94-F5E1A156D5E9}" name="Colonne10" dataDxfId="35" totalsRowDxfId="7"/>
    <tableColumn id="13" xr3:uid="{68625179-2E12-4EA6-836B-80EB22A945B9}" name="Colonne11" dataDxfId="34" totalsRowDxfId="6"/>
    <tableColumn id="14" xr3:uid="{E60AC738-07D8-407F-A302-0C5435E91E69}" name="Intitulé de la formation" dataDxfId="33" totalsRowDxfId="5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313E8794-2EA9-4062-B18D-2B2445E96897}" name="Tableau3" displayName="Tableau3" ref="A2:G6" totalsRowShown="0" headerRowDxfId="51" dataDxfId="50">
  <autoFilter ref="A2:G6" xr:uid="{8A16E9BE-6052-4DA1-9E2A-A79B0E472A66}"/>
  <tableColumns count="7">
    <tableColumn id="4" xr3:uid="{EA7B0385-5116-4EA3-A5CB-F730861DFDCF}" name="Initiales" dataDxfId="32" totalsRowDxfId="31">
      <calculatedColumnFormula>CONCATENATE(#REF!,#REF!)</calculatedColumnFormula>
    </tableColumn>
    <tableColumn id="19" xr3:uid="{0B637A6C-79A0-468D-9E9B-8A42DF6A23CB}" name="DEPARTEMENT" dataDxfId="30" totalsRowDxfId="29"/>
    <tableColumn id="20" xr3:uid="{9E988226-FCF1-44BC-8130-E0FB79C55EA7}" name="GROUPE" dataDxfId="28" totalsRowDxfId="27"/>
    <tableColumn id="14" xr3:uid="{B6411707-5958-4B6B-A6BA-B62CEA33CC31}" name="Sexe" dataDxfId="26" totalsRowDxfId="25"/>
    <tableColumn id="12" xr3:uid="{29452B13-2818-487D-B095-072D9DFF394E}" name="CSP" dataDxfId="24" totalsRowDxfId="23"/>
    <tableColumn id="18" xr3:uid="{8123EF3B-73F5-472C-9FE3-E92AEEB59CB1}" name="Salaire" dataDxfId="22" totalsRowDxfId="21" dataCellStyle="Monétaire"/>
    <tableColumn id="3" xr3:uid="{057AC568-0C9F-4F21-9152-88FF8A2D62D3}" name="Taux horaire/jour de base" dataDxfId="20" totalsRowDxfId="19">
      <calculatedColumnFormula>(Tableau3[[#This Row],[Salaire]]*12)/151.67</calculatedColumnFormula>
    </tableColumn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MI-mAbs">
      <a:dk1>
        <a:sysClr val="windowText" lastClr="000000"/>
      </a:dk1>
      <a:lt1>
        <a:sysClr val="window" lastClr="FFFFFF"/>
      </a:lt1>
      <a:dk2>
        <a:srgbClr val="00B2C3"/>
      </a:dk2>
      <a:lt2>
        <a:srgbClr val="CCF0F3"/>
      </a:lt2>
      <a:accent1>
        <a:srgbClr val="FFB200"/>
      </a:accent1>
      <a:accent2>
        <a:srgbClr val="E7E6E6"/>
      </a:accent2>
      <a:accent3>
        <a:srgbClr val="A7A7A7"/>
      </a:accent3>
      <a:accent4>
        <a:srgbClr val="000000"/>
      </a:accent4>
      <a:accent5>
        <a:srgbClr val="000000"/>
      </a:accent5>
      <a:accent6>
        <a:srgbClr val="000000"/>
      </a:accent6>
      <a:hlink>
        <a:srgbClr val="000000"/>
      </a:hlink>
      <a:folHlink>
        <a:srgbClr val="00000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threadedComments/threadedComment1.xml><?xml version="1.0" encoding="utf-8"?>
<ThreadedComments xmlns="http://schemas.microsoft.com/office/spreadsheetml/2018/threadedcomments" xmlns:x="http://schemas.openxmlformats.org/spreadsheetml/2006/main">
  <threadedComment ref="A3" dT="2021-06-15T12:25:16.00" personId="{BE2414DF-82A0-46D5-B771-63B2235A0E06}" id="{540C56D0-D505-478D-BB44-9222718A75EF}">
    <text>Prioriser les actions: 1 = formation qui aura obligatoirement lieu / 2= formation aura lieu si financement possible / 3 = formation non prioritaire</text>
  </threadedComment>
</ThreadedComments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5" Type="http://schemas.microsoft.com/office/2017/10/relationships/threadedComment" Target="../threadedComments/threadedComment1.xml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36CAE6A-2B9F-4EE7-960F-E00B99E2FC87}">
  <sheetPr codeName="Feuil31"/>
  <dimension ref="A1:O49"/>
  <sheetViews>
    <sheetView topLeftCell="A13" zoomScale="85" zoomScaleNormal="85" workbookViewId="0">
      <selection activeCell="A47" sqref="A47"/>
    </sheetView>
  </sheetViews>
  <sheetFormatPr baseColWidth="10" defaultColWidth="11.28515625" defaultRowHeight="14.25" x14ac:dyDescent="0.25"/>
  <cols>
    <col min="1" max="1" width="7.5703125" style="4" customWidth="1"/>
    <col min="2" max="2" width="13.7109375" style="11" customWidth="1"/>
    <col min="3" max="13" width="5" style="4" customWidth="1"/>
    <col min="14" max="14" width="22.28515625" style="4" customWidth="1"/>
    <col min="15" max="16384" width="11.28515625" style="4"/>
  </cols>
  <sheetData>
    <row r="1" spans="1:14" ht="37.5" customHeight="1" thickBot="1" x14ac:dyDescent="0.3">
      <c r="A1" s="18" t="s">
        <v>15</v>
      </c>
      <c r="B1" s="18"/>
      <c r="C1" s="18"/>
      <c r="D1" s="18"/>
      <c r="E1" s="18"/>
      <c r="F1" s="18"/>
      <c r="G1" s="18"/>
      <c r="H1" s="18"/>
      <c r="I1" s="18"/>
      <c r="J1" s="18"/>
      <c r="K1" s="18"/>
      <c r="L1" s="18"/>
      <c r="M1" s="18"/>
      <c r="N1" s="18"/>
    </row>
    <row r="2" spans="1:14" s="2" customFormat="1" ht="48" thickBot="1" x14ac:dyDescent="0.3">
      <c r="A2" s="31" t="s">
        <v>28</v>
      </c>
      <c r="B2" s="32"/>
      <c r="C2" s="22" t="s">
        <v>22</v>
      </c>
      <c r="D2" s="23"/>
      <c r="E2" s="23"/>
      <c r="F2" s="23"/>
      <c r="G2" s="23"/>
      <c r="H2" s="23"/>
      <c r="I2" s="23"/>
      <c r="J2" s="23"/>
      <c r="K2" s="23"/>
      <c r="L2" s="23"/>
      <c r="M2" s="25"/>
      <c r="N2" s="46" t="s">
        <v>27</v>
      </c>
    </row>
    <row r="3" spans="1:14" s="21" customFormat="1" ht="39" thickBot="1" x14ac:dyDescent="0.3">
      <c r="A3" s="35" t="s">
        <v>0</v>
      </c>
      <c r="B3" s="36" t="s">
        <v>18</v>
      </c>
      <c r="C3" s="37" t="s">
        <v>23</v>
      </c>
      <c r="D3" s="38" t="s">
        <v>29</v>
      </c>
      <c r="E3" s="38" t="s">
        <v>30</v>
      </c>
      <c r="F3" s="38" t="s">
        <v>31</v>
      </c>
      <c r="G3" s="38" t="s">
        <v>32</v>
      </c>
      <c r="H3" s="38" t="s">
        <v>33</v>
      </c>
      <c r="I3" s="38" t="s">
        <v>34</v>
      </c>
      <c r="J3" s="38" t="s">
        <v>35</v>
      </c>
      <c r="K3" s="38" t="s">
        <v>36</v>
      </c>
      <c r="L3" s="38" t="s">
        <v>37</v>
      </c>
      <c r="M3" s="39" t="s">
        <v>38</v>
      </c>
      <c r="N3" s="40" t="s">
        <v>1</v>
      </c>
    </row>
    <row r="4" spans="1:14" s="5" customFormat="1" ht="12.75" x14ac:dyDescent="0.25">
      <c r="A4" s="12"/>
      <c r="B4" s="33"/>
      <c r="C4" s="26"/>
      <c r="D4" s="24"/>
      <c r="E4" s="24"/>
      <c r="F4" s="24"/>
      <c r="G4" s="24"/>
      <c r="H4" s="24"/>
      <c r="I4" s="24"/>
      <c r="J4" s="24"/>
      <c r="K4" s="24"/>
      <c r="L4" s="24"/>
      <c r="M4" s="27"/>
      <c r="N4" s="12"/>
    </row>
    <row r="5" spans="1:14" s="5" customFormat="1" ht="25.5" x14ac:dyDescent="0.25">
      <c r="A5" s="12">
        <v>1</v>
      </c>
      <c r="B5" s="33" t="s">
        <v>19</v>
      </c>
      <c r="C5" s="26" t="s">
        <v>43</v>
      </c>
      <c r="D5" s="17" t="s">
        <v>44</v>
      </c>
      <c r="E5" s="17" t="s">
        <v>45</v>
      </c>
      <c r="F5" s="17"/>
      <c r="G5" s="17"/>
      <c r="H5" s="17"/>
      <c r="I5" s="17"/>
      <c r="J5" s="17"/>
      <c r="K5" s="17"/>
      <c r="L5" s="17"/>
      <c r="M5" s="28"/>
      <c r="N5" s="12" t="s">
        <v>12</v>
      </c>
    </row>
    <row r="6" spans="1:14" s="5" customFormat="1" ht="12.75" x14ac:dyDescent="0.25">
      <c r="A6" s="12">
        <v>1</v>
      </c>
      <c r="B6" s="33" t="s">
        <v>19</v>
      </c>
      <c r="C6" s="26"/>
      <c r="D6" s="17"/>
      <c r="E6" s="17"/>
      <c r="F6" s="17"/>
      <c r="G6" s="17"/>
      <c r="H6" s="17"/>
      <c r="I6" s="17"/>
      <c r="J6" s="17"/>
      <c r="K6" s="17"/>
      <c r="L6" s="17"/>
      <c r="M6" s="28"/>
      <c r="N6" s="12"/>
    </row>
    <row r="7" spans="1:14" s="5" customFormat="1" ht="25.5" x14ac:dyDescent="0.25">
      <c r="A7" s="12">
        <v>1</v>
      </c>
      <c r="B7" s="33" t="s">
        <v>20</v>
      </c>
      <c r="C7" s="26"/>
      <c r="D7" s="17"/>
      <c r="E7" s="17"/>
      <c r="F7" s="17"/>
      <c r="G7" s="17"/>
      <c r="H7" s="17"/>
      <c r="I7" s="17"/>
      <c r="J7" s="17"/>
      <c r="K7" s="17"/>
      <c r="L7" s="17"/>
      <c r="M7" s="28"/>
      <c r="N7" s="12" t="s">
        <v>14</v>
      </c>
    </row>
    <row r="8" spans="1:14" s="5" customFormat="1" ht="25.5" x14ac:dyDescent="0.25">
      <c r="A8" s="12">
        <v>1</v>
      </c>
      <c r="B8" s="33" t="s">
        <v>21</v>
      </c>
      <c r="C8" s="26" t="s">
        <v>46</v>
      </c>
      <c r="D8" s="17"/>
      <c r="E8" s="17"/>
      <c r="F8" s="17"/>
      <c r="G8" s="17"/>
      <c r="H8" s="17"/>
      <c r="I8" s="17"/>
      <c r="J8" s="17"/>
      <c r="K8" s="17"/>
      <c r="L8" s="17"/>
      <c r="M8" s="28"/>
      <c r="N8" s="12" t="s">
        <v>13</v>
      </c>
    </row>
    <row r="9" spans="1:14" s="5" customFormat="1" ht="12.75" x14ac:dyDescent="0.25">
      <c r="A9" s="12"/>
      <c r="B9" s="33"/>
      <c r="C9" s="26"/>
      <c r="D9" s="17"/>
      <c r="E9" s="17"/>
      <c r="F9" s="17"/>
      <c r="G9" s="17"/>
      <c r="H9" s="17"/>
      <c r="I9" s="17"/>
      <c r="J9" s="17"/>
      <c r="K9" s="17"/>
      <c r="L9" s="17"/>
      <c r="M9" s="28"/>
      <c r="N9" s="12"/>
    </row>
    <row r="10" spans="1:14" s="5" customFormat="1" ht="12.75" x14ac:dyDescent="0.25">
      <c r="A10" s="12"/>
      <c r="B10" s="33"/>
      <c r="C10" s="26"/>
      <c r="D10" s="17"/>
      <c r="E10" s="17"/>
      <c r="F10" s="17"/>
      <c r="G10" s="17"/>
      <c r="H10" s="17"/>
      <c r="I10" s="17"/>
      <c r="J10" s="17"/>
      <c r="K10" s="17"/>
      <c r="L10" s="17"/>
      <c r="M10" s="28"/>
      <c r="N10" s="12"/>
    </row>
    <row r="11" spans="1:14" s="5" customFormat="1" ht="12.75" x14ac:dyDescent="0.25">
      <c r="A11" s="12"/>
      <c r="B11" s="33"/>
      <c r="C11" s="26"/>
      <c r="D11" s="17"/>
      <c r="E11" s="17"/>
      <c r="F11" s="17"/>
      <c r="G11" s="17"/>
      <c r="H11" s="17"/>
      <c r="I11" s="17"/>
      <c r="J11" s="17"/>
      <c r="K11" s="17"/>
      <c r="L11" s="17"/>
      <c r="M11" s="28"/>
      <c r="N11" s="12"/>
    </row>
    <row r="12" spans="1:14" s="5" customFormat="1" ht="12.75" x14ac:dyDescent="0.25">
      <c r="A12" s="12"/>
      <c r="B12" s="33"/>
      <c r="C12" s="26"/>
      <c r="D12" s="17"/>
      <c r="E12" s="17"/>
      <c r="F12" s="17"/>
      <c r="G12" s="17"/>
      <c r="H12" s="17"/>
      <c r="I12" s="17"/>
      <c r="J12" s="17"/>
      <c r="K12" s="17"/>
      <c r="L12" s="17"/>
      <c r="M12" s="28"/>
      <c r="N12" s="12"/>
    </row>
    <row r="13" spans="1:14" s="5" customFormat="1" ht="12.75" x14ac:dyDescent="0.25">
      <c r="A13" s="12"/>
      <c r="B13" s="33"/>
      <c r="C13" s="26"/>
      <c r="D13" s="17"/>
      <c r="E13" s="17"/>
      <c r="F13" s="17"/>
      <c r="G13" s="17"/>
      <c r="H13" s="17"/>
      <c r="I13" s="17"/>
      <c r="J13" s="17"/>
      <c r="K13" s="17"/>
      <c r="L13" s="17"/>
      <c r="M13" s="28"/>
      <c r="N13" s="12"/>
    </row>
    <row r="14" spans="1:14" s="5" customFormat="1" ht="12.75" x14ac:dyDescent="0.25">
      <c r="A14" s="12"/>
      <c r="B14" s="33"/>
      <c r="C14" s="26"/>
      <c r="D14" s="17"/>
      <c r="E14" s="17"/>
      <c r="F14" s="17"/>
      <c r="G14" s="17"/>
      <c r="H14" s="17"/>
      <c r="I14" s="17"/>
      <c r="J14" s="17"/>
      <c r="K14" s="17"/>
      <c r="L14" s="17"/>
      <c r="M14" s="28"/>
      <c r="N14" s="12"/>
    </row>
    <row r="15" spans="1:14" s="5" customFormat="1" ht="12.75" x14ac:dyDescent="0.25">
      <c r="A15" s="12"/>
      <c r="B15" s="33"/>
      <c r="C15" s="26"/>
      <c r="D15" s="17"/>
      <c r="E15" s="17"/>
      <c r="F15" s="17"/>
      <c r="G15" s="17"/>
      <c r="H15" s="17"/>
      <c r="I15" s="17"/>
      <c r="J15" s="17"/>
      <c r="K15" s="17"/>
      <c r="L15" s="17"/>
      <c r="M15" s="28"/>
      <c r="N15" s="12"/>
    </row>
    <row r="16" spans="1:14" s="5" customFormat="1" ht="12.75" x14ac:dyDescent="0.25">
      <c r="A16" s="12"/>
      <c r="B16" s="33"/>
      <c r="C16" s="26"/>
      <c r="D16" s="17"/>
      <c r="E16" s="17"/>
      <c r="F16" s="17"/>
      <c r="G16" s="17"/>
      <c r="H16" s="17"/>
      <c r="I16" s="17"/>
      <c r="J16" s="17"/>
      <c r="K16" s="17"/>
      <c r="L16" s="17"/>
      <c r="M16" s="28"/>
      <c r="N16" s="12"/>
    </row>
    <row r="17" spans="1:14" s="5" customFormat="1" ht="12.75" x14ac:dyDescent="0.25">
      <c r="A17" s="12"/>
      <c r="B17" s="33"/>
      <c r="C17" s="26"/>
      <c r="D17" s="17"/>
      <c r="E17" s="17"/>
      <c r="F17" s="17"/>
      <c r="G17" s="17"/>
      <c r="H17" s="17"/>
      <c r="I17" s="17"/>
      <c r="J17" s="17"/>
      <c r="K17" s="17"/>
      <c r="L17" s="17"/>
      <c r="M17" s="28"/>
      <c r="N17" s="12"/>
    </row>
    <row r="18" spans="1:14" s="5" customFormat="1" ht="12.75" x14ac:dyDescent="0.25">
      <c r="A18" s="12"/>
      <c r="B18" s="33"/>
      <c r="C18" s="26"/>
      <c r="D18" s="17"/>
      <c r="E18" s="17"/>
      <c r="F18" s="17"/>
      <c r="G18" s="17"/>
      <c r="H18" s="17"/>
      <c r="I18" s="17"/>
      <c r="J18" s="17"/>
      <c r="K18" s="17"/>
      <c r="L18" s="17"/>
      <c r="M18" s="28"/>
      <c r="N18" s="12"/>
    </row>
    <row r="19" spans="1:14" s="5" customFormat="1" ht="12.75" x14ac:dyDescent="0.25">
      <c r="A19" s="12"/>
      <c r="B19" s="33"/>
      <c r="C19" s="26"/>
      <c r="D19" s="17"/>
      <c r="E19" s="17"/>
      <c r="F19" s="17"/>
      <c r="G19" s="17"/>
      <c r="H19" s="17"/>
      <c r="I19" s="17"/>
      <c r="J19" s="17"/>
      <c r="K19" s="17"/>
      <c r="L19" s="17"/>
      <c r="M19" s="28"/>
      <c r="N19" s="12"/>
    </row>
    <row r="20" spans="1:14" s="5" customFormat="1" ht="12.75" x14ac:dyDescent="0.25">
      <c r="A20" s="12"/>
      <c r="B20" s="33"/>
      <c r="C20" s="26"/>
      <c r="D20" s="17"/>
      <c r="E20" s="17"/>
      <c r="F20" s="17"/>
      <c r="G20" s="17"/>
      <c r="H20" s="17"/>
      <c r="I20" s="17"/>
      <c r="J20" s="17"/>
      <c r="K20" s="17"/>
      <c r="L20" s="17"/>
      <c r="M20" s="28"/>
      <c r="N20" s="12"/>
    </row>
    <row r="21" spans="1:14" s="5" customFormat="1" ht="12.75" x14ac:dyDescent="0.25">
      <c r="A21" s="12"/>
      <c r="B21" s="33"/>
      <c r="C21" s="26"/>
      <c r="D21" s="17"/>
      <c r="E21" s="17"/>
      <c r="F21" s="17"/>
      <c r="G21" s="17"/>
      <c r="H21" s="17"/>
      <c r="I21" s="17"/>
      <c r="J21" s="17"/>
      <c r="K21" s="17"/>
      <c r="L21" s="17"/>
      <c r="M21" s="28"/>
      <c r="N21" s="12"/>
    </row>
    <row r="22" spans="1:14" s="5" customFormat="1" ht="12.75" x14ac:dyDescent="0.25">
      <c r="A22" s="12"/>
      <c r="B22" s="33"/>
      <c r="C22" s="26"/>
      <c r="D22" s="17"/>
      <c r="E22" s="17"/>
      <c r="F22" s="17"/>
      <c r="G22" s="17"/>
      <c r="H22" s="17"/>
      <c r="I22" s="17"/>
      <c r="J22" s="17"/>
      <c r="K22" s="17"/>
      <c r="L22" s="17"/>
      <c r="M22" s="28"/>
      <c r="N22" s="12"/>
    </row>
    <row r="23" spans="1:14" s="5" customFormat="1" ht="12.75" x14ac:dyDescent="0.25">
      <c r="A23" s="12"/>
      <c r="B23" s="33"/>
      <c r="C23" s="26"/>
      <c r="D23" s="17"/>
      <c r="E23" s="17"/>
      <c r="F23" s="17"/>
      <c r="G23" s="17"/>
      <c r="H23" s="17"/>
      <c r="I23" s="17"/>
      <c r="J23" s="17"/>
      <c r="K23" s="17"/>
      <c r="L23" s="17"/>
      <c r="M23" s="28"/>
      <c r="N23" s="12"/>
    </row>
    <row r="24" spans="1:14" s="5" customFormat="1" ht="12.75" x14ac:dyDescent="0.25">
      <c r="A24" s="12"/>
      <c r="B24" s="33"/>
      <c r="C24" s="26"/>
      <c r="D24" s="17"/>
      <c r="E24" s="17"/>
      <c r="F24" s="17"/>
      <c r="G24" s="17"/>
      <c r="H24" s="17"/>
      <c r="I24" s="17"/>
      <c r="J24" s="17"/>
      <c r="K24" s="17"/>
      <c r="L24" s="17"/>
      <c r="M24" s="28"/>
      <c r="N24" s="12"/>
    </row>
    <row r="25" spans="1:14" s="5" customFormat="1" ht="12.75" x14ac:dyDescent="0.25">
      <c r="A25" s="12"/>
      <c r="B25" s="33"/>
      <c r="C25" s="26"/>
      <c r="D25" s="17"/>
      <c r="E25" s="17"/>
      <c r="F25" s="17"/>
      <c r="G25" s="17"/>
      <c r="H25" s="17"/>
      <c r="I25" s="17"/>
      <c r="J25" s="17"/>
      <c r="K25" s="17"/>
      <c r="L25" s="17"/>
      <c r="M25" s="28"/>
      <c r="N25" s="12"/>
    </row>
    <row r="26" spans="1:14" s="5" customFormat="1" ht="12.75" x14ac:dyDescent="0.25">
      <c r="A26" s="12"/>
      <c r="B26" s="33"/>
      <c r="C26" s="26"/>
      <c r="D26" s="17"/>
      <c r="E26" s="17"/>
      <c r="F26" s="17"/>
      <c r="G26" s="17"/>
      <c r="H26" s="17"/>
      <c r="I26" s="17"/>
      <c r="J26" s="17"/>
      <c r="K26" s="17"/>
      <c r="L26" s="17"/>
      <c r="M26" s="28"/>
      <c r="N26" s="12"/>
    </row>
    <row r="27" spans="1:14" s="5" customFormat="1" ht="12.75" x14ac:dyDescent="0.25">
      <c r="A27" s="12"/>
      <c r="B27" s="33"/>
      <c r="C27" s="26"/>
      <c r="D27" s="17"/>
      <c r="E27" s="17"/>
      <c r="F27" s="17"/>
      <c r="G27" s="17"/>
      <c r="H27" s="17"/>
      <c r="I27" s="17"/>
      <c r="J27" s="17"/>
      <c r="K27" s="17"/>
      <c r="L27" s="17"/>
      <c r="M27" s="28"/>
      <c r="N27" s="12"/>
    </row>
    <row r="28" spans="1:14" s="5" customFormat="1" ht="12.75" x14ac:dyDescent="0.25">
      <c r="A28" s="12"/>
      <c r="B28" s="33"/>
      <c r="C28" s="26"/>
      <c r="D28" s="17"/>
      <c r="E28" s="17"/>
      <c r="F28" s="17"/>
      <c r="G28" s="17"/>
      <c r="H28" s="17"/>
      <c r="I28" s="17"/>
      <c r="J28" s="17"/>
      <c r="K28" s="17"/>
      <c r="L28" s="17"/>
      <c r="M28" s="28"/>
      <c r="N28" s="12"/>
    </row>
    <row r="29" spans="1:14" s="5" customFormat="1" ht="12.75" x14ac:dyDescent="0.25">
      <c r="A29" s="12"/>
      <c r="B29" s="33"/>
      <c r="C29" s="26"/>
      <c r="D29" s="17"/>
      <c r="E29" s="17"/>
      <c r="F29" s="17"/>
      <c r="G29" s="17"/>
      <c r="H29" s="17"/>
      <c r="I29" s="17"/>
      <c r="J29" s="17"/>
      <c r="K29" s="17"/>
      <c r="L29" s="17"/>
      <c r="M29" s="28"/>
      <c r="N29" s="12"/>
    </row>
    <row r="30" spans="1:14" s="5" customFormat="1" ht="12.75" x14ac:dyDescent="0.25">
      <c r="A30" s="12"/>
      <c r="B30" s="33"/>
      <c r="C30" s="26"/>
      <c r="D30" s="17"/>
      <c r="E30" s="17"/>
      <c r="F30" s="17"/>
      <c r="G30" s="17"/>
      <c r="H30" s="17"/>
      <c r="I30" s="17"/>
      <c r="J30" s="17"/>
      <c r="K30" s="17"/>
      <c r="L30" s="17"/>
      <c r="M30" s="28"/>
      <c r="N30" s="12"/>
    </row>
    <row r="31" spans="1:14" s="5" customFormat="1" ht="12.75" x14ac:dyDescent="0.25">
      <c r="A31" s="12"/>
      <c r="B31" s="33"/>
      <c r="C31" s="26"/>
      <c r="D31" s="17"/>
      <c r="E31" s="17"/>
      <c r="F31" s="17"/>
      <c r="G31" s="17"/>
      <c r="H31" s="17"/>
      <c r="I31" s="17"/>
      <c r="J31" s="17"/>
      <c r="K31" s="17"/>
      <c r="L31" s="17"/>
      <c r="M31" s="28"/>
      <c r="N31" s="12"/>
    </row>
    <row r="32" spans="1:14" s="5" customFormat="1" ht="12.75" x14ac:dyDescent="0.25">
      <c r="A32" s="12"/>
      <c r="B32" s="33"/>
      <c r="C32" s="26"/>
      <c r="D32" s="17"/>
      <c r="E32" s="17"/>
      <c r="F32" s="17"/>
      <c r="G32" s="17"/>
      <c r="H32" s="17"/>
      <c r="I32" s="17"/>
      <c r="J32" s="17"/>
      <c r="K32" s="17"/>
      <c r="L32" s="17"/>
      <c r="M32" s="28"/>
      <c r="N32" s="12"/>
    </row>
    <row r="33" spans="1:15" s="5" customFormat="1" ht="12.75" x14ac:dyDescent="0.25">
      <c r="A33" s="12"/>
      <c r="B33" s="33"/>
      <c r="C33" s="26"/>
      <c r="D33" s="17"/>
      <c r="E33" s="17"/>
      <c r="F33" s="17"/>
      <c r="G33" s="17"/>
      <c r="H33" s="17"/>
      <c r="I33" s="17"/>
      <c r="J33" s="17"/>
      <c r="K33" s="17"/>
      <c r="L33" s="17"/>
      <c r="M33" s="28"/>
      <c r="N33" s="12"/>
    </row>
    <row r="34" spans="1:15" s="5" customFormat="1" ht="12.75" x14ac:dyDescent="0.25">
      <c r="A34" s="12"/>
      <c r="B34" s="33"/>
      <c r="C34" s="26"/>
      <c r="D34" s="17"/>
      <c r="E34" s="17"/>
      <c r="F34" s="17"/>
      <c r="G34" s="17"/>
      <c r="H34" s="17"/>
      <c r="I34" s="17"/>
      <c r="J34" s="17"/>
      <c r="K34" s="17"/>
      <c r="L34" s="17"/>
      <c r="M34" s="28"/>
      <c r="N34" s="12"/>
    </row>
    <row r="35" spans="1:15" s="5" customFormat="1" ht="12.75" x14ac:dyDescent="0.25">
      <c r="A35" s="12"/>
      <c r="B35" s="33"/>
      <c r="C35" s="26"/>
      <c r="D35" s="17"/>
      <c r="E35" s="17"/>
      <c r="F35" s="17"/>
      <c r="G35" s="17"/>
      <c r="H35" s="17"/>
      <c r="I35" s="17"/>
      <c r="J35" s="17"/>
      <c r="K35" s="17"/>
      <c r="L35" s="17"/>
      <c r="M35" s="28"/>
      <c r="N35" s="12"/>
    </row>
    <row r="36" spans="1:15" s="5" customFormat="1" ht="12.75" x14ac:dyDescent="0.25">
      <c r="A36" s="12"/>
      <c r="B36" s="33"/>
      <c r="C36" s="26"/>
      <c r="D36" s="17"/>
      <c r="E36" s="17"/>
      <c r="F36" s="17"/>
      <c r="G36" s="17"/>
      <c r="H36" s="17"/>
      <c r="I36" s="17"/>
      <c r="J36" s="17"/>
      <c r="K36" s="17"/>
      <c r="L36" s="17"/>
      <c r="M36" s="28"/>
      <c r="N36" s="12"/>
    </row>
    <row r="37" spans="1:15" ht="15" thickBot="1" x14ac:dyDescent="0.3">
      <c r="A37" s="19"/>
      <c r="B37" s="34"/>
      <c r="C37" s="20"/>
      <c r="D37" s="29"/>
      <c r="E37" s="29"/>
      <c r="F37" s="29"/>
      <c r="G37" s="29"/>
      <c r="H37" s="29"/>
      <c r="I37" s="29"/>
      <c r="J37" s="29"/>
      <c r="K37" s="29"/>
      <c r="L37" s="29"/>
      <c r="M37" s="30"/>
      <c r="N37" s="19"/>
    </row>
    <row r="38" spans="1:15" x14ac:dyDescent="0.25">
      <c r="A38" s="12" t="s">
        <v>2</v>
      </c>
      <c r="B38" s="33"/>
      <c r="C38" s="26"/>
      <c r="D38" s="41"/>
      <c r="E38" s="41"/>
      <c r="F38" s="41"/>
      <c r="G38" s="41"/>
      <c r="H38" s="41"/>
      <c r="I38" s="41"/>
      <c r="J38" s="41"/>
      <c r="K38" s="41"/>
      <c r="L38" s="41"/>
      <c r="M38" s="28"/>
      <c r="N38" s="12"/>
    </row>
    <row r="39" spans="1:15" x14ac:dyDescent="0.25">
      <c r="A39" s="12"/>
    </row>
    <row r="41" spans="1:15" ht="15" customHeight="1" x14ac:dyDescent="0.25">
      <c r="A41" s="43" t="s">
        <v>39</v>
      </c>
      <c r="B41" s="43"/>
      <c r="C41" s="43"/>
      <c r="D41" s="13">
        <f>COUNTIF(Tableau10[Statut de la formation],"Réalisée")</f>
        <v>2</v>
      </c>
    </row>
    <row r="42" spans="1:15" ht="15" customHeight="1" x14ac:dyDescent="0.25">
      <c r="A42" s="44" t="s">
        <v>40</v>
      </c>
      <c r="B42" s="44"/>
      <c r="C42" s="44"/>
      <c r="D42" s="13">
        <f>COUNTIF(Tableau10[Statut de la formation],"Programmée")</f>
        <v>1</v>
      </c>
    </row>
    <row r="43" spans="1:15" ht="15" x14ac:dyDescent="0.25">
      <c r="A43" s="45" t="s">
        <v>41</v>
      </c>
      <c r="B43" s="45"/>
      <c r="C43" s="45"/>
      <c r="D43" s="13">
        <f>COUNTIF(Tableau10[Statut de la formation],"A programmer")</f>
        <v>1</v>
      </c>
    </row>
    <row r="45" spans="1:15" ht="15" customHeight="1" x14ac:dyDescent="0.25">
      <c r="A45" s="42" t="s">
        <v>47</v>
      </c>
      <c r="B45" s="42"/>
      <c r="C45" s="42"/>
      <c r="D45" s="42"/>
      <c r="E45" s="42"/>
      <c r="F45" s="42"/>
      <c r="G45" s="42"/>
      <c r="H45" s="42"/>
      <c r="I45" s="42"/>
      <c r="J45" s="42"/>
      <c r="K45" s="42"/>
      <c r="L45" s="42"/>
      <c r="M45" s="42"/>
      <c r="N45" s="42"/>
      <c r="O45" s="42"/>
    </row>
    <row r="46" spans="1:15" x14ac:dyDescent="0.25">
      <c r="A46" s="42"/>
      <c r="B46" s="42"/>
      <c r="C46" s="42"/>
      <c r="D46" s="42"/>
      <c r="E46" s="42"/>
      <c r="F46" s="42"/>
      <c r="G46" s="42"/>
      <c r="H46" s="42"/>
      <c r="I46" s="42"/>
      <c r="J46" s="42"/>
      <c r="K46" s="42"/>
      <c r="L46" s="42"/>
      <c r="M46" s="42"/>
      <c r="N46" s="42"/>
      <c r="O46" s="42"/>
    </row>
    <row r="47" spans="1:15" x14ac:dyDescent="0.25">
      <c r="B47" s="4"/>
      <c r="C47" s="14" t="s">
        <v>7</v>
      </c>
      <c r="D47" s="4" t="s">
        <v>8</v>
      </c>
    </row>
    <row r="48" spans="1:15" x14ac:dyDescent="0.25">
      <c r="B48" s="11" t="s">
        <v>17</v>
      </c>
    </row>
    <row r="49" spans="2:2" x14ac:dyDescent="0.25">
      <c r="B49" s="11" t="s">
        <v>42</v>
      </c>
    </row>
  </sheetData>
  <mergeCells count="7">
    <mergeCell ref="A45:O46"/>
    <mergeCell ref="A41:C41"/>
    <mergeCell ref="A42:C42"/>
    <mergeCell ref="A43:C43"/>
    <mergeCell ref="A1:N1"/>
    <mergeCell ref="A2:B2"/>
    <mergeCell ref="C2:M2"/>
  </mergeCells>
  <phoneticPr fontId="8" type="noConversion"/>
  <conditionalFormatting sqref="B5:B36">
    <cfRule type="containsText" dxfId="4" priority="7" operator="containsText" text="Programmée">
      <formula>NOT(ISERROR(SEARCH("Programmée",B5)))</formula>
    </cfRule>
    <cfRule type="containsText" dxfId="3" priority="8" operator="containsText" text="A programmer">
      <formula>NOT(ISERROR(SEARCH("A programmer",B5)))</formula>
    </cfRule>
    <cfRule type="containsText" dxfId="2" priority="9" operator="containsText" text="Réalisée">
      <formula>NOT(ISERROR(SEARCH("Réalisée",B5)))</formula>
    </cfRule>
  </conditionalFormatting>
  <dataValidations count="2">
    <dataValidation type="list" allowBlank="1" showInputMessage="1" showErrorMessage="1" sqref="A5:A37" xr:uid="{DB06588E-977B-484D-83D7-99B8DA9E7F63}">
      <formula1>"1, 2, 3"</formula1>
    </dataValidation>
    <dataValidation type="list" allowBlank="1" showInputMessage="1" showErrorMessage="1" sqref="B5:B37" xr:uid="{B7C94989-E1A0-4C8F-A5FD-745EDFBF6313}">
      <formula1>"A programmer, Programmée, Réalisée"</formula1>
    </dataValidation>
  </dataValidations>
  <printOptions horizontalCentered="1"/>
  <pageMargins left="0" right="0" top="0.86614173228346458" bottom="0" header="7.874015748031496E-2" footer="0"/>
  <pageSetup paperSize="9" fitToHeight="0" orientation="landscape" r:id="rId1"/>
  <legacy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D8D4357-C23D-49AD-A246-4B8D476AB923}">
  <sheetPr codeName="Feuil21"/>
  <dimension ref="A1:G6"/>
  <sheetViews>
    <sheetView tabSelected="1" workbookViewId="0">
      <selection activeCell="I16" sqref="I15:I16"/>
    </sheetView>
  </sheetViews>
  <sheetFormatPr baseColWidth="10" defaultRowHeight="15" x14ac:dyDescent="0.25"/>
  <cols>
    <col min="1" max="1" width="12.7109375" bestFit="1" customWidth="1"/>
    <col min="2" max="2" width="24.28515625" bestFit="1" customWidth="1"/>
    <col min="3" max="3" width="16.28515625" customWidth="1"/>
    <col min="4" max="4" width="9.85546875" customWidth="1"/>
    <col min="5" max="5" width="8.85546875" bestFit="1" customWidth="1"/>
    <col min="6" max="6" width="11.5703125" bestFit="1" customWidth="1"/>
    <col min="7" max="7" width="21.140625" bestFit="1" customWidth="1"/>
  </cols>
  <sheetData>
    <row r="1" spans="1:7" ht="7.5" customHeight="1" x14ac:dyDescent="0.25"/>
    <row r="2" spans="1:7" s="1" customFormat="1" ht="32.25" customHeight="1" x14ac:dyDescent="0.25">
      <c r="A2" s="3" t="s">
        <v>9</v>
      </c>
      <c r="B2" s="3" t="s">
        <v>24</v>
      </c>
      <c r="C2" s="3" t="s">
        <v>25</v>
      </c>
      <c r="D2" s="3" t="s">
        <v>6</v>
      </c>
      <c r="E2" s="3" t="s">
        <v>3</v>
      </c>
      <c r="F2" s="3" t="s">
        <v>10</v>
      </c>
      <c r="G2" s="15" t="s">
        <v>11</v>
      </c>
    </row>
    <row r="3" spans="1:7" s="7" customFormat="1" x14ac:dyDescent="0.25">
      <c r="A3" s="5" t="s">
        <v>43</v>
      </c>
      <c r="B3" s="16" t="s">
        <v>16</v>
      </c>
      <c r="C3" s="16"/>
      <c r="D3" s="5" t="s">
        <v>8</v>
      </c>
      <c r="E3" s="5" t="s">
        <v>4</v>
      </c>
      <c r="F3" s="10">
        <v>1000</v>
      </c>
      <c r="G3" s="6">
        <f>Tableau3[[#This Row],[Salaire]]/151.67</f>
        <v>6.5932616865563398</v>
      </c>
    </row>
    <row r="4" spans="1:7" s="7" customFormat="1" x14ac:dyDescent="0.25">
      <c r="A4" s="5" t="s">
        <v>44</v>
      </c>
      <c r="B4" s="16" t="s">
        <v>26</v>
      </c>
      <c r="C4" s="16"/>
      <c r="D4" s="5" t="s">
        <v>7</v>
      </c>
      <c r="E4" s="5" t="s">
        <v>5</v>
      </c>
      <c r="F4" s="10">
        <v>1000</v>
      </c>
      <c r="G4" s="6">
        <f>Tableau3[[#This Row],[Salaire]]/151.67</f>
        <v>6.5932616865563398</v>
      </c>
    </row>
    <row r="5" spans="1:7" x14ac:dyDescent="0.25">
      <c r="A5" s="5" t="s">
        <v>45</v>
      </c>
      <c r="B5" s="16" t="s">
        <v>26</v>
      </c>
      <c r="C5" s="5"/>
      <c r="D5" s="5" t="s">
        <v>8</v>
      </c>
      <c r="E5" s="5" t="s">
        <v>4</v>
      </c>
      <c r="F5" s="10">
        <v>1000</v>
      </c>
      <c r="G5" s="6">
        <f>Tableau3[[#This Row],[Salaire]]/151.67</f>
        <v>6.5932616865563398</v>
      </c>
    </row>
    <row r="6" spans="1:7" x14ac:dyDescent="0.25">
      <c r="A6" s="8"/>
      <c r="B6" s="5"/>
      <c r="C6" s="5"/>
      <c r="D6" s="5"/>
      <c r="E6" s="5"/>
      <c r="F6" s="10"/>
      <c r="G6" s="9"/>
    </row>
  </sheetData>
  <phoneticPr fontId="8" type="noConversion"/>
  <conditionalFormatting sqref="B3:C6">
    <cfRule type="expression" dxfId="1" priority="13">
      <formula>$W3="Sorti"</formula>
    </cfRule>
  </conditionalFormatting>
  <conditionalFormatting sqref="A3:F6">
    <cfRule type="expression" dxfId="0" priority="20">
      <formula>$W3="Sortie"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7420C2ED-8030-4EBE-9F3E-5EE2E9CB5573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PLAN DE COMPETENCES 2022</vt:lpstr>
      <vt:lpstr>Taux horaire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Elisa James</dc:creator>
  <cp:lastModifiedBy>Sabrina BARBIERI</cp:lastModifiedBy>
  <cp:lastPrinted>2015-08-21T09:41:33Z</cp:lastPrinted>
  <dcterms:created xsi:type="dcterms:W3CDTF">2015-08-20T13:49:10Z</dcterms:created>
  <dcterms:modified xsi:type="dcterms:W3CDTF">2022-07-22T13:14:25Z</dcterms:modified>
</cp:coreProperties>
</file>