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b633361485c7ae6/Bureau/"/>
    </mc:Choice>
  </mc:AlternateContent>
  <xr:revisionPtr revIDLastSave="15" documentId="13_ncr:1_{D9054F8D-430D-4C61-BDDF-45462AECD220}" xr6:coauthVersionLast="47" xr6:coauthVersionMax="47" xr10:uidLastSave="{F19D80AC-E225-452B-A359-E1310CA41DD4}"/>
  <bookViews>
    <workbookView xWindow="-110" yWindow="-110" windowWidth="21820" windowHeight="13900" xr2:uid="{464E857E-DD11-4D72-9F1C-0A208FDD3FE0}"/>
  </bookViews>
  <sheets>
    <sheet name="Equipements" sheetId="1" r:id="rId1"/>
    <sheet name="HistoriqueStatut" sheetId="2" r:id="rId2"/>
    <sheet name="Liste" sheetId="3" state="hidden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2" i="1" l="1" a="1"/>
  <c r="A12" i="1" s="1"/>
  <c r="A11" i="1" a="1"/>
  <c r="A11" i="1" s="1"/>
  <c r="A10" i="1" a="1"/>
  <c r="A1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Igor KODIA</author>
  </authors>
  <commentList>
    <comment ref="G2" authorId="0" shapeId="0" xr:uid="{F9F0FDAB-5095-4C9A-A6AC-2AEDAA0246A9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pont roulant, transpalette...</t>
        </r>
      </text>
    </comment>
    <comment ref="G3" authorId="0" shapeId="0" xr:uid="{5BD1A2FE-37DA-40E3-AFDE-75918EC08109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Nettoyant chimique...</t>
        </r>
      </text>
    </comment>
    <comment ref="G4" authorId="0" shapeId="0" xr:uid="{BCB3E0F3-0C2C-486D-B850-0E3BCA947943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extincteur, alarme...</t>
        </r>
      </text>
    </comment>
    <comment ref="G5" authorId="0" shapeId="0" xr:uid="{E5E3A744-F6C0-4CC5-9591-98DD7C7E22AC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fûts, contenants...</t>
        </r>
      </text>
    </comment>
    <comment ref="G6" authorId="0" shapeId="0" xr:uid="{3190DF2D-6B11-4345-8DAF-F4B014BDB2D3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chariots, fenwick...</t>
        </r>
      </text>
    </comment>
    <comment ref="G7" authorId="0" shapeId="0" xr:uid="{A22FD01B-6F8A-446E-8302-5C112750FC15}">
      <text>
        <r>
          <rPr>
            <b/>
            <sz val="9"/>
            <color indexed="81"/>
            <rFont val="Tahoma"/>
            <family val="2"/>
          </rPr>
          <t>Igor KODIA:</t>
        </r>
        <r>
          <rPr>
            <sz val="9"/>
            <color indexed="81"/>
            <rFont val="Tahoma"/>
            <family val="2"/>
          </rPr>
          <t xml:space="preserve">
Type tournevis, échelle, échafaudages...</t>
        </r>
      </text>
    </comment>
    <comment ref="G8" authorId="0" shapeId="0" xr:uid="{AE679A8A-9EEF-4978-A062-545C10172C00}">
      <text>
        <r>
          <rPr>
            <b/>
            <sz val="9"/>
            <color indexed="81"/>
            <rFont val="Tahoma"/>
            <family val="2"/>
          </rPr>
          <t xml:space="preserve">Igor KODIA :
</t>
        </r>
        <r>
          <rPr>
            <sz val="9"/>
            <color indexed="81"/>
            <rFont val="Tahoma"/>
            <family val="2"/>
          </rPr>
          <t>Type perceuse, meuleuse, ponçeuse...</t>
        </r>
      </text>
    </comment>
  </commentList>
</comments>
</file>

<file path=xl/sharedStrings.xml><?xml version="1.0" encoding="utf-8"?>
<sst xmlns="http://schemas.openxmlformats.org/spreadsheetml/2006/main" count="98" uniqueCount="78">
  <si>
    <t>Service d'affectation</t>
  </si>
  <si>
    <t>Site</t>
  </si>
  <si>
    <t>Consignes d'utilisation</t>
  </si>
  <si>
    <t>Statut</t>
  </si>
  <si>
    <t>Disponible</t>
  </si>
  <si>
    <t>En maintenance</t>
  </si>
  <si>
    <t>BE</t>
  </si>
  <si>
    <t>Montage</t>
  </si>
  <si>
    <t>Essais</t>
  </si>
  <si>
    <t>Usinage</t>
  </si>
  <si>
    <t>Soudage</t>
  </si>
  <si>
    <t>Rétrofit</t>
  </si>
  <si>
    <t>Achats</t>
  </si>
  <si>
    <t>Ressources Humaines</t>
  </si>
  <si>
    <t>QHSE</t>
  </si>
  <si>
    <t>Direction</t>
  </si>
  <si>
    <t>Réception Génelard</t>
  </si>
  <si>
    <t>Réception La Saule</t>
  </si>
  <si>
    <t>Informatique</t>
  </si>
  <si>
    <t>Comptabilité</t>
  </si>
  <si>
    <t>Débit</t>
  </si>
  <si>
    <t>Retiré</t>
  </si>
  <si>
    <t>En déplacement interne</t>
  </si>
  <si>
    <t>En déplacement externe</t>
  </si>
  <si>
    <t>Equipements</t>
  </si>
  <si>
    <t>Type d'équipement</t>
  </si>
  <si>
    <t>Commentaires</t>
  </si>
  <si>
    <t>Outillage de précision</t>
  </si>
  <si>
    <t>Matériels de levage</t>
  </si>
  <si>
    <t>Matériels de transport</t>
  </si>
  <si>
    <t>Matériels de stockage</t>
  </si>
  <si>
    <t>Outillage d'intervention</t>
  </si>
  <si>
    <t>Petits matériels</t>
  </si>
  <si>
    <t>Matériels de sécurité</t>
  </si>
  <si>
    <t>Matériels de nettoyage</t>
  </si>
  <si>
    <t>Maintenance</t>
  </si>
  <si>
    <t>Nouvel enregistrement</t>
  </si>
  <si>
    <t>Date d'entrée</t>
  </si>
  <si>
    <t>Nom commercial</t>
  </si>
  <si>
    <t>Marque</t>
  </si>
  <si>
    <t>Fournisseurs</t>
  </si>
  <si>
    <t>Site de base</t>
  </si>
  <si>
    <t>Lieu de stockage</t>
  </si>
  <si>
    <t>Depuis le</t>
  </si>
  <si>
    <t>INVENTAIRE DES EQUIPEMENTS HORS APPAREILS DE MESURE</t>
  </si>
  <si>
    <t>Peinture</t>
  </si>
  <si>
    <t>ID</t>
  </si>
  <si>
    <t>jusqu'au</t>
  </si>
  <si>
    <t>Référence externe</t>
  </si>
  <si>
    <t>Référence interne</t>
  </si>
  <si>
    <t>Référence  interne</t>
  </si>
  <si>
    <t>REFER1235</t>
  </si>
  <si>
    <t>MILWAUKEE</t>
  </si>
  <si>
    <t>JACOB SERVICES</t>
  </si>
  <si>
    <t>Local peinture</t>
  </si>
  <si>
    <t>RAS</t>
  </si>
  <si>
    <t>PONCEUSE</t>
  </si>
  <si>
    <t>MEULEUSE</t>
  </si>
  <si>
    <t>DER5847</t>
  </si>
  <si>
    <t>MICHELIN</t>
  </si>
  <si>
    <t>SERVICES AD</t>
  </si>
  <si>
    <t>Local technique</t>
  </si>
  <si>
    <t>HISTORIQUE DU STATUT DES EQUIPEMENTS</t>
  </si>
  <si>
    <t>PERCEUSE</t>
  </si>
  <si>
    <t>REFEZ5874</t>
  </si>
  <si>
    <t>PEUGEOT</t>
  </si>
  <si>
    <t>SERVICES ADER</t>
  </si>
  <si>
    <t>MT230728</t>
  </si>
  <si>
    <t>Cabine peinture</t>
  </si>
  <si>
    <t>I Fab 012</t>
  </si>
  <si>
    <t>OP789540</t>
  </si>
  <si>
    <t>ML232130</t>
  </si>
  <si>
    <t>I Fab 018</t>
  </si>
  <si>
    <t>I fab 054</t>
  </si>
  <si>
    <t>RASENGAN</t>
  </si>
  <si>
    <t>Paris</t>
  </si>
  <si>
    <t>Lyon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</si>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</sst>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20"/>
      <color rgb="FFC00000"/>
      <name val="Arial"/>
      <family val="2"/>
    </font>
    <font>
      <b/>
      <sz val="22"/>
      <color rgb="FFC00000"/>
      <name val="Arial"/>
      <family val="2"/>
    </font>
    <font>
      <b/>
      <sz val="12"/>
      <color theme="1" tint="0.249977111117893"/>
      <name val="Arial"/>
      <family val="2"/>
    </font>
    <font>
      <sz val="8"/>
      <name val="Calibri"/>
      <family val="2"/>
      <scheme val="minor"/>
    </font>
    <font>
      <b/>
      <sz val="24"/>
      <color rgb="FFC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1" fontId="1" fillId="0" borderId="0" xfId="0" applyNumberFormat="1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Normal" xfId="0" builtinId="0"/>
  </cellStyles>
  <dxfs count="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[$-40C]dd\-mmm\-yy;@"/>
      <alignment horizontal="general" vertical="center" textRotation="0" wrapText="1" indent="0" justifyLastLine="0" shrinkToFit="0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double">
          <color auto="1"/>
        </vertical>
        <horizontal style="double">
          <color auto="1"/>
        </horizontal>
      </border>
    </dxf>
  </dxfs>
  <tableStyles count="3" defaultTableStyle="TableStyleMedium2" defaultPivotStyle="PivotStyleLight16">
    <tableStyle name="Style de tableau 1" pivot="0" count="1" xr9:uid="{DFDA29CF-B9BB-47E4-A70D-CD4BB69EF821}">
      <tableStyleElement type="wholeTable" dxfId="54"/>
    </tableStyle>
    <tableStyle name="Style de tableau 2" pivot="0" count="1" xr9:uid="{3C5DF504-A556-4945-A782-CA3599EE47DD}">
      <tableStyleElement type="wholeTable" dxfId="53"/>
    </tableStyle>
    <tableStyle name="Style de tableau 3" pivot="0" count="1" xr9:uid="{6C26A19B-1396-479F-8FEE-5C9951432E59}">
      <tableStyleElement type="wholeTable" dxfId="5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819150</xdr:colOff>
          <xdr:row>7</xdr:row>
          <xdr:rowOff>171450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90627E6-B02F-4947-A397-973684A5BAEE}" name="Tableau6" displayName="Tableau6" ref="A9:O12" totalsRowShown="0" headerRowDxfId="51" dataDxfId="50">
  <autoFilter ref="A9:O12" xr:uid="{090627E6-B02F-4947-A397-973684A5BAEE}"/>
  <tableColumns count="15">
    <tableColumn id="1" xr3:uid="{CFCAD542-A967-4A1F-9B31-86EAFD7022B3}" name="ID" dataDxfId="49" totalsRowDxfId="48">
      <calculatedColumnFormula array="1">_xlfn.IFS(Tableau6[[#This Row],[Date d''entrée]]="","",Tableau6[[#This Row],[Date d''entrée]]&lt;&gt;"",ROW()-9)</calculatedColumnFormula>
    </tableColumn>
    <tableColumn id="14" xr3:uid="{A9ECE7B4-EB35-4885-923F-476E4A9D2AD7}" name="Date d'entrée" dataDxfId="47" totalsRowDxfId="46"/>
    <tableColumn id="2" xr3:uid="{4132B390-E697-4A35-9939-E7BC4B8FBBFE}" name="Type d'équipement" dataDxfId="45" totalsRowDxfId="44"/>
    <tableColumn id="3" xr3:uid="{6291E6AB-D668-4DC8-9B9C-BCD729FE9FA1}" name="Nom commercial" dataDxfId="43" totalsRowDxfId="42"/>
    <tableColumn id="4" xr3:uid="{3FDDBBE6-2E57-4D4C-BCD6-35D1A9887CDF}" name="Référence externe" dataDxfId="41" totalsRowDxfId="40"/>
    <tableColumn id="5" xr3:uid="{AAF00D69-8B81-497A-B5FE-6E759D365C46}" name="Marque" dataDxfId="39" totalsRowDxfId="38"/>
    <tableColumn id="6" xr3:uid="{C92A96A0-B90B-40FB-A4F4-33C3C90B836E}" name="Fournisseurs" dataDxfId="37" totalsRowDxfId="36"/>
    <tableColumn id="7" xr3:uid="{C1775842-7100-4F28-8C04-5B05BB65D321}" name="Référence  interne" dataDxfId="35" totalsRowDxfId="34"/>
    <tableColumn id="8" xr3:uid="{CA695FB6-ED58-4610-9C35-73A93BDC722F}" name="Site de base" dataDxfId="33" totalsRowDxfId="32"/>
    <tableColumn id="9" xr3:uid="{DF14F9E9-6088-4B96-8CCA-759CF95530F6}" name="Service d'affectation" dataDxfId="31" totalsRowDxfId="30"/>
    <tableColumn id="10" xr3:uid="{1ECC6710-F303-448B-8CB5-45469AC92639}" name="Lieu de stockage" dataDxfId="29" totalsRowDxfId="28"/>
    <tableColumn id="11" xr3:uid="{5CFDEB9F-D018-4C58-BF51-351D2E49764C}" name="Consignes d'utilisation" dataDxfId="27" totalsRowDxfId="26"/>
    <tableColumn id="12" xr3:uid="{582057A2-DC5C-46A0-9C6E-D3A4A7EB79EB}" name="Statut" dataDxfId="25" totalsRowDxfId="24"/>
    <tableColumn id="13" xr3:uid="{600E14D3-FC77-448D-A44B-B306806157E4}" name="Depuis le" dataDxfId="23" totalsRowDxfId="22"/>
    <tableColumn id="16" xr3:uid="{2F7FD543-6974-4AEE-86A3-7806974C6ADD}" name="Commentaires" dataDxfId="21" totalsRowDxfId="20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067BCB-CEAB-4001-B53E-37F657C78B5E}" name="Tableau5" displayName="Tableau5" ref="A5:G6" insertRow="1" totalsRowShown="0" headerRowDxfId="19">
  <autoFilter ref="A5:G6" xr:uid="{FB067BCB-CEAB-4001-B53E-37F657C78B5E}"/>
  <tableColumns count="7">
    <tableColumn id="1" xr3:uid="{7E95396C-C544-4A59-9FA5-E80BED67D517}" name="Equipements" dataDxfId="18"/>
    <tableColumn id="6" xr3:uid="{96524314-677C-4F07-AC90-A8D6E7B11D4E}" name="Référence externe" dataDxfId="17"/>
    <tableColumn id="7" xr3:uid="{5F85EF42-8B4F-45CB-B99E-4777BC1417C8}" name="Référence interne" dataDxfId="16"/>
    <tableColumn id="2" xr3:uid="{41246AA1-3BD5-4B56-80A3-8C7AC1A7308F}" name="Statut" dataDxfId="15"/>
    <tableColumn id="3" xr3:uid="{5F4F7A1A-79BC-4736-AF9B-3C736ECAC3BB}" name="Depuis le" dataDxfId="14"/>
    <tableColumn id="4" xr3:uid="{09462129-12AE-45BE-BFF1-605A773BD6CB}" name="jusqu'au" dataDxfId="13"/>
    <tableColumn id="5" xr3:uid="{5E70F66D-3D6F-4C8B-949F-FB59D14BF84E}" name="Commentaires" dataDxfId="12"/>
  </tableColumns>
  <tableStyleInfo name="TableStyleDark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7A48D42-FB49-4050-AB04-E39FC38BA09E}" name="Tableau1" displayName="Tableau1" ref="A1:A6" totalsRowShown="0" headerRowDxfId="11" dataDxfId="10">
  <autoFilter ref="A1:A6" xr:uid="{97A48D42-FB49-4050-AB04-E39FC38BA09E}"/>
  <tableColumns count="1">
    <tableColumn id="1" xr3:uid="{B6E68F7C-A588-46E4-A740-F7E0E35948AF}" name="Statut" dataDxfId="9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94F774E-2798-40A8-87B2-1E45B3D502E9}" name="Tableau2" displayName="Tableau2" ref="C1:C4" totalsRowShown="0" headerRowDxfId="8" dataDxfId="7">
  <autoFilter ref="C1:C4" xr:uid="{194F774E-2798-40A8-87B2-1E45B3D502E9}"/>
  <tableColumns count="1">
    <tableColumn id="1" xr3:uid="{5D1C0281-EB30-46C6-AB4E-2B809046F1F1}" name="Site" dataDxfId="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6EC8A92-72C9-4BB8-B260-F90B70A4D6D3}" name="Tableau3" displayName="Tableau3" ref="E1:E18" totalsRowShown="0" headerRowDxfId="5" dataDxfId="4">
  <autoFilter ref="E1:E18" xr:uid="{26EC8A92-72C9-4BB8-B260-F90B70A4D6D3}"/>
  <tableColumns count="1">
    <tableColumn id="1" xr3:uid="{BFEBA372-D407-429A-A8CE-EB133E43CBD5}" name="Service d'affectation" dataDxfId="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7F270B6-E300-4D27-B691-1AE5C258A27A}" name="Tableau4" displayName="Tableau4" ref="G1:G9" totalsRowShown="0" headerRowDxfId="2" dataDxfId="1">
  <autoFilter ref="G1:G9" xr:uid="{B7F270B6-E300-4D27-B691-1AE5C258A27A}"/>
  <tableColumns count="1">
    <tableColumn id="1" xr3:uid="{811B5F38-B0EE-4AC5-8D99-DBDDB25E48C5}" name="Type d'équipement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Relationship Id="rId6" Type="http://schemas.openxmlformats.org/officeDocument/2006/relationships/comments" Target="../comments1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7E1A5-5E30-44AB-8EF9-632DA3418A19}">
  <sheetPr codeName="Feuil1"/>
  <dimension ref="A1:R12"/>
  <sheetViews>
    <sheetView showGridLines="0" tabSelected="1" zoomScaleNormal="100" workbookViewId="0">
      <pane ySplit="9" topLeftCell="A10" activePane="bottomLeft" state="frozen"/>
      <selection pane="bottomLeft" activeCell="I13" sqref="I13"/>
    </sheetView>
  </sheetViews>
  <sheetFormatPr baseColWidth="10" defaultColWidth="0" defaultRowHeight="14" x14ac:dyDescent="0.35"/>
  <cols>
    <col min="1" max="1" width="11.7265625" style="11" customWidth="1"/>
    <col min="2" max="2" width="18.7265625" style="10" customWidth="1"/>
    <col min="3" max="3" width="23.7265625" style="7" customWidth="1"/>
    <col min="4" max="4" width="38.81640625" style="4" customWidth="1"/>
    <col min="5" max="5" width="31" style="4" customWidth="1"/>
    <col min="6" max="6" width="22.7265625" style="4" customWidth="1"/>
    <col min="7" max="7" width="35.7265625" style="4" customWidth="1"/>
    <col min="8" max="8" width="27" style="4" customWidth="1"/>
    <col min="9" max="9" width="19" style="4" customWidth="1"/>
    <col min="10" max="10" width="25.7265625" style="4" customWidth="1"/>
    <col min="11" max="11" width="37.7265625" style="4" customWidth="1"/>
    <col min="12" max="12" width="26.81640625" style="4" customWidth="1"/>
    <col min="13" max="13" width="26.453125" style="4" customWidth="1"/>
    <col min="14" max="14" width="19.81640625" style="10" customWidth="1"/>
    <col min="15" max="15" width="58.26953125" style="4" customWidth="1"/>
    <col min="16" max="16" width="11" style="4" customWidth="1"/>
    <col min="17" max="17" width="11.453125" style="4" customWidth="1"/>
    <col min="18" max="18" width="0" style="4" hidden="1" customWidth="1"/>
    <col min="19" max="16384" width="11.453125" style="4" hidden="1"/>
  </cols>
  <sheetData>
    <row r="1" spans="1:15" ht="14.25" customHeight="1" x14ac:dyDescent="0.35">
      <c r="A1" s="16"/>
      <c r="C1" s="17" t="s">
        <v>44</v>
      </c>
      <c r="D1" s="17"/>
      <c r="E1" s="17"/>
      <c r="F1" s="17"/>
      <c r="G1" s="17"/>
    </row>
    <row r="2" spans="1:15" ht="14.25" customHeight="1" x14ac:dyDescent="0.35">
      <c r="A2" s="16"/>
      <c r="C2" s="17"/>
      <c r="D2" s="17"/>
      <c r="E2" s="17"/>
      <c r="F2" s="17"/>
      <c r="G2" s="17"/>
    </row>
    <row r="3" spans="1:15" ht="14.25" customHeight="1" x14ac:dyDescent="0.35">
      <c r="A3" s="16"/>
      <c r="C3" s="17"/>
      <c r="D3" s="17"/>
      <c r="E3" s="17"/>
      <c r="F3" s="17"/>
      <c r="G3" s="17"/>
    </row>
    <row r="4" spans="1:15" ht="14.25" customHeight="1" x14ac:dyDescent="0.35">
      <c r="A4" s="16"/>
      <c r="C4" s="17"/>
      <c r="D4" s="17"/>
      <c r="E4" s="17"/>
      <c r="F4" s="17"/>
      <c r="G4" s="17"/>
    </row>
    <row r="5" spans="1:15" ht="14.25" customHeight="1" x14ac:dyDescent="0.35">
      <c r="A5" s="16"/>
      <c r="C5" s="5"/>
      <c r="D5" s="5"/>
      <c r="E5" s="5"/>
      <c r="F5" s="5"/>
      <c r="G5" s="5"/>
    </row>
    <row r="6" spans="1:15" ht="14.25" customHeight="1" x14ac:dyDescent="0.35">
      <c r="A6" s="16"/>
      <c r="C6" s="18" t="s">
        <v>36</v>
      </c>
      <c r="D6" s="18"/>
      <c r="E6" s="5"/>
      <c r="F6" s="5"/>
      <c r="G6" s="5"/>
    </row>
    <row r="7" spans="1:15" ht="14.25" customHeight="1" x14ac:dyDescent="0.35">
      <c r="A7" s="16"/>
      <c r="C7" s="18"/>
      <c r="D7" s="18"/>
    </row>
    <row r="8" spans="1:15" x14ac:dyDescent="0.35">
      <c r="C8" s="6"/>
    </row>
    <row r="9" spans="1:15" ht="27" customHeight="1" x14ac:dyDescent="0.35">
      <c r="A9" s="11" t="s">
        <v>46</v>
      </c>
      <c r="B9" s="10" t="s">
        <v>37</v>
      </c>
      <c r="C9" s="7" t="s">
        <v>25</v>
      </c>
      <c r="D9" s="4" t="s">
        <v>38</v>
      </c>
      <c r="E9" s="4" t="s">
        <v>48</v>
      </c>
      <c r="F9" s="4" t="s">
        <v>39</v>
      </c>
      <c r="G9" s="4" t="s">
        <v>40</v>
      </c>
      <c r="H9" s="4" t="s">
        <v>50</v>
      </c>
      <c r="I9" s="4" t="s">
        <v>41</v>
      </c>
      <c r="J9" s="4" t="s">
        <v>0</v>
      </c>
      <c r="K9" s="4" t="s">
        <v>42</v>
      </c>
      <c r="L9" s="4" t="s">
        <v>2</v>
      </c>
      <c r="M9" s="4" t="s">
        <v>3</v>
      </c>
      <c r="N9" s="10" t="s">
        <v>43</v>
      </c>
      <c r="O9" s="4" t="s">
        <v>26</v>
      </c>
    </row>
    <row r="10" spans="1:15" x14ac:dyDescent="0.35">
      <c r="A10" s="11">
        <f t="array" ref="A10">_xlfn.IFS(Tableau6[[#This Row],[Date d''entrée]]="","",Tableau6[[#This Row],[Date d''entrée]]&lt;&gt;"",ROW()-9)</f>
        <v>1</v>
      </c>
      <c r="B10" s="10">
        <v>44834</v>
      </c>
      <c r="C10" s="14" t="s">
        <v>28</v>
      </c>
      <c r="D10" s="4" t="s">
        <v>56</v>
      </c>
      <c r="E10" s="4" t="s">
        <v>51</v>
      </c>
      <c r="F10" s="4" t="s">
        <v>52</v>
      </c>
      <c r="G10" s="4" t="s">
        <v>53</v>
      </c>
      <c r="H10" s="4" t="s">
        <v>71</v>
      </c>
      <c r="I10" s="4" t="s">
        <v>75</v>
      </c>
      <c r="J10" s="4" t="s">
        <v>6</v>
      </c>
      <c r="K10" s="4" t="s">
        <v>54</v>
      </c>
      <c r="L10" s="4" t="s">
        <v>72</v>
      </c>
      <c r="M10" s="4" t="s">
        <v>23</v>
      </c>
      <c r="N10" s="10">
        <v>44801</v>
      </c>
      <c r="O10" s="4" t="s">
        <v>55</v>
      </c>
    </row>
    <row r="11" spans="1:15" x14ac:dyDescent="0.35">
      <c r="A11" s="13">
        <f t="array" ref="A11">_xlfn.IFS(Tableau6[[#This Row],[Date d''entrée]]="","",Tableau6[[#This Row],[Date d''entrée]]&lt;&gt;"",ROW()-9)</f>
        <v>2</v>
      </c>
      <c r="B11" s="10">
        <v>47482</v>
      </c>
      <c r="C11" s="7" t="s">
        <v>27</v>
      </c>
      <c r="D11" s="4" t="s">
        <v>57</v>
      </c>
      <c r="E11" s="4" t="s">
        <v>58</v>
      </c>
      <c r="F11" s="4" t="s">
        <v>59</v>
      </c>
      <c r="G11" s="4" t="s">
        <v>60</v>
      </c>
      <c r="H11" s="4" t="s">
        <v>70</v>
      </c>
      <c r="I11" s="4" t="s">
        <v>76</v>
      </c>
      <c r="J11" s="4" t="s">
        <v>35</v>
      </c>
      <c r="K11" s="4" t="s">
        <v>61</v>
      </c>
      <c r="L11" s="4" t="s">
        <v>73</v>
      </c>
      <c r="M11" s="4" t="s">
        <v>5</v>
      </c>
      <c r="N11" s="10">
        <v>47484</v>
      </c>
      <c r="O11" s="4" t="s">
        <v>55</v>
      </c>
    </row>
    <row r="12" spans="1:15" x14ac:dyDescent="0.35">
      <c r="A12" s="15">
        <f t="array" ref="A12">_xlfn.IFS(Tableau6[[#This Row],[Date d''entrée]]="","",Tableau6[[#This Row],[Date d''entrée]]&lt;&gt;"",ROW()-9)</f>
        <v>3</v>
      </c>
      <c r="B12" s="10">
        <v>45135</v>
      </c>
      <c r="C12" s="7" t="s">
        <v>29</v>
      </c>
      <c r="D12" s="4" t="s">
        <v>63</v>
      </c>
      <c r="E12" s="4" t="s">
        <v>64</v>
      </c>
      <c r="F12" s="4" t="s">
        <v>65</v>
      </c>
      <c r="G12" s="4" t="s">
        <v>66</v>
      </c>
      <c r="H12" s="4" t="s">
        <v>67</v>
      </c>
      <c r="I12" s="4" t="s">
        <v>77</v>
      </c>
      <c r="J12" s="4" t="s">
        <v>45</v>
      </c>
      <c r="K12" s="4" t="s">
        <v>68</v>
      </c>
      <c r="L12" s="4" t="s">
        <v>69</v>
      </c>
      <c r="M12" s="4" t="s">
        <v>23</v>
      </c>
      <c r="N12" s="10">
        <v>47692</v>
      </c>
      <c r="O12" s="4" t="s">
        <v>74</v>
      </c>
    </row>
  </sheetData>
  <mergeCells count="3">
    <mergeCell ref="A1:A7"/>
    <mergeCell ref="C1:G4"/>
    <mergeCell ref="C6:D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819150</xdr:colOff>
                <xdr:row>8</xdr:row>
                <xdr:rowOff>0</xdr:rowOff>
              </to>
            </anchor>
          </controlPr>
        </control>
      </mc:Choice>
      <mc:Fallback>
        <control shapeId="1030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FD661-F77F-4819-8975-994841E59732}">
  <sheetPr codeName="Feuil2"/>
  <dimension ref="A1:I5"/>
  <sheetViews>
    <sheetView showGridLines="0" workbookViewId="0">
      <selection activeCell="A6" sqref="A6"/>
    </sheetView>
  </sheetViews>
  <sheetFormatPr baseColWidth="10" defaultColWidth="0" defaultRowHeight="14" x14ac:dyDescent="0.35"/>
  <cols>
    <col min="1" max="1" width="45.1796875" style="2" customWidth="1"/>
    <col min="2" max="3" width="25.81640625" style="2" customWidth="1"/>
    <col min="4" max="4" width="35.453125" style="2" customWidth="1"/>
    <col min="5" max="6" width="20" style="3" customWidth="1"/>
    <col min="7" max="7" width="57" style="2" customWidth="1"/>
    <col min="8" max="9" width="11.453125" style="2" customWidth="1"/>
    <col min="10" max="16384" width="11.453125" style="2" hidden="1"/>
  </cols>
  <sheetData>
    <row r="1" spans="1:7" ht="14.25" customHeight="1" x14ac:dyDescent="0.35">
      <c r="A1" s="19"/>
      <c r="B1" s="20" t="s">
        <v>62</v>
      </c>
      <c r="C1" s="20"/>
      <c r="D1" s="20"/>
      <c r="E1" s="20"/>
      <c r="F1" s="20"/>
    </row>
    <row r="2" spans="1:7" ht="14.25" customHeight="1" x14ac:dyDescent="0.35">
      <c r="A2" s="19"/>
      <c r="B2" s="20"/>
      <c r="C2" s="20"/>
      <c r="D2" s="20"/>
      <c r="E2" s="20"/>
      <c r="F2" s="20"/>
    </row>
    <row r="3" spans="1:7" ht="14.25" customHeight="1" x14ac:dyDescent="0.35">
      <c r="A3" s="19"/>
      <c r="B3" s="20"/>
      <c r="C3" s="20"/>
      <c r="D3" s="20"/>
      <c r="E3" s="20"/>
      <c r="F3" s="20"/>
    </row>
    <row r="4" spans="1:7" x14ac:dyDescent="0.35">
      <c r="A4" s="19"/>
      <c r="B4" s="12"/>
      <c r="C4" s="12"/>
    </row>
    <row r="5" spans="1:7" x14ac:dyDescent="0.35">
      <c r="A5" s="8" t="s">
        <v>24</v>
      </c>
      <c r="B5" s="8" t="s">
        <v>48</v>
      </c>
      <c r="C5" s="8" t="s">
        <v>49</v>
      </c>
      <c r="D5" s="8" t="s">
        <v>3</v>
      </c>
      <c r="E5" s="9" t="s">
        <v>43</v>
      </c>
      <c r="F5" s="9" t="s">
        <v>47</v>
      </c>
      <c r="G5" s="8" t="s">
        <v>26</v>
      </c>
    </row>
  </sheetData>
  <mergeCells count="2">
    <mergeCell ref="A1:A4"/>
    <mergeCell ref="B1:F3"/>
  </mergeCells>
  <phoneticPr fontId="8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E0FF4-C8E7-45E5-8F96-0C71CC4C5E4C}">
  <sheetPr codeName="Feuil3"/>
  <dimension ref="A1:G18"/>
  <sheetViews>
    <sheetView workbookViewId="0">
      <selection activeCell="C5" sqref="C5"/>
    </sheetView>
  </sheetViews>
  <sheetFormatPr baseColWidth="10" defaultColWidth="11.453125" defaultRowHeight="14" x14ac:dyDescent="0.3"/>
  <cols>
    <col min="1" max="1" width="23.81640625" style="1" bestFit="1" customWidth="1"/>
    <col min="2" max="2" width="11.453125" style="1"/>
    <col min="3" max="3" width="15.453125" style="1" bestFit="1" customWidth="1"/>
    <col min="4" max="4" width="11.453125" style="1"/>
    <col min="5" max="5" width="23.7265625" style="1" customWidth="1"/>
    <col min="6" max="6" width="11.453125" style="1"/>
    <col min="7" max="7" width="22.54296875" style="1" bestFit="1" customWidth="1"/>
    <col min="8" max="16384" width="11.453125" style="1"/>
  </cols>
  <sheetData>
    <row r="1" spans="1:7" x14ac:dyDescent="0.3">
      <c r="A1" s="1" t="s">
        <v>3</v>
      </c>
      <c r="C1" s="1" t="s">
        <v>1</v>
      </c>
      <c r="E1" s="1" t="s">
        <v>0</v>
      </c>
      <c r="G1" s="1" t="s">
        <v>25</v>
      </c>
    </row>
    <row r="2" spans="1:7" x14ac:dyDescent="0.3">
      <c r="A2" s="1" t="s">
        <v>4</v>
      </c>
      <c r="C2" s="1" t="s">
        <v>75</v>
      </c>
      <c r="E2" s="1" t="s">
        <v>12</v>
      </c>
      <c r="G2" s="1" t="s">
        <v>28</v>
      </c>
    </row>
    <row r="3" spans="1:7" x14ac:dyDescent="0.3">
      <c r="A3" s="1" t="s">
        <v>23</v>
      </c>
      <c r="C3" s="1" t="s">
        <v>76</v>
      </c>
      <c r="E3" s="1" t="s">
        <v>6</v>
      </c>
      <c r="G3" s="1" t="s">
        <v>34</v>
      </c>
    </row>
    <row r="4" spans="1:7" x14ac:dyDescent="0.3">
      <c r="A4" s="1" t="s">
        <v>22</v>
      </c>
      <c r="C4" s="1" t="s">
        <v>77</v>
      </c>
      <c r="E4" s="1" t="s">
        <v>19</v>
      </c>
      <c r="G4" s="1" t="s">
        <v>33</v>
      </c>
    </row>
    <row r="5" spans="1:7" x14ac:dyDescent="0.3">
      <c r="A5" s="1" t="s">
        <v>5</v>
      </c>
      <c r="E5" s="1" t="s">
        <v>20</v>
      </c>
      <c r="G5" s="1" t="s">
        <v>30</v>
      </c>
    </row>
    <row r="6" spans="1:7" x14ac:dyDescent="0.3">
      <c r="A6" s="1" t="s">
        <v>21</v>
      </c>
      <c r="E6" s="1" t="s">
        <v>15</v>
      </c>
      <c r="G6" s="1" t="s">
        <v>29</v>
      </c>
    </row>
    <row r="7" spans="1:7" x14ac:dyDescent="0.3">
      <c r="E7" s="1" t="s">
        <v>8</v>
      </c>
      <c r="G7" s="1" t="s">
        <v>31</v>
      </c>
    </row>
    <row r="8" spans="1:7" x14ac:dyDescent="0.3">
      <c r="E8" s="1" t="s">
        <v>18</v>
      </c>
      <c r="G8" s="1" t="s">
        <v>27</v>
      </c>
    </row>
    <row r="9" spans="1:7" x14ac:dyDescent="0.3">
      <c r="E9" s="1" t="s">
        <v>35</v>
      </c>
      <c r="G9" s="1" t="s">
        <v>32</v>
      </c>
    </row>
    <row r="10" spans="1:7" x14ac:dyDescent="0.3">
      <c r="E10" s="1" t="s">
        <v>7</v>
      </c>
    </row>
    <row r="11" spans="1:7" x14ac:dyDescent="0.3">
      <c r="E11" s="1" t="s">
        <v>45</v>
      </c>
    </row>
    <row r="12" spans="1:7" x14ac:dyDescent="0.3">
      <c r="E12" s="1" t="s">
        <v>14</v>
      </c>
    </row>
    <row r="13" spans="1:7" x14ac:dyDescent="0.3">
      <c r="E13" s="1" t="s">
        <v>16</v>
      </c>
    </row>
    <row r="14" spans="1:7" x14ac:dyDescent="0.3">
      <c r="E14" s="1" t="s">
        <v>17</v>
      </c>
    </row>
    <row r="15" spans="1:7" x14ac:dyDescent="0.3">
      <c r="E15" s="1" t="s">
        <v>13</v>
      </c>
    </row>
    <row r="16" spans="1:7" x14ac:dyDescent="0.3">
      <c r="E16" s="1" t="s">
        <v>11</v>
      </c>
    </row>
    <row r="17" spans="5:5" x14ac:dyDescent="0.3">
      <c r="E17" s="1" t="s">
        <v>10</v>
      </c>
    </row>
    <row r="18" spans="5:5" x14ac:dyDescent="0.3">
      <c r="E18" s="1" t="s">
        <v>9</v>
      </c>
    </row>
  </sheetData>
  <pageMargins left="0.7" right="0.7" top="0.75" bottom="0.75" header="0.3" footer="0.3"/>
  <legacyDrawing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Equipements</vt:lpstr>
      <vt:lpstr>HistoriqueStatut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KODIA</dc:creator>
  <cp:lastModifiedBy>Igor Arielle Kodia</cp:lastModifiedBy>
  <dcterms:created xsi:type="dcterms:W3CDTF">2022-07-05T11:29:59Z</dcterms:created>
  <dcterms:modified xsi:type="dcterms:W3CDTF">2022-07-25T07:57:20Z</dcterms:modified>
</cp:coreProperties>
</file>