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L:\Services\TER-ANGE-Buro01-S_MinierCitrix\Charlotte G\+Jean Juchault des Jamonières\"/>
    </mc:Choice>
  </mc:AlternateContent>
  <xr:revisionPtr revIDLastSave="0" documentId="13_ncr:1_{A62985AC-9F71-4619-8C63-FA77334F34EA}" xr6:coauthVersionLast="47" xr6:coauthVersionMax="47" xr10:uidLastSave="{00000000-0000-0000-0000-000000000000}"/>
  <bookViews>
    <workbookView xWindow="-108" yWindow="-108" windowWidth="23256" windowHeight="12576" xr2:uid="{C731B95C-E566-404E-AECB-F39228480AE9}"/>
  </bookViews>
  <sheets>
    <sheet name="Home" sheetId="1" r:id="rId1"/>
    <sheet name="Consolidation" sheetId="2" r:id="rId2"/>
    <sheet name="AO1" sheetId="3" r:id="rId3"/>
    <sheet name="Paramètres" sheetId="5" r:id="rId4"/>
  </sheets>
  <externalReferences>
    <externalReference r:id="rId5"/>
    <externalReference r:id="rId6"/>
  </externalReferences>
  <definedNames>
    <definedName name="_xlnm._FilterDatabase" localSheetId="2" hidden="1">'AO1'!$A$1:$AM$1</definedName>
    <definedName name="_xlnm._FilterDatabase" localSheetId="1" hidden="1">Consolidation!$A$1:$AQ$120</definedName>
    <definedName name="_xlnm._FilterDatabase" localSheetId="3" hidden="1">Paramètres!$H$1:$K$246</definedName>
    <definedName name="Fournisseurs_confrère">Paramètres!#REF!</definedName>
    <definedName name="lib_four">Paramètres!#REF!</definedName>
    <definedName name="liste_sup">Consolidation!$E:$E</definedName>
    <definedName name="nom_compl_four">Paramètres!#REF!</definedName>
    <definedName name="Nom_fournisseur">Paramètres!#REF!</definedName>
    <definedName name="num_four">Paramètres!#REF!</definedName>
    <definedName name="xx">[2]Paramètres!$D$23:$D$34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4" i="2" l="1"/>
  <c r="T4" i="2"/>
  <c r="T5" i="2" s="1"/>
  <c r="T6" i="2" s="1"/>
  <c r="T7" i="2" s="1"/>
  <c r="T8" i="2" s="1"/>
  <c r="T9" i="2" s="1"/>
  <c r="T10" i="2" s="1"/>
  <c r="T11" i="2" s="1"/>
  <c r="T12" i="2" s="1"/>
  <c r="T13" i="2" s="1"/>
  <c r="T14" i="2" s="1"/>
  <c r="T15" i="2" s="1"/>
  <c r="T16" i="2" s="1"/>
  <c r="T17" i="2" s="1"/>
  <c r="T18" i="2" s="1"/>
  <c r="T19" i="2" s="1"/>
  <c r="T20" i="2" s="1"/>
  <c r="T21" i="2" s="1"/>
  <c r="T22" i="2" s="1"/>
  <c r="T23" i="2" s="1"/>
  <c r="T24" i="2" s="1"/>
  <c r="T25" i="2" s="1"/>
  <c r="T26" i="2" s="1"/>
  <c r="T27" i="2" s="1"/>
  <c r="T28" i="2" s="1"/>
  <c r="T29" i="2" s="1"/>
  <c r="T30" i="2" s="1"/>
  <c r="T31" i="2" s="1"/>
  <c r="T32" i="2" s="1"/>
  <c r="T33" i="2" s="1"/>
  <c r="T34" i="2" s="1"/>
  <c r="T35" i="2" s="1"/>
  <c r="T36" i="2" s="1"/>
  <c r="T37" i="2" s="1"/>
  <c r="T38" i="2" s="1"/>
  <c r="T39" i="2" s="1"/>
  <c r="T40" i="2" s="1"/>
  <c r="T41" i="2" s="1"/>
  <c r="T42" i="2" s="1"/>
  <c r="T43" i="2" s="1"/>
  <c r="T44" i="2" s="1"/>
  <c r="T45" i="2" s="1"/>
  <c r="T46" i="2" s="1"/>
  <c r="T47" i="2" s="1"/>
  <c r="T48" i="2" s="1"/>
  <c r="T49" i="2" s="1"/>
  <c r="T50" i="2" s="1"/>
  <c r="T51" i="2" s="1"/>
  <c r="T52" i="2" s="1"/>
  <c r="T53" i="2" s="1"/>
  <c r="T54" i="2" s="1"/>
  <c r="T55" i="2" s="1"/>
  <c r="T56" i="2" s="1"/>
  <c r="T57" i="2" s="1"/>
  <c r="T58" i="2" s="1"/>
  <c r="T59" i="2" s="1"/>
  <c r="T60" i="2" s="1"/>
  <c r="T61" i="2" s="1"/>
  <c r="T62" i="2" s="1"/>
  <c r="T63" i="2" s="1"/>
  <c r="T64" i="2" s="1"/>
  <c r="T65" i="2" s="1"/>
  <c r="T66" i="2" s="1"/>
  <c r="T67" i="2" s="1"/>
  <c r="T68" i="2" s="1"/>
  <c r="T69" i="2" s="1"/>
  <c r="T70" i="2" s="1"/>
  <c r="T71" i="2" s="1"/>
  <c r="T72" i="2" s="1"/>
  <c r="T73" i="2" s="1"/>
  <c r="T74" i="2" s="1"/>
  <c r="T75" i="2" s="1"/>
  <c r="T76" i="2" s="1"/>
  <c r="T77" i="2" s="1"/>
  <c r="T78" i="2" s="1"/>
  <c r="T79" i="2" s="1"/>
  <c r="T80" i="2" s="1"/>
  <c r="T81" i="2" s="1"/>
  <c r="T82" i="2" s="1"/>
  <c r="T83" i="2" s="1"/>
  <c r="T84" i="2" s="1"/>
  <c r="T85" i="2" s="1"/>
  <c r="T86" i="2" s="1"/>
  <c r="T87" i="2" s="1"/>
  <c r="T88" i="2" s="1"/>
  <c r="T89" i="2" s="1"/>
  <c r="T90" i="2" s="1"/>
  <c r="T91" i="2" s="1"/>
  <c r="T92" i="2" s="1"/>
  <c r="T93" i="2" s="1"/>
  <c r="T94" i="2" s="1"/>
  <c r="T95" i="2" s="1"/>
  <c r="T96" i="2" s="1"/>
  <c r="T97" i="2" s="1"/>
  <c r="T98" i="2" s="1"/>
  <c r="T99" i="2" s="1"/>
  <c r="T100" i="2" s="1"/>
  <c r="T101" i="2" s="1"/>
  <c r="T102" i="2" s="1"/>
  <c r="T103" i="2" s="1"/>
  <c r="T104" i="2" s="1"/>
  <c r="T105" i="2" s="1"/>
  <c r="T106" i="2" s="1"/>
  <c r="T107" i="2" s="1"/>
  <c r="T108" i="2" s="1"/>
  <c r="T109" i="2" s="1"/>
  <c r="T110" i="2" s="1"/>
  <c r="T111" i="2" s="1"/>
  <c r="T112" i="2" s="1"/>
  <c r="T113" i="2" s="1"/>
  <c r="T114" i="2" s="1"/>
  <c r="T115" i="2" s="1"/>
  <c r="T116" i="2" s="1"/>
  <c r="T117" i="2" s="1"/>
  <c r="T118" i="2" s="1"/>
  <c r="T119" i="2" s="1"/>
  <c r="T120" i="2" s="1"/>
  <c r="S5" i="2"/>
  <c r="S6" i="2" s="1"/>
  <c r="S7" i="2" s="1"/>
  <c r="S8" i="2" s="1"/>
  <c r="S9" i="2" s="1"/>
  <c r="S10" i="2" s="1"/>
  <c r="S11" i="2" s="1"/>
  <c r="S12" i="2" s="1"/>
  <c r="S13" i="2" s="1"/>
  <c r="S14" i="2" s="1"/>
  <c r="S15" i="2" s="1"/>
  <c r="S16" i="2" s="1"/>
  <c r="S17" i="2" s="1"/>
  <c r="S18" i="2" s="1"/>
  <c r="S19" i="2" s="1"/>
  <c r="S20" i="2" s="1"/>
  <c r="S21" i="2" s="1"/>
  <c r="S22" i="2" s="1"/>
  <c r="S23" i="2" s="1"/>
  <c r="S24" i="2" s="1"/>
  <c r="S25" i="2" s="1"/>
  <c r="S26" i="2" s="1"/>
  <c r="S27" i="2" s="1"/>
  <c r="S28" i="2" s="1"/>
  <c r="S29" i="2" s="1"/>
  <c r="S30" i="2" s="1"/>
  <c r="S31" i="2" s="1"/>
  <c r="S32" i="2" s="1"/>
  <c r="S33" i="2" s="1"/>
  <c r="S34" i="2" s="1"/>
  <c r="S35" i="2" s="1"/>
  <c r="S36" i="2" s="1"/>
  <c r="S37" i="2" s="1"/>
  <c r="S38" i="2" s="1"/>
  <c r="S39" i="2" s="1"/>
  <c r="S40" i="2" s="1"/>
  <c r="S41" i="2" s="1"/>
  <c r="S42" i="2" s="1"/>
  <c r="S43" i="2" s="1"/>
  <c r="S44" i="2" s="1"/>
  <c r="S45" i="2" s="1"/>
  <c r="S46" i="2" s="1"/>
  <c r="S47" i="2" s="1"/>
  <c r="S48" i="2" s="1"/>
  <c r="S49" i="2" s="1"/>
  <c r="S50" i="2" s="1"/>
  <c r="S51" i="2" s="1"/>
  <c r="S52" i="2" s="1"/>
  <c r="S53" i="2" s="1"/>
  <c r="S54" i="2" s="1"/>
  <c r="S55" i="2" s="1"/>
  <c r="S56" i="2" s="1"/>
  <c r="S57" i="2" s="1"/>
  <c r="S58" i="2" s="1"/>
  <c r="S59" i="2" s="1"/>
  <c r="S60" i="2" s="1"/>
  <c r="S61" i="2" s="1"/>
  <c r="S62" i="2" s="1"/>
  <c r="S63" i="2" s="1"/>
  <c r="S64" i="2" s="1"/>
  <c r="S65" i="2" s="1"/>
  <c r="S66" i="2" s="1"/>
  <c r="S67" i="2" s="1"/>
  <c r="S68" i="2" s="1"/>
  <c r="S69" i="2" s="1"/>
  <c r="S70" i="2" s="1"/>
  <c r="S71" i="2" s="1"/>
  <c r="S72" i="2" s="1"/>
  <c r="S73" i="2" s="1"/>
  <c r="S74" i="2" s="1"/>
  <c r="S75" i="2" s="1"/>
  <c r="S76" i="2" s="1"/>
  <c r="S77" i="2" s="1"/>
  <c r="S78" i="2" s="1"/>
  <c r="S79" i="2" s="1"/>
  <c r="S80" i="2" s="1"/>
  <c r="S81" i="2" s="1"/>
  <c r="S82" i="2" s="1"/>
  <c r="S83" i="2" s="1"/>
  <c r="S84" i="2" s="1"/>
  <c r="S85" i="2" s="1"/>
  <c r="S86" i="2" s="1"/>
  <c r="S87" i="2" s="1"/>
  <c r="S88" i="2" s="1"/>
  <c r="S89" i="2" s="1"/>
  <c r="S90" i="2" s="1"/>
  <c r="S91" i="2" s="1"/>
  <c r="S92" i="2" s="1"/>
  <c r="S93" i="2" s="1"/>
  <c r="S94" i="2" s="1"/>
  <c r="S95" i="2" s="1"/>
  <c r="S96" i="2" s="1"/>
  <c r="S97" i="2" s="1"/>
  <c r="S98" i="2" s="1"/>
  <c r="S99" i="2" s="1"/>
  <c r="S100" i="2" s="1"/>
  <c r="S101" i="2" s="1"/>
  <c r="S102" i="2" s="1"/>
  <c r="S103" i="2" s="1"/>
  <c r="S104" i="2" s="1"/>
  <c r="S105" i="2" s="1"/>
  <c r="S106" i="2" s="1"/>
  <c r="S107" i="2" s="1"/>
  <c r="S108" i="2" s="1"/>
  <c r="S109" i="2" s="1"/>
  <c r="S110" i="2" s="1"/>
  <c r="S111" i="2" s="1"/>
  <c r="S112" i="2" s="1"/>
  <c r="S113" i="2" s="1"/>
  <c r="S114" i="2" s="1"/>
  <c r="S115" i="2" s="1"/>
  <c r="S116" i="2" s="1"/>
  <c r="S117" i="2" s="1"/>
  <c r="S118" i="2" s="1"/>
  <c r="S119" i="2" s="1"/>
  <c r="S120" i="2" s="1"/>
  <c r="R5" i="2"/>
  <c r="R6" i="2"/>
  <c r="R7" i="2" s="1"/>
  <c r="R8" i="2" s="1"/>
  <c r="R9" i="2" s="1"/>
  <c r="R10" i="2" s="1"/>
  <c r="R11" i="2" s="1"/>
  <c r="R12" i="2" s="1"/>
  <c r="R13" i="2" s="1"/>
  <c r="R14" i="2" s="1"/>
  <c r="R15" i="2" s="1"/>
  <c r="R16" i="2" s="1"/>
  <c r="R17" i="2" s="1"/>
  <c r="R18" i="2" s="1"/>
  <c r="R19" i="2" s="1"/>
  <c r="R20" i="2" s="1"/>
  <c r="R21" i="2" s="1"/>
  <c r="R22" i="2" s="1"/>
  <c r="R23" i="2" s="1"/>
  <c r="R24" i="2" s="1"/>
  <c r="R25" i="2" s="1"/>
  <c r="R26" i="2" s="1"/>
  <c r="R27" i="2" s="1"/>
  <c r="R28" i="2" s="1"/>
  <c r="R29" i="2" s="1"/>
  <c r="R30" i="2" s="1"/>
  <c r="R31" i="2" s="1"/>
  <c r="R32" i="2" s="1"/>
  <c r="R33" i="2" s="1"/>
  <c r="R34" i="2" s="1"/>
  <c r="R35" i="2" s="1"/>
  <c r="R36" i="2" s="1"/>
  <c r="R37" i="2" s="1"/>
  <c r="R38" i="2" s="1"/>
  <c r="R39" i="2" s="1"/>
  <c r="R40" i="2" s="1"/>
  <c r="R41" i="2" s="1"/>
  <c r="R42" i="2" s="1"/>
  <c r="R43" i="2" s="1"/>
  <c r="R44" i="2" s="1"/>
  <c r="R45" i="2" s="1"/>
  <c r="R46" i="2" s="1"/>
  <c r="R47" i="2" s="1"/>
  <c r="R48" i="2" s="1"/>
  <c r="R49" i="2" s="1"/>
  <c r="R50" i="2" s="1"/>
  <c r="R51" i="2" s="1"/>
  <c r="R52" i="2" s="1"/>
  <c r="R53" i="2" s="1"/>
  <c r="R54" i="2" s="1"/>
  <c r="R55" i="2" s="1"/>
  <c r="R56" i="2" s="1"/>
  <c r="R57" i="2" s="1"/>
  <c r="R58" i="2" s="1"/>
  <c r="R59" i="2" s="1"/>
  <c r="R60" i="2" s="1"/>
  <c r="R61" i="2" s="1"/>
  <c r="R62" i="2" s="1"/>
  <c r="R63" i="2" s="1"/>
  <c r="R64" i="2" s="1"/>
  <c r="R65" i="2" s="1"/>
  <c r="R66" i="2" s="1"/>
  <c r="R67" i="2" s="1"/>
  <c r="R68" i="2" s="1"/>
  <c r="R69" i="2" s="1"/>
  <c r="R70" i="2" s="1"/>
  <c r="R71" i="2" s="1"/>
  <c r="R72" i="2" s="1"/>
  <c r="R73" i="2" s="1"/>
  <c r="R74" i="2" s="1"/>
  <c r="R75" i="2" s="1"/>
  <c r="R76" i="2" s="1"/>
  <c r="R77" i="2" s="1"/>
  <c r="R78" i="2" s="1"/>
  <c r="R79" i="2" s="1"/>
  <c r="R80" i="2" s="1"/>
  <c r="R81" i="2" s="1"/>
  <c r="R82" i="2" s="1"/>
  <c r="R83" i="2" s="1"/>
  <c r="R84" i="2" s="1"/>
  <c r="R85" i="2" s="1"/>
  <c r="R86" i="2" s="1"/>
  <c r="R87" i="2" s="1"/>
  <c r="R88" i="2" s="1"/>
  <c r="R89" i="2" s="1"/>
  <c r="R90" i="2" s="1"/>
  <c r="R91" i="2" s="1"/>
  <c r="R92" i="2" s="1"/>
  <c r="R93" i="2" s="1"/>
  <c r="R94" i="2" s="1"/>
  <c r="R95" i="2" s="1"/>
  <c r="R96" i="2" s="1"/>
  <c r="R97" i="2" s="1"/>
  <c r="R98" i="2" s="1"/>
  <c r="R99" i="2" s="1"/>
  <c r="R100" i="2" s="1"/>
  <c r="R101" i="2" s="1"/>
  <c r="R102" i="2" s="1"/>
  <c r="R103" i="2" s="1"/>
  <c r="R104" i="2" s="1"/>
  <c r="R105" i="2" s="1"/>
  <c r="R106" i="2" s="1"/>
  <c r="R107" i="2" s="1"/>
  <c r="R108" i="2" s="1"/>
  <c r="R109" i="2" s="1"/>
  <c r="R110" i="2" s="1"/>
  <c r="R111" i="2" s="1"/>
  <c r="R112" i="2" s="1"/>
  <c r="R113" i="2" s="1"/>
  <c r="R114" i="2" s="1"/>
  <c r="R115" i="2" s="1"/>
  <c r="R116" i="2" s="1"/>
  <c r="R117" i="2" s="1"/>
  <c r="R118" i="2" s="1"/>
  <c r="R119" i="2" s="1"/>
  <c r="R120" i="2" s="1"/>
  <c r="R4" i="2"/>
  <c r="N1" i="5" l="1"/>
</calcChain>
</file>

<file path=xl/sharedStrings.xml><?xml version="1.0" encoding="utf-8"?>
<sst xmlns="http://schemas.openxmlformats.org/spreadsheetml/2006/main" count="1768" uniqueCount="504">
  <si>
    <t>Libellé</t>
  </si>
  <si>
    <t>MCN</t>
  </si>
  <si>
    <t>GRA</t>
  </si>
  <si>
    <t>PCN</t>
  </si>
  <si>
    <t xml:space="preserve">Liste fournisseurs : </t>
  </si>
  <si>
    <t>Type données</t>
  </si>
  <si>
    <t>Année</t>
  </si>
  <si>
    <t>Semaine</t>
  </si>
  <si>
    <t>Code fournisseur</t>
  </si>
  <si>
    <t>Fournisseur complet</t>
  </si>
  <si>
    <t>Fournisseur</t>
  </si>
  <si>
    <t>Genre</t>
  </si>
  <si>
    <t>Espèce</t>
  </si>
  <si>
    <t>Variété</t>
  </si>
  <si>
    <t>Code fourniture</t>
  </si>
  <si>
    <t>BCT</t>
  </si>
  <si>
    <t>Conditionnement destination</t>
  </si>
  <si>
    <t>Lib Forme</t>
  </si>
  <si>
    <t>Quantité souhaitée</t>
  </si>
  <si>
    <t>Quantité fournisseur</t>
  </si>
  <si>
    <t>Quantité commandée</t>
  </si>
  <si>
    <t>Prix brut</t>
  </si>
  <si>
    <t>Royalty</t>
  </si>
  <si>
    <t>Prix global</t>
  </si>
  <si>
    <t>Conditions transport</t>
  </si>
  <si>
    <t>Commentaires</t>
  </si>
  <si>
    <t>Clé GEVCF</t>
  </si>
  <si>
    <t>Type transport</t>
  </si>
  <si>
    <t>Code phase</t>
  </si>
  <si>
    <t>Cond</t>
  </si>
  <si>
    <t>Forme</t>
  </si>
  <si>
    <t>Lot Prod</t>
  </si>
  <si>
    <t>Nbre lot</t>
  </si>
  <si>
    <t>Clé_ligne</t>
  </si>
  <si>
    <t>L1</t>
  </si>
  <si>
    <t>Q1</t>
  </si>
  <si>
    <t>L2</t>
  </si>
  <si>
    <t>Q2</t>
  </si>
  <si>
    <t>L3</t>
  </si>
  <si>
    <t>Q3</t>
  </si>
  <si>
    <t>L4</t>
  </si>
  <si>
    <t>Q4</t>
  </si>
  <si>
    <t>L5</t>
  </si>
  <si>
    <t>Q5</t>
  </si>
  <si>
    <t>L6</t>
  </si>
  <si>
    <t>Q6</t>
  </si>
  <si>
    <t>L7</t>
  </si>
  <si>
    <t>Q7</t>
  </si>
  <si>
    <t>L8</t>
  </si>
  <si>
    <t>Q8</t>
  </si>
  <si>
    <t>L9</t>
  </si>
  <si>
    <t>Q9</t>
  </si>
  <si>
    <t>L10</t>
  </si>
  <si>
    <t>Q10</t>
  </si>
  <si>
    <t>Famille plante</t>
  </si>
  <si>
    <t>Cond famille</t>
  </si>
  <si>
    <t xml:space="preserve">Commentaire
</t>
  </si>
  <si>
    <t xml:space="preserve">Sem théorique
</t>
  </si>
  <si>
    <t>Besoin</t>
  </si>
  <si>
    <t>ACORUS</t>
  </si>
  <si>
    <t>GRAMINEUS</t>
  </si>
  <si>
    <t>OGON</t>
  </si>
  <si>
    <t>Acorus gramineus Ogon</t>
  </si>
  <si>
    <t>C2 V</t>
  </si>
  <si>
    <t/>
  </si>
  <si>
    <t>ACORUS-GRAMINEUS-OGON-423-000</t>
  </si>
  <si>
    <t>N4919423</t>
  </si>
  <si>
    <t>BesoinACORUS-GRAMINEUS-OGON-423-000</t>
  </si>
  <si>
    <t>Achat</t>
  </si>
  <si>
    <t>0/1/1 P9</t>
  </si>
  <si>
    <t>VOS</t>
  </si>
  <si>
    <t>NOS</t>
  </si>
  <si>
    <t>ANEMANTHELE</t>
  </si>
  <si>
    <t>LESSONIANA</t>
  </si>
  <si>
    <t>SIROCCO</t>
  </si>
  <si>
    <t>Anemanthele lessoniana Sirocco</t>
  </si>
  <si>
    <t>C4.5</t>
  </si>
  <si>
    <t>TOUFFE</t>
  </si>
  <si>
    <t>ANEMANTHELE-LESSONIANA-SIROCCO-445-220</t>
  </si>
  <si>
    <t>lessoniana</t>
  </si>
  <si>
    <t>Sirocco</t>
  </si>
  <si>
    <t>220</t>
  </si>
  <si>
    <t>ARUNDO</t>
  </si>
  <si>
    <t>DONAX</t>
  </si>
  <si>
    <t>VARIEGATA</t>
  </si>
  <si>
    <t>Arundo donax Variegata</t>
  </si>
  <si>
    <t>ARUNDO-DONAX-VARIEGATA-445-220</t>
  </si>
  <si>
    <t>AL 4cm</t>
  </si>
  <si>
    <t>CAREX</t>
  </si>
  <si>
    <t xml:space="preserve">COMANS </t>
  </si>
  <si>
    <t>BRONZE FORM</t>
  </si>
  <si>
    <t>Carex comans  Bronze Form</t>
  </si>
  <si>
    <t>CAREX-COMANS -BRONZE FORM-423-000</t>
  </si>
  <si>
    <t>COMANS</t>
  </si>
  <si>
    <t>Carex comans Bronze Form</t>
  </si>
  <si>
    <t>1/1 P9</t>
  </si>
  <si>
    <t>1/1 P8</t>
  </si>
  <si>
    <t>FROSTED CURLS</t>
  </si>
  <si>
    <t>Carex comans  Frosted Curls</t>
  </si>
  <si>
    <t>CAREX-COMANS -FROSTED CURLS-423-000</t>
  </si>
  <si>
    <t>Carex comans Frosted Curls</t>
  </si>
  <si>
    <t>FEATHER FALLS (R)</t>
  </si>
  <si>
    <t>Carex  Feather Falls (R)</t>
  </si>
  <si>
    <t>CAREX--FEATHER FALLS (R)-423-000</t>
  </si>
  <si>
    <t>LUCIDA</t>
  </si>
  <si>
    <t>BUCHANANII</t>
  </si>
  <si>
    <t>Carex lucida Buchananii</t>
  </si>
  <si>
    <t>CAREX-LUCIDA-BUCHANANII-423-000</t>
  </si>
  <si>
    <t xml:space="preserve">Carex buchananii </t>
  </si>
  <si>
    <t>MORROWII</t>
  </si>
  <si>
    <t>VANILLA ICE (R)</t>
  </si>
  <si>
    <t>Carex morrowii Vanilla Ice (R)</t>
  </si>
  <si>
    <t>CAREX-MORROWII-VANILLA ICE (R)-423-000</t>
  </si>
  <si>
    <t>OSHIMENSIS</t>
  </si>
  <si>
    <t>EVERGOLD</t>
  </si>
  <si>
    <t>Carex oshimensis Evergold</t>
  </si>
  <si>
    <t>CAREX-OSHIMENSIS-EVERGOLD-423-000</t>
  </si>
  <si>
    <t>0/1/1 P8</t>
  </si>
  <si>
    <t>TESTACEA</t>
  </si>
  <si>
    <t xml:space="preserve">Carex testacea </t>
  </si>
  <si>
    <t>CAREX-TESTACEA--423-000</t>
  </si>
  <si>
    <t>EUSTACHYS</t>
  </si>
  <si>
    <t>DISTICHOPHYLLA</t>
  </si>
  <si>
    <t xml:space="preserve">Eustachys distichophylla </t>
  </si>
  <si>
    <t>EUSTACHYS-DISTICHOPHYLLA--445-220</t>
  </si>
  <si>
    <t>distichophylla</t>
  </si>
  <si>
    <t>FESTUCA</t>
  </si>
  <si>
    <t>GLAUCA</t>
  </si>
  <si>
    <t>ELIJHA BLUE</t>
  </si>
  <si>
    <t>Festuca glauca Elijha Blue</t>
  </si>
  <si>
    <t>FESTUCA-GLAUCA-ELIJHA BLUE-423-000</t>
  </si>
  <si>
    <t>INTENSE BLUE (R)</t>
  </si>
  <si>
    <t>Festuca glauca Intense Blue (R)</t>
  </si>
  <si>
    <t>FESTUCA-GLAUCA-INTENSE BLUE (R)-423-000</t>
  </si>
  <si>
    <t>FICINIA</t>
  </si>
  <si>
    <t>TRUNCATA</t>
  </si>
  <si>
    <t>ICE CRYSTAL</t>
  </si>
  <si>
    <t>Ficinia truncata Ice Crystal</t>
  </si>
  <si>
    <t>FICINIA-TRUNCATA-ICE CRYSTAL-445-220</t>
  </si>
  <si>
    <t>KOELERIA</t>
  </si>
  <si>
    <t xml:space="preserve">Koeleria glauca </t>
  </si>
  <si>
    <t>KOELERIA-GLAUCA--423-000</t>
  </si>
  <si>
    <t>KOELERIA-GLAUCA--445-220</t>
  </si>
  <si>
    <t>LEYMUS</t>
  </si>
  <si>
    <t>ARENARIUS</t>
  </si>
  <si>
    <t>BLUE DUNE</t>
  </si>
  <si>
    <t>Leymus arenarius Blue Dune</t>
  </si>
  <si>
    <t>LEYMUS-ARENARIUS-BLUE DUNE-445-000</t>
  </si>
  <si>
    <t>MISCANTHUS</t>
  </si>
  <si>
    <t>SINENSIS</t>
  </si>
  <si>
    <t>CABARET</t>
  </si>
  <si>
    <t>Miscanthus sinensis Cabaret</t>
  </si>
  <si>
    <t>MISCANTHUS-SINENSIS-CABARET-445-220</t>
  </si>
  <si>
    <t>SINENSIS VAR.CONDENSATUS</t>
  </si>
  <si>
    <t>Miscanthus sinensis var.condensatus Cabaret</t>
  </si>
  <si>
    <t>DIXIELAND</t>
  </si>
  <si>
    <t>Miscanthus sinensis Dixieland</t>
  </si>
  <si>
    <t>MISCANTHUS-SINENSIS-DIXIELAND-445-220</t>
  </si>
  <si>
    <t>DRONNING INGRID</t>
  </si>
  <si>
    <t>Miscanthus sinensis Dronning Ingrid</t>
  </si>
  <si>
    <t>MISCANTHUS-SINENSIS-DRONNING INGRID-445-220</t>
  </si>
  <si>
    <t>ETINCELLE</t>
  </si>
  <si>
    <t>Miscanthus sinensis Etincelle</t>
  </si>
  <si>
    <t>MISCANTHUS-SINENSIS-ETINCELLE-445-220</t>
  </si>
  <si>
    <t>GRACILLIMUS</t>
  </si>
  <si>
    <t>Miscanthus sinensis Gracillimus</t>
  </si>
  <si>
    <t>MISCANTHUS-SINENSIS-GRACILLIMUS-445-220</t>
  </si>
  <si>
    <t>GRAZIELLA</t>
  </si>
  <si>
    <t>Miscanthus sinensis Graziella</t>
  </si>
  <si>
    <t>MISCANTHUS-SINENSIS-GRAZIELLA-445-220</t>
  </si>
  <si>
    <t>KLEINE SILBERSPINNE</t>
  </si>
  <si>
    <t>Miscanthus sinensis Kleine Silberspinne</t>
  </si>
  <si>
    <t>MISCANTHUS-SINENSIS-KLEINE SILBERSPINNE-445-220</t>
  </si>
  <si>
    <t>MORNING LIGHT</t>
  </si>
  <si>
    <t>Miscanthus sinensis Morning Light</t>
  </si>
  <si>
    <t>MISCANTHUS-SINENSIS-MORNING LIGHT-445-220</t>
  </si>
  <si>
    <t>RUBY CUTE</t>
  </si>
  <si>
    <t>Miscanthus sinensis Ruby Cute</t>
  </si>
  <si>
    <t>MISCANTHUS-SINENSIS-RUBY CUTE-445-220</t>
  </si>
  <si>
    <t>VARIEGATUS</t>
  </si>
  <si>
    <t>Miscanthus sinensis Variegatus</t>
  </si>
  <si>
    <t>MISCANTHUS-SINENSIS-VARIEGATUS-445-220</t>
  </si>
  <si>
    <t>YAKUSHIMA DWARF</t>
  </si>
  <si>
    <t>Miscanthus sinensis Yakushima Dwarf</t>
  </si>
  <si>
    <t>MISCANTHUS-SINENSIS-YAKUSHIMA DWARF-445-220</t>
  </si>
  <si>
    <t>ZEBRINUS</t>
  </si>
  <si>
    <t>Miscanthus sinensis Zebrinus</t>
  </si>
  <si>
    <t>MISCANTHUS-SINENSIS-ZEBRINUS-445-220</t>
  </si>
  <si>
    <t>sinensis</t>
  </si>
  <si>
    <t>Zebrinus</t>
  </si>
  <si>
    <t>MOLINIA</t>
  </si>
  <si>
    <t>CAERULEA</t>
  </si>
  <si>
    <t>EDITH DUDSZUS</t>
  </si>
  <si>
    <t>Molinia caerulea Edith Dudszus</t>
  </si>
  <si>
    <t>MOLINIA-CAERULEA-EDITH DUDSZUS-445-220</t>
  </si>
  <si>
    <t>MUHLENBERGIA</t>
  </si>
  <si>
    <t>CAPILLARIS</t>
  </si>
  <si>
    <t xml:space="preserve">Muhlenbergia capillaris </t>
  </si>
  <si>
    <t>MUHLENBERGIA-CAPILLARIS--445-220</t>
  </si>
  <si>
    <t>OPHIOPOGON</t>
  </si>
  <si>
    <t>NIGRESCENS</t>
  </si>
  <si>
    <t xml:space="preserve">Ophiopogon nigrescens </t>
  </si>
  <si>
    <t>OPHIOPOGON-NIGRESCENS--423-000</t>
  </si>
  <si>
    <t>PLANISCAPUS</t>
  </si>
  <si>
    <t>Ophiopogon planiscapus Nigrescens</t>
  </si>
  <si>
    <t>PANICUM</t>
  </si>
  <si>
    <t>VIRGATUM</t>
  </si>
  <si>
    <t>HEILIGER HAIN</t>
  </si>
  <si>
    <t>Panicum virgatum Heiliger Hain</t>
  </si>
  <si>
    <t>PANICUM-VIRGATUM-HEILIGER HAIN-445-220</t>
  </si>
  <si>
    <t>PRAIRIE SKY</t>
  </si>
  <si>
    <t>Panicum virgatum Prairie Sky</t>
  </si>
  <si>
    <t>PANICUM-VIRGATUM-PRAIRIE SKY-445-220</t>
  </si>
  <si>
    <t>PENNISETUM</t>
  </si>
  <si>
    <t>ALOPECUROIDES</t>
  </si>
  <si>
    <t>HAMELN</t>
  </si>
  <si>
    <t>Pennisetum alopecuroides Hameln</t>
  </si>
  <si>
    <t>PENNISETUM-ALOPECUROIDES-HAMELN-445-220</t>
  </si>
  <si>
    <t>RENE GUY CADOU</t>
  </si>
  <si>
    <t>Pennisetum alopecuroides Rene Guy Cadou</t>
  </si>
  <si>
    <t>PENNISETUM-ALOPECUROIDES-RENE GUY CADOU-445-220</t>
  </si>
  <si>
    <t>MACROURUM</t>
  </si>
  <si>
    <t xml:space="preserve">Pennisetum macrourum </t>
  </si>
  <si>
    <t>PENNISETUM-MACROURUM--445-220</t>
  </si>
  <si>
    <t>ORIENTALE</t>
  </si>
  <si>
    <t>FAIRY TALES</t>
  </si>
  <si>
    <t>Pennisetum orientale Fairy Tales</t>
  </si>
  <si>
    <t>PENNISETUM-ORIENTALE-FAIRY TALES-445-220</t>
  </si>
  <si>
    <t>KARLEY ROSE COV</t>
  </si>
  <si>
    <t>Pennisetum orientale Karley Rose Cov</t>
  </si>
  <si>
    <t>PENNISETUM-ORIENTALE-KARLEY ROSE COV-445-220</t>
  </si>
  <si>
    <t>SETACEUM</t>
  </si>
  <si>
    <t>FIREWORKS COV</t>
  </si>
  <si>
    <t>Pennisetum setaceum Fireworks Cov</t>
  </si>
  <si>
    <t>PENNISETUM-SETACEUM-FIREWORKS COV-445-220</t>
  </si>
  <si>
    <t>AL 77</t>
  </si>
  <si>
    <t>RUBRUM</t>
  </si>
  <si>
    <t>Pennisetum setaceum Rubrum</t>
  </si>
  <si>
    <t>PENNISETUM-SETACEUM-RUBRUM-445-220</t>
  </si>
  <si>
    <t>SCHIZACHYRIUM</t>
  </si>
  <si>
    <t>SCOPARIUM</t>
  </si>
  <si>
    <t>BLUE HEAVEN</t>
  </si>
  <si>
    <t>Schizachyrium scoparium Blue Heaven</t>
  </si>
  <si>
    <t>SCHIZACHYRIUM-SCOPARIUM-BLUE HEAVEN-445-220</t>
  </si>
  <si>
    <t>BLUE HAVEN</t>
  </si>
  <si>
    <t>Schizachyrium scoparium Blue Haven</t>
  </si>
  <si>
    <t>STIPA</t>
  </si>
  <si>
    <t>TENUIFOLIA</t>
  </si>
  <si>
    <t xml:space="preserve">Stipa tenuifolia </t>
  </si>
  <si>
    <t>STIPA-TENUIFOLIA--423-000</t>
  </si>
  <si>
    <t>UNCINIA</t>
  </si>
  <si>
    <t>UNCINATA</t>
  </si>
  <si>
    <t>EVERFLAME (R)</t>
  </si>
  <si>
    <t>Uncinia uncinata Everflame (R)</t>
  </si>
  <si>
    <t>UNCINIA-UNCINATA-EVERFLAME (R)-423-000</t>
  </si>
  <si>
    <t>RUBRA</t>
  </si>
  <si>
    <t>Uncinia rubra Everflame (R)</t>
  </si>
  <si>
    <t>Type</t>
  </si>
  <si>
    <t>Besoin global</t>
  </si>
  <si>
    <t>Sélection</t>
  </si>
  <si>
    <t>Nom fournisseur (historique)</t>
  </si>
  <si>
    <t>Nom fournisseur</t>
  </si>
  <si>
    <t>BA</t>
  </si>
  <si>
    <t>LE</t>
  </si>
  <si>
    <t>PS</t>
  </si>
  <si>
    <t>LF</t>
  </si>
  <si>
    <t>JD</t>
  </si>
  <si>
    <t>U:</t>
  </si>
  <si>
    <t>BesoinACORUS-GRAMINEUS-OGON-423-001</t>
  </si>
  <si>
    <t>BesoinACORUS-GRAMINEUS-OGON-423-002</t>
  </si>
  <si>
    <t>BesoinACORUS-GRAMINEUS-OGON-423-003</t>
  </si>
  <si>
    <t>BesoinACORUS-GRAMINEUS-OGON-423-004</t>
  </si>
  <si>
    <t>BesoinACORUS-GRAMINEUS-OGON-423-005</t>
  </si>
  <si>
    <t>BesoinACORUS-GRAMINEUS-OGON-423-006</t>
  </si>
  <si>
    <t>BesoinACORUS-GRAMINEUS-OGON-423-007</t>
  </si>
  <si>
    <t>BesoinACORUS-GRAMINEUS-OGON-423-008</t>
  </si>
  <si>
    <t>BesoinACORUS-GRAMINEUS-OGON-423-009</t>
  </si>
  <si>
    <t>BesoinACORUS-GRAMINEUS-OGON-423-010</t>
  </si>
  <si>
    <t>BesoinACORUS-GRAMINEUS-OGON-423-011</t>
  </si>
  <si>
    <t>BesoinACORUS-GRAMINEUS-OGON-423-012</t>
  </si>
  <si>
    <t>BesoinACORUS-GRAMINEUS-OGON-423-013</t>
  </si>
  <si>
    <t>BesoinACORUS-GRAMINEUS-OGON-423-014</t>
  </si>
  <si>
    <t>BesoinACORUS-GRAMINEUS-OGON-423-015</t>
  </si>
  <si>
    <t>BesoinACORUS-GRAMINEUS-OGON-423-016</t>
  </si>
  <si>
    <t>BesoinACORUS-GRAMINEUS-OGON-423-017</t>
  </si>
  <si>
    <t>BesoinACORUS-GRAMINEUS-OGON-423-018</t>
  </si>
  <si>
    <t>BesoinACORUS-GRAMINEUS-OGON-423-019</t>
  </si>
  <si>
    <t>BesoinACORUS-GRAMINEUS-OGON-423-020</t>
  </si>
  <si>
    <t>BesoinACORUS-GRAMINEUS-OGON-423-021</t>
  </si>
  <si>
    <t>BesoinACORUS-GRAMINEUS-OGON-423-022</t>
  </si>
  <si>
    <t>BesoinACORUS-GRAMINEUS-OGON-423-023</t>
  </si>
  <si>
    <t>BesoinACORUS-GRAMINEUS-OGON-423-024</t>
  </si>
  <si>
    <t>BesoinACORUS-GRAMINEUS-OGON-423-025</t>
  </si>
  <si>
    <t>BesoinACORUS-GRAMINEUS-OGON-423-026</t>
  </si>
  <si>
    <t>BesoinACORUS-GRAMINEUS-OGON-423-027</t>
  </si>
  <si>
    <t>BesoinACORUS-GRAMINEUS-OGON-423-028</t>
  </si>
  <si>
    <t>BesoinACORUS-GRAMINEUS-OGON-423-029</t>
  </si>
  <si>
    <t>BesoinACORUS-GRAMINEUS-OGON-423-030</t>
  </si>
  <si>
    <t>BesoinACORUS-GRAMINEUS-OGON-423-031</t>
  </si>
  <si>
    <t>BesoinACORUS-GRAMINEUS-OGON-423-032</t>
  </si>
  <si>
    <t>BesoinACORUS-GRAMINEUS-OGON-423-033</t>
  </si>
  <si>
    <t>BesoinACORUS-GRAMINEUS-OGON-423-034</t>
  </si>
  <si>
    <t>BesoinACORUS-GRAMINEUS-OGON-423-035</t>
  </si>
  <si>
    <t>BesoinACORUS-GRAMINEUS-OGON-423-036</t>
  </si>
  <si>
    <t>BesoinACORUS-GRAMINEUS-OGON-423-037</t>
  </si>
  <si>
    <t>BesoinACORUS-GRAMINEUS-OGON-423-038</t>
  </si>
  <si>
    <t>BesoinACORUS-GRAMINEUS-OGON-423-039</t>
  </si>
  <si>
    <t>BesoinACORUS-GRAMINEUS-OGON-423-040</t>
  </si>
  <si>
    <t>BesoinACORUS-GRAMINEUS-OGON-423-041</t>
  </si>
  <si>
    <t>BesoinACORUS-GRAMINEUS-OGON-423-042</t>
  </si>
  <si>
    <t>BesoinACORUS-GRAMINEUS-OGON-423-043</t>
  </si>
  <si>
    <t>BesoinACORUS-GRAMINEUS-OGON-423-044</t>
  </si>
  <si>
    <t>BesoinACORUS-GRAMINEUS-OGON-423-045</t>
  </si>
  <si>
    <t>BesoinACORUS-GRAMINEUS-OGON-423-046</t>
  </si>
  <si>
    <t>BesoinACORUS-GRAMINEUS-OGON-423-047</t>
  </si>
  <si>
    <t>BesoinACORUS-GRAMINEUS-OGON-423-048</t>
  </si>
  <si>
    <t>BesoinACORUS-GRAMINEUS-OGON-423-049</t>
  </si>
  <si>
    <t>BesoinACORUS-GRAMINEUS-OGON-423-050</t>
  </si>
  <si>
    <t>BesoinACORUS-GRAMINEUS-OGON-423-051</t>
  </si>
  <si>
    <t>BesoinACORUS-GRAMINEUS-OGON-423-052</t>
  </si>
  <si>
    <t>BesoinACORUS-GRAMINEUS-OGON-423-053</t>
  </si>
  <si>
    <t>BesoinACORUS-GRAMINEUS-OGON-423-054</t>
  </si>
  <si>
    <t>BesoinACORUS-GRAMINEUS-OGON-423-055</t>
  </si>
  <si>
    <t>BesoinACORUS-GRAMINEUS-OGON-423-056</t>
  </si>
  <si>
    <t>BesoinACORUS-GRAMINEUS-OGON-423-057</t>
  </si>
  <si>
    <t>BesoinACORUS-GRAMINEUS-OGON-423-058</t>
  </si>
  <si>
    <t>BesoinACORUS-GRAMINEUS-OGON-423-059</t>
  </si>
  <si>
    <t>BesoinACORUS-GRAMINEUS-OGON-423-060</t>
  </si>
  <si>
    <t>BesoinACORUS-GRAMINEUS-OGON-423-061</t>
  </si>
  <si>
    <t>BesoinACORUS-GRAMINEUS-OGON-423-062</t>
  </si>
  <si>
    <t>BesoinACORUS-GRAMINEUS-OGON-423-063</t>
  </si>
  <si>
    <t>BesoinACORUS-GRAMINEUS-OGON-423-064</t>
  </si>
  <si>
    <t>BesoinACORUS-GRAMINEUS-OGON-423-065</t>
  </si>
  <si>
    <t>BesoinACORUS-GRAMINEUS-OGON-423-066</t>
  </si>
  <si>
    <t>BesoinACORUS-GRAMINEUS-OGON-423-067</t>
  </si>
  <si>
    <t>BesoinACORUS-GRAMINEUS-OGON-423-068</t>
  </si>
  <si>
    <t>BesoinACORUS-GRAMINEUS-OGON-423-069</t>
  </si>
  <si>
    <t>BesoinACORUS-GRAMINEUS-OGON-423-070</t>
  </si>
  <si>
    <t>BesoinACORUS-GRAMINEUS-OGON-423-071</t>
  </si>
  <si>
    <t>BesoinACORUS-GRAMINEUS-OGON-423-072</t>
  </si>
  <si>
    <t>BesoinACORUS-GRAMINEUS-OGON-423-073</t>
  </si>
  <si>
    <t>BesoinACORUS-GRAMINEUS-OGON-423-074</t>
  </si>
  <si>
    <t>BesoinACORUS-GRAMINEUS-OGON-423-075</t>
  </si>
  <si>
    <t>BesoinACORUS-GRAMINEUS-OGON-423-076</t>
  </si>
  <si>
    <t>BesoinACORUS-GRAMINEUS-OGON-423-077</t>
  </si>
  <si>
    <t>BesoinACORUS-GRAMINEUS-OGON-423-078</t>
  </si>
  <si>
    <t>BesoinACORUS-GRAMINEUS-OGON-423-079</t>
  </si>
  <si>
    <t>BesoinACORUS-GRAMINEUS-OGON-423-080</t>
  </si>
  <si>
    <t>BesoinACORUS-GRAMINEUS-OGON-423-081</t>
  </si>
  <si>
    <t>BesoinACORUS-GRAMINEUS-OGON-423-082</t>
  </si>
  <si>
    <t>BesoinACORUS-GRAMINEUS-OGON-423-083</t>
  </si>
  <si>
    <t>BesoinACORUS-GRAMINEUS-OGON-423-084</t>
  </si>
  <si>
    <t>BesoinACORUS-GRAMINEUS-OGON-423-085</t>
  </si>
  <si>
    <t>BesoinACORUS-GRAMINEUS-OGON-423-086</t>
  </si>
  <si>
    <t>BesoinACORUS-GRAMINEUS-OGON-423-087</t>
  </si>
  <si>
    <t>BesoinACORUS-GRAMINEUS-OGON-423-088</t>
  </si>
  <si>
    <t>BesoinACORUS-GRAMINEUS-OGON-423-089</t>
  </si>
  <si>
    <t>BesoinACORUS-GRAMINEUS-OGON-423-090</t>
  </si>
  <si>
    <t>BesoinACORUS-GRAMINEUS-OGON-423-091</t>
  </si>
  <si>
    <t>BesoinACORUS-GRAMINEUS-OGON-423-092</t>
  </si>
  <si>
    <t>BesoinACORUS-GRAMINEUS-OGON-423-093</t>
  </si>
  <si>
    <t>BesoinACORUS-GRAMINEUS-OGON-423-094</t>
  </si>
  <si>
    <t>BesoinACORUS-GRAMINEUS-OGON-423-095</t>
  </si>
  <si>
    <t>BesoinACORUS-GRAMINEUS-OGON-423-096</t>
  </si>
  <si>
    <t>BesoinACORUS-GRAMINEUS-OGON-423-097</t>
  </si>
  <si>
    <t>BesoinACORUS-GRAMINEUS-OGON-423-098</t>
  </si>
  <si>
    <t>BesoinACORUS-GRAMINEUS-OGON-423-099</t>
  </si>
  <si>
    <t>BesoinACORUS-GRAMINEUS-OGON-423-100</t>
  </si>
  <si>
    <t>BesoinACORUS-GRAMINEUS-OGON-423-101</t>
  </si>
  <si>
    <t>BesoinACORUS-GRAMINEUS-OGON-423-102</t>
  </si>
  <si>
    <t>BesoinACORUS-GRAMINEUS-OGON-423-103</t>
  </si>
  <si>
    <t>BesoinACORUS-GRAMINEUS-OGON-423-104</t>
  </si>
  <si>
    <t>BesoinACORUS-GRAMINEUS-OGON-423-105</t>
  </si>
  <si>
    <t>BesoinACORUS-GRAMINEUS-OGON-423-106</t>
  </si>
  <si>
    <t>BesoinACORUS-GRAMINEUS-OGON-423-107</t>
  </si>
  <si>
    <t>BesoinACORUS-GRAMINEUS-OGON-423-108</t>
  </si>
  <si>
    <t>BesoinACORUS-GRAMINEUS-OGON-423-109</t>
  </si>
  <si>
    <t>BesoinACORUS-GRAMINEUS-OGON-423-110</t>
  </si>
  <si>
    <t>BesoinACORUS-GRAMINEUS-OGON-423-111</t>
  </si>
  <si>
    <t>BesoinACORUS-GRAMINEUS-OGON-423-112</t>
  </si>
  <si>
    <t>BesoinACORUS-GRAMINEUS-OGON-423-113</t>
  </si>
  <si>
    <t>BesoinACORUS-GRAMINEUS-OGON-423-114</t>
  </si>
  <si>
    <t>BesoinACORUS-GRAMINEUS-OGON-423-115</t>
  </si>
  <si>
    <t>BesoinACORUS-GRAMINEUS-OGON-423-116</t>
  </si>
  <si>
    <t>BesoinACORUS-GRAMINEUS-OGON-423-117</t>
  </si>
  <si>
    <t>BesoinACORUS-GRAMINEUS-OGON-423-118</t>
  </si>
  <si>
    <t>N4919424</t>
  </si>
  <si>
    <t>N4919425</t>
  </si>
  <si>
    <t>N4919426</t>
  </si>
  <si>
    <t>N4919427</t>
  </si>
  <si>
    <t>N4919428</t>
  </si>
  <si>
    <t>N4919429</t>
  </si>
  <si>
    <t>N4919430</t>
  </si>
  <si>
    <t>N4919431</t>
  </si>
  <si>
    <t>N4919432</t>
  </si>
  <si>
    <t>N4919433</t>
  </si>
  <si>
    <t>N4919434</t>
  </si>
  <si>
    <t>N4919435</t>
  </si>
  <si>
    <t>N4919436</t>
  </si>
  <si>
    <t>N4919437</t>
  </si>
  <si>
    <t>N4919438</t>
  </si>
  <si>
    <t>N4919439</t>
  </si>
  <si>
    <t>N4919440</t>
  </si>
  <si>
    <t>N4919441</t>
  </si>
  <si>
    <t>N4919442</t>
  </si>
  <si>
    <t>N4919443</t>
  </si>
  <si>
    <t>N4919444</t>
  </si>
  <si>
    <t>N4919445</t>
  </si>
  <si>
    <t>N4919446</t>
  </si>
  <si>
    <t>N4919447</t>
  </si>
  <si>
    <t>N4919448</t>
  </si>
  <si>
    <t>N4919449</t>
  </si>
  <si>
    <t>N4919450</t>
  </si>
  <si>
    <t>N4919451</t>
  </si>
  <si>
    <t>N4919452</t>
  </si>
  <si>
    <t>N4919453</t>
  </si>
  <si>
    <t>N4919454</t>
  </si>
  <si>
    <t>N4919455</t>
  </si>
  <si>
    <t>N4919456</t>
  </si>
  <si>
    <t>N4919457</t>
  </si>
  <si>
    <t>N4919458</t>
  </si>
  <si>
    <t>N4919459</t>
  </si>
  <si>
    <t>N4919460</t>
  </si>
  <si>
    <t>N4919461</t>
  </si>
  <si>
    <t>N4919462</t>
  </si>
  <si>
    <t>N4919463</t>
  </si>
  <si>
    <t>N4919464</t>
  </si>
  <si>
    <t>N4919465</t>
  </si>
  <si>
    <t>N4919466</t>
  </si>
  <si>
    <t>N4919467</t>
  </si>
  <si>
    <t>N4919468</t>
  </si>
  <si>
    <t>N4919469</t>
  </si>
  <si>
    <t>N4919470</t>
  </si>
  <si>
    <t>N4919471</t>
  </si>
  <si>
    <t>N4919472</t>
  </si>
  <si>
    <t>N4919473</t>
  </si>
  <si>
    <t>N4919474</t>
  </si>
  <si>
    <t>N4919475</t>
  </si>
  <si>
    <t>N4919476</t>
  </si>
  <si>
    <t>N4919477</t>
  </si>
  <si>
    <t>N4919478</t>
  </si>
  <si>
    <t>N4919479</t>
  </si>
  <si>
    <t>N4919480</t>
  </si>
  <si>
    <t>N4919481</t>
  </si>
  <si>
    <t>N4919482</t>
  </si>
  <si>
    <t>N4919483</t>
  </si>
  <si>
    <t>N4919484</t>
  </si>
  <si>
    <t>N4919485</t>
  </si>
  <si>
    <t>N4919486</t>
  </si>
  <si>
    <t>N4919487</t>
  </si>
  <si>
    <t>N4919488</t>
  </si>
  <si>
    <t>N4919489</t>
  </si>
  <si>
    <t>N4919490</t>
  </si>
  <si>
    <t>N4919491</t>
  </si>
  <si>
    <t>N4919492</t>
  </si>
  <si>
    <t>N4919493</t>
  </si>
  <si>
    <t>N4919494</t>
  </si>
  <si>
    <t>N4919495</t>
  </si>
  <si>
    <t>N4919496</t>
  </si>
  <si>
    <t>N4919497</t>
  </si>
  <si>
    <t>N4919498</t>
  </si>
  <si>
    <t>N4919499</t>
  </si>
  <si>
    <t>N4919500</t>
  </si>
  <si>
    <t>N4919501</t>
  </si>
  <si>
    <t>N4919502</t>
  </si>
  <si>
    <t>N4919503</t>
  </si>
  <si>
    <t>N4919504</t>
  </si>
  <si>
    <t>N4919505</t>
  </si>
  <si>
    <t>N4919506</t>
  </si>
  <si>
    <t>N4919507</t>
  </si>
  <si>
    <t>N4919508</t>
  </si>
  <si>
    <t>N4919509</t>
  </si>
  <si>
    <t>N4919510</t>
  </si>
  <si>
    <t>N4919511</t>
  </si>
  <si>
    <t>N4919512</t>
  </si>
  <si>
    <t>N4919513</t>
  </si>
  <si>
    <t>N4919514</t>
  </si>
  <si>
    <t>N4919515</t>
  </si>
  <si>
    <t>N4919516</t>
  </si>
  <si>
    <t>N4919517</t>
  </si>
  <si>
    <t>N4919518</t>
  </si>
  <si>
    <t>N4919519</t>
  </si>
  <si>
    <t>N4919520</t>
  </si>
  <si>
    <t>N4919521</t>
  </si>
  <si>
    <t>N4919522</t>
  </si>
  <si>
    <t>N4919523</t>
  </si>
  <si>
    <t>N4919524</t>
  </si>
  <si>
    <t>N4919525</t>
  </si>
  <si>
    <t>N4919526</t>
  </si>
  <si>
    <t>N4919527</t>
  </si>
  <si>
    <t>N4919528</t>
  </si>
  <si>
    <t>N4919529</t>
  </si>
  <si>
    <t>N4919530</t>
  </si>
  <si>
    <t>N4919531</t>
  </si>
  <si>
    <t>N4919532</t>
  </si>
  <si>
    <t>N4919533</t>
  </si>
  <si>
    <t>N4919534</t>
  </si>
  <si>
    <t>N4919535</t>
  </si>
  <si>
    <t>N4919536</t>
  </si>
  <si>
    <t>N4919537</t>
  </si>
  <si>
    <t>N4919538</t>
  </si>
  <si>
    <t>N4919539</t>
  </si>
  <si>
    <t>N4919540</t>
  </si>
  <si>
    <t>N4919541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</si>
</sst>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Arial"/>
      <family val="2"/>
    </font>
    <font>
      <sz val="9"/>
      <color rgb="FFFFFFFF"/>
      <name val="Arial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rgb="FFD7EE9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A5DA46"/>
        <bgColor indexed="64"/>
      </patternFill>
    </fill>
    <fill>
      <patternFill patternType="solid">
        <fgColor theme="5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5" fillId="2" borderId="1" xfId="0" applyFont="1" applyFill="1" applyBorder="1"/>
    <xf numFmtId="0" fontId="6" fillId="0" borderId="0" xfId="0" applyFont="1"/>
    <xf numFmtId="0" fontId="6" fillId="0" borderId="0" xfId="0" applyFont="1" applyAlignment="1">
      <alignment horizontal="left" wrapText="1"/>
    </xf>
    <xf numFmtId="0" fontId="0" fillId="4" borderId="0" xfId="0" applyFill="1"/>
    <xf numFmtId="0" fontId="0" fillId="0" borderId="0" xfId="0" applyAlignment="1">
      <alignment horizontal="left"/>
    </xf>
    <xf numFmtId="0" fontId="7" fillId="5" borderId="0" xfId="0" applyFont="1" applyFill="1" applyAlignment="1">
      <alignment horizontal="center" vertical="top"/>
    </xf>
    <xf numFmtId="0" fontId="7" fillId="5" borderId="0" xfId="0" applyFont="1" applyFill="1" applyAlignment="1">
      <alignment horizontal="center" vertical="top" textRotation="45"/>
    </xf>
    <xf numFmtId="0" fontId="7" fillId="5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0" fontId="7" fillId="5" borderId="0" xfId="0" applyFont="1" applyFill="1" applyAlignment="1">
      <alignment horizontal="center" vertical="top" wrapText="1"/>
    </xf>
    <xf numFmtId="0" fontId="8" fillId="5" borderId="0" xfId="0" applyFont="1" applyFill="1"/>
    <xf numFmtId="0" fontId="9" fillId="5" borderId="0" xfId="0" applyFont="1" applyFill="1" applyAlignment="1">
      <alignment horizontal="center" vertical="center" wrapText="1"/>
    </xf>
    <xf numFmtId="0" fontId="8" fillId="0" borderId="0" xfId="0" applyFont="1"/>
    <xf numFmtId="0" fontId="10" fillId="6" borderId="0" xfId="0" applyFont="1" applyFill="1"/>
    <xf numFmtId="0" fontId="0" fillId="0" borderId="0" xfId="0" applyAlignment="1">
      <alignment horizontal="center"/>
    </xf>
    <xf numFmtId="0" fontId="2" fillId="0" borderId="0" xfId="0" applyFont="1"/>
    <xf numFmtId="0" fontId="0" fillId="3" borderId="0" xfId="0" applyFill="1" applyAlignment="1">
      <alignment horizontal="right"/>
    </xf>
    <xf numFmtId="0" fontId="10" fillId="6" borderId="4" xfId="0" applyFont="1" applyFill="1" applyBorder="1"/>
    <xf numFmtId="0" fontId="0" fillId="0" borderId="4" xfId="0" applyBorder="1" applyAlignment="1">
      <alignment horizontal="center"/>
    </xf>
    <xf numFmtId="0" fontId="0" fillId="0" borderId="4" xfId="0" applyBorder="1"/>
    <xf numFmtId="0" fontId="2" fillId="0" borderId="4" xfId="0" applyFont="1" applyBorder="1"/>
    <xf numFmtId="0" fontId="0" fillId="0" borderId="3" xfId="0" applyBorder="1"/>
    <xf numFmtId="0" fontId="0" fillId="3" borderId="5" xfId="0" applyFill="1" applyBorder="1" applyAlignment="1">
      <alignment horizontal="right"/>
    </xf>
    <xf numFmtId="0" fontId="0" fillId="0" borderId="5" xfId="0" applyBorder="1" applyAlignment="1">
      <alignment horizontal="center"/>
    </xf>
    <xf numFmtId="0" fontId="0" fillId="0" borderId="5" xfId="0" applyBorder="1"/>
    <xf numFmtId="0" fontId="11" fillId="7" borderId="2" xfId="0" applyFont="1" applyFill="1" applyBorder="1" applyAlignment="1">
      <alignment horizontal="center" vertical="center" wrapText="1"/>
    </xf>
    <xf numFmtId="0" fontId="1" fillId="7" borderId="1" xfId="0" applyFont="1" applyFill="1" applyBorder="1" applyAlignment="1">
      <alignment horizontal="center" wrapText="1"/>
    </xf>
    <xf numFmtId="0" fontId="1" fillId="7" borderId="1" xfId="0" applyFont="1" applyFill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  <xf numFmtId="0" fontId="0" fillId="0" borderId="2" xfId="0" applyBorder="1"/>
    <xf numFmtId="0" fontId="3" fillId="0" borderId="0" xfId="0" applyFont="1"/>
    <xf numFmtId="0" fontId="10" fillId="0" borderId="0" xfId="0" applyFont="1"/>
    <xf numFmtId="0" fontId="5" fillId="0" borderId="0" xfId="0" applyFont="1" applyFill="1" applyBorder="1"/>
    <xf numFmtId="0" fontId="0" fillId="0" borderId="0" xfId="0" applyFill="1" applyBorder="1"/>
    <xf numFmtId="0" fontId="6" fillId="0" borderId="0" xfId="0" applyFont="1" applyFill="1" applyBorder="1"/>
    <xf numFmtId="14" fontId="6" fillId="0" borderId="0" xfId="0" applyNumberFormat="1" applyFont="1" applyFill="1" applyBorder="1"/>
    <xf numFmtId="0" fontId="12" fillId="5" borderId="0" xfId="0" applyFont="1" applyFill="1" applyAlignment="1">
      <alignment horizontal="center" vertical="center" wrapText="1"/>
    </xf>
    <xf numFmtId="0" fontId="0" fillId="0" borderId="0" xfId="0" applyFont="1"/>
    <xf numFmtId="0" fontId="0" fillId="0" borderId="4" xfId="0" applyFont="1" applyBorder="1"/>
    <xf numFmtId="0" fontId="0" fillId="0" borderId="5" xfId="0" applyFont="1" applyBorder="1"/>
    <xf numFmtId="0" fontId="0" fillId="0" borderId="0" xfId="0" applyFont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fgColor indexed="64"/>
          <bgColor rgb="FFFFC7CE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99060</xdr:colOff>
          <xdr:row>9</xdr:row>
          <xdr:rowOff>99060</xdr:rowOff>
        </xdr:from>
        <xdr:to>
          <xdr:col>6</xdr:col>
          <xdr:colOff>30480</xdr:colOff>
          <xdr:row>13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B383866D-A5C6-4D26-BA83-CFD34E90B4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à tester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0-%20Achat%20Reculture/MSG%20renew%20Besoin%20Achat%20Reculture%20V74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ntreprise.corp\donnees\Services\TER-ANGE-Buro01-S_MinierCitrix\Charlotte%20G\+Jean%20Juchault%20des%20Jamoni&#232;res\10-%20Achat%20Reculture\MSG%20Besoin%20Achat%20Reculture%20V5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EXPORT Visio"/>
      <sheetName val="Consolidation"/>
      <sheetName val="AO1"/>
      <sheetName val="F1"/>
      <sheetName val="Validation"/>
      <sheetName val="Répartition lot"/>
      <sheetName val="Commande"/>
      <sheetName val="Import"/>
      <sheetName val="Paramètres"/>
      <sheetName val="mr_Paramètres"/>
      <sheetName val="Phase achat-vente"/>
      <sheetName val="Histo achat"/>
      <sheetName val="Besoin Achat"/>
      <sheetName val="Fourniture"/>
      <sheetName val="Commentaires (histo)"/>
      <sheetName val="MSG renew Besoin Achat Recultur"/>
    </sheetNames>
    <definedNames>
      <definedName name="insert_ligne_AO"/>
      <definedName name="onglet_AO"/>
    </definedNames>
    <sheetDataSet>
      <sheetData sheetId="0" refreshError="1"/>
      <sheetData sheetId="1" refreshError="1"/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me"/>
      <sheetName val="Consolidation"/>
      <sheetName val="AO1"/>
      <sheetName val="F1"/>
      <sheetName val="Validation"/>
      <sheetName val="Répartition lot"/>
      <sheetName val="Commande"/>
      <sheetName val="Import"/>
      <sheetName val="Paramètres"/>
      <sheetName val="Phase achat-vente"/>
      <sheetName val="Histo achat"/>
      <sheetName val="Besoin Achat"/>
      <sheetName val="mr_Besoin Achat"/>
      <sheetName val="Fourniture"/>
      <sheetName val="Commentaires (histo)"/>
      <sheetName val="Commentaires (histo)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3">
          <cell r="D23" t="str">
            <v>Bon Flow en cours</v>
          </cell>
        </row>
        <row r="24">
          <cell r="D24" t="str">
            <v>Bug phase</v>
          </cell>
        </row>
        <row r="25">
          <cell r="D25" t="str">
            <v>Pas de dispo</v>
          </cell>
        </row>
        <row r="26">
          <cell r="D26" t="str">
            <v>Pas de fournisseur connu</v>
          </cell>
        </row>
        <row r="27">
          <cell r="D27" t="str">
            <v>Plus de budget</v>
          </cell>
        </row>
        <row r="28">
          <cell r="D28" t="str">
            <v>Plus de place</v>
          </cell>
        </row>
        <row r="29">
          <cell r="D29" t="str">
            <v>Prix origine trop élevé</v>
          </cell>
        </row>
        <row r="30">
          <cell r="D30" t="str">
            <v>Qtés négligeables</v>
          </cell>
        </row>
        <row r="31">
          <cell r="D31" t="str">
            <v>QTH à revoir</v>
          </cell>
        </row>
        <row r="32">
          <cell r="D32" t="str">
            <v>Trop de perte technique</v>
          </cell>
        </row>
        <row r="33">
          <cell r="D33" t="str">
            <v>Voir achat phase suivante</v>
          </cell>
        </row>
        <row r="34">
          <cell r="D34" t="str">
            <v>Voir en négoce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330A3B-89AB-4544-8D68-7320C74CEE69}">
  <sheetPr codeName="Feuil1"/>
  <dimension ref="A1:C120"/>
  <sheetViews>
    <sheetView tabSelected="1" workbookViewId="0">
      <selection activeCell="A20" sqref="A20"/>
    </sheetView>
  </sheetViews>
  <sheetFormatPr baseColWidth="10" defaultRowHeight="15.6" x14ac:dyDescent="0.3"/>
  <cols>
    <col min="1" max="1" width="19.77734375" style="2" customWidth="1"/>
    <col min="2" max="2" width="20.33203125" style="2" bestFit="1" customWidth="1"/>
    <col min="3" max="3" width="18.33203125" customWidth="1"/>
    <col min="9" max="9" width="7.33203125" customWidth="1"/>
  </cols>
  <sheetData>
    <row r="1" spans="1:3" x14ac:dyDescent="0.3">
      <c r="A1" s="33"/>
      <c r="B1" s="35"/>
      <c r="C1" s="34"/>
    </row>
    <row r="2" spans="1:3" x14ac:dyDescent="0.3">
      <c r="A2" s="35"/>
      <c r="B2" s="35"/>
      <c r="C2" s="34"/>
    </row>
    <row r="3" spans="1:3" x14ac:dyDescent="0.3">
      <c r="A3" s="33"/>
      <c r="B3" s="35"/>
      <c r="C3" s="34"/>
    </row>
    <row r="4" spans="1:3" x14ac:dyDescent="0.3">
      <c r="A4" s="35"/>
      <c r="B4" s="35"/>
      <c r="C4" s="34"/>
    </row>
    <row r="5" spans="1:3" x14ac:dyDescent="0.3">
      <c r="A5" s="33"/>
      <c r="B5" s="35"/>
      <c r="C5" s="34"/>
    </row>
    <row r="6" spans="1:3" x14ac:dyDescent="0.3">
      <c r="A6" s="35"/>
      <c r="B6" s="35"/>
      <c r="C6" s="34"/>
    </row>
    <row r="7" spans="1:3" ht="15" customHeight="1" x14ac:dyDescent="0.3">
      <c r="A7" s="3" t="s">
        <v>267</v>
      </c>
    </row>
    <row r="8" spans="1:3" x14ac:dyDescent="0.3">
      <c r="A8" s="33"/>
      <c r="B8" s="34"/>
      <c r="C8" s="34"/>
    </row>
    <row r="9" spans="1:3" x14ac:dyDescent="0.3">
      <c r="A9" s="33"/>
      <c r="B9" s="34"/>
      <c r="C9" s="34"/>
    </row>
    <row r="10" spans="1:3" x14ac:dyDescent="0.3">
      <c r="A10" s="35"/>
      <c r="B10" s="35"/>
      <c r="C10" s="34"/>
    </row>
    <row r="11" spans="1:3" x14ac:dyDescent="0.3">
      <c r="A11" s="33"/>
      <c r="B11" s="36"/>
      <c r="C11" s="36"/>
    </row>
    <row r="12" spans="1:3" x14ac:dyDescent="0.3">
      <c r="A12" s="33"/>
      <c r="B12" s="35"/>
      <c r="C12" s="34"/>
    </row>
    <row r="15" spans="1:3" x14ac:dyDescent="0.3">
      <c r="A15" s="1" t="s">
        <v>4</v>
      </c>
      <c r="B15" s="5">
        <v>1460</v>
      </c>
      <c r="C15" t="s">
        <v>262</v>
      </c>
    </row>
    <row r="16" spans="1:3" x14ac:dyDescent="0.3">
      <c r="B16" s="5">
        <v>1460</v>
      </c>
      <c r="C16" t="s">
        <v>263</v>
      </c>
    </row>
    <row r="17" spans="2:3" x14ac:dyDescent="0.3">
      <c r="B17" s="5">
        <v>1460</v>
      </c>
      <c r="C17" t="s">
        <v>264</v>
      </c>
    </row>
    <row r="18" spans="2:3" x14ac:dyDescent="0.3">
      <c r="B18" s="5">
        <v>1460</v>
      </c>
      <c r="C18" t="s">
        <v>265</v>
      </c>
    </row>
    <row r="19" spans="2:3" x14ac:dyDescent="0.3">
      <c r="B19" s="5">
        <v>1460</v>
      </c>
      <c r="C19" t="s">
        <v>266</v>
      </c>
    </row>
    <row r="20" spans="2:3" x14ac:dyDescent="0.3">
      <c r="B20" s="5"/>
    </row>
    <row r="21" spans="2:3" x14ac:dyDescent="0.3">
      <c r="B21" s="5"/>
    </row>
    <row r="22" spans="2:3" x14ac:dyDescent="0.3">
      <c r="B22" s="5"/>
    </row>
    <row r="23" spans="2:3" x14ac:dyDescent="0.3">
      <c r="B23" s="5"/>
    </row>
    <row r="24" spans="2:3" x14ac:dyDescent="0.3">
      <c r="B24" s="5"/>
    </row>
    <row r="25" spans="2:3" x14ac:dyDescent="0.3">
      <c r="B25" s="5"/>
    </row>
    <row r="26" spans="2:3" x14ac:dyDescent="0.3">
      <c r="B26" s="5"/>
    </row>
    <row r="27" spans="2:3" x14ac:dyDescent="0.3">
      <c r="B27" s="5"/>
    </row>
    <row r="28" spans="2:3" x14ac:dyDescent="0.3">
      <c r="B28" s="5"/>
    </row>
    <row r="29" spans="2:3" x14ac:dyDescent="0.3">
      <c r="B29" s="5"/>
    </row>
    <row r="30" spans="2:3" x14ac:dyDescent="0.3">
      <c r="B30" s="5"/>
    </row>
    <row r="31" spans="2:3" x14ac:dyDescent="0.3">
      <c r="B31" s="5"/>
    </row>
    <row r="32" spans="2:3" x14ac:dyDescent="0.3">
      <c r="B32" s="5"/>
    </row>
    <row r="33" spans="2:2" x14ac:dyDescent="0.3">
      <c r="B33" s="5"/>
    </row>
    <row r="34" spans="2:2" x14ac:dyDescent="0.3">
      <c r="B34" s="5"/>
    </row>
    <row r="35" spans="2:2" x14ac:dyDescent="0.3">
      <c r="B35" s="5"/>
    </row>
    <row r="36" spans="2:2" x14ac:dyDescent="0.3">
      <c r="B36" s="5"/>
    </row>
    <row r="37" spans="2:2" x14ac:dyDescent="0.3">
      <c r="B37" s="5"/>
    </row>
    <row r="38" spans="2:2" x14ac:dyDescent="0.3">
      <c r="B38" s="5"/>
    </row>
    <row r="39" spans="2:2" x14ac:dyDescent="0.3">
      <c r="B39" s="5"/>
    </row>
    <row r="40" spans="2:2" x14ac:dyDescent="0.3">
      <c r="B40" s="5"/>
    </row>
    <row r="41" spans="2:2" x14ac:dyDescent="0.3">
      <c r="B41" s="5"/>
    </row>
    <row r="42" spans="2:2" x14ac:dyDescent="0.3">
      <c r="B42" s="5"/>
    </row>
    <row r="43" spans="2:2" x14ac:dyDescent="0.3">
      <c r="B43" s="5"/>
    </row>
    <row r="44" spans="2:2" x14ac:dyDescent="0.3">
      <c r="B44" s="5"/>
    </row>
    <row r="45" spans="2:2" x14ac:dyDescent="0.3">
      <c r="B45" s="5"/>
    </row>
    <row r="46" spans="2:2" x14ac:dyDescent="0.3">
      <c r="B46" s="5"/>
    </row>
    <row r="47" spans="2:2" x14ac:dyDescent="0.3">
      <c r="B47" s="5"/>
    </row>
    <row r="48" spans="2:2" x14ac:dyDescent="0.3">
      <c r="B48" s="5"/>
    </row>
    <row r="49" spans="2:2" x14ac:dyDescent="0.3">
      <c r="B49" s="5"/>
    </row>
    <row r="50" spans="2:2" x14ac:dyDescent="0.3">
      <c r="B50" s="5"/>
    </row>
    <row r="51" spans="2:2" x14ac:dyDescent="0.3">
      <c r="B51" s="5"/>
    </row>
    <row r="52" spans="2:2" x14ac:dyDescent="0.3">
      <c r="B52" s="5"/>
    </row>
    <row r="53" spans="2:2" x14ac:dyDescent="0.3">
      <c r="B53" s="5"/>
    </row>
    <row r="54" spans="2:2" x14ac:dyDescent="0.3">
      <c r="B54" s="5"/>
    </row>
    <row r="55" spans="2:2" x14ac:dyDescent="0.3">
      <c r="B55" s="5"/>
    </row>
    <row r="56" spans="2:2" x14ac:dyDescent="0.3">
      <c r="B56" s="5"/>
    </row>
    <row r="57" spans="2:2" x14ac:dyDescent="0.3">
      <c r="B57" s="5"/>
    </row>
    <row r="58" spans="2:2" x14ac:dyDescent="0.3">
      <c r="B58" s="5"/>
    </row>
    <row r="59" spans="2:2" x14ac:dyDescent="0.3">
      <c r="B59" s="5"/>
    </row>
    <row r="60" spans="2:2" x14ac:dyDescent="0.3">
      <c r="B60" s="5"/>
    </row>
    <row r="61" spans="2:2" x14ac:dyDescent="0.3">
      <c r="B61" s="5"/>
    </row>
    <row r="62" spans="2:2" x14ac:dyDescent="0.3">
      <c r="B62" s="5"/>
    </row>
    <row r="63" spans="2:2" x14ac:dyDescent="0.3">
      <c r="B63" s="5"/>
    </row>
    <row r="64" spans="2:2" x14ac:dyDescent="0.3">
      <c r="B64" s="5"/>
    </row>
    <row r="65" spans="2:2" x14ac:dyDescent="0.3">
      <c r="B65" s="5"/>
    </row>
    <row r="66" spans="2:2" x14ac:dyDescent="0.3">
      <c r="B66" s="5"/>
    </row>
    <row r="67" spans="2:2" x14ac:dyDescent="0.3">
      <c r="B67" s="5"/>
    </row>
    <row r="68" spans="2:2" x14ac:dyDescent="0.3">
      <c r="B68" s="5"/>
    </row>
    <row r="69" spans="2:2" x14ac:dyDescent="0.3">
      <c r="B69" s="5"/>
    </row>
    <row r="70" spans="2:2" x14ac:dyDescent="0.3">
      <c r="B70" s="5"/>
    </row>
    <row r="71" spans="2:2" x14ac:dyDescent="0.3">
      <c r="B71" s="5"/>
    </row>
    <row r="72" spans="2:2" x14ac:dyDescent="0.3">
      <c r="B72" s="5"/>
    </row>
    <row r="73" spans="2:2" x14ac:dyDescent="0.3">
      <c r="B73" s="5"/>
    </row>
    <row r="74" spans="2:2" x14ac:dyDescent="0.3">
      <c r="B74" s="5"/>
    </row>
    <row r="75" spans="2:2" x14ac:dyDescent="0.3">
      <c r="B75" s="5"/>
    </row>
    <row r="76" spans="2:2" x14ac:dyDescent="0.3">
      <c r="B76" s="5"/>
    </row>
    <row r="77" spans="2:2" x14ac:dyDescent="0.3">
      <c r="B77" s="5"/>
    </row>
    <row r="78" spans="2:2" x14ac:dyDescent="0.3">
      <c r="B78" s="5"/>
    </row>
    <row r="79" spans="2:2" x14ac:dyDescent="0.3">
      <c r="B79" s="5"/>
    </row>
    <row r="80" spans="2:2" x14ac:dyDescent="0.3">
      <c r="B80" s="5"/>
    </row>
    <row r="81" spans="2:2" x14ac:dyDescent="0.3">
      <c r="B81" s="5"/>
    </row>
    <row r="82" spans="2:2" x14ac:dyDescent="0.3">
      <c r="B82" s="5"/>
    </row>
    <row r="83" spans="2:2" x14ac:dyDescent="0.3">
      <c r="B83" s="5"/>
    </row>
    <row r="84" spans="2:2" x14ac:dyDescent="0.3">
      <c r="B84" s="5"/>
    </row>
    <row r="85" spans="2:2" x14ac:dyDescent="0.3">
      <c r="B85" s="5"/>
    </row>
    <row r="86" spans="2:2" x14ac:dyDescent="0.3">
      <c r="B86" s="5"/>
    </row>
    <row r="87" spans="2:2" x14ac:dyDescent="0.3">
      <c r="B87" s="5"/>
    </row>
    <row r="88" spans="2:2" x14ac:dyDescent="0.3">
      <c r="B88" s="5"/>
    </row>
    <row r="89" spans="2:2" x14ac:dyDescent="0.3">
      <c r="B89" s="5"/>
    </row>
    <row r="90" spans="2:2" x14ac:dyDescent="0.3">
      <c r="B90" s="5"/>
    </row>
    <row r="91" spans="2:2" x14ac:dyDescent="0.3">
      <c r="B91" s="5"/>
    </row>
    <row r="92" spans="2:2" x14ac:dyDescent="0.3">
      <c r="B92" s="5"/>
    </row>
    <row r="93" spans="2:2" x14ac:dyDescent="0.3">
      <c r="B93" s="5"/>
    </row>
    <row r="94" spans="2:2" x14ac:dyDescent="0.3">
      <c r="B94" s="5"/>
    </row>
    <row r="95" spans="2:2" x14ac:dyDescent="0.3">
      <c r="B95" s="5"/>
    </row>
    <row r="96" spans="2:2" x14ac:dyDescent="0.3">
      <c r="B96" s="5"/>
    </row>
    <row r="97" spans="2:2" x14ac:dyDescent="0.3">
      <c r="B97" s="5"/>
    </row>
    <row r="98" spans="2:2" x14ac:dyDescent="0.3">
      <c r="B98" s="5"/>
    </row>
    <row r="99" spans="2:2" x14ac:dyDescent="0.3">
      <c r="B99" s="5"/>
    </row>
    <row r="100" spans="2:2" x14ac:dyDescent="0.3">
      <c r="B100" s="5"/>
    </row>
    <row r="101" spans="2:2" x14ac:dyDescent="0.3">
      <c r="B101" s="5"/>
    </row>
    <row r="102" spans="2:2" x14ac:dyDescent="0.3">
      <c r="B102" s="5"/>
    </row>
    <row r="103" spans="2:2" x14ac:dyDescent="0.3">
      <c r="B103" s="5"/>
    </row>
    <row r="104" spans="2:2" x14ac:dyDescent="0.3">
      <c r="B104" s="5"/>
    </row>
    <row r="105" spans="2:2" x14ac:dyDescent="0.3">
      <c r="B105" s="5"/>
    </row>
    <row r="106" spans="2:2" x14ac:dyDescent="0.3">
      <c r="B106" s="5"/>
    </row>
    <row r="107" spans="2:2" x14ac:dyDescent="0.3">
      <c r="B107" s="5"/>
    </row>
    <row r="108" spans="2:2" x14ac:dyDescent="0.3">
      <c r="B108" s="5"/>
    </row>
    <row r="109" spans="2:2" x14ac:dyDescent="0.3">
      <c r="B109" s="5"/>
    </row>
    <row r="110" spans="2:2" x14ac:dyDescent="0.3">
      <c r="B110" s="5"/>
    </row>
    <row r="111" spans="2:2" x14ac:dyDescent="0.3">
      <c r="B111" s="5"/>
    </row>
    <row r="112" spans="2:2" x14ac:dyDescent="0.3">
      <c r="B112" s="5"/>
    </row>
    <row r="113" spans="2:2" x14ac:dyDescent="0.3">
      <c r="B113" s="5"/>
    </row>
    <row r="114" spans="2:2" x14ac:dyDescent="0.3">
      <c r="B114" s="5"/>
    </row>
    <row r="115" spans="2:2" x14ac:dyDescent="0.3">
      <c r="B115" s="5"/>
    </row>
    <row r="116" spans="2:2" x14ac:dyDescent="0.3">
      <c r="B116" s="5"/>
    </row>
    <row r="117" spans="2:2" x14ac:dyDescent="0.3">
      <c r="B117" s="5"/>
    </row>
    <row r="118" spans="2:2" x14ac:dyDescent="0.3">
      <c r="B118" s="5"/>
    </row>
    <row r="119" spans="2:2" x14ac:dyDescent="0.3">
      <c r="B119" s="5"/>
    </row>
    <row r="120" spans="2:2" x14ac:dyDescent="0.3">
      <c r="B120" s="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Module">
                <anchor moveWithCells="1" sizeWithCells="1">
                  <from>
                    <xdr:col>4</xdr:col>
                    <xdr:colOff>99060</xdr:colOff>
                    <xdr:row>9</xdr:row>
                    <xdr:rowOff>99060</xdr:rowOff>
                  </from>
                  <to>
                    <xdr:col>6</xdr:col>
                    <xdr:colOff>30480</xdr:colOff>
                    <xdr:row>13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398A30-B101-473C-8C40-7C8AD5D3BC1B}">
  <sheetPr codeName="Feuil3">
    <pageSetUpPr fitToPage="1"/>
  </sheetPr>
  <dimension ref="A1:BZ144"/>
  <sheetViews>
    <sheetView zoomScaleNormal="100" workbookViewId="0">
      <pane ySplit="1" topLeftCell="A2" activePane="bottomLeft" state="frozen"/>
      <selection activeCell="G27" sqref="G27"/>
      <selection pane="bottomLeft" activeCell="A2" sqref="A2"/>
    </sheetView>
  </sheetViews>
  <sheetFormatPr baseColWidth="10" defaultColWidth="11.44140625" defaultRowHeight="15.6" outlineLevelCol="1" x14ac:dyDescent="0.3"/>
  <cols>
    <col min="1" max="1" width="12.6640625" customWidth="1"/>
    <col min="2" max="2" width="6.44140625" customWidth="1"/>
    <col min="3" max="3" width="7.44140625" style="15" customWidth="1"/>
    <col min="4" max="4" width="20.44140625" hidden="1" customWidth="1" outlineLevel="1"/>
    <col min="5" max="5" width="54.6640625" style="15" hidden="1" customWidth="1" outlineLevel="1"/>
    <col min="6" max="6" width="16.88671875" style="41" customWidth="1" collapsed="1"/>
    <col min="7" max="7" width="11.88671875" customWidth="1"/>
    <col min="8" max="8" width="13.33203125" hidden="1" customWidth="1" outlineLevel="1"/>
    <col min="9" max="9" width="30.109375" hidden="1" customWidth="1" outlineLevel="1"/>
    <col min="10" max="10" width="45.109375" style="2" bestFit="1" customWidth="1" collapsed="1"/>
    <col min="11" max="11" width="12.5546875" hidden="1" customWidth="1" outlineLevel="1"/>
    <col min="12" max="12" width="13.33203125" customWidth="1" collapsed="1"/>
    <col min="13" max="13" width="14.109375" customWidth="1"/>
    <col min="14" max="14" width="9.109375" customWidth="1"/>
    <col min="15" max="15" width="10.6640625" customWidth="1"/>
    <col min="16" max="16" width="10" hidden="1" customWidth="1" outlineLevel="1"/>
    <col min="17" max="17" width="11.33203125" hidden="1" customWidth="1" outlineLevel="1"/>
    <col min="18" max="18" width="9.5546875" hidden="1" customWidth="1" outlineLevel="1"/>
    <col min="19" max="19" width="9.6640625" hidden="1" customWidth="1" outlineLevel="1"/>
    <col min="20" max="20" width="9" customWidth="1" collapsed="1"/>
    <col min="21" max="21" width="9.33203125" hidden="1" customWidth="1" outlineLevel="1"/>
    <col min="22" max="22" width="12.88671875" hidden="1" customWidth="1" outlineLevel="1"/>
    <col min="23" max="23" width="53.33203125" hidden="1" customWidth="1" outlineLevel="1"/>
    <col min="24" max="24" width="8.44140625" customWidth="1" collapsed="1"/>
    <col min="25" max="25" width="7.88671875" hidden="1" customWidth="1" outlineLevel="1"/>
    <col min="26" max="26" width="8.6640625" hidden="1" customWidth="1" outlineLevel="1"/>
    <col min="27" max="27" width="9" hidden="1" customWidth="1" outlineLevel="1"/>
    <col min="28" max="28" width="8.6640625" hidden="1" customWidth="1" outlineLevel="1"/>
    <col min="29" max="29" width="7.109375" hidden="1" customWidth="1" outlineLevel="1"/>
    <col min="30" max="30" width="59" hidden="1" customWidth="1" outlineLevel="1"/>
    <col min="31" max="50" width="9.109375" hidden="1" customWidth="1" outlineLevel="1"/>
    <col min="51" max="51" width="8.44140625" style="15" customWidth="1" collapsed="1"/>
    <col min="52" max="52" width="8" style="15" customWidth="1"/>
    <col min="53" max="55" width="11.44140625" hidden="1" customWidth="1" outlineLevel="1"/>
    <col min="56" max="56" width="12.6640625" customWidth="1" collapsed="1"/>
    <col min="57" max="57" width="9.109375" customWidth="1"/>
  </cols>
  <sheetData>
    <row r="1" spans="1:78" s="13" customFormat="1" ht="37.950000000000003" customHeight="1" x14ac:dyDescent="0.25">
      <c r="A1" s="6" t="s">
        <v>5</v>
      </c>
      <c r="B1" s="7" t="s">
        <v>6</v>
      </c>
      <c r="C1" s="7" t="s">
        <v>7</v>
      </c>
      <c r="D1" s="8" t="s">
        <v>8</v>
      </c>
      <c r="E1" s="9" t="s">
        <v>9</v>
      </c>
      <c r="F1" s="37" t="s">
        <v>10</v>
      </c>
      <c r="G1" s="7" t="s">
        <v>11</v>
      </c>
      <c r="H1" s="9" t="s">
        <v>12</v>
      </c>
      <c r="I1" s="9" t="s">
        <v>13</v>
      </c>
      <c r="J1" s="8" t="s">
        <v>0</v>
      </c>
      <c r="K1" s="8" t="s">
        <v>14</v>
      </c>
      <c r="L1" s="8" t="s">
        <v>15</v>
      </c>
      <c r="M1" s="8" t="s">
        <v>16</v>
      </c>
      <c r="N1" s="9" t="s">
        <v>17</v>
      </c>
      <c r="O1" s="8" t="s">
        <v>18</v>
      </c>
      <c r="P1" s="8" t="s">
        <v>19</v>
      </c>
      <c r="Q1" s="8" t="s">
        <v>20</v>
      </c>
      <c r="R1" s="9" t="s">
        <v>21</v>
      </c>
      <c r="S1" s="9" t="s">
        <v>22</v>
      </c>
      <c r="T1" s="8" t="s">
        <v>23</v>
      </c>
      <c r="U1" s="8" t="s">
        <v>24</v>
      </c>
      <c r="V1" s="9" t="s">
        <v>25</v>
      </c>
      <c r="W1" s="9" t="s">
        <v>26</v>
      </c>
      <c r="X1" s="8" t="s">
        <v>27</v>
      </c>
      <c r="Y1" s="8" t="s">
        <v>28</v>
      </c>
      <c r="Z1" s="9" t="s">
        <v>29</v>
      </c>
      <c r="AA1" s="9" t="s">
        <v>30</v>
      </c>
      <c r="AB1" s="9" t="s">
        <v>31</v>
      </c>
      <c r="AC1" s="9" t="s">
        <v>32</v>
      </c>
      <c r="AD1" s="9" t="s">
        <v>33</v>
      </c>
      <c r="AE1" s="9" t="s">
        <v>34</v>
      </c>
      <c r="AF1" s="9" t="s">
        <v>35</v>
      </c>
      <c r="AG1" s="9" t="s">
        <v>36</v>
      </c>
      <c r="AH1" s="9" t="s">
        <v>37</v>
      </c>
      <c r="AI1" s="9" t="s">
        <v>38</v>
      </c>
      <c r="AJ1" s="9" t="s">
        <v>39</v>
      </c>
      <c r="AK1" s="9" t="s">
        <v>40</v>
      </c>
      <c r="AL1" s="9" t="s">
        <v>41</v>
      </c>
      <c r="AM1" s="9" t="s">
        <v>42</v>
      </c>
      <c r="AN1" s="9" t="s">
        <v>43</v>
      </c>
      <c r="AO1" s="9" t="s">
        <v>44</v>
      </c>
      <c r="AP1" s="9" t="s">
        <v>45</v>
      </c>
      <c r="AQ1" s="9" t="s">
        <v>46</v>
      </c>
      <c r="AR1" s="9" t="s">
        <v>47</v>
      </c>
      <c r="AS1" s="9" t="s">
        <v>48</v>
      </c>
      <c r="AT1" s="9" t="s">
        <v>49</v>
      </c>
      <c r="AU1" s="9" t="s">
        <v>50</v>
      </c>
      <c r="AV1" s="9" t="s">
        <v>51</v>
      </c>
      <c r="AW1" s="9" t="s">
        <v>52</v>
      </c>
      <c r="AX1" s="9" t="s">
        <v>53</v>
      </c>
      <c r="AY1" s="10" t="s">
        <v>54</v>
      </c>
      <c r="AZ1" s="10" t="s">
        <v>55</v>
      </c>
      <c r="BA1" s="11"/>
      <c r="BB1" s="11"/>
      <c r="BC1" s="11"/>
      <c r="BD1" s="12" t="s">
        <v>56</v>
      </c>
      <c r="BE1" s="12" t="s">
        <v>57</v>
      </c>
    </row>
    <row r="2" spans="1:78" ht="14.4" x14ac:dyDescent="0.3">
      <c r="A2" s="14" t="s">
        <v>58</v>
      </c>
      <c r="B2" s="15">
        <v>2022</v>
      </c>
      <c r="C2" s="15">
        <v>1</v>
      </c>
      <c r="E2"/>
      <c r="F2" s="38"/>
      <c r="G2" t="s">
        <v>59</v>
      </c>
      <c r="H2" t="s">
        <v>60</v>
      </c>
      <c r="I2" t="s">
        <v>61</v>
      </c>
      <c r="J2" t="s">
        <v>62</v>
      </c>
      <c r="M2" t="s">
        <v>63</v>
      </c>
      <c r="N2" t="s">
        <v>64</v>
      </c>
      <c r="O2" s="16">
        <v>3652</v>
      </c>
      <c r="W2" t="s">
        <v>65</v>
      </c>
      <c r="X2" s="15"/>
      <c r="Y2" t="s">
        <v>66</v>
      </c>
      <c r="Z2">
        <v>14</v>
      </c>
      <c r="AA2" t="s">
        <v>63</v>
      </c>
      <c r="AB2">
        <v>24657</v>
      </c>
      <c r="AC2">
        <v>1</v>
      </c>
      <c r="AD2" t="s">
        <v>67</v>
      </c>
      <c r="AY2" t="s">
        <v>2</v>
      </c>
      <c r="AZ2" t="s">
        <v>3</v>
      </c>
      <c r="BB2" t="s">
        <v>64</v>
      </c>
      <c r="BE2">
        <v>1</v>
      </c>
    </row>
    <row r="3" spans="1:78" ht="14.4" x14ac:dyDescent="0.3">
      <c r="A3" s="17" t="s">
        <v>68</v>
      </c>
      <c r="B3" s="15">
        <v>2021</v>
      </c>
      <c r="C3" s="15">
        <v>2</v>
      </c>
      <c r="D3">
        <v>1460</v>
      </c>
      <c r="E3"/>
      <c r="F3" s="38" t="s">
        <v>262</v>
      </c>
      <c r="G3" t="s">
        <v>59</v>
      </c>
      <c r="H3" t="s">
        <v>60</v>
      </c>
      <c r="I3" t="s">
        <v>61</v>
      </c>
      <c r="J3" t="s">
        <v>62</v>
      </c>
      <c r="K3">
        <v>12</v>
      </c>
      <c r="L3" t="s">
        <v>69</v>
      </c>
      <c r="M3" t="s">
        <v>63</v>
      </c>
      <c r="N3" t="s">
        <v>64</v>
      </c>
      <c r="O3">
        <v>18907</v>
      </c>
      <c r="R3">
        <v>1</v>
      </c>
      <c r="T3">
        <v>1</v>
      </c>
      <c r="W3" t="s">
        <v>65</v>
      </c>
      <c r="X3" s="15" t="s">
        <v>70</v>
      </c>
      <c r="Y3" t="s">
        <v>386</v>
      </c>
      <c r="Z3">
        <v>14</v>
      </c>
      <c r="AA3" t="s">
        <v>64</v>
      </c>
      <c r="AB3">
        <v>24657</v>
      </c>
      <c r="AC3">
        <v>1</v>
      </c>
      <c r="AD3" t="s">
        <v>268</v>
      </c>
      <c r="AF3">
        <v>250</v>
      </c>
      <c r="AY3"/>
      <c r="AZ3"/>
      <c r="BE3">
        <v>2</v>
      </c>
    </row>
    <row r="4" spans="1:78" ht="14.4" x14ac:dyDescent="0.3">
      <c r="A4" s="17" t="s">
        <v>68</v>
      </c>
      <c r="B4" s="15">
        <v>2021</v>
      </c>
      <c r="C4" s="15">
        <v>3</v>
      </c>
      <c r="D4">
        <v>11350</v>
      </c>
      <c r="E4"/>
      <c r="F4" s="38" t="s">
        <v>263</v>
      </c>
      <c r="G4" t="s">
        <v>59</v>
      </c>
      <c r="H4" t="s">
        <v>60</v>
      </c>
      <c r="I4" t="s">
        <v>61</v>
      </c>
      <c r="J4" t="s">
        <v>62</v>
      </c>
      <c r="K4">
        <v>12</v>
      </c>
      <c r="L4" t="s">
        <v>69</v>
      </c>
      <c r="M4" t="s">
        <v>63</v>
      </c>
      <c r="O4">
        <v>2228</v>
      </c>
      <c r="R4">
        <f>R3</f>
        <v>1</v>
      </c>
      <c r="S4">
        <f t="shared" ref="S4:T19" si="0">S3</f>
        <v>0</v>
      </c>
      <c r="T4">
        <f t="shared" si="0"/>
        <v>1</v>
      </c>
      <c r="W4" t="s">
        <v>65</v>
      </c>
      <c r="X4" s="15" t="s">
        <v>71</v>
      </c>
      <c r="Y4" t="s">
        <v>387</v>
      </c>
      <c r="Z4">
        <v>14</v>
      </c>
      <c r="AA4" t="s">
        <v>64</v>
      </c>
      <c r="AB4">
        <v>24657</v>
      </c>
      <c r="AC4">
        <v>1</v>
      </c>
      <c r="AD4" t="s">
        <v>269</v>
      </c>
      <c r="AY4"/>
      <c r="AZ4"/>
      <c r="BE4">
        <v>3</v>
      </c>
    </row>
    <row r="5" spans="1:78" s="22" customFormat="1" ht="14.4" x14ac:dyDescent="0.3">
      <c r="A5" s="18" t="s">
        <v>58</v>
      </c>
      <c r="B5" s="19">
        <v>2023</v>
      </c>
      <c r="C5" s="15">
        <v>4</v>
      </c>
      <c r="D5" s="20"/>
      <c r="E5" s="20"/>
      <c r="F5" s="39"/>
      <c r="G5" s="20" t="s">
        <v>72</v>
      </c>
      <c r="H5" s="20" t="s">
        <v>73</v>
      </c>
      <c r="I5" s="20" t="s">
        <v>74</v>
      </c>
      <c r="J5" s="20" t="s">
        <v>75</v>
      </c>
      <c r="K5">
        <v>12</v>
      </c>
      <c r="L5" s="20"/>
      <c r="M5" s="20" t="s">
        <v>76</v>
      </c>
      <c r="N5" s="20"/>
      <c r="O5" s="21">
        <v>6189</v>
      </c>
      <c r="P5" s="20"/>
      <c r="Q5" s="20"/>
      <c r="R5">
        <f t="shared" ref="R5:R68" si="1">R4</f>
        <v>1</v>
      </c>
      <c r="S5">
        <f t="shared" si="0"/>
        <v>0</v>
      </c>
      <c r="T5">
        <f t="shared" si="0"/>
        <v>1</v>
      </c>
      <c r="U5" s="20"/>
      <c r="V5" s="20"/>
      <c r="W5" s="20" t="s">
        <v>78</v>
      </c>
      <c r="X5" s="19"/>
      <c r="Y5" t="s">
        <v>388</v>
      </c>
      <c r="Z5">
        <v>14</v>
      </c>
      <c r="AA5" s="20" t="s">
        <v>76</v>
      </c>
      <c r="AB5">
        <v>24657</v>
      </c>
      <c r="AC5" s="20">
        <v>1</v>
      </c>
      <c r="AD5" t="s">
        <v>270</v>
      </c>
      <c r="AE5"/>
      <c r="AF5">
        <v>251</v>
      </c>
      <c r="AG5"/>
      <c r="AH5"/>
      <c r="AI5"/>
      <c r="AJ5" s="20"/>
      <c r="AK5" s="20"/>
      <c r="AL5" s="20"/>
      <c r="AM5" s="20"/>
      <c r="AN5" s="20"/>
      <c r="AO5" s="20"/>
      <c r="AP5" s="20"/>
      <c r="AQ5" s="20"/>
      <c r="AR5" s="20"/>
      <c r="AS5" s="20"/>
      <c r="AT5" s="20"/>
      <c r="AU5" s="20"/>
      <c r="AV5" s="20"/>
      <c r="AW5" s="20"/>
      <c r="AX5" s="20"/>
      <c r="AY5" s="20" t="s">
        <v>2</v>
      </c>
      <c r="AZ5" s="20" t="s">
        <v>1</v>
      </c>
      <c r="BA5" s="20"/>
      <c r="BB5" s="20" t="s">
        <v>64</v>
      </c>
      <c r="BC5" s="20"/>
      <c r="BD5" s="20"/>
      <c r="BE5">
        <v>4</v>
      </c>
      <c r="BF5" s="20"/>
      <c r="BG5" s="20"/>
      <c r="BH5" s="20"/>
      <c r="BI5" s="20"/>
      <c r="BJ5" s="20"/>
      <c r="BK5" s="20"/>
      <c r="BL5" s="20"/>
      <c r="BM5" s="20"/>
      <c r="BN5" s="20"/>
      <c r="BO5" s="20"/>
      <c r="BP5" s="20"/>
      <c r="BQ5" s="20"/>
      <c r="BR5" s="20"/>
      <c r="BS5" s="20"/>
      <c r="BT5" s="20"/>
      <c r="BU5" s="20"/>
      <c r="BV5" s="20"/>
      <c r="BW5" s="20"/>
      <c r="BX5" s="20"/>
      <c r="BY5" s="20"/>
      <c r="BZ5" s="20"/>
    </row>
    <row r="6" spans="1:78" s="25" customFormat="1" ht="14.4" x14ac:dyDescent="0.3">
      <c r="A6" s="23" t="s">
        <v>68</v>
      </c>
      <c r="B6" s="24">
        <v>2021</v>
      </c>
      <c r="C6" s="15">
        <v>5</v>
      </c>
      <c r="D6" s="25">
        <v>1460</v>
      </c>
      <c r="F6" s="40" t="s">
        <v>262</v>
      </c>
      <c r="G6" s="25" t="s">
        <v>72</v>
      </c>
      <c r="H6" s="25" t="s">
        <v>79</v>
      </c>
      <c r="I6" s="25" t="s">
        <v>80</v>
      </c>
      <c r="J6" s="25" t="s">
        <v>75</v>
      </c>
      <c r="K6">
        <v>12</v>
      </c>
      <c r="L6" s="25" t="s">
        <v>69</v>
      </c>
      <c r="M6" s="25" t="s">
        <v>76</v>
      </c>
      <c r="O6" s="25">
        <v>11892</v>
      </c>
      <c r="R6">
        <f t="shared" si="1"/>
        <v>1</v>
      </c>
      <c r="S6">
        <f t="shared" si="0"/>
        <v>0</v>
      </c>
      <c r="T6">
        <f t="shared" si="0"/>
        <v>1</v>
      </c>
      <c r="W6" s="25" t="s">
        <v>78</v>
      </c>
      <c r="X6" s="24" t="s">
        <v>70</v>
      </c>
      <c r="Y6" t="s">
        <v>389</v>
      </c>
      <c r="Z6">
        <v>14</v>
      </c>
      <c r="AA6" s="25" t="s">
        <v>81</v>
      </c>
      <c r="AB6">
        <v>24657</v>
      </c>
      <c r="AC6" s="25">
        <v>1</v>
      </c>
      <c r="AD6" t="s">
        <v>271</v>
      </c>
      <c r="AE6"/>
      <c r="AF6"/>
      <c r="AG6"/>
      <c r="AH6"/>
      <c r="AI6"/>
      <c r="BE6">
        <v>5</v>
      </c>
    </row>
    <row r="7" spans="1:78" s="25" customFormat="1" ht="14.4" x14ac:dyDescent="0.3">
      <c r="A7" s="14" t="s">
        <v>58</v>
      </c>
      <c r="B7" s="15">
        <v>2023</v>
      </c>
      <c r="C7" s="15">
        <v>6</v>
      </c>
      <c r="D7"/>
      <c r="E7"/>
      <c r="F7" s="38"/>
      <c r="G7" t="s">
        <v>82</v>
      </c>
      <c r="H7" t="s">
        <v>83</v>
      </c>
      <c r="I7" t="s">
        <v>84</v>
      </c>
      <c r="J7" t="s">
        <v>85</v>
      </c>
      <c r="K7">
        <v>12</v>
      </c>
      <c r="L7"/>
      <c r="M7" t="s">
        <v>76</v>
      </c>
      <c r="N7"/>
      <c r="O7" s="16">
        <v>21387</v>
      </c>
      <c r="P7"/>
      <c r="Q7"/>
      <c r="R7">
        <f t="shared" si="1"/>
        <v>1</v>
      </c>
      <c r="S7">
        <f t="shared" si="0"/>
        <v>0</v>
      </c>
      <c r="T7">
        <f t="shared" si="0"/>
        <v>1</v>
      </c>
      <c r="U7"/>
      <c r="V7"/>
      <c r="W7" t="s">
        <v>86</v>
      </c>
      <c r="X7" s="15"/>
      <c r="Y7" t="s">
        <v>390</v>
      </c>
      <c r="Z7">
        <v>14</v>
      </c>
      <c r="AA7" t="s">
        <v>76</v>
      </c>
      <c r="AB7">
        <v>24657</v>
      </c>
      <c r="AC7">
        <v>2</v>
      </c>
      <c r="AD7" t="s">
        <v>272</v>
      </c>
      <c r="AE7"/>
      <c r="AF7">
        <v>252</v>
      </c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 t="s">
        <v>2</v>
      </c>
      <c r="AZ7" t="s">
        <v>1</v>
      </c>
      <c r="BA7"/>
      <c r="BB7" t="s">
        <v>64</v>
      </c>
      <c r="BC7"/>
      <c r="BD7"/>
      <c r="BE7">
        <v>6</v>
      </c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</row>
    <row r="8" spans="1:78" ht="14.4" x14ac:dyDescent="0.3">
      <c r="A8" s="17" t="s">
        <v>68</v>
      </c>
      <c r="B8" s="15">
        <v>2021</v>
      </c>
      <c r="C8" s="15">
        <v>7</v>
      </c>
      <c r="D8">
        <v>14823</v>
      </c>
      <c r="E8"/>
      <c r="F8" s="38" t="s">
        <v>264</v>
      </c>
      <c r="G8" t="s">
        <v>82</v>
      </c>
      <c r="H8" t="s">
        <v>83</v>
      </c>
      <c r="I8" t="s">
        <v>84</v>
      </c>
      <c r="J8" t="s">
        <v>85</v>
      </c>
      <c r="K8">
        <v>12</v>
      </c>
      <c r="L8" t="s">
        <v>87</v>
      </c>
      <c r="M8" t="s">
        <v>76</v>
      </c>
      <c r="O8">
        <v>16272</v>
      </c>
      <c r="R8">
        <f t="shared" si="1"/>
        <v>1</v>
      </c>
      <c r="S8">
        <f t="shared" si="0"/>
        <v>0</v>
      </c>
      <c r="T8">
        <f t="shared" si="0"/>
        <v>1</v>
      </c>
      <c r="W8" t="s">
        <v>86</v>
      </c>
      <c r="X8" s="15" t="s">
        <v>70</v>
      </c>
      <c r="Y8" t="s">
        <v>391</v>
      </c>
      <c r="Z8">
        <v>14</v>
      </c>
      <c r="AA8" t="s">
        <v>81</v>
      </c>
      <c r="AB8">
        <v>24657</v>
      </c>
      <c r="AC8">
        <v>1</v>
      </c>
      <c r="AD8" t="s">
        <v>273</v>
      </c>
      <c r="AY8"/>
      <c r="AZ8"/>
      <c r="BE8">
        <v>7</v>
      </c>
    </row>
    <row r="9" spans="1:78" s="25" customFormat="1" ht="14.4" x14ac:dyDescent="0.3">
      <c r="A9" s="14" t="s">
        <v>58</v>
      </c>
      <c r="B9" s="15">
        <v>2022</v>
      </c>
      <c r="C9" s="15">
        <v>8</v>
      </c>
      <c r="D9"/>
      <c r="E9"/>
      <c r="F9" s="38"/>
      <c r="G9" t="s">
        <v>88</v>
      </c>
      <c r="H9" t="s">
        <v>89</v>
      </c>
      <c r="I9" t="s">
        <v>90</v>
      </c>
      <c r="J9" t="s">
        <v>91</v>
      </c>
      <c r="K9">
        <v>12</v>
      </c>
      <c r="L9"/>
      <c r="M9" t="s">
        <v>63</v>
      </c>
      <c r="N9"/>
      <c r="O9" s="16">
        <v>5268</v>
      </c>
      <c r="P9"/>
      <c r="Q9"/>
      <c r="R9">
        <f t="shared" si="1"/>
        <v>1</v>
      </c>
      <c r="S9">
        <f t="shared" si="0"/>
        <v>0</v>
      </c>
      <c r="T9">
        <f t="shared" si="0"/>
        <v>1</v>
      </c>
      <c r="U9"/>
      <c r="V9"/>
      <c r="W9" t="s">
        <v>92</v>
      </c>
      <c r="X9" s="15"/>
      <c r="Y9" t="s">
        <v>392</v>
      </c>
      <c r="Z9">
        <v>14</v>
      </c>
      <c r="AA9" t="s">
        <v>63</v>
      </c>
      <c r="AB9">
        <v>24657</v>
      </c>
      <c r="AC9">
        <v>2</v>
      </c>
      <c r="AD9" t="s">
        <v>274</v>
      </c>
      <c r="AE9"/>
      <c r="AF9">
        <v>253</v>
      </c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 t="s">
        <v>2</v>
      </c>
      <c r="AZ9" t="s">
        <v>3</v>
      </c>
      <c r="BA9"/>
      <c r="BB9" t="s">
        <v>64</v>
      </c>
      <c r="BC9"/>
      <c r="BD9"/>
      <c r="BE9">
        <v>8</v>
      </c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</row>
    <row r="10" spans="1:78" ht="14.4" x14ac:dyDescent="0.3">
      <c r="A10" s="17" t="s">
        <v>68</v>
      </c>
      <c r="B10" s="15">
        <v>2021</v>
      </c>
      <c r="C10" s="15">
        <v>9</v>
      </c>
      <c r="D10">
        <v>1460</v>
      </c>
      <c r="E10"/>
      <c r="F10" s="38" t="s">
        <v>262</v>
      </c>
      <c r="G10" t="s">
        <v>88</v>
      </c>
      <c r="H10" t="s">
        <v>93</v>
      </c>
      <c r="I10" t="s">
        <v>90</v>
      </c>
      <c r="J10" t="s">
        <v>94</v>
      </c>
      <c r="K10">
        <v>12</v>
      </c>
      <c r="L10" t="s">
        <v>95</v>
      </c>
      <c r="M10" t="s">
        <v>63</v>
      </c>
      <c r="O10">
        <v>26190</v>
      </c>
      <c r="R10">
        <f t="shared" si="1"/>
        <v>1</v>
      </c>
      <c r="S10">
        <f t="shared" si="0"/>
        <v>0</v>
      </c>
      <c r="T10">
        <f t="shared" si="0"/>
        <v>1</v>
      </c>
      <c r="W10" t="s">
        <v>92</v>
      </c>
      <c r="X10" s="15" t="s">
        <v>70</v>
      </c>
      <c r="Y10" t="s">
        <v>393</v>
      </c>
      <c r="Z10">
        <v>14</v>
      </c>
      <c r="AA10" t="s">
        <v>64</v>
      </c>
      <c r="AB10">
        <v>24657</v>
      </c>
      <c r="AC10">
        <v>1</v>
      </c>
      <c r="AD10" t="s">
        <v>275</v>
      </c>
      <c r="AY10"/>
      <c r="AZ10"/>
      <c r="BE10">
        <v>9</v>
      </c>
    </row>
    <row r="11" spans="1:78" s="25" customFormat="1" ht="14.4" x14ac:dyDescent="0.3">
      <c r="A11" s="23" t="s">
        <v>68</v>
      </c>
      <c r="B11" s="24">
        <v>2021</v>
      </c>
      <c r="C11" s="15">
        <v>10</v>
      </c>
      <c r="D11" s="25">
        <v>11350</v>
      </c>
      <c r="F11" s="40" t="s">
        <v>263</v>
      </c>
      <c r="G11" s="25" t="s">
        <v>88</v>
      </c>
      <c r="H11" s="25" t="s">
        <v>93</v>
      </c>
      <c r="I11" s="25" t="s">
        <v>90</v>
      </c>
      <c r="J11" s="25" t="s">
        <v>94</v>
      </c>
      <c r="K11">
        <v>12</v>
      </c>
      <c r="L11" s="25" t="s">
        <v>96</v>
      </c>
      <c r="M11" s="25" t="s">
        <v>63</v>
      </c>
      <c r="O11" s="25">
        <v>7932</v>
      </c>
      <c r="R11">
        <f t="shared" si="1"/>
        <v>1</v>
      </c>
      <c r="S11">
        <f t="shared" si="0"/>
        <v>0</v>
      </c>
      <c r="T11">
        <f t="shared" si="0"/>
        <v>1</v>
      </c>
      <c r="W11" s="25" t="s">
        <v>92</v>
      </c>
      <c r="X11" s="24" t="s">
        <v>71</v>
      </c>
      <c r="Y11" t="s">
        <v>394</v>
      </c>
      <c r="Z11">
        <v>14</v>
      </c>
      <c r="AA11" s="25" t="s">
        <v>64</v>
      </c>
      <c r="AB11">
        <v>24657</v>
      </c>
      <c r="AC11" s="25">
        <v>1</v>
      </c>
      <c r="AD11" t="s">
        <v>276</v>
      </c>
      <c r="AE11"/>
      <c r="AF11">
        <v>254</v>
      </c>
      <c r="AG11"/>
      <c r="AH11"/>
      <c r="AI11"/>
      <c r="BE11">
        <v>10</v>
      </c>
    </row>
    <row r="12" spans="1:78" s="25" customFormat="1" ht="14.4" x14ac:dyDescent="0.3">
      <c r="A12" s="14" t="s">
        <v>58</v>
      </c>
      <c r="B12" s="15">
        <v>2022</v>
      </c>
      <c r="C12" s="15">
        <v>11</v>
      </c>
      <c r="D12"/>
      <c r="E12"/>
      <c r="F12" s="38"/>
      <c r="G12" t="s">
        <v>88</v>
      </c>
      <c r="H12" t="s">
        <v>89</v>
      </c>
      <c r="I12" t="s">
        <v>97</v>
      </c>
      <c r="J12" t="s">
        <v>98</v>
      </c>
      <c r="K12">
        <v>12</v>
      </c>
      <c r="L12"/>
      <c r="M12" t="s">
        <v>63</v>
      </c>
      <c r="N12"/>
      <c r="O12" s="16">
        <v>12250</v>
      </c>
      <c r="P12"/>
      <c r="Q12"/>
      <c r="R12">
        <f t="shared" si="1"/>
        <v>1</v>
      </c>
      <c r="S12">
        <f t="shared" si="0"/>
        <v>0</v>
      </c>
      <c r="T12">
        <f t="shared" si="0"/>
        <v>1</v>
      </c>
      <c r="U12"/>
      <c r="V12"/>
      <c r="W12" t="s">
        <v>99</v>
      </c>
      <c r="X12" s="15"/>
      <c r="Y12" t="s">
        <v>395</v>
      </c>
      <c r="Z12">
        <v>14</v>
      </c>
      <c r="AA12" t="s">
        <v>63</v>
      </c>
      <c r="AB12">
        <v>24657</v>
      </c>
      <c r="AC12">
        <v>2</v>
      </c>
      <c r="AD12" t="s">
        <v>277</v>
      </c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 t="s">
        <v>2</v>
      </c>
      <c r="AZ12" t="s">
        <v>3</v>
      </c>
      <c r="BA12"/>
      <c r="BB12" t="s">
        <v>64</v>
      </c>
      <c r="BC12"/>
      <c r="BD12"/>
      <c r="BE12">
        <v>11</v>
      </c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</row>
    <row r="13" spans="1:78" ht="14.4" x14ac:dyDescent="0.3">
      <c r="A13" s="17" t="s">
        <v>68</v>
      </c>
      <c r="B13" s="15">
        <v>2021</v>
      </c>
      <c r="C13" s="15">
        <v>12</v>
      </c>
      <c r="D13">
        <v>1460</v>
      </c>
      <c r="E13"/>
      <c r="F13" s="38" t="s">
        <v>262</v>
      </c>
      <c r="G13" t="s">
        <v>88</v>
      </c>
      <c r="H13" t="s">
        <v>93</v>
      </c>
      <c r="I13" t="s">
        <v>97</v>
      </c>
      <c r="J13" t="s">
        <v>100</v>
      </c>
      <c r="K13">
        <v>12</v>
      </c>
      <c r="L13" t="s">
        <v>96</v>
      </c>
      <c r="M13" t="s">
        <v>63</v>
      </c>
      <c r="N13" t="s">
        <v>64</v>
      </c>
      <c r="O13">
        <v>18899</v>
      </c>
      <c r="R13">
        <f t="shared" si="1"/>
        <v>1</v>
      </c>
      <c r="S13">
        <f t="shared" si="0"/>
        <v>0</v>
      </c>
      <c r="T13">
        <f t="shared" si="0"/>
        <v>1</v>
      </c>
      <c r="W13" t="s">
        <v>99</v>
      </c>
      <c r="X13" s="15" t="s">
        <v>70</v>
      </c>
      <c r="Y13" t="s">
        <v>396</v>
      </c>
      <c r="Z13">
        <v>14</v>
      </c>
      <c r="AA13" t="s">
        <v>64</v>
      </c>
      <c r="AB13">
        <v>24657</v>
      </c>
      <c r="AC13">
        <v>1</v>
      </c>
      <c r="AD13" t="s">
        <v>278</v>
      </c>
      <c r="AF13">
        <v>255</v>
      </c>
      <c r="AY13"/>
      <c r="AZ13"/>
      <c r="BE13">
        <v>12</v>
      </c>
    </row>
    <row r="14" spans="1:78" s="25" customFormat="1" ht="14.4" x14ac:dyDescent="0.3">
      <c r="A14" s="23" t="s">
        <v>68</v>
      </c>
      <c r="B14" s="24">
        <v>2021</v>
      </c>
      <c r="C14" s="15">
        <v>13</v>
      </c>
      <c r="D14" s="25">
        <v>11350</v>
      </c>
      <c r="F14" s="40" t="s">
        <v>263</v>
      </c>
      <c r="G14" s="25" t="s">
        <v>88</v>
      </c>
      <c r="H14" s="25" t="s">
        <v>93</v>
      </c>
      <c r="I14" s="25" t="s">
        <v>97</v>
      </c>
      <c r="J14" s="25" t="s">
        <v>100</v>
      </c>
      <c r="K14">
        <v>12</v>
      </c>
      <c r="L14" s="25" t="s">
        <v>96</v>
      </c>
      <c r="M14" s="25" t="s">
        <v>63</v>
      </c>
      <c r="N14" s="25" t="s">
        <v>64</v>
      </c>
      <c r="O14" s="25">
        <v>29464</v>
      </c>
      <c r="R14">
        <f t="shared" si="1"/>
        <v>1</v>
      </c>
      <c r="S14">
        <f t="shared" si="0"/>
        <v>0</v>
      </c>
      <c r="T14">
        <f t="shared" si="0"/>
        <v>1</v>
      </c>
      <c r="W14" s="25" t="s">
        <v>99</v>
      </c>
      <c r="X14" s="24" t="s">
        <v>71</v>
      </c>
      <c r="Y14" t="s">
        <v>397</v>
      </c>
      <c r="Z14">
        <v>14</v>
      </c>
      <c r="AA14" s="25" t="s">
        <v>64</v>
      </c>
      <c r="AB14">
        <v>24657</v>
      </c>
      <c r="AC14" s="25">
        <v>1</v>
      </c>
      <c r="AD14" t="s">
        <v>279</v>
      </c>
      <c r="AE14"/>
      <c r="AF14"/>
      <c r="AG14"/>
      <c r="AH14"/>
      <c r="AI14"/>
      <c r="BE14">
        <v>13</v>
      </c>
    </row>
    <row r="15" spans="1:78" ht="14.4" x14ac:dyDescent="0.3">
      <c r="A15" s="14" t="s">
        <v>58</v>
      </c>
      <c r="B15" s="15">
        <v>2022</v>
      </c>
      <c r="C15" s="15">
        <v>14</v>
      </c>
      <c r="E15"/>
      <c r="F15" s="38"/>
      <c r="G15" t="s">
        <v>88</v>
      </c>
      <c r="H15" t="s">
        <v>64</v>
      </c>
      <c r="I15" t="s">
        <v>101</v>
      </c>
      <c r="J15" t="s">
        <v>102</v>
      </c>
      <c r="K15">
        <v>12</v>
      </c>
      <c r="M15" t="s">
        <v>63</v>
      </c>
      <c r="N15" t="s">
        <v>64</v>
      </c>
      <c r="O15" s="16">
        <v>16054</v>
      </c>
      <c r="R15">
        <f t="shared" si="1"/>
        <v>1</v>
      </c>
      <c r="S15">
        <f t="shared" si="0"/>
        <v>0</v>
      </c>
      <c r="T15">
        <f t="shared" si="0"/>
        <v>1</v>
      </c>
      <c r="W15" t="s">
        <v>103</v>
      </c>
      <c r="X15" s="15"/>
      <c r="Y15" t="s">
        <v>398</v>
      </c>
      <c r="Z15">
        <v>14</v>
      </c>
      <c r="AA15" t="s">
        <v>63</v>
      </c>
      <c r="AB15">
        <v>24657</v>
      </c>
      <c r="AC15">
        <v>2</v>
      </c>
      <c r="AD15" t="s">
        <v>280</v>
      </c>
      <c r="AF15">
        <v>256</v>
      </c>
      <c r="AY15" t="s">
        <v>2</v>
      </c>
      <c r="AZ15" t="s">
        <v>3</v>
      </c>
      <c r="BB15" t="s">
        <v>64</v>
      </c>
      <c r="BE15">
        <v>14</v>
      </c>
    </row>
    <row r="16" spans="1:78" s="25" customFormat="1" ht="14.4" x14ac:dyDescent="0.3">
      <c r="A16" s="23" t="s">
        <v>68</v>
      </c>
      <c r="B16" s="24">
        <v>2021</v>
      </c>
      <c r="C16" s="15">
        <v>15</v>
      </c>
      <c r="D16" s="25">
        <v>14382</v>
      </c>
      <c r="F16" s="40" t="s">
        <v>265</v>
      </c>
      <c r="G16" s="25" t="s">
        <v>88</v>
      </c>
      <c r="H16" s="25" t="s">
        <v>64</v>
      </c>
      <c r="I16" s="25" t="s">
        <v>101</v>
      </c>
      <c r="J16" s="25" t="s">
        <v>102</v>
      </c>
      <c r="K16">
        <v>12</v>
      </c>
      <c r="L16" s="25" t="s">
        <v>69</v>
      </c>
      <c r="M16" s="25" t="s">
        <v>63</v>
      </c>
      <c r="N16" s="25" t="s">
        <v>64</v>
      </c>
      <c r="O16" s="25">
        <v>25988</v>
      </c>
      <c r="R16">
        <f t="shared" si="1"/>
        <v>1</v>
      </c>
      <c r="S16">
        <f t="shared" si="0"/>
        <v>0</v>
      </c>
      <c r="T16">
        <f t="shared" si="0"/>
        <v>1</v>
      </c>
      <c r="W16" s="25" t="s">
        <v>103</v>
      </c>
      <c r="X16" s="24" t="s">
        <v>70</v>
      </c>
      <c r="Y16" t="s">
        <v>399</v>
      </c>
      <c r="Z16">
        <v>14</v>
      </c>
      <c r="AA16" s="25" t="s">
        <v>64</v>
      </c>
      <c r="AB16">
        <v>24657</v>
      </c>
      <c r="AC16" s="25">
        <v>2</v>
      </c>
      <c r="AD16" t="s">
        <v>281</v>
      </c>
      <c r="AE16"/>
      <c r="AF16"/>
      <c r="AG16"/>
      <c r="AH16"/>
      <c r="AI16"/>
      <c r="BE16">
        <v>15</v>
      </c>
    </row>
    <row r="17" spans="1:78" s="25" customFormat="1" ht="14.4" x14ac:dyDescent="0.3">
      <c r="A17" s="14" t="s">
        <v>58</v>
      </c>
      <c r="B17" s="15">
        <v>2022</v>
      </c>
      <c r="C17" s="15">
        <v>16</v>
      </c>
      <c r="D17"/>
      <c r="E17"/>
      <c r="F17" s="38"/>
      <c r="G17" t="s">
        <v>88</v>
      </c>
      <c r="H17" t="s">
        <v>104</v>
      </c>
      <c r="I17" t="s">
        <v>105</v>
      </c>
      <c r="J17" t="s">
        <v>106</v>
      </c>
      <c r="K17">
        <v>12</v>
      </c>
      <c r="L17"/>
      <c r="M17" t="s">
        <v>63</v>
      </c>
      <c r="N17" t="s">
        <v>64</v>
      </c>
      <c r="O17" s="16">
        <v>5718</v>
      </c>
      <c r="P17"/>
      <c r="Q17"/>
      <c r="R17">
        <f t="shared" si="1"/>
        <v>1</v>
      </c>
      <c r="S17">
        <f t="shared" si="0"/>
        <v>0</v>
      </c>
      <c r="T17">
        <f t="shared" si="0"/>
        <v>1</v>
      </c>
      <c r="U17"/>
      <c r="V17"/>
      <c r="W17" t="s">
        <v>107</v>
      </c>
      <c r="X17" s="15"/>
      <c r="Y17" t="s">
        <v>400</v>
      </c>
      <c r="Z17">
        <v>14</v>
      </c>
      <c r="AA17" t="s">
        <v>63</v>
      </c>
      <c r="AB17">
        <v>24657</v>
      </c>
      <c r="AC17">
        <v>2</v>
      </c>
      <c r="AD17" t="s">
        <v>282</v>
      </c>
      <c r="AE17"/>
      <c r="AF17">
        <v>257</v>
      </c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 t="s">
        <v>2</v>
      </c>
      <c r="AZ17" t="s">
        <v>3</v>
      </c>
      <c r="BA17"/>
      <c r="BB17" t="s">
        <v>64</v>
      </c>
      <c r="BC17"/>
      <c r="BD17"/>
      <c r="BE17">
        <v>16</v>
      </c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</row>
    <row r="18" spans="1:78" s="22" customFormat="1" ht="14.4" x14ac:dyDescent="0.3">
      <c r="A18" s="17" t="s">
        <v>68</v>
      </c>
      <c r="B18" s="15">
        <v>2021</v>
      </c>
      <c r="C18" s="15">
        <v>17</v>
      </c>
      <c r="D18">
        <v>1460</v>
      </c>
      <c r="E18"/>
      <c r="F18" s="38" t="s">
        <v>262</v>
      </c>
      <c r="G18" t="s">
        <v>88</v>
      </c>
      <c r="H18" t="s">
        <v>105</v>
      </c>
      <c r="I18" t="s">
        <v>64</v>
      </c>
      <c r="J18" t="s">
        <v>108</v>
      </c>
      <c r="K18">
        <v>12</v>
      </c>
      <c r="L18" t="s">
        <v>95</v>
      </c>
      <c r="M18" t="s">
        <v>63</v>
      </c>
      <c r="N18" t="s">
        <v>64</v>
      </c>
      <c r="O18">
        <v>10438</v>
      </c>
      <c r="P18"/>
      <c r="Q18"/>
      <c r="R18">
        <f t="shared" si="1"/>
        <v>1</v>
      </c>
      <c r="S18">
        <f t="shared" si="0"/>
        <v>0</v>
      </c>
      <c r="T18">
        <f t="shared" si="0"/>
        <v>1</v>
      </c>
      <c r="U18"/>
      <c r="V18"/>
      <c r="W18" t="s">
        <v>107</v>
      </c>
      <c r="X18" s="15" t="s">
        <v>70</v>
      </c>
      <c r="Y18" t="s">
        <v>401</v>
      </c>
      <c r="Z18">
        <v>14</v>
      </c>
      <c r="AA18" t="s">
        <v>64</v>
      </c>
      <c r="AB18">
        <v>24657</v>
      </c>
      <c r="AC18">
        <v>1</v>
      </c>
      <c r="AD18" t="s">
        <v>283</v>
      </c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>
        <v>17</v>
      </c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</row>
    <row r="19" spans="1:78" s="25" customFormat="1" ht="14.4" x14ac:dyDescent="0.3">
      <c r="A19" s="23" t="s">
        <v>68</v>
      </c>
      <c r="B19" s="24">
        <v>2021</v>
      </c>
      <c r="C19" s="15">
        <v>18</v>
      </c>
      <c r="D19" s="25">
        <v>11350</v>
      </c>
      <c r="F19" s="40" t="s">
        <v>263</v>
      </c>
      <c r="G19" s="25" t="s">
        <v>88</v>
      </c>
      <c r="H19" s="25" t="s">
        <v>105</v>
      </c>
      <c r="I19" s="25" t="s">
        <v>64</v>
      </c>
      <c r="J19" s="25" t="s">
        <v>108</v>
      </c>
      <c r="K19">
        <v>12</v>
      </c>
      <c r="L19" s="25" t="s">
        <v>96</v>
      </c>
      <c r="M19" s="25" t="s">
        <v>63</v>
      </c>
      <c r="N19" s="25" t="s">
        <v>64</v>
      </c>
      <c r="O19" s="25">
        <v>2024</v>
      </c>
      <c r="R19">
        <f t="shared" si="1"/>
        <v>1</v>
      </c>
      <c r="S19">
        <f t="shared" si="0"/>
        <v>0</v>
      </c>
      <c r="T19">
        <f t="shared" si="0"/>
        <v>1</v>
      </c>
      <c r="W19" s="25" t="s">
        <v>107</v>
      </c>
      <c r="X19" s="24" t="s">
        <v>71</v>
      </c>
      <c r="Y19" t="s">
        <v>402</v>
      </c>
      <c r="Z19">
        <v>14</v>
      </c>
      <c r="AA19" s="25" t="s">
        <v>64</v>
      </c>
      <c r="AB19">
        <v>24657</v>
      </c>
      <c r="AC19" s="25">
        <v>1</v>
      </c>
      <c r="AD19" t="s">
        <v>284</v>
      </c>
      <c r="AE19"/>
      <c r="AF19">
        <v>258</v>
      </c>
      <c r="AG19"/>
      <c r="AH19"/>
      <c r="AI19"/>
      <c r="BE19">
        <v>18</v>
      </c>
    </row>
    <row r="20" spans="1:78" s="25" customFormat="1" ht="14.4" x14ac:dyDescent="0.3">
      <c r="A20" s="14" t="s">
        <v>58</v>
      </c>
      <c r="B20" s="15">
        <v>2022</v>
      </c>
      <c r="C20" s="15">
        <v>19</v>
      </c>
      <c r="D20"/>
      <c r="E20"/>
      <c r="F20" s="38"/>
      <c r="G20" t="s">
        <v>88</v>
      </c>
      <c r="H20" t="s">
        <v>109</v>
      </c>
      <c r="I20" t="s">
        <v>110</v>
      </c>
      <c r="J20" t="s">
        <v>111</v>
      </c>
      <c r="K20">
        <v>12</v>
      </c>
      <c r="L20"/>
      <c r="M20" t="s">
        <v>63</v>
      </c>
      <c r="N20" t="s">
        <v>64</v>
      </c>
      <c r="O20" s="16">
        <v>21202</v>
      </c>
      <c r="P20"/>
      <c r="Q20"/>
      <c r="R20">
        <f t="shared" si="1"/>
        <v>1</v>
      </c>
      <c r="S20">
        <f t="shared" ref="S20:S83" si="2">S19</f>
        <v>0</v>
      </c>
      <c r="T20">
        <f t="shared" ref="T20:T83" si="3">T19</f>
        <v>1</v>
      </c>
      <c r="U20"/>
      <c r="V20"/>
      <c r="W20" t="s">
        <v>112</v>
      </c>
      <c r="X20" s="15"/>
      <c r="Y20" t="s">
        <v>403</v>
      </c>
      <c r="Z20">
        <v>14</v>
      </c>
      <c r="AA20" t="s">
        <v>63</v>
      </c>
      <c r="AB20">
        <v>24657</v>
      </c>
      <c r="AC20">
        <v>1</v>
      </c>
      <c r="AD20" t="s">
        <v>285</v>
      </c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 t="s">
        <v>2</v>
      </c>
      <c r="AZ20" t="s">
        <v>3</v>
      </c>
      <c r="BA20"/>
      <c r="BB20" t="s">
        <v>64</v>
      </c>
      <c r="BC20"/>
      <c r="BD20"/>
      <c r="BE20">
        <v>19</v>
      </c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</row>
    <row r="21" spans="1:78" ht="14.4" x14ac:dyDescent="0.3">
      <c r="A21" s="14" t="s">
        <v>58</v>
      </c>
      <c r="B21" s="15">
        <v>2022</v>
      </c>
      <c r="C21" s="15">
        <v>20</v>
      </c>
      <c r="E21"/>
      <c r="F21" s="38"/>
      <c r="G21" t="s">
        <v>88</v>
      </c>
      <c r="H21" t="s">
        <v>113</v>
      </c>
      <c r="I21" t="s">
        <v>114</v>
      </c>
      <c r="J21" t="s">
        <v>115</v>
      </c>
      <c r="K21">
        <v>12</v>
      </c>
      <c r="M21" t="s">
        <v>63</v>
      </c>
      <c r="N21" t="s">
        <v>64</v>
      </c>
      <c r="O21" s="16">
        <v>4635</v>
      </c>
      <c r="R21">
        <f t="shared" si="1"/>
        <v>1</v>
      </c>
      <c r="S21">
        <f t="shared" si="2"/>
        <v>0</v>
      </c>
      <c r="T21">
        <f t="shared" si="3"/>
        <v>1</v>
      </c>
      <c r="W21" t="s">
        <v>116</v>
      </c>
      <c r="X21" s="15"/>
      <c r="Y21" t="s">
        <v>404</v>
      </c>
      <c r="Z21">
        <v>14</v>
      </c>
      <c r="AA21" t="s">
        <v>63</v>
      </c>
      <c r="AB21">
        <v>24657</v>
      </c>
      <c r="AC21">
        <v>2</v>
      </c>
      <c r="AD21" t="s">
        <v>286</v>
      </c>
      <c r="AF21">
        <v>259</v>
      </c>
      <c r="AY21" t="s">
        <v>2</v>
      </c>
      <c r="AZ21" t="s">
        <v>3</v>
      </c>
      <c r="BB21" t="s">
        <v>64</v>
      </c>
      <c r="BE21">
        <v>20</v>
      </c>
    </row>
    <row r="22" spans="1:78" s="25" customFormat="1" ht="14.4" x14ac:dyDescent="0.3">
      <c r="A22" s="17" t="s">
        <v>68</v>
      </c>
      <c r="B22" s="15">
        <v>2021</v>
      </c>
      <c r="C22" s="15">
        <v>21</v>
      </c>
      <c r="D22">
        <v>1460</v>
      </c>
      <c r="E22"/>
      <c r="F22" s="38" t="s">
        <v>262</v>
      </c>
      <c r="G22" t="s">
        <v>88</v>
      </c>
      <c r="H22" t="s">
        <v>113</v>
      </c>
      <c r="I22" t="s">
        <v>114</v>
      </c>
      <c r="J22" t="s">
        <v>115</v>
      </c>
      <c r="K22">
        <v>12</v>
      </c>
      <c r="L22" t="s">
        <v>69</v>
      </c>
      <c r="M22" t="s">
        <v>63</v>
      </c>
      <c r="N22" t="s">
        <v>64</v>
      </c>
      <c r="O22">
        <v>17286</v>
      </c>
      <c r="P22"/>
      <c r="Q22"/>
      <c r="R22">
        <f t="shared" si="1"/>
        <v>1</v>
      </c>
      <c r="S22">
        <f t="shared" si="2"/>
        <v>0</v>
      </c>
      <c r="T22">
        <f t="shared" si="3"/>
        <v>1</v>
      </c>
      <c r="U22"/>
      <c r="V22"/>
      <c r="W22" t="s">
        <v>116</v>
      </c>
      <c r="X22" s="15" t="s">
        <v>70</v>
      </c>
      <c r="Y22" t="s">
        <v>405</v>
      </c>
      <c r="Z22">
        <v>14</v>
      </c>
      <c r="AA22" t="s">
        <v>64</v>
      </c>
      <c r="AB22">
        <v>24657</v>
      </c>
      <c r="AC22">
        <v>1</v>
      </c>
      <c r="AD22" t="s">
        <v>287</v>
      </c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>
        <v>21</v>
      </c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</row>
    <row r="23" spans="1:78" s="25" customFormat="1" ht="14.4" x14ac:dyDescent="0.3">
      <c r="A23" s="23" t="s">
        <v>68</v>
      </c>
      <c r="B23" s="24">
        <v>2021</v>
      </c>
      <c r="C23" s="15">
        <v>22</v>
      </c>
      <c r="D23" s="25">
        <v>11350</v>
      </c>
      <c r="F23" s="40" t="s">
        <v>263</v>
      </c>
      <c r="G23" s="25" t="s">
        <v>88</v>
      </c>
      <c r="H23" s="25" t="s">
        <v>113</v>
      </c>
      <c r="I23" s="25" t="s">
        <v>114</v>
      </c>
      <c r="J23" s="25" t="s">
        <v>115</v>
      </c>
      <c r="K23">
        <v>12</v>
      </c>
      <c r="L23" s="25" t="s">
        <v>117</v>
      </c>
      <c r="M23" s="25" t="s">
        <v>63</v>
      </c>
      <c r="N23" s="25" t="s">
        <v>64</v>
      </c>
      <c r="O23" s="25">
        <v>13323</v>
      </c>
      <c r="R23">
        <f t="shared" si="1"/>
        <v>1</v>
      </c>
      <c r="S23">
        <f t="shared" si="2"/>
        <v>0</v>
      </c>
      <c r="T23">
        <f t="shared" si="3"/>
        <v>1</v>
      </c>
      <c r="W23" s="25" t="s">
        <v>116</v>
      </c>
      <c r="X23" s="24" t="s">
        <v>71</v>
      </c>
      <c r="Y23" t="s">
        <v>406</v>
      </c>
      <c r="Z23">
        <v>14</v>
      </c>
      <c r="AA23" s="25" t="s">
        <v>64</v>
      </c>
      <c r="AB23">
        <v>24657</v>
      </c>
      <c r="AC23" s="25">
        <v>1</v>
      </c>
      <c r="AD23" t="s">
        <v>288</v>
      </c>
      <c r="AE23"/>
      <c r="AF23">
        <v>260</v>
      </c>
      <c r="AG23"/>
      <c r="AH23"/>
      <c r="AI23"/>
      <c r="BE23">
        <v>22</v>
      </c>
    </row>
    <row r="24" spans="1:78" s="25" customFormat="1" ht="14.4" x14ac:dyDescent="0.3">
      <c r="A24" s="14" t="s">
        <v>58</v>
      </c>
      <c r="B24" s="15">
        <v>2022</v>
      </c>
      <c r="C24" s="15">
        <v>23</v>
      </c>
      <c r="D24"/>
      <c r="E24"/>
      <c r="F24" s="38"/>
      <c r="G24" t="s">
        <v>88</v>
      </c>
      <c r="H24" t="s">
        <v>118</v>
      </c>
      <c r="I24" t="s">
        <v>64</v>
      </c>
      <c r="J24" t="s">
        <v>119</v>
      </c>
      <c r="K24">
        <v>12</v>
      </c>
      <c r="L24"/>
      <c r="M24" t="s">
        <v>63</v>
      </c>
      <c r="N24" t="s">
        <v>64</v>
      </c>
      <c r="O24" s="16">
        <v>4182</v>
      </c>
      <c r="P24"/>
      <c r="Q24"/>
      <c r="R24">
        <f t="shared" si="1"/>
        <v>1</v>
      </c>
      <c r="S24">
        <f t="shared" si="2"/>
        <v>0</v>
      </c>
      <c r="T24">
        <f t="shared" si="3"/>
        <v>1</v>
      </c>
      <c r="U24"/>
      <c r="V24"/>
      <c r="W24" t="s">
        <v>120</v>
      </c>
      <c r="X24" s="15"/>
      <c r="Y24" t="s">
        <v>407</v>
      </c>
      <c r="Z24">
        <v>14</v>
      </c>
      <c r="AA24" t="s">
        <v>63</v>
      </c>
      <c r="AB24">
        <v>24657</v>
      </c>
      <c r="AC24">
        <v>2</v>
      </c>
      <c r="AD24" t="s">
        <v>289</v>
      </c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 t="s">
        <v>2</v>
      </c>
      <c r="AZ24" t="s">
        <v>3</v>
      </c>
      <c r="BA24"/>
      <c r="BB24" t="s">
        <v>64</v>
      </c>
      <c r="BC24"/>
      <c r="BD24"/>
      <c r="BE24">
        <v>23</v>
      </c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</row>
    <row r="25" spans="1:78" s="25" customFormat="1" ht="14.4" x14ac:dyDescent="0.3">
      <c r="A25" s="17" t="s">
        <v>68</v>
      </c>
      <c r="B25" s="15">
        <v>2021</v>
      </c>
      <c r="C25" s="15">
        <v>24</v>
      </c>
      <c r="D25">
        <v>1460</v>
      </c>
      <c r="E25"/>
      <c r="F25" s="38" t="s">
        <v>262</v>
      </c>
      <c r="G25" t="s">
        <v>88</v>
      </c>
      <c r="H25" t="s">
        <v>118</v>
      </c>
      <c r="I25" t="s">
        <v>64</v>
      </c>
      <c r="J25" t="s">
        <v>119</v>
      </c>
      <c r="K25">
        <v>12</v>
      </c>
      <c r="L25" t="s">
        <v>96</v>
      </c>
      <c r="M25" t="s">
        <v>63</v>
      </c>
      <c r="N25" t="s">
        <v>64</v>
      </c>
      <c r="O25">
        <v>7106</v>
      </c>
      <c r="P25"/>
      <c r="Q25"/>
      <c r="R25">
        <f t="shared" si="1"/>
        <v>1</v>
      </c>
      <c r="S25">
        <f t="shared" si="2"/>
        <v>0</v>
      </c>
      <c r="T25">
        <f t="shared" si="3"/>
        <v>1</v>
      </c>
      <c r="U25"/>
      <c r="V25"/>
      <c r="W25" t="s">
        <v>120</v>
      </c>
      <c r="X25" s="15" t="s">
        <v>70</v>
      </c>
      <c r="Y25" t="s">
        <v>408</v>
      </c>
      <c r="Z25">
        <v>14</v>
      </c>
      <c r="AA25" t="s">
        <v>64</v>
      </c>
      <c r="AB25">
        <v>24657</v>
      </c>
      <c r="AC25">
        <v>1</v>
      </c>
      <c r="AD25" t="s">
        <v>290</v>
      </c>
      <c r="AE25"/>
      <c r="AF25">
        <v>261</v>
      </c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>
        <v>24</v>
      </c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</row>
    <row r="26" spans="1:78" s="22" customFormat="1" ht="14.4" x14ac:dyDescent="0.3">
      <c r="A26" s="23" t="s">
        <v>68</v>
      </c>
      <c r="B26" s="24">
        <v>2021</v>
      </c>
      <c r="C26" s="15">
        <v>25</v>
      </c>
      <c r="D26" s="25">
        <v>11350</v>
      </c>
      <c r="E26" s="25"/>
      <c r="F26" s="40" t="s">
        <v>263</v>
      </c>
      <c r="G26" s="25" t="s">
        <v>88</v>
      </c>
      <c r="H26" s="25" t="s">
        <v>118</v>
      </c>
      <c r="I26" s="25" t="s">
        <v>64</v>
      </c>
      <c r="J26" s="25" t="s">
        <v>119</v>
      </c>
      <c r="K26">
        <v>12</v>
      </c>
      <c r="L26" s="25" t="s">
        <v>96</v>
      </c>
      <c r="M26" s="25" t="s">
        <v>63</v>
      </c>
      <c r="N26" s="25" t="s">
        <v>64</v>
      </c>
      <c r="O26" s="25">
        <v>24056</v>
      </c>
      <c r="P26" s="25"/>
      <c r="Q26" s="25"/>
      <c r="R26">
        <f t="shared" si="1"/>
        <v>1</v>
      </c>
      <c r="S26">
        <f t="shared" si="2"/>
        <v>0</v>
      </c>
      <c r="T26">
        <f t="shared" si="3"/>
        <v>1</v>
      </c>
      <c r="U26" s="25"/>
      <c r="V26" s="25"/>
      <c r="W26" s="25" t="s">
        <v>120</v>
      </c>
      <c r="X26" s="24" t="s">
        <v>71</v>
      </c>
      <c r="Y26" t="s">
        <v>409</v>
      </c>
      <c r="Z26">
        <v>14</v>
      </c>
      <c r="AA26" s="25" t="s">
        <v>64</v>
      </c>
      <c r="AB26">
        <v>24657</v>
      </c>
      <c r="AC26" s="25">
        <v>1</v>
      </c>
      <c r="AD26" t="s">
        <v>291</v>
      </c>
      <c r="AE26"/>
      <c r="AF26"/>
      <c r="AG26"/>
      <c r="AH26"/>
      <c r="AI26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>
        <v>25</v>
      </c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</row>
    <row r="27" spans="1:78" ht="14.4" x14ac:dyDescent="0.3">
      <c r="A27" s="14" t="s">
        <v>58</v>
      </c>
      <c r="B27" s="15">
        <v>2023</v>
      </c>
      <c r="C27" s="15">
        <v>26</v>
      </c>
      <c r="E27"/>
      <c r="F27" s="38"/>
      <c r="G27" t="s">
        <v>121</v>
      </c>
      <c r="H27" t="s">
        <v>122</v>
      </c>
      <c r="I27" t="s">
        <v>64</v>
      </c>
      <c r="J27" t="s">
        <v>123</v>
      </c>
      <c r="K27">
        <v>12</v>
      </c>
      <c r="M27" t="s">
        <v>76</v>
      </c>
      <c r="N27" t="s">
        <v>77</v>
      </c>
      <c r="O27" s="16">
        <v>943</v>
      </c>
      <c r="R27">
        <f t="shared" si="1"/>
        <v>1</v>
      </c>
      <c r="S27">
        <f t="shared" si="2"/>
        <v>0</v>
      </c>
      <c r="T27">
        <f t="shared" si="3"/>
        <v>1</v>
      </c>
      <c r="W27" t="s">
        <v>124</v>
      </c>
      <c r="X27" s="15"/>
      <c r="Y27" t="s">
        <v>410</v>
      </c>
      <c r="Z27">
        <v>14</v>
      </c>
      <c r="AA27" t="s">
        <v>76</v>
      </c>
      <c r="AB27">
        <v>24657</v>
      </c>
      <c r="AC27">
        <v>1</v>
      </c>
      <c r="AD27" t="s">
        <v>292</v>
      </c>
      <c r="AF27">
        <v>262</v>
      </c>
      <c r="AY27" t="s">
        <v>2</v>
      </c>
      <c r="AZ27" t="s">
        <v>1</v>
      </c>
      <c r="BB27" t="s">
        <v>64</v>
      </c>
      <c r="BE27">
        <v>26</v>
      </c>
    </row>
    <row r="28" spans="1:78" s="25" customFormat="1" ht="14.4" x14ac:dyDescent="0.3">
      <c r="A28" s="17" t="s">
        <v>68</v>
      </c>
      <c r="B28" s="15">
        <v>2022</v>
      </c>
      <c r="C28" s="15">
        <v>27</v>
      </c>
      <c r="D28">
        <v>11350</v>
      </c>
      <c r="E28"/>
      <c r="F28" s="38" t="s">
        <v>263</v>
      </c>
      <c r="G28" t="s">
        <v>121</v>
      </c>
      <c r="H28" t="s">
        <v>125</v>
      </c>
      <c r="I28" t="s">
        <v>64</v>
      </c>
      <c r="J28" t="s">
        <v>123</v>
      </c>
      <c r="K28">
        <v>12</v>
      </c>
      <c r="L28" t="s">
        <v>117</v>
      </c>
      <c r="M28" t="s">
        <v>76</v>
      </c>
      <c r="N28" t="s">
        <v>77</v>
      </c>
      <c r="O28">
        <v>24216</v>
      </c>
      <c r="P28"/>
      <c r="Q28"/>
      <c r="R28">
        <f t="shared" si="1"/>
        <v>1</v>
      </c>
      <c r="S28">
        <f t="shared" si="2"/>
        <v>0</v>
      </c>
      <c r="T28">
        <f t="shared" si="3"/>
        <v>1</v>
      </c>
      <c r="U28"/>
      <c r="V28"/>
      <c r="W28" t="s">
        <v>124</v>
      </c>
      <c r="X28" s="15" t="s">
        <v>71</v>
      </c>
      <c r="Y28" t="s">
        <v>411</v>
      </c>
      <c r="Z28">
        <v>14</v>
      </c>
      <c r="AA28" t="s">
        <v>81</v>
      </c>
      <c r="AB28">
        <v>24657</v>
      </c>
      <c r="AC28">
        <v>1</v>
      </c>
      <c r="AD28" t="s">
        <v>293</v>
      </c>
      <c r="AE28"/>
      <c r="AF28"/>
      <c r="AG28"/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>
        <v>27</v>
      </c>
      <c r="BF28"/>
      <c r="BG28"/>
      <c r="BH28"/>
      <c r="BI28"/>
      <c r="BJ28"/>
      <c r="BK28"/>
      <c r="BL28"/>
      <c r="BM28"/>
      <c r="BN28"/>
      <c r="BO28"/>
      <c r="BP28"/>
      <c r="BQ28"/>
      <c r="BR28"/>
      <c r="BS28"/>
      <c r="BT28"/>
      <c r="BU28"/>
      <c r="BV28"/>
      <c r="BW28"/>
      <c r="BX28"/>
      <c r="BY28"/>
      <c r="BZ28"/>
    </row>
    <row r="29" spans="1:78" ht="14.4" x14ac:dyDescent="0.3">
      <c r="A29" s="14" t="s">
        <v>58</v>
      </c>
      <c r="B29" s="15">
        <v>2022</v>
      </c>
      <c r="C29" s="15">
        <v>28</v>
      </c>
      <c r="E29"/>
      <c r="F29" s="38"/>
      <c r="G29" t="s">
        <v>126</v>
      </c>
      <c r="H29" t="s">
        <v>127</v>
      </c>
      <c r="I29" t="s">
        <v>128</v>
      </c>
      <c r="J29" t="s">
        <v>129</v>
      </c>
      <c r="K29">
        <v>12</v>
      </c>
      <c r="M29" t="s">
        <v>63</v>
      </c>
      <c r="N29" t="s">
        <v>64</v>
      </c>
      <c r="O29" s="16">
        <v>5927</v>
      </c>
      <c r="R29">
        <f t="shared" si="1"/>
        <v>1</v>
      </c>
      <c r="S29">
        <f t="shared" si="2"/>
        <v>0</v>
      </c>
      <c r="T29">
        <f t="shared" si="3"/>
        <v>1</v>
      </c>
      <c r="W29" t="s">
        <v>130</v>
      </c>
      <c r="X29" s="15"/>
      <c r="Y29" t="s">
        <v>412</v>
      </c>
      <c r="Z29">
        <v>14</v>
      </c>
      <c r="AA29" t="s">
        <v>63</v>
      </c>
      <c r="AB29">
        <v>24657</v>
      </c>
      <c r="AC29">
        <v>2</v>
      </c>
      <c r="AD29" t="s">
        <v>294</v>
      </c>
      <c r="AF29">
        <v>263</v>
      </c>
      <c r="AY29" t="s">
        <v>2</v>
      </c>
      <c r="AZ29" t="s">
        <v>3</v>
      </c>
      <c r="BB29" t="s">
        <v>64</v>
      </c>
      <c r="BE29">
        <v>28</v>
      </c>
    </row>
    <row r="30" spans="1:78" s="25" customFormat="1" ht="14.4" x14ac:dyDescent="0.3">
      <c r="A30" s="17" t="s">
        <v>68</v>
      </c>
      <c r="B30" s="15">
        <v>2021</v>
      </c>
      <c r="C30" s="15">
        <v>29</v>
      </c>
      <c r="D30">
        <v>1460</v>
      </c>
      <c r="E30"/>
      <c r="F30" s="38" t="s">
        <v>262</v>
      </c>
      <c r="G30" t="s">
        <v>126</v>
      </c>
      <c r="H30" t="s">
        <v>127</v>
      </c>
      <c r="I30" t="s">
        <v>128</v>
      </c>
      <c r="J30" t="s">
        <v>129</v>
      </c>
      <c r="K30">
        <v>12</v>
      </c>
      <c r="L30" t="s">
        <v>95</v>
      </c>
      <c r="M30" t="s">
        <v>63</v>
      </c>
      <c r="N30" t="s">
        <v>64</v>
      </c>
      <c r="O30">
        <v>20426</v>
      </c>
      <c r="P30"/>
      <c r="Q30"/>
      <c r="R30">
        <f t="shared" si="1"/>
        <v>1</v>
      </c>
      <c r="S30">
        <f t="shared" si="2"/>
        <v>0</v>
      </c>
      <c r="T30">
        <f t="shared" si="3"/>
        <v>1</v>
      </c>
      <c r="U30"/>
      <c r="V30"/>
      <c r="W30" t="s">
        <v>130</v>
      </c>
      <c r="X30" s="15" t="s">
        <v>70</v>
      </c>
      <c r="Y30" t="s">
        <v>413</v>
      </c>
      <c r="Z30">
        <v>14</v>
      </c>
      <c r="AA30" t="s">
        <v>64</v>
      </c>
      <c r="AB30">
        <v>24657</v>
      </c>
      <c r="AC30">
        <v>1</v>
      </c>
      <c r="AD30" t="s">
        <v>295</v>
      </c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>
        <v>29</v>
      </c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</row>
    <row r="31" spans="1:78" s="25" customFormat="1" ht="14.4" x14ac:dyDescent="0.3">
      <c r="A31" s="23" t="s">
        <v>68</v>
      </c>
      <c r="B31" s="24">
        <v>2021</v>
      </c>
      <c r="C31" s="15">
        <v>30</v>
      </c>
      <c r="D31" s="25">
        <v>11350</v>
      </c>
      <c r="F31" s="40" t="s">
        <v>263</v>
      </c>
      <c r="G31" s="25" t="s">
        <v>126</v>
      </c>
      <c r="H31" s="25" t="s">
        <v>127</v>
      </c>
      <c r="I31" s="25" t="s">
        <v>128</v>
      </c>
      <c r="J31" s="25" t="s">
        <v>129</v>
      </c>
      <c r="K31">
        <v>12</v>
      </c>
      <c r="L31" s="25" t="s">
        <v>95</v>
      </c>
      <c r="M31" s="25" t="s">
        <v>63</v>
      </c>
      <c r="N31" s="25" t="s">
        <v>64</v>
      </c>
      <c r="O31" s="25">
        <v>12342</v>
      </c>
      <c r="R31">
        <f t="shared" si="1"/>
        <v>1</v>
      </c>
      <c r="S31">
        <f t="shared" si="2"/>
        <v>0</v>
      </c>
      <c r="T31">
        <f t="shared" si="3"/>
        <v>1</v>
      </c>
      <c r="W31" s="25" t="s">
        <v>130</v>
      </c>
      <c r="X31" s="24" t="s">
        <v>71</v>
      </c>
      <c r="Y31" t="s">
        <v>414</v>
      </c>
      <c r="Z31">
        <v>14</v>
      </c>
      <c r="AA31" s="25" t="s">
        <v>64</v>
      </c>
      <c r="AB31">
        <v>24657</v>
      </c>
      <c r="AC31" s="25">
        <v>1</v>
      </c>
      <c r="AD31" t="s">
        <v>296</v>
      </c>
      <c r="AE31"/>
      <c r="AF31">
        <v>264</v>
      </c>
      <c r="AG31"/>
      <c r="AH31"/>
      <c r="AI31"/>
      <c r="BE31">
        <v>30</v>
      </c>
    </row>
    <row r="32" spans="1:78" s="25" customFormat="1" ht="14.4" x14ac:dyDescent="0.3">
      <c r="A32" s="14" t="s">
        <v>58</v>
      </c>
      <c r="B32" s="15">
        <v>2022</v>
      </c>
      <c r="C32" s="15">
        <v>31</v>
      </c>
      <c r="D32"/>
      <c r="E32"/>
      <c r="F32" s="38"/>
      <c r="G32" t="s">
        <v>126</v>
      </c>
      <c r="H32" t="s">
        <v>127</v>
      </c>
      <c r="I32" t="s">
        <v>131</v>
      </c>
      <c r="J32" t="s">
        <v>132</v>
      </c>
      <c r="K32">
        <v>12</v>
      </c>
      <c r="L32"/>
      <c r="M32" t="s">
        <v>63</v>
      </c>
      <c r="N32" t="s">
        <v>64</v>
      </c>
      <c r="O32" s="16">
        <v>3403</v>
      </c>
      <c r="P32"/>
      <c r="Q32"/>
      <c r="R32">
        <f t="shared" si="1"/>
        <v>1</v>
      </c>
      <c r="S32">
        <f t="shared" si="2"/>
        <v>0</v>
      </c>
      <c r="T32">
        <f t="shared" si="3"/>
        <v>1</v>
      </c>
      <c r="U32"/>
      <c r="V32"/>
      <c r="W32" t="s">
        <v>133</v>
      </c>
      <c r="X32" s="15"/>
      <c r="Y32" t="s">
        <v>415</v>
      </c>
      <c r="Z32">
        <v>14</v>
      </c>
      <c r="AA32" t="s">
        <v>63</v>
      </c>
      <c r="AB32">
        <v>24657</v>
      </c>
      <c r="AC32">
        <v>2</v>
      </c>
      <c r="AD32" t="s">
        <v>297</v>
      </c>
      <c r="AE32"/>
      <c r="AF32"/>
      <c r="AG32"/>
      <c r="AH32"/>
      <c r="AI32"/>
      <c r="AJ32"/>
      <c r="AK32"/>
      <c r="AL32"/>
      <c r="AM32"/>
      <c r="AN32"/>
      <c r="AO32"/>
      <c r="AP32"/>
      <c r="AQ32"/>
      <c r="AR32"/>
      <c r="AS32"/>
      <c r="AT32"/>
      <c r="AU32"/>
      <c r="AV32"/>
      <c r="AW32"/>
      <c r="AX32"/>
      <c r="AY32" t="s">
        <v>2</v>
      </c>
      <c r="AZ32" t="s">
        <v>3</v>
      </c>
      <c r="BA32"/>
      <c r="BB32" t="s">
        <v>64</v>
      </c>
      <c r="BC32"/>
      <c r="BD32"/>
      <c r="BE32">
        <v>31</v>
      </c>
      <c r="BF32"/>
      <c r="BG32"/>
      <c r="BH32"/>
      <c r="BI32"/>
      <c r="BJ32"/>
      <c r="BK32"/>
      <c r="BL32"/>
      <c r="BM32"/>
      <c r="BN32"/>
      <c r="BO32"/>
      <c r="BP32"/>
      <c r="BQ32"/>
      <c r="BR32"/>
      <c r="BS32"/>
      <c r="BT32"/>
      <c r="BU32"/>
      <c r="BV32"/>
      <c r="BW32"/>
      <c r="BX32"/>
      <c r="BY32"/>
      <c r="BZ32"/>
    </row>
    <row r="33" spans="1:78" s="25" customFormat="1" ht="14.4" x14ac:dyDescent="0.3">
      <c r="A33" s="23" t="s">
        <v>68</v>
      </c>
      <c r="B33" s="24">
        <v>2021</v>
      </c>
      <c r="C33" s="15">
        <v>32</v>
      </c>
      <c r="D33" s="25">
        <v>14382</v>
      </c>
      <c r="F33" s="40" t="s">
        <v>265</v>
      </c>
      <c r="G33" s="25" t="s">
        <v>126</v>
      </c>
      <c r="H33" s="25" t="s">
        <v>127</v>
      </c>
      <c r="I33" s="25" t="s">
        <v>131</v>
      </c>
      <c r="J33" s="25" t="s">
        <v>132</v>
      </c>
      <c r="K33">
        <v>12</v>
      </c>
      <c r="L33" s="25" t="s">
        <v>69</v>
      </c>
      <c r="M33" s="25" t="s">
        <v>63</v>
      </c>
      <c r="N33" s="25" t="s">
        <v>64</v>
      </c>
      <c r="O33" s="25">
        <v>27828</v>
      </c>
      <c r="R33">
        <f t="shared" si="1"/>
        <v>1</v>
      </c>
      <c r="S33">
        <f t="shared" si="2"/>
        <v>0</v>
      </c>
      <c r="T33">
        <f t="shared" si="3"/>
        <v>1</v>
      </c>
      <c r="W33" s="25" t="s">
        <v>133</v>
      </c>
      <c r="X33" s="24" t="s">
        <v>70</v>
      </c>
      <c r="Y33" t="s">
        <v>416</v>
      </c>
      <c r="Z33">
        <v>14</v>
      </c>
      <c r="AA33" s="25" t="s">
        <v>64</v>
      </c>
      <c r="AB33">
        <v>24657</v>
      </c>
      <c r="AC33" s="25">
        <v>4</v>
      </c>
      <c r="AD33" t="s">
        <v>298</v>
      </c>
      <c r="AE33"/>
      <c r="AF33">
        <v>265</v>
      </c>
      <c r="AG33"/>
      <c r="AH33"/>
      <c r="AI33"/>
      <c r="AJ33" s="25">
        <v>484</v>
      </c>
      <c r="AL33" s="25">
        <v>1600</v>
      </c>
      <c r="BE33">
        <v>32</v>
      </c>
    </row>
    <row r="34" spans="1:78" s="20" customFormat="1" ht="14.4" x14ac:dyDescent="0.3">
      <c r="A34" s="18" t="s">
        <v>58</v>
      </c>
      <c r="B34" s="19">
        <v>2022</v>
      </c>
      <c r="C34" s="15">
        <v>33</v>
      </c>
      <c r="F34" s="39"/>
      <c r="G34" s="20" t="s">
        <v>134</v>
      </c>
      <c r="H34" s="20" t="s">
        <v>135</v>
      </c>
      <c r="I34" s="20" t="s">
        <v>136</v>
      </c>
      <c r="J34" s="20" t="s">
        <v>137</v>
      </c>
      <c r="K34">
        <v>12</v>
      </c>
      <c r="M34" s="20" t="s">
        <v>76</v>
      </c>
      <c r="N34" s="20" t="s">
        <v>77</v>
      </c>
      <c r="O34" s="21">
        <v>9725</v>
      </c>
      <c r="R34">
        <f t="shared" si="1"/>
        <v>1</v>
      </c>
      <c r="S34">
        <f t="shared" si="2"/>
        <v>0</v>
      </c>
      <c r="T34">
        <f t="shared" si="3"/>
        <v>1</v>
      </c>
      <c r="W34" s="20" t="s">
        <v>138</v>
      </c>
      <c r="X34" s="19"/>
      <c r="Y34" t="s">
        <v>417</v>
      </c>
      <c r="Z34">
        <v>14</v>
      </c>
      <c r="AA34" s="20" t="s">
        <v>76</v>
      </c>
      <c r="AB34">
        <v>24657</v>
      </c>
      <c r="AC34" s="20">
        <v>1</v>
      </c>
      <c r="AD34" t="s">
        <v>299</v>
      </c>
      <c r="AE34"/>
      <c r="AF34"/>
      <c r="AG34"/>
      <c r="AH34"/>
      <c r="AI34"/>
      <c r="AY34" s="20" t="s">
        <v>2</v>
      </c>
      <c r="AZ34" s="20" t="s">
        <v>1</v>
      </c>
      <c r="BB34" s="20" t="s">
        <v>64</v>
      </c>
      <c r="BE34">
        <v>33</v>
      </c>
    </row>
    <row r="35" spans="1:78" s="25" customFormat="1" ht="14.4" x14ac:dyDescent="0.3">
      <c r="A35" s="14" t="s">
        <v>58</v>
      </c>
      <c r="B35" s="15">
        <v>2022</v>
      </c>
      <c r="C35" s="15">
        <v>34</v>
      </c>
      <c r="D35"/>
      <c r="E35"/>
      <c r="F35" s="38"/>
      <c r="G35" t="s">
        <v>139</v>
      </c>
      <c r="H35" t="s">
        <v>127</v>
      </c>
      <c r="I35" t="s">
        <v>64</v>
      </c>
      <c r="J35" t="s">
        <v>140</v>
      </c>
      <c r="K35">
        <v>12</v>
      </c>
      <c r="L35"/>
      <c r="M35" t="s">
        <v>63</v>
      </c>
      <c r="N35" t="s">
        <v>64</v>
      </c>
      <c r="O35" s="16">
        <v>17170</v>
      </c>
      <c r="P35"/>
      <c r="Q35"/>
      <c r="R35">
        <f t="shared" si="1"/>
        <v>1</v>
      </c>
      <c r="S35">
        <f t="shared" si="2"/>
        <v>0</v>
      </c>
      <c r="T35">
        <f t="shared" si="3"/>
        <v>1</v>
      </c>
      <c r="U35"/>
      <c r="V35"/>
      <c r="W35" t="s">
        <v>141</v>
      </c>
      <c r="X35" s="15"/>
      <c r="Y35" t="s">
        <v>418</v>
      </c>
      <c r="Z35">
        <v>14</v>
      </c>
      <c r="AA35" t="s">
        <v>63</v>
      </c>
      <c r="AB35">
        <v>24657</v>
      </c>
      <c r="AC35">
        <v>1</v>
      </c>
      <c r="AD35" t="s">
        <v>300</v>
      </c>
      <c r="AE35"/>
      <c r="AF35">
        <v>266</v>
      </c>
      <c r="AG35"/>
      <c r="AH35"/>
      <c r="AI35"/>
      <c r="AJ35"/>
      <c r="AK35"/>
      <c r="AL35"/>
      <c r="AM35"/>
      <c r="AN35"/>
      <c r="AO35"/>
      <c r="AP35"/>
      <c r="AQ35"/>
      <c r="AR35"/>
      <c r="AS35"/>
      <c r="AT35"/>
      <c r="AU35"/>
      <c r="AV35"/>
      <c r="AW35"/>
      <c r="AX35"/>
      <c r="AY35" t="s">
        <v>2</v>
      </c>
      <c r="AZ35" t="s">
        <v>3</v>
      </c>
      <c r="BA35"/>
      <c r="BB35" t="s">
        <v>64</v>
      </c>
      <c r="BC35"/>
      <c r="BD35"/>
      <c r="BE35">
        <v>34</v>
      </c>
      <c r="BF35"/>
      <c r="BG35"/>
      <c r="BH35"/>
      <c r="BI35"/>
      <c r="BJ35"/>
      <c r="BK35"/>
      <c r="BL35"/>
      <c r="BM35"/>
      <c r="BN35"/>
      <c r="BO35"/>
      <c r="BP35"/>
      <c r="BQ35"/>
      <c r="BR35"/>
      <c r="BS35"/>
      <c r="BT35"/>
      <c r="BU35"/>
      <c r="BV35"/>
      <c r="BW35"/>
      <c r="BX35"/>
      <c r="BY35"/>
      <c r="BZ35"/>
    </row>
    <row r="36" spans="1:78" s="25" customFormat="1" ht="14.4" x14ac:dyDescent="0.3">
      <c r="A36" s="23" t="s">
        <v>68</v>
      </c>
      <c r="B36" s="24">
        <v>2021</v>
      </c>
      <c r="C36" s="15">
        <v>35</v>
      </c>
      <c r="D36" s="25">
        <v>11350</v>
      </c>
      <c r="F36" s="40" t="s">
        <v>263</v>
      </c>
      <c r="G36" s="25" t="s">
        <v>139</v>
      </c>
      <c r="H36" s="25" t="s">
        <v>127</v>
      </c>
      <c r="I36" s="25" t="s">
        <v>64</v>
      </c>
      <c r="J36" s="25" t="s">
        <v>140</v>
      </c>
      <c r="K36">
        <v>12</v>
      </c>
      <c r="L36" s="25" t="s">
        <v>96</v>
      </c>
      <c r="M36" s="25" t="s">
        <v>63</v>
      </c>
      <c r="N36" s="25" t="s">
        <v>64</v>
      </c>
      <c r="O36" s="25">
        <v>17433</v>
      </c>
      <c r="R36">
        <f t="shared" si="1"/>
        <v>1</v>
      </c>
      <c r="S36">
        <f t="shared" si="2"/>
        <v>0</v>
      </c>
      <c r="T36">
        <f t="shared" si="3"/>
        <v>1</v>
      </c>
      <c r="W36" s="25" t="s">
        <v>141</v>
      </c>
      <c r="X36" s="24" t="s">
        <v>71</v>
      </c>
      <c r="Y36" t="s">
        <v>419</v>
      </c>
      <c r="Z36">
        <v>14</v>
      </c>
      <c r="AA36" s="25" t="s">
        <v>64</v>
      </c>
      <c r="AB36">
        <v>24657</v>
      </c>
      <c r="AC36" s="25">
        <v>1</v>
      </c>
      <c r="AD36" t="s">
        <v>301</v>
      </c>
      <c r="AE36"/>
      <c r="AF36"/>
      <c r="AG36"/>
      <c r="AH36"/>
      <c r="AI36"/>
      <c r="BE36">
        <v>35</v>
      </c>
    </row>
    <row r="37" spans="1:78" s="25" customFormat="1" ht="14.4" x14ac:dyDescent="0.3">
      <c r="A37" s="14" t="s">
        <v>58</v>
      </c>
      <c r="B37" s="15">
        <v>2023</v>
      </c>
      <c r="C37" s="15">
        <v>36</v>
      </c>
      <c r="D37"/>
      <c r="E37"/>
      <c r="F37" s="38"/>
      <c r="G37" t="s">
        <v>139</v>
      </c>
      <c r="H37" t="s">
        <v>127</v>
      </c>
      <c r="I37" t="s">
        <v>64</v>
      </c>
      <c r="J37" t="s">
        <v>140</v>
      </c>
      <c r="K37">
        <v>12</v>
      </c>
      <c r="L37"/>
      <c r="M37" t="s">
        <v>76</v>
      </c>
      <c r="N37" t="s">
        <v>77</v>
      </c>
      <c r="O37" s="16">
        <v>29176</v>
      </c>
      <c r="P37"/>
      <c r="Q37"/>
      <c r="R37">
        <f t="shared" si="1"/>
        <v>1</v>
      </c>
      <c r="S37">
        <f t="shared" si="2"/>
        <v>0</v>
      </c>
      <c r="T37">
        <f t="shared" si="3"/>
        <v>1</v>
      </c>
      <c r="U37"/>
      <c r="V37"/>
      <c r="W37" t="s">
        <v>142</v>
      </c>
      <c r="X37" s="15"/>
      <c r="Y37" t="s">
        <v>420</v>
      </c>
      <c r="Z37">
        <v>14</v>
      </c>
      <c r="AA37" t="s">
        <v>76</v>
      </c>
      <c r="AB37">
        <v>24657</v>
      </c>
      <c r="AC37">
        <v>1</v>
      </c>
      <c r="AD37" t="s">
        <v>302</v>
      </c>
      <c r="AE37"/>
      <c r="AF37">
        <v>267</v>
      </c>
      <c r="AG37"/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 t="s">
        <v>2</v>
      </c>
      <c r="AZ37" t="s">
        <v>1</v>
      </c>
      <c r="BA37"/>
      <c r="BB37" t="s">
        <v>64</v>
      </c>
      <c r="BC37"/>
      <c r="BD37"/>
      <c r="BE37">
        <v>36</v>
      </c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</row>
    <row r="38" spans="1:78" s="25" customFormat="1" ht="14.4" x14ac:dyDescent="0.3">
      <c r="A38" s="17" t="s">
        <v>68</v>
      </c>
      <c r="B38" s="15">
        <v>2022</v>
      </c>
      <c r="C38" s="15">
        <v>37</v>
      </c>
      <c r="D38">
        <v>11350</v>
      </c>
      <c r="E38"/>
      <c r="F38" s="38" t="s">
        <v>263</v>
      </c>
      <c r="G38" t="s">
        <v>139</v>
      </c>
      <c r="H38" t="s">
        <v>127</v>
      </c>
      <c r="I38" t="s">
        <v>64</v>
      </c>
      <c r="J38" t="s">
        <v>140</v>
      </c>
      <c r="K38">
        <v>12</v>
      </c>
      <c r="L38" t="s">
        <v>96</v>
      </c>
      <c r="M38" t="s">
        <v>76</v>
      </c>
      <c r="N38" t="s">
        <v>77</v>
      </c>
      <c r="O38">
        <v>9233</v>
      </c>
      <c r="P38"/>
      <c r="Q38"/>
      <c r="R38">
        <f t="shared" si="1"/>
        <v>1</v>
      </c>
      <c r="S38">
        <f t="shared" si="2"/>
        <v>0</v>
      </c>
      <c r="T38">
        <f t="shared" si="3"/>
        <v>1</v>
      </c>
      <c r="U38"/>
      <c r="V38"/>
      <c r="W38" t="s">
        <v>142</v>
      </c>
      <c r="X38" s="15" t="s">
        <v>71</v>
      </c>
      <c r="Y38" t="s">
        <v>421</v>
      </c>
      <c r="Z38">
        <v>14</v>
      </c>
      <c r="AA38" t="s">
        <v>81</v>
      </c>
      <c r="AB38">
        <v>24657</v>
      </c>
      <c r="AC38">
        <v>1</v>
      </c>
      <c r="AD38" t="s">
        <v>303</v>
      </c>
      <c r="AE38"/>
      <c r="AF38"/>
      <c r="AG38"/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  <c r="BA38"/>
      <c r="BB38"/>
      <c r="BC38"/>
      <c r="BD38"/>
      <c r="BE38">
        <v>37</v>
      </c>
      <c r="BF38"/>
      <c r="BG38"/>
      <c r="BH38"/>
      <c r="BI38"/>
      <c r="BJ38"/>
      <c r="BK38"/>
      <c r="BL38"/>
      <c r="BM38"/>
      <c r="BN38"/>
      <c r="BO38"/>
      <c r="BP38"/>
      <c r="BQ38"/>
      <c r="BR38"/>
      <c r="BS38"/>
      <c r="BT38"/>
      <c r="BU38"/>
      <c r="BV38"/>
      <c r="BW38"/>
      <c r="BX38"/>
      <c r="BY38"/>
      <c r="BZ38"/>
    </row>
    <row r="39" spans="1:78" s="25" customFormat="1" ht="14.4" x14ac:dyDescent="0.3">
      <c r="A39" s="23" t="s">
        <v>68</v>
      </c>
      <c r="B39" s="24">
        <v>2021</v>
      </c>
      <c r="C39" s="15">
        <v>38</v>
      </c>
      <c r="D39" s="25">
        <v>11350</v>
      </c>
      <c r="F39" s="40" t="s">
        <v>263</v>
      </c>
      <c r="G39" s="25" t="s">
        <v>139</v>
      </c>
      <c r="H39" s="25" t="s">
        <v>127</v>
      </c>
      <c r="I39" s="25" t="s">
        <v>64</v>
      </c>
      <c r="J39" s="25" t="s">
        <v>140</v>
      </c>
      <c r="K39">
        <v>12</v>
      </c>
      <c r="L39" s="25" t="s">
        <v>96</v>
      </c>
      <c r="M39" s="25" t="s">
        <v>76</v>
      </c>
      <c r="N39" s="25" t="s">
        <v>77</v>
      </c>
      <c r="O39" s="25">
        <v>3084</v>
      </c>
      <c r="R39">
        <f t="shared" si="1"/>
        <v>1</v>
      </c>
      <c r="S39">
        <f t="shared" si="2"/>
        <v>0</v>
      </c>
      <c r="T39">
        <f t="shared" si="3"/>
        <v>1</v>
      </c>
      <c r="W39" s="25" t="s">
        <v>142</v>
      </c>
      <c r="X39" s="24" t="s">
        <v>71</v>
      </c>
      <c r="Y39" t="s">
        <v>422</v>
      </c>
      <c r="Z39">
        <v>14</v>
      </c>
      <c r="AA39" s="25" t="s">
        <v>81</v>
      </c>
      <c r="AB39">
        <v>24657</v>
      </c>
      <c r="AC39" s="25">
        <v>1</v>
      </c>
      <c r="AD39" t="s">
        <v>304</v>
      </c>
      <c r="AE39"/>
      <c r="AF39">
        <v>268</v>
      </c>
      <c r="AG39"/>
      <c r="AH39"/>
      <c r="AI39"/>
      <c r="BE39">
        <v>38</v>
      </c>
    </row>
    <row r="40" spans="1:78" s="25" customFormat="1" ht="14.4" x14ac:dyDescent="0.3">
      <c r="A40" s="14" t="s">
        <v>58</v>
      </c>
      <c r="B40" s="15">
        <v>2023</v>
      </c>
      <c r="C40" s="15">
        <v>39</v>
      </c>
      <c r="D40"/>
      <c r="E40"/>
      <c r="F40" s="38"/>
      <c r="G40" t="s">
        <v>143</v>
      </c>
      <c r="H40" t="s">
        <v>144</v>
      </c>
      <c r="I40" t="s">
        <v>145</v>
      </c>
      <c r="J40" t="s">
        <v>146</v>
      </c>
      <c r="K40">
        <v>12</v>
      </c>
      <c r="L40"/>
      <c r="M40" t="s">
        <v>76</v>
      </c>
      <c r="N40" t="s">
        <v>64</v>
      </c>
      <c r="O40" s="16">
        <v>11715</v>
      </c>
      <c r="P40"/>
      <c r="Q40"/>
      <c r="R40">
        <f t="shared" si="1"/>
        <v>1</v>
      </c>
      <c r="S40">
        <f t="shared" si="2"/>
        <v>0</v>
      </c>
      <c r="T40">
        <f t="shared" si="3"/>
        <v>1</v>
      </c>
      <c r="U40"/>
      <c r="V40"/>
      <c r="W40" t="s">
        <v>147</v>
      </c>
      <c r="X40" s="15"/>
      <c r="Y40" t="s">
        <v>423</v>
      </c>
      <c r="Z40">
        <v>14</v>
      </c>
      <c r="AA40" t="s">
        <v>76</v>
      </c>
      <c r="AB40">
        <v>24657</v>
      </c>
      <c r="AC40">
        <v>1</v>
      </c>
      <c r="AD40" t="s">
        <v>305</v>
      </c>
      <c r="AE40"/>
      <c r="AF40"/>
      <c r="AG40"/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 t="s">
        <v>2</v>
      </c>
      <c r="AZ40" t="s">
        <v>1</v>
      </c>
      <c r="BA40"/>
      <c r="BB40" t="s">
        <v>64</v>
      </c>
      <c r="BC40"/>
      <c r="BD40"/>
      <c r="BE40">
        <v>39</v>
      </c>
      <c r="BF40"/>
      <c r="BG40"/>
      <c r="BH40"/>
      <c r="BI40"/>
      <c r="BJ40"/>
      <c r="BK40"/>
      <c r="BL40"/>
      <c r="BM40"/>
      <c r="BN40"/>
      <c r="BO40"/>
      <c r="BP40"/>
      <c r="BQ40"/>
      <c r="BR40"/>
      <c r="BS40"/>
      <c r="BT40"/>
      <c r="BU40"/>
      <c r="BV40"/>
      <c r="BW40"/>
      <c r="BX40"/>
      <c r="BY40"/>
      <c r="BZ40"/>
    </row>
    <row r="41" spans="1:78" s="25" customFormat="1" ht="14.4" x14ac:dyDescent="0.3">
      <c r="A41" s="17" t="s">
        <v>68</v>
      </c>
      <c r="B41" s="15">
        <v>2022</v>
      </c>
      <c r="C41" s="15">
        <v>40</v>
      </c>
      <c r="D41">
        <v>11350</v>
      </c>
      <c r="E41"/>
      <c r="F41" s="38" t="s">
        <v>263</v>
      </c>
      <c r="G41" t="s">
        <v>143</v>
      </c>
      <c r="H41" t="s">
        <v>144</v>
      </c>
      <c r="I41" t="s">
        <v>145</v>
      </c>
      <c r="J41" t="s">
        <v>146</v>
      </c>
      <c r="K41">
        <v>12</v>
      </c>
      <c r="L41" t="s">
        <v>69</v>
      </c>
      <c r="M41" t="s">
        <v>76</v>
      </c>
      <c r="N41" t="s">
        <v>64</v>
      </c>
      <c r="O41">
        <v>8087</v>
      </c>
      <c r="P41"/>
      <c r="Q41"/>
      <c r="R41">
        <f t="shared" si="1"/>
        <v>1</v>
      </c>
      <c r="S41">
        <f t="shared" si="2"/>
        <v>0</v>
      </c>
      <c r="T41">
        <f t="shared" si="3"/>
        <v>1</v>
      </c>
      <c r="U41"/>
      <c r="V41"/>
      <c r="W41" t="s">
        <v>147</v>
      </c>
      <c r="X41" s="15" t="s">
        <v>71</v>
      </c>
      <c r="Y41" t="s">
        <v>424</v>
      </c>
      <c r="Z41">
        <v>14</v>
      </c>
      <c r="AA41" t="s">
        <v>64</v>
      </c>
      <c r="AB41">
        <v>24657</v>
      </c>
      <c r="AC41">
        <v>1</v>
      </c>
      <c r="AD41" t="s">
        <v>306</v>
      </c>
      <c r="AE41"/>
      <c r="AF41">
        <v>269</v>
      </c>
      <c r="AG41"/>
      <c r="AH41"/>
      <c r="AI41"/>
      <c r="AJ41"/>
      <c r="AK41"/>
      <c r="AL41"/>
      <c r="AM41"/>
      <c r="AN41"/>
      <c r="AO41"/>
      <c r="AP41"/>
      <c r="AQ41"/>
      <c r="AR41"/>
      <c r="AS41"/>
      <c r="AT41"/>
      <c r="AU41"/>
      <c r="AV41"/>
      <c r="AW41"/>
      <c r="AX41"/>
      <c r="AY41"/>
      <c r="AZ41"/>
      <c r="BA41"/>
      <c r="BB41"/>
      <c r="BC41"/>
      <c r="BD41"/>
      <c r="BE41">
        <v>40</v>
      </c>
      <c r="BF41"/>
      <c r="BG41"/>
      <c r="BH41"/>
      <c r="BI41"/>
      <c r="BJ41"/>
      <c r="BK41"/>
      <c r="BL41"/>
      <c r="BM41"/>
      <c r="BN41"/>
      <c r="BO41"/>
      <c r="BP41"/>
      <c r="BQ41"/>
      <c r="BR41"/>
      <c r="BS41"/>
      <c r="BT41"/>
      <c r="BU41"/>
      <c r="BV41"/>
      <c r="BW41"/>
      <c r="BX41"/>
      <c r="BY41"/>
      <c r="BZ41"/>
    </row>
    <row r="42" spans="1:78" s="25" customFormat="1" ht="14.4" x14ac:dyDescent="0.3">
      <c r="A42" s="23" t="s">
        <v>68</v>
      </c>
      <c r="B42" s="24">
        <v>2021</v>
      </c>
      <c r="C42" s="15">
        <v>41</v>
      </c>
      <c r="D42" s="25">
        <v>11350</v>
      </c>
      <c r="F42" s="40" t="s">
        <v>263</v>
      </c>
      <c r="G42" s="25" t="s">
        <v>143</v>
      </c>
      <c r="H42" s="25" t="s">
        <v>144</v>
      </c>
      <c r="I42" s="25" t="s">
        <v>145</v>
      </c>
      <c r="J42" s="25" t="s">
        <v>146</v>
      </c>
      <c r="K42">
        <v>12</v>
      </c>
      <c r="L42" s="25" t="s">
        <v>69</v>
      </c>
      <c r="M42" s="25" t="s">
        <v>76</v>
      </c>
      <c r="N42" s="25" t="s">
        <v>64</v>
      </c>
      <c r="O42" s="25">
        <v>10034</v>
      </c>
      <c r="R42">
        <f t="shared" si="1"/>
        <v>1</v>
      </c>
      <c r="S42">
        <f t="shared" si="2"/>
        <v>0</v>
      </c>
      <c r="T42">
        <f t="shared" si="3"/>
        <v>1</v>
      </c>
      <c r="W42" s="25" t="s">
        <v>147</v>
      </c>
      <c r="X42" s="24" t="s">
        <v>71</v>
      </c>
      <c r="Y42" t="s">
        <v>425</v>
      </c>
      <c r="Z42">
        <v>14</v>
      </c>
      <c r="AA42" s="25" t="s">
        <v>64</v>
      </c>
      <c r="AB42">
        <v>24657</v>
      </c>
      <c r="AC42" s="25">
        <v>1</v>
      </c>
      <c r="AD42" t="s">
        <v>307</v>
      </c>
      <c r="AE42"/>
      <c r="AF42"/>
      <c r="AG42"/>
      <c r="AH42"/>
      <c r="AI42"/>
      <c r="BE42">
        <v>41</v>
      </c>
    </row>
    <row r="43" spans="1:78" s="25" customFormat="1" ht="14.4" x14ac:dyDescent="0.3">
      <c r="A43" s="14" t="s">
        <v>58</v>
      </c>
      <c r="B43" s="15">
        <v>2023</v>
      </c>
      <c r="C43" s="15">
        <v>42</v>
      </c>
      <c r="D43"/>
      <c r="E43"/>
      <c r="F43" s="38"/>
      <c r="G43" t="s">
        <v>148</v>
      </c>
      <c r="H43" t="s">
        <v>149</v>
      </c>
      <c r="I43" t="s">
        <v>150</v>
      </c>
      <c r="J43" t="s">
        <v>151</v>
      </c>
      <c r="K43">
        <v>12</v>
      </c>
      <c r="L43"/>
      <c r="M43" t="s">
        <v>76</v>
      </c>
      <c r="N43" t="s">
        <v>77</v>
      </c>
      <c r="O43" s="16">
        <v>22313</v>
      </c>
      <c r="P43"/>
      <c r="Q43"/>
      <c r="R43">
        <f t="shared" si="1"/>
        <v>1</v>
      </c>
      <c r="S43">
        <f t="shared" si="2"/>
        <v>0</v>
      </c>
      <c r="T43">
        <f t="shared" si="3"/>
        <v>1</v>
      </c>
      <c r="U43"/>
      <c r="V43"/>
      <c r="W43" t="s">
        <v>152</v>
      </c>
      <c r="X43" s="15"/>
      <c r="Y43" t="s">
        <v>426</v>
      </c>
      <c r="Z43">
        <v>14</v>
      </c>
      <c r="AA43" t="s">
        <v>76</v>
      </c>
      <c r="AB43">
        <v>24657</v>
      </c>
      <c r="AC43">
        <v>2</v>
      </c>
      <c r="AD43" t="s">
        <v>308</v>
      </c>
      <c r="AE43"/>
      <c r="AF43">
        <v>270</v>
      </c>
      <c r="AG43"/>
      <c r="AH43"/>
      <c r="AI43"/>
      <c r="AJ43"/>
      <c r="AK43"/>
      <c r="AL43"/>
      <c r="AM43"/>
      <c r="AN43"/>
      <c r="AO43"/>
      <c r="AP43"/>
      <c r="AQ43"/>
      <c r="AR43"/>
      <c r="AS43"/>
      <c r="AT43"/>
      <c r="AU43"/>
      <c r="AV43"/>
      <c r="AW43"/>
      <c r="AX43"/>
      <c r="AY43" t="s">
        <v>2</v>
      </c>
      <c r="AZ43" t="s">
        <v>1</v>
      </c>
      <c r="BA43"/>
      <c r="BB43" t="s">
        <v>64</v>
      </c>
      <c r="BC43"/>
      <c r="BD43"/>
      <c r="BE43">
        <v>42</v>
      </c>
      <c r="BF43"/>
      <c r="BG43"/>
      <c r="BH43"/>
      <c r="BI43"/>
      <c r="BJ43"/>
      <c r="BK43"/>
      <c r="BL43"/>
      <c r="BM43"/>
      <c r="BN43"/>
      <c r="BO43"/>
      <c r="BP43"/>
      <c r="BQ43"/>
      <c r="BR43"/>
      <c r="BS43"/>
      <c r="BT43"/>
      <c r="BU43"/>
      <c r="BV43"/>
      <c r="BW43"/>
      <c r="BX43"/>
      <c r="BY43"/>
      <c r="BZ43"/>
    </row>
    <row r="44" spans="1:78" s="25" customFormat="1" ht="14.4" x14ac:dyDescent="0.3">
      <c r="A44" s="17" t="s">
        <v>68</v>
      </c>
      <c r="B44" s="15">
        <v>2022</v>
      </c>
      <c r="C44" s="15">
        <v>43</v>
      </c>
      <c r="D44">
        <v>11350</v>
      </c>
      <c r="E44"/>
      <c r="F44" s="38" t="s">
        <v>263</v>
      </c>
      <c r="G44" t="s">
        <v>148</v>
      </c>
      <c r="H44" t="s">
        <v>153</v>
      </c>
      <c r="I44" t="s">
        <v>150</v>
      </c>
      <c r="J44" t="s">
        <v>154</v>
      </c>
      <c r="K44">
        <v>12</v>
      </c>
      <c r="L44" t="s">
        <v>69</v>
      </c>
      <c r="M44" t="s">
        <v>76</v>
      </c>
      <c r="N44" t="s">
        <v>77</v>
      </c>
      <c r="O44">
        <v>15526</v>
      </c>
      <c r="P44"/>
      <c r="Q44"/>
      <c r="R44">
        <f t="shared" si="1"/>
        <v>1</v>
      </c>
      <c r="S44">
        <f t="shared" si="2"/>
        <v>0</v>
      </c>
      <c r="T44">
        <f t="shared" si="3"/>
        <v>1</v>
      </c>
      <c r="U44"/>
      <c r="V44"/>
      <c r="W44" t="s">
        <v>152</v>
      </c>
      <c r="X44" s="15" t="s">
        <v>71</v>
      </c>
      <c r="Y44" t="s">
        <v>427</v>
      </c>
      <c r="Z44">
        <v>14</v>
      </c>
      <c r="AA44" t="s">
        <v>81</v>
      </c>
      <c r="AB44">
        <v>24657</v>
      </c>
      <c r="AC44">
        <v>2</v>
      </c>
      <c r="AD44" t="s">
        <v>309</v>
      </c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>
        <v>43</v>
      </c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</row>
    <row r="45" spans="1:78" s="25" customFormat="1" ht="14.4" x14ac:dyDescent="0.3">
      <c r="A45" s="23" t="s">
        <v>68</v>
      </c>
      <c r="B45" s="24">
        <v>2021</v>
      </c>
      <c r="C45" s="15">
        <v>44</v>
      </c>
      <c r="D45" s="25">
        <v>11350</v>
      </c>
      <c r="F45" s="40" t="s">
        <v>263</v>
      </c>
      <c r="G45" s="25" t="s">
        <v>148</v>
      </c>
      <c r="H45" s="25" t="s">
        <v>153</v>
      </c>
      <c r="I45" s="25" t="s">
        <v>150</v>
      </c>
      <c r="J45" s="25" t="s">
        <v>154</v>
      </c>
      <c r="K45">
        <v>12</v>
      </c>
      <c r="L45" s="25" t="s">
        <v>69</v>
      </c>
      <c r="M45" s="25" t="s">
        <v>76</v>
      </c>
      <c r="N45" s="25" t="s">
        <v>77</v>
      </c>
      <c r="O45" s="25">
        <v>7741</v>
      </c>
      <c r="R45">
        <f t="shared" si="1"/>
        <v>1</v>
      </c>
      <c r="S45">
        <f t="shared" si="2"/>
        <v>0</v>
      </c>
      <c r="T45">
        <f t="shared" si="3"/>
        <v>1</v>
      </c>
      <c r="W45" s="25" t="s">
        <v>152</v>
      </c>
      <c r="X45" s="24" t="s">
        <v>71</v>
      </c>
      <c r="Y45" t="s">
        <v>428</v>
      </c>
      <c r="Z45">
        <v>14</v>
      </c>
      <c r="AA45" s="25" t="s">
        <v>81</v>
      </c>
      <c r="AB45">
        <v>24657</v>
      </c>
      <c r="AC45" s="25">
        <v>2</v>
      </c>
      <c r="AD45" t="s">
        <v>310</v>
      </c>
      <c r="AE45"/>
      <c r="AF45">
        <v>271</v>
      </c>
      <c r="AG45"/>
      <c r="AH45"/>
      <c r="AI45"/>
      <c r="BE45">
        <v>44</v>
      </c>
    </row>
    <row r="46" spans="1:78" s="25" customFormat="1" ht="14.4" x14ac:dyDescent="0.3">
      <c r="A46" s="14" t="s">
        <v>58</v>
      </c>
      <c r="B46" s="15">
        <v>2023</v>
      </c>
      <c r="C46" s="15">
        <v>45</v>
      </c>
      <c r="D46"/>
      <c r="E46"/>
      <c r="F46" s="38"/>
      <c r="G46" t="s">
        <v>148</v>
      </c>
      <c r="H46" t="s">
        <v>149</v>
      </c>
      <c r="I46" t="s">
        <v>155</v>
      </c>
      <c r="J46" t="s">
        <v>156</v>
      </c>
      <c r="K46">
        <v>12</v>
      </c>
      <c r="L46"/>
      <c r="M46" t="s">
        <v>76</v>
      </c>
      <c r="N46" t="s">
        <v>77</v>
      </c>
      <c r="O46" s="16">
        <v>5865</v>
      </c>
      <c r="P46"/>
      <c r="Q46"/>
      <c r="R46">
        <f t="shared" si="1"/>
        <v>1</v>
      </c>
      <c r="S46">
        <f t="shared" si="2"/>
        <v>0</v>
      </c>
      <c r="T46">
        <f t="shared" si="3"/>
        <v>1</v>
      </c>
      <c r="U46"/>
      <c r="V46"/>
      <c r="W46" t="s">
        <v>157</v>
      </c>
      <c r="X46" s="15"/>
      <c r="Y46" t="s">
        <v>429</v>
      </c>
      <c r="Z46">
        <v>14</v>
      </c>
      <c r="AA46" t="s">
        <v>76</v>
      </c>
      <c r="AB46">
        <v>24657</v>
      </c>
      <c r="AC46">
        <v>1</v>
      </c>
      <c r="AD46" t="s">
        <v>311</v>
      </c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 t="s">
        <v>2</v>
      </c>
      <c r="AZ46" t="s">
        <v>1</v>
      </c>
      <c r="BA46"/>
      <c r="BB46" t="s">
        <v>64</v>
      </c>
      <c r="BC46"/>
      <c r="BD46"/>
      <c r="BE46">
        <v>45</v>
      </c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  <c r="BT46"/>
      <c r="BU46"/>
      <c r="BV46"/>
      <c r="BW46"/>
      <c r="BX46"/>
      <c r="BY46"/>
      <c r="BZ46"/>
    </row>
    <row r="47" spans="1:78" ht="14.4" x14ac:dyDescent="0.3">
      <c r="A47" s="17" t="s">
        <v>68</v>
      </c>
      <c r="B47" s="15">
        <v>2022</v>
      </c>
      <c r="C47" s="15">
        <v>46</v>
      </c>
      <c r="D47">
        <v>11350</v>
      </c>
      <c r="E47"/>
      <c r="F47" s="38" t="s">
        <v>263</v>
      </c>
      <c r="G47" t="s">
        <v>148</v>
      </c>
      <c r="H47" t="s">
        <v>149</v>
      </c>
      <c r="I47" t="s">
        <v>155</v>
      </c>
      <c r="J47" t="s">
        <v>156</v>
      </c>
      <c r="K47">
        <v>12</v>
      </c>
      <c r="L47" t="s">
        <v>69</v>
      </c>
      <c r="M47" t="s">
        <v>76</v>
      </c>
      <c r="N47" t="s">
        <v>77</v>
      </c>
      <c r="O47">
        <v>19844</v>
      </c>
      <c r="R47">
        <f t="shared" si="1"/>
        <v>1</v>
      </c>
      <c r="S47">
        <f t="shared" si="2"/>
        <v>0</v>
      </c>
      <c r="T47">
        <f t="shared" si="3"/>
        <v>1</v>
      </c>
      <c r="W47" t="s">
        <v>157</v>
      </c>
      <c r="X47" s="15" t="s">
        <v>71</v>
      </c>
      <c r="Y47" t="s">
        <v>430</v>
      </c>
      <c r="Z47">
        <v>14</v>
      </c>
      <c r="AA47" t="s">
        <v>81</v>
      </c>
      <c r="AB47">
        <v>24657</v>
      </c>
      <c r="AC47">
        <v>1</v>
      </c>
      <c r="AD47" t="s">
        <v>312</v>
      </c>
      <c r="AF47">
        <v>272</v>
      </c>
      <c r="AY47"/>
      <c r="AZ47"/>
      <c r="BE47">
        <v>46</v>
      </c>
    </row>
    <row r="48" spans="1:78" s="25" customFormat="1" ht="14.4" x14ac:dyDescent="0.3">
      <c r="A48" s="23" t="s">
        <v>68</v>
      </c>
      <c r="B48" s="24">
        <v>2021</v>
      </c>
      <c r="C48" s="15">
        <v>47</v>
      </c>
      <c r="D48" s="25">
        <v>11350</v>
      </c>
      <c r="F48" s="40" t="s">
        <v>263</v>
      </c>
      <c r="G48" s="25" t="s">
        <v>148</v>
      </c>
      <c r="H48" s="25" t="s">
        <v>149</v>
      </c>
      <c r="I48" s="25" t="s">
        <v>155</v>
      </c>
      <c r="J48" s="25" t="s">
        <v>156</v>
      </c>
      <c r="K48">
        <v>12</v>
      </c>
      <c r="L48" s="25" t="s">
        <v>69</v>
      </c>
      <c r="M48" s="25" t="s">
        <v>76</v>
      </c>
      <c r="N48" s="25" t="s">
        <v>77</v>
      </c>
      <c r="O48" s="25">
        <v>13117</v>
      </c>
      <c r="R48">
        <f t="shared" si="1"/>
        <v>1</v>
      </c>
      <c r="S48">
        <f t="shared" si="2"/>
        <v>0</v>
      </c>
      <c r="T48">
        <f t="shared" si="3"/>
        <v>1</v>
      </c>
      <c r="W48" s="25" t="s">
        <v>157</v>
      </c>
      <c r="X48" s="24" t="s">
        <v>71</v>
      </c>
      <c r="Y48" t="s">
        <v>431</v>
      </c>
      <c r="Z48">
        <v>14</v>
      </c>
      <c r="AA48" s="25" t="s">
        <v>81</v>
      </c>
      <c r="AB48">
        <v>24657</v>
      </c>
      <c r="AC48" s="25">
        <v>1</v>
      </c>
      <c r="AD48" t="s">
        <v>313</v>
      </c>
      <c r="AE48"/>
      <c r="AF48"/>
      <c r="AG48"/>
      <c r="AH48"/>
      <c r="AI48"/>
      <c r="BE48">
        <v>47</v>
      </c>
    </row>
    <row r="49" spans="1:78" s="25" customFormat="1" ht="14.4" x14ac:dyDescent="0.3">
      <c r="A49" s="14" t="s">
        <v>58</v>
      </c>
      <c r="B49" s="15">
        <v>2023</v>
      </c>
      <c r="C49" s="15">
        <v>48</v>
      </c>
      <c r="D49"/>
      <c r="E49"/>
      <c r="F49" s="38"/>
      <c r="G49" t="s">
        <v>148</v>
      </c>
      <c r="H49" t="s">
        <v>149</v>
      </c>
      <c r="I49" t="s">
        <v>158</v>
      </c>
      <c r="J49" t="s">
        <v>159</v>
      </c>
      <c r="K49">
        <v>12</v>
      </c>
      <c r="L49"/>
      <c r="M49" t="s">
        <v>76</v>
      </c>
      <c r="N49" t="s">
        <v>77</v>
      </c>
      <c r="O49" s="16">
        <v>21518</v>
      </c>
      <c r="P49"/>
      <c r="Q49"/>
      <c r="R49">
        <f t="shared" si="1"/>
        <v>1</v>
      </c>
      <c r="S49">
        <f t="shared" si="2"/>
        <v>0</v>
      </c>
      <c r="T49">
        <f t="shared" si="3"/>
        <v>1</v>
      </c>
      <c r="U49"/>
      <c r="V49"/>
      <c r="W49" t="s">
        <v>160</v>
      </c>
      <c r="X49" s="15"/>
      <c r="Y49" t="s">
        <v>432</v>
      </c>
      <c r="Z49">
        <v>14</v>
      </c>
      <c r="AA49" t="s">
        <v>76</v>
      </c>
      <c r="AB49">
        <v>24657</v>
      </c>
      <c r="AC49">
        <v>1</v>
      </c>
      <c r="AD49" t="s">
        <v>314</v>
      </c>
      <c r="AE49"/>
      <c r="AF49">
        <v>273</v>
      </c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 t="s">
        <v>2</v>
      </c>
      <c r="AZ49" t="s">
        <v>1</v>
      </c>
      <c r="BA49"/>
      <c r="BB49" t="s">
        <v>64</v>
      </c>
      <c r="BC49"/>
      <c r="BD49"/>
      <c r="BE49">
        <v>48</v>
      </c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</row>
    <row r="50" spans="1:78" s="25" customFormat="1" ht="14.4" x14ac:dyDescent="0.3">
      <c r="A50" s="17" t="s">
        <v>68</v>
      </c>
      <c r="B50" s="15">
        <v>2022</v>
      </c>
      <c r="C50" s="15">
        <v>49</v>
      </c>
      <c r="D50">
        <v>11350</v>
      </c>
      <c r="E50"/>
      <c r="F50" s="38" t="s">
        <v>263</v>
      </c>
      <c r="G50" t="s">
        <v>148</v>
      </c>
      <c r="H50" t="s">
        <v>149</v>
      </c>
      <c r="I50" t="s">
        <v>158</v>
      </c>
      <c r="J50" t="s">
        <v>159</v>
      </c>
      <c r="K50">
        <v>12</v>
      </c>
      <c r="L50" t="s">
        <v>69</v>
      </c>
      <c r="M50" t="s">
        <v>76</v>
      </c>
      <c r="N50" t="s">
        <v>77</v>
      </c>
      <c r="O50">
        <v>15017</v>
      </c>
      <c r="P50"/>
      <c r="Q50"/>
      <c r="R50">
        <f t="shared" si="1"/>
        <v>1</v>
      </c>
      <c r="S50">
        <f t="shared" si="2"/>
        <v>0</v>
      </c>
      <c r="T50">
        <f t="shared" si="3"/>
        <v>1</v>
      </c>
      <c r="U50"/>
      <c r="V50"/>
      <c r="W50" t="s">
        <v>160</v>
      </c>
      <c r="X50" s="15" t="s">
        <v>71</v>
      </c>
      <c r="Y50" t="s">
        <v>433</v>
      </c>
      <c r="Z50">
        <v>14</v>
      </c>
      <c r="AA50" t="s">
        <v>81</v>
      </c>
      <c r="AB50">
        <v>24657</v>
      </c>
      <c r="AC50">
        <v>1</v>
      </c>
      <c r="AD50" t="s">
        <v>315</v>
      </c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>
        <v>49</v>
      </c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</row>
    <row r="51" spans="1:78" s="25" customFormat="1" ht="14.4" x14ac:dyDescent="0.3">
      <c r="A51" s="23" t="s">
        <v>68</v>
      </c>
      <c r="B51" s="24">
        <v>2021</v>
      </c>
      <c r="C51" s="15">
        <v>50</v>
      </c>
      <c r="D51" s="25">
        <v>11350</v>
      </c>
      <c r="F51" s="40" t="s">
        <v>263</v>
      </c>
      <c r="G51" s="25" t="s">
        <v>148</v>
      </c>
      <c r="H51" s="25" t="s">
        <v>149</v>
      </c>
      <c r="I51" s="25" t="s">
        <v>158</v>
      </c>
      <c r="J51" s="25" t="s">
        <v>159</v>
      </c>
      <c r="K51">
        <v>12</v>
      </c>
      <c r="L51" s="25" t="s">
        <v>69</v>
      </c>
      <c r="M51" s="25" t="s">
        <v>76</v>
      </c>
      <c r="N51" s="25" t="s">
        <v>77</v>
      </c>
      <c r="O51" s="25">
        <v>1779</v>
      </c>
      <c r="R51">
        <f t="shared" si="1"/>
        <v>1</v>
      </c>
      <c r="S51">
        <f t="shared" si="2"/>
        <v>0</v>
      </c>
      <c r="T51">
        <f t="shared" si="3"/>
        <v>1</v>
      </c>
      <c r="W51" s="25" t="s">
        <v>160</v>
      </c>
      <c r="X51" s="24" t="s">
        <v>71</v>
      </c>
      <c r="Y51" t="s">
        <v>434</v>
      </c>
      <c r="Z51">
        <v>14</v>
      </c>
      <c r="AA51" s="25" t="s">
        <v>81</v>
      </c>
      <c r="AB51">
        <v>24657</v>
      </c>
      <c r="AC51" s="25">
        <v>1</v>
      </c>
      <c r="AD51" t="s">
        <v>316</v>
      </c>
      <c r="AE51"/>
      <c r="AF51">
        <v>274</v>
      </c>
      <c r="AG51"/>
      <c r="AH51"/>
      <c r="AI51"/>
      <c r="BE51">
        <v>50</v>
      </c>
    </row>
    <row r="52" spans="1:78" ht="14.4" x14ac:dyDescent="0.3">
      <c r="A52" s="14" t="s">
        <v>58</v>
      </c>
      <c r="B52" s="15">
        <v>2023</v>
      </c>
      <c r="C52" s="15">
        <v>51</v>
      </c>
      <c r="E52"/>
      <c r="F52" s="38"/>
      <c r="G52" t="s">
        <v>148</v>
      </c>
      <c r="H52" t="s">
        <v>149</v>
      </c>
      <c r="I52" t="s">
        <v>161</v>
      </c>
      <c r="J52" t="s">
        <v>162</v>
      </c>
      <c r="K52">
        <v>12</v>
      </c>
      <c r="M52" t="s">
        <v>76</v>
      </c>
      <c r="N52" t="s">
        <v>77</v>
      </c>
      <c r="O52" s="16">
        <v>14793</v>
      </c>
      <c r="R52">
        <f t="shared" si="1"/>
        <v>1</v>
      </c>
      <c r="S52">
        <f t="shared" si="2"/>
        <v>0</v>
      </c>
      <c r="T52">
        <f t="shared" si="3"/>
        <v>1</v>
      </c>
      <c r="W52" t="s">
        <v>163</v>
      </c>
      <c r="X52" s="15"/>
      <c r="Y52" t="s">
        <v>435</v>
      </c>
      <c r="Z52">
        <v>14</v>
      </c>
      <c r="AA52" t="s">
        <v>76</v>
      </c>
      <c r="AB52">
        <v>24657</v>
      </c>
      <c r="AC52">
        <v>1</v>
      </c>
      <c r="AD52" t="s">
        <v>317</v>
      </c>
      <c r="AY52" t="s">
        <v>2</v>
      </c>
      <c r="AZ52" t="s">
        <v>1</v>
      </c>
      <c r="BB52" t="s">
        <v>64</v>
      </c>
      <c r="BE52">
        <v>51</v>
      </c>
    </row>
    <row r="53" spans="1:78" s="25" customFormat="1" ht="14.4" x14ac:dyDescent="0.3">
      <c r="A53" s="17" t="s">
        <v>68</v>
      </c>
      <c r="B53" s="15">
        <v>2022</v>
      </c>
      <c r="C53" s="15">
        <v>52</v>
      </c>
      <c r="D53">
        <v>11350</v>
      </c>
      <c r="E53"/>
      <c r="F53" s="38" t="s">
        <v>263</v>
      </c>
      <c r="G53" t="s">
        <v>148</v>
      </c>
      <c r="H53" t="s">
        <v>149</v>
      </c>
      <c r="I53" t="s">
        <v>161</v>
      </c>
      <c r="J53" t="s">
        <v>162</v>
      </c>
      <c r="K53">
        <v>12</v>
      </c>
      <c r="L53" t="s">
        <v>69</v>
      </c>
      <c r="M53" t="s">
        <v>76</v>
      </c>
      <c r="N53" t="s">
        <v>77</v>
      </c>
      <c r="O53">
        <v>22419</v>
      </c>
      <c r="P53"/>
      <c r="Q53"/>
      <c r="R53">
        <f t="shared" si="1"/>
        <v>1</v>
      </c>
      <c r="S53">
        <f t="shared" si="2"/>
        <v>0</v>
      </c>
      <c r="T53">
        <f t="shared" si="3"/>
        <v>1</v>
      </c>
      <c r="U53"/>
      <c r="V53"/>
      <c r="W53" t="s">
        <v>163</v>
      </c>
      <c r="X53" s="15" t="s">
        <v>71</v>
      </c>
      <c r="Y53" t="s">
        <v>436</v>
      </c>
      <c r="Z53">
        <v>14</v>
      </c>
      <c r="AA53" t="s">
        <v>81</v>
      </c>
      <c r="AB53">
        <v>24657</v>
      </c>
      <c r="AC53">
        <v>1</v>
      </c>
      <c r="AD53" t="s">
        <v>318</v>
      </c>
      <c r="AE53"/>
      <c r="AF53">
        <v>275</v>
      </c>
      <c r="AG53"/>
      <c r="AH53"/>
      <c r="AI53"/>
      <c r="AJ53"/>
      <c r="AK53"/>
      <c r="AL53"/>
      <c r="AM53"/>
      <c r="AN53"/>
      <c r="AO53"/>
      <c r="AP53"/>
      <c r="AQ53"/>
      <c r="AR53"/>
      <c r="AS53"/>
      <c r="AT53"/>
      <c r="AU53"/>
      <c r="AV53"/>
      <c r="AW53"/>
      <c r="AX53"/>
      <c r="AY53"/>
      <c r="AZ53"/>
      <c r="BA53"/>
      <c r="BB53"/>
      <c r="BC53"/>
      <c r="BD53"/>
      <c r="BE53">
        <v>52</v>
      </c>
      <c r="BF53"/>
      <c r="BG53"/>
      <c r="BH53"/>
      <c r="BI53"/>
      <c r="BJ53"/>
      <c r="BK53"/>
      <c r="BL53"/>
      <c r="BM53"/>
      <c r="BN53"/>
      <c r="BO53"/>
      <c r="BP53"/>
      <c r="BQ53"/>
      <c r="BR53"/>
      <c r="BS53"/>
      <c r="BT53"/>
      <c r="BU53"/>
      <c r="BV53"/>
      <c r="BW53"/>
      <c r="BX53"/>
      <c r="BY53"/>
      <c r="BZ53"/>
    </row>
    <row r="54" spans="1:78" s="25" customFormat="1" ht="14.4" x14ac:dyDescent="0.3">
      <c r="A54" s="23" t="s">
        <v>68</v>
      </c>
      <c r="B54" s="24">
        <v>2021</v>
      </c>
      <c r="C54" s="15">
        <v>53</v>
      </c>
      <c r="D54" s="25">
        <v>11350</v>
      </c>
      <c r="F54" s="40" t="s">
        <v>263</v>
      </c>
      <c r="G54" s="25" t="s">
        <v>148</v>
      </c>
      <c r="H54" s="25" t="s">
        <v>149</v>
      </c>
      <c r="I54" s="25" t="s">
        <v>161</v>
      </c>
      <c r="J54" s="25" t="s">
        <v>162</v>
      </c>
      <c r="K54">
        <v>12</v>
      </c>
      <c r="L54" s="25" t="s">
        <v>69</v>
      </c>
      <c r="M54" s="25" t="s">
        <v>76</v>
      </c>
      <c r="N54" s="25" t="s">
        <v>77</v>
      </c>
      <c r="O54" s="25">
        <v>27387</v>
      </c>
      <c r="R54">
        <f t="shared" si="1"/>
        <v>1</v>
      </c>
      <c r="S54">
        <f t="shared" si="2"/>
        <v>0</v>
      </c>
      <c r="T54">
        <f t="shared" si="3"/>
        <v>1</v>
      </c>
      <c r="W54" s="25" t="s">
        <v>163</v>
      </c>
      <c r="X54" s="24" t="s">
        <v>71</v>
      </c>
      <c r="Y54" t="s">
        <v>437</v>
      </c>
      <c r="Z54">
        <v>14</v>
      </c>
      <c r="AA54" s="25" t="s">
        <v>81</v>
      </c>
      <c r="AB54">
        <v>24657</v>
      </c>
      <c r="AC54" s="25">
        <v>1</v>
      </c>
      <c r="AD54" t="s">
        <v>319</v>
      </c>
      <c r="AE54"/>
      <c r="AF54"/>
      <c r="AG54"/>
      <c r="AH54"/>
      <c r="AI54"/>
      <c r="BE54">
        <v>53</v>
      </c>
    </row>
    <row r="55" spans="1:78" ht="14.4" x14ac:dyDescent="0.3">
      <c r="A55" s="14" t="s">
        <v>58</v>
      </c>
      <c r="B55" s="15">
        <v>2023</v>
      </c>
      <c r="C55" s="15">
        <v>54</v>
      </c>
      <c r="E55"/>
      <c r="F55" s="38"/>
      <c r="G55" t="s">
        <v>148</v>
      </c>
      <c r="H55" t="s">
        <v>149</v>
      </c>
      <c r="I55" t="s">
        <v>164</v>
      </c>
      <c r="J55" t="s">
        <v>165</v>
      </c>
      <c r="K55">
        <v>12</v>
      </c>
      <c r="M55" t="s">
        <v>76</v>
      </c>
      <c r="N55" t="s">
        <v>77</v>
      </c>
      <c r="O55" s="16">
        <v>26533</v>
      </c>
      <c r="R55">
        <f t="shared" si="1"/>
        <v>1</v>
      </c>
      <c r="S55">
        <f t="shared" si="2"/>
        <v>0</v>
      </c>
      <c r="T55">
        <f t="shared" si="3"/>
        <v>1</v>
      </c>
      <c r="W55" t="s">
        <v>166</v>
      </c>
      <c r="X55" s="15"/>
      <c r="Y55" t="s">
        <v>438</v>
      </c>
      <c r="Z55">
        <v>14</v>
      </c>
      <c r="AA55" t="s">
        <v>76</v>
      </c>
      <c r="AB55">
        <v>24657</v>
      </c>
      <c r="AC55">
        <v>2</v>
      </c>
      <c r="AD55" t="s">
        <v>320</v>
      </c>
      <c r="AF55">
        <v>276</v>
      </c>
      <c r="AY55" t="s">
        <v>2</v>
      </c>
      <c r="AZ55" t="s">
        <v>1</v>
      </c>
      <c r="BB55" t="s">
        <v>64</v>
      </c>
      <c r="BE55">
        <v>54</v>
      </c>
    </row>
    <row r="56" spans="1:78" s="25" customFormat="1" ht="14.4" x14ac:dyDescent="0.3">
      <c r="A56" s="17" t="s">
        <v>68</v>
      </c>
      <c r="B56" s="15">
        <v>2022</v>
      </c>
      <c r="C56" s="15">
        <v>55</v>
      </c>
      <c r="D56">
        <v>11350</v>
      </c>
      <c r="E56"/>
      <c r="F56" s="38" t="s">
        <v>263</v>
      </c>
      <c r="G56" t="s">
        <v>148</v>
      </c>
      <c r="H56" t="s">
        <v>149</v>
      </c>
      <c r="I56" t="s">
        <v>164</v>
      </c>
      <c r="J56" t="s">
        <v>165</v>
      </c>
      <c r="K56">
        <v>12</v>
      </c>
      <c r="L56" t="s">
        <v>69</v>
      </c>
      <c r="M56" t="s">
        <v>76</v>
      </c>
      <c r="N56" t="s">
        <v>77</v>
      </c>
      <c r="O56">
        <v>19910</v>
      </c>
      <c r="P56"/>
      <c r="Q56"/>
      <c r="R56">
        <f t="shared" si="1"/>
        <v>1</v>
      </c>
      <c r="S56">
        <f t="shared" si="2"/>
        <v>0</v>
      </c>
      <c r="T56">
        <f t="shared" si="3"/>
        <v>1</v>
      </c>
      <c r="U56"/>
      <c r="V56"/>
      <c r="W56" t="s">
        <v>166</v>
      </c>
      <c r="X56" s="15" t="s">
        <v>71</v>
      </c>
      <c r="Y56" t="s">
        <v>439</v>
      </c>
      <c r="Z56">
        <v>14</v>
      </c>
      <c r="AA56" t="s">
        <v>81</v>
      </c>
      <c r="AB56">
        <v>24657</v>
      </c>
      <c r="AC56">
        <v>2</v>
      </c>
      <c r="AD56" t="s">
        <v>321</v>
      </c>
      <c r="AE56"/>
      <c r="AF56"/>
      <c r="AG56"/>
      <c r="AH56"/>
      <c r="AI56"/>
      <c r="AJ56"/>
      <c r="AK56"/>
      <c r="AL56"/>
      <c r="AM56"/>
      <c r="AN56"/>
      <c r="AO56"/>
      <c r="AP56"/>
      <c r="AQ56"/>
      <c r="AR56"/>
      <c r="AS56"/>
      <c r="AT56"/>
      <c r="AU56"/>
      <c r="AV56"/>
      <c r="AW56"/>
      <c r="AX56"/>
      <c r="AY56"/>
      <c r="AZ56"/>
      <c r="BA56"/>
      <c r="BB56"/>
      <c r="BC56"/>
      <c r="BD56"/>
      <c r="BE56">
        <v>55</v>
      </c>
      <c r="BF56"/>
      <c r="BG56"/>
      <c r="BH56"/>
      <c r="BI56"/>
      <c r="BJ56"/>
      <c r="BK56"/>
      <c r="BL56"/>
      <c r="BM56"/>
      <c r="BN56"/>
      <c r="BO56"/>
      <c r="BP56"/>
      <c r="BQ56"/>
      <c r="BR56"/>
      <c r="BS56"/>
      <c r="BT56"/>
      <c r="BU56"/>
      <c r="BV56"/>
      <c r="BW56"/>
      <c r="BX56"/>
      <c r="BY56"/>
      <c r="BZ56"/>
    </row>
    <row r="57" spans="1:78" s="25" customFormat="1" ht="14.4" x14ac:dyDescent="0.3">
      <c r="A57" s="23" t="s">
        <v>68</v>
      </c>
      <c r="B57" s="24">
        <v>2021</v>
      </c>
      <c r="C57" s="15">
        <v>56</v>
      </c>
      <c r="D57" s="25">
        <v>11350</v>
      </c>
      <c r="F57" s="40" t="s">
        <v>263</v>
      </c>
      <c r="G57" s="25" t="s">
        <v>148</v>
      </c>
      <c r="H57" s="25" t="s">
        <v>149</v>
      </c>
      <c r="I57" s="25" t="s">
        <v>164</v>
      </c>
      <c r="J57" s="25" t="s">
        <v>165</v>
      </c>
      <c r="K57">
        <v>12</v>
      </c>
      <c r="L57" s="25" t="s">
        <v>69</v>
      </c>
      <c r="M57" s="25" t="s">
        <v>76</v>
      </c>
      <c r="N57" s="25" t="s">
        <v>77</v>
      </c>
      <c r="O57" s="25">
        <v>23633</v>
      </c>
      <c r="R57">
        <f t="shared" si="1"/>
        <v>1</v>
      </c>
      <c r="S57">
        <f t="shared" si="2"/>
        <v>0</v>
      </c>
      <c r="T57">
        <f t="shared" si="3"/>
        <v>1</v>
      </c>
      <c r="W57" s="25" t="s">
        <v>166</v>
      </c>
      <c r="X57" s="24" t="s">
        <v>71</v>
      </c>
      <c r="Y57" t="s">
        <v>440</v>
      </c>
      <c r="Z57">
        <v>14</v>
      </c>
      <c r="AA57" s="25" t="s">
        <v>81</v>
      </c>
      <c r="AB57">
        <v>24657</v>
      </c>
      <c r="AC57" s="25">
        <v>2</v>
      </c>
      <c r="AD57" t="s">
        <v>322</v>
      </c>
      <c r="AE57"/>
      <c r="AF57">
        <v>277</v>
      </c>
      <c r="AG57"/>
      <c r="AH57"/>
      <c r="AI57"/>
      <c r="BE57">
        <v>56</v>
      </c>
    </row>
    <row r="58" spans="1:78" s="25" customFormat="1" ht="14.4" x14ac:dyDescent="0.3">
      <c r="A58" s="14" t="s">
        <v>58</v>
      </c>
      <c r="B58" s="15">
        <v>2023</v>
      </c>
      <c r="C58" s="15">
        <v>57</v>
      </c>
      <c r="D58"/>
      <c r="E58"/>
      <c r="F58" s="38"/>
      <c r="G58" t="s">
        <v>148</v>
      </c>
      <c r="H58" t="s">
        <v>149</v>
      </c>
      <c r="I58" t="s">
        <v>167</v>
      </c>
      <c r="J58" t="s">
        <v>168</v>
      </c>
      <c r="K58">
        <v>12</v>
      </c>
      <c r="L58"/>
      <c r="M58" t="s">
        <v>76</v>
      </c>
      <c r="N58" t="s">
        <v>77</v>
      </c>
      <c r="O58" s="16">
        <v>8110</v>
      </c>
      <c r="P58"/>
      <c r="Q58"/>
      <c r="R58">
        <f t="shared" si="1"/>
        <v>1</v>
      </c>
      <c r="S58">
        <f t="shared" si="2"/>
        <v>0</v>
      </c>
      <c r="T58">
        <f t="shared" si="3"/>
        <v>1</v>
      </c>
      <c r="U58"/>
      <c r="V58"/>
      <c r="W58" t="s">
        <v>169</v>
      </c>
      <c r="X58" s="15"/>
      <c r="Y58" t="s">
        <v>441</v>
      </c>
      <c r="Z58">
        <v>14</v>
      </c>
      <c r="AA58" t="s">
        <v>76</v>
      </c>
      <c r="AB58">
        <v>24657</v>
      </c>
      <c r="AC58">
        <v>2</v>
      </c>
      <c r="AD58" t="s">
        <v>323</v>
      </c>
      <c r="AE58"/>
      <c r="AF58"/>
      <c r="AG58"/>
      <c r="AH58"/>
      <c r="AI58"/>
      <c r="AJ58"/>
      <c r="AK58"/>
      <c r="AL58"/>
      <c r="AM58"/>
      <c r="AN58"/>
      <c r="AO58"/>
      <c r="AP58"/>
      <c r="AQ58"/>
      <c r="AR58"/>
      <c r="AS58"/>
      <c r="AT58"/>
      <c r="AU58"/>
      <c r="AV58"/>
      <c r="AW58"/>
      <c r="AX58"/>
      <c r="AY58" t="s">
        <v>2</v>
      </c>
      <c r="AZ58" t="s">
        <v>1</v>
      </c>
      <c r="BA58"/>
      <c r="BB58" t="s">
        <v>64</v>
      </c>
      <c r="BC58"/>
      <c r="BD58"/>
      <c r="BE58">
        <v>57</v>
      </c>
      <c r="BF58"/>
      <c r="BG58"/>
      <c r="BH58"/>
      <c r="BI58"/>
      <c r="BJ58"/>
      <c r="BK58"/>
      <c r="BL58"/>
      <c r="BM58"/>
      <c r="BN58"/>
      <c r="BO58"/>
      <c r="BP58"/>
      <c r="BQ58"/>
      <c r="BR58"/>
      <c r="BS58"/>
      <c r="BT58"/>
      <c r="BU58"/>
      <c r="BV58"/>
      <c r="BW58"/>
      <c r="BX58"/>
      <c r="BY58"/>
      <c r="BZ58"/>
    </row>
    <row r="59" spans="1:78" ht="14.4" x14ac:dyDescent="0.3">
      <c r="A59" s="17" t="s">
        <v>68</v>
      </c>
      <c r="B59" s="15">
        <v>2022</v>
      </c>
      <c r="C59" s="15">
        <v>58</v>
      </c>
      <c r="D59">
        <v>11350</v>
      </c>
      <c r="E59"/>
      <c r="F59" s="38" t="s">
        <v>263</v>
      </c>
      <c r="G59" t="s">
        <v>148</v>
      </c>
      <c r="H59" t="s">
        <v>149</v>
      </c>
      <c r="I59" t="s">
        <v>167</v>
      </c>
      <c r="J59" t="s">
        <v>168</v>
      </c>
      <c r="K59">
        <v>12</v>
      </c>
      <c r="L59" t="s">
        <v>69</v>
      </c>
      <c r="M59" t="s">
        <v>76</v>
      </c>
      <c r="N59" t="s">
        <v>77</v>
      </c>
      <c r="O59">
        <v>7968</v>
      </c>
      <c r="R59">
        <f t="shared" si="1"/>
        <v>1</v>
      </c>
      <c r="S59">
        <f t="shared" si="2"/>
        <v>0</v>
      </c>
      <c r="T59">
        <f t="shared" si="3"/>
        <v>1</v>
      </c>
      <c r="W59" t="s">
        <v>169</v>
      </c>
      <c r="X59" s="15" t="s">
        <v>71</v>
      </c>
      <c r="Y59" t="s">
        <v>442</v>
      </c>
      <c r="Z59">
        <v>14</v>
      </c>
      <c r="AA59" t="s">
        <v>81</v>
      </c>
      <c r="AB59">
        <v>24657</v>
      </c>
      <c r="AC59">
        <v>2</v>
      </c>
      <c r="AD59" t="s">
        <v>324</v>
      </c>
      <c r="AF59">
        <v>278</v>
      </c>
      <c r="AY59"/>
      <c r="AZ59"/>
      <c r="BE59">
        <v>58</v>
      </c>
    </row>
    <row r="60" spans="1:78" s="25" customFormat="1" ht="14.4" x14ac:dyDescent="0.3">
      <c r="A60" s="23" t="s">
        <v>68</v>
      </c>
      <c r="B60" s="24">
        <v>2021</v>
      </c>
      <c r="C60" s="15">
        <v>59</v>
      </c>
      <c r="D60" s="25">
        <v>11350</v>
      </c>
      <c r="F60" s="40" t="s">
        <v>263</v>
      </c>
      <c r="G60" s="25" t="s">
        <v>148</v>
      </c>
      <c r="H60" s="25" t="s">
        <v>149</v>
      </c>
      <c r="I60" s="25" t="s">
        <v>167</v>
      </c>
      <c r="J60" s="25" t="s">
        <v>168</v>
      </c>
      <c r="K60">
        <v>12</v>
      </c>
      <c r="L60" s="25" t="s">
        <v>69</v>
      </c>
      <c r="M60" s="25" t="s">
        <v>76</v>
      </c>
      <c r="N60" s="25" t="s">
        <v>77</v>
      </c>
      <c r="O60" s="25">
        <v>8843</v>
      </c>
      <c r="R60">
        <f t="shared" si="1"/>
        <v>1</v>
      </c>
      <c r="S60">
        <f t="shared" si="2"/>
        <v>0</v>
      </c>
      <c r="T60">
        <f t="shared" si="3"/>
        <v>1</v>
      </c>
      <c r="W60" s="25" t="s">
        <v>169</v>
      </c>
      <c r="X60" s="24" t="s">
        <v>71</v>
      </c>
      <c r="Y60" t="s">
        <v>443</v>
      </c>
      <c r="Z60">
        <v>14</v>
      </c>
      <c r="AA60" s="25" t="s">
        <v>81</v>
      </c>
      <c r="AB60">
        <v>24657</v>
      </c>
      <c r="AC60" s="25">
        <v>2</v>
      </c>
      <c r="AD60" t="s">
        <v>325</v>
      </c>
      <c r="AE60"/>
      <c r="AF60"/>
      <c r="AG60"/>
      <c r="AH60"/>
      <c r="AI60"/>
      <c r="BE60">
        <v>59</v>
      </c>
    </row>
    <row r="61" spans="1:78" s="25" customFormat="1" ht="14.4" x14ac:dyDescent="0.3">
      <c r="A61" s="14" t="s">
        <v>58</v>
      </c>
      <c r="B61" s="15">
        <v>2023</v>
      </c>
      <c r="C61" s="15">
        <v>60</v>
      </c>
      <c r="D61"/>
      <c r="E61"/>
      <c r="F61" s="38"/>
      <c r="G61" t="s">
        <v>148</v>
      </c>
      <c r="H61" t="s">
        <v>149</v>
      </c>
      <c r="I61" t="s">
        <v>170</v>
      </c>
      <c r="J61" t="s">
        <v>171</v>
      </c>
      <c r="K61">
        <v>12</v>
      </c>
      <c r="L61"/>
      <c r="M61" t="s">
        <v>76</v>
      </c>
      <c r="N61" t="s">
        <v>77</v>
      </c>
      <c r="O61" s="16">
        <v>23111</v>
      </c>
      <c r="P61"/>
      <c r="Q61"/>
      <c r="R61">
        <f t="shared" si="1"/>
        <v>1</v>
      </c>
      <c r="S61">
        <f t="shared" si="2"/>
        <v>0</v>
      </c>
      <c r="T61">
        <f t="shared" si="3"/>
        <v>1</v>
      </c>
      <c r="U61"/>
      <c r="V61"/>
      <c r="W61" t="s">
        <v>172</v>
      </c>
      <c r="X61" s="15"/>
      <c r="Y61" t="s">
        <v>444</v>
      </c>
      <c r="Z61">
        <v>14</v>
      </c>
      <c r="AA61" t="s">
        <v>76</v>
      </c>
      <c r="AB61">
        <v>24657</v>
      </c>
      <c r="AC61">
        <v>1</v>
      </c>
      <c r="AD61" t="s">
        <v>326</v>
      </c>
      <c r="AE61"/>
      <c r="AF61">
        <v>279</v>
      </c>
      <c r="AG61"/>
      <c r="AH61"/>
      <c r="AI61"/>
      <c r="AJ61"/>
      <c r="AK61"/>
      <c r="AL61"/>
      <c r="AM61"/>
      <c r="AN61"/>
      <c r="AO61"/>
      <c r="AP61"/>
      <c r="AQ61"/>
      <c r="AR61"/>
      <c r="AS61"/>
      <c r="AT61"/>
      <c r="AU61"/>
      <c r="AV61"/>
      <c r="AW61"/>
      <c r="AX61"/>
      <c r="AY61" t="s">
        <v>2</v>
      </c>
      <c r="AZ61" t="s">
        <v>1</v>
      </c>
      <c r="BA61"/>
      <c r="BB61" t="s">
        <v>64</v>
      </c>
      <c r="BC61"/>
      <c r="BD61"/>
      <c r="BE61">
        <v>60</v>
      </c>
      <c r="BF61"/>
      <c r="BG61"/>
      <c r="BH61"/>
      <c r="BI61"/>
      <c r="BJ61"/>
      <c r="BK61"/>
      <c r="BL61"/>
      <c r="BM61"/>
      <c r="BN61"/>
      <c r="BO61"/>
      <c r="BP61"/>
      <c r="BQ61"/>
      <c r="BR61"/>
      <c r="BS61"/>
      <c r="BT61"/>
      <c r="BU61"/>
      <c r="BV61"/>
      <c r="BW61"/>
      <c r="BX61"/>
      <c r="BY61"/>
      <c r="BZ61"/>
    </row>
    <row r="62" spans="1:78" s="25" customFormat="1" ht="14.4" x14ac:dyDescent="0.3">
      <c r="A62" s="17" t="s">
        <v>68</v>
      </c>
      <c r="B62" s="15">
        <v>2022</v>
      </c>
      <c r="C62" s="15">
        <v>61</v>
      </c>
      <c r="D62">
        <v>11350</v>
      </c>
      <c r="E62"/>
      <c r="F62" s="38" t="s">
        <v>263</v>
      </c>
      <c r="G62" t="s">
        <v>148</v>
      </c>
      <c r="H62" t="s">
        <v>149</v>
      </c>
      <c r="I62" t="s">
        <v>170</v>
      </c>
      <c r="J62" t="s">
        <v>171</v>
      </c>
      <c r="K62">
        <v>12</v>
      </c>
      <c r="L62" t="s">
        <v>69</v>
      </c>
      <c r="M62" t="s">
        <v>76</v>
      </c>
      <c r="N62" t="s">
        <v>77</v>
      </c>
      <c r="O62">
        <v>20602</v>
      </c>
      <c r="P62"/>
      <c r="Q62"/>
      <c r="R62">
        <f t="shared" si="1"/>
        <v>1</v>
      </c>
      <c r="S62">
        <f t="shared" si="2"/>
        <v>0</v>
      </c>
      <c r="T62">
        <f t="shared" si="3"/>
        <v>1</v>
      </c>
      <c r="U62"/>
      <c r="V62"/>
      <c r="W62" t="s">
        <v>172</v>
      </c>
      <c r="X62" s="15" t="s">
        <v>71</v>
      </c>
      <c r="Y62" t="s">
        <v>445</v>
      </c>
      <c r="Z62">
        <v>14</v>
      </c>
      <c r="AA62" t="s">
        <v>81</v>
      </c>
      <c r="AB62">
        <v>24657</v>
      </c>
      <c r="AC62">
        <v>1</v>
      </c>
      <c r="AD62" t="s">
        <v>327</v>
      </c>
      <c r="AE62"/>
      <c r="AF62"/>
      <c r="AG62"/>
      <c r="AH62"/>
      <c r="AI62"/>
      <c r="AJ62"/>
      <c r="AK62"/>
      <c r="AL62"/>
      <c r="AM62"/>
      <c r="AN62"/>
      <c r="AO62"/>
      <c r="AP62"/>
      <c r="AQ62"/>
      <c r="AR62"/>
      <c r="AS62"/>
      <c r="AT62"/>
      <c r="AU62"/>
      <c r="AV62"/>
      <c r="AW62"/>
      <c r="AX62"/>
      <c r="AY62"/>
      <c r="AZ62"/>
      <c r="BA62"/>
      <c r="BB62"/>
      <c r="BC62"/>
      <c r="BD62"/>
      <c r="BE62">
        <v>61</v>
      </c>
      <c r="BF62"/>
      <c r="BG62"/>
      <c r="BH62"/>
      <c r="BI62"/>
      <c r="BJ62"/>
      <c r="BK62"/>
      <c r="BL62"/>
      <c r="BM62"/>
      <c r="BN62"/>
      <c r="BO62"/>
      <c r="BP62"/>
      <c r="BQ62"/>
      <c r="BR62"/>
      <c r="BS62"/>
      <c r="BT62"/>
      <c r="BU62"/>
      <c r="BV62"/>
      <c r="BW62"/>
      <c r="BX62"/>
      <c r="BY62"/>
      <c r="BZ62"/>
    </row>
    <row r="63" spans="1:78" s="25" customFormat="1" ht="14.4" x14ac:dyDescent="0.3">
      <c r="A63" s="23" t="s">
        <v>68</v>
      </c>
      <c r="B63" s="24">
        <v>2021</v>
      </c>
      <c r="C63" s="15">
        <v>62</v>
      </c>
      <c r="D63" s="25">
        <v>11350</v>
      </c>
      <c r="F63" s="40" t="s">
        <v>263</v>
      </c>
      <c r="G63" s="25" t="s">
        <v>148</v>
      </c>
      <c r="H63" s="25" t="s">
        <v>149</v>
      </c>
      <c r="I63" s="25" t="s">
        <v>170</v>
      </c>
      <c r="J63" s="25" t="s">
        <v>171</v>
      </c>
      <c r="K63">
        <v>12</v>
      </c>
      <c r="L63" s="25" t="s">
        <v>69</v>
      </c>
      <c r="M63" s="25" t="s">
        <v>76</v>
      </c>
      <c r="N63" s="25" t="s">
        <v>77</v>
      </c>
      <c r="O63" s="25">
        <v>24653</v>
      </c>
      <c r="R63">
        <f t="shared" si="1"/>
        <v>1</v>
      </c>
      <c r="S63">
        <f t="shared" si="2"/>
        <v>0</v>
      </c>
      <c r="T63">
        <f t="shared" si="3"/>
        <v>1</v>
      </c>
      <c r="W63" s="25" t="s">
        <v>172</v>
      </c>
      <c r="X63" s="24" t="s">
        <v>71</v>
      </c>
      <c r="Y63" t="s">
        <v>446</v>
      </c>
      <c r="Z63">
        <v>14</v>
      </c>
      <c r="AA63" s="25" t="s">
        <v>81</v>
      </c>
      <c r="AB63">
        <v>24657</v>
      </c>
      <c r="AC63" s="25">
        <v>1</v>
      </c>
      <c r="AD63" t="s">
        <v>328</v>
      </c>
      <c r="AE63"/>
      <c r="AF63">
        <v>280</v>
      </c>
      <c r="AG63"/>
      <c r="AH63"/>
      <c r="AI63"/>
      <c r="BE63">
        <v>62</v>
      </c>
    </row>
    <row r="64" spans="1:78" s="25" customFormat="1" ht="14.4" x14ac:dyDescent="0.3">
      <c r="A64" s="14" t="s">
        <v>58</v>
      </c>
      <c r="B64" s="15">
        <v>2023</v>
      </c>
      <c r="C64" s="15">
        <v>63</v>
      </c>
      <c r="D64"/>
      <c r="E64"/>
      <c r="F64" s="38"/>
      <c r="G64" t="s">
        <v>148</v>
      </c>
      <c r="H64" t="s">
        <v>149</v>
      </c>
      <c r="I64" t="s">
        <v>173</v>
      </c>
      <c r="J64" t="s">
        <v>174</v>
      </c>
      <c r="K64">
        <v>12</v>
      </c>
      <c r="L64"/>
      <c r="M64" t="s">
        <v>76</v>
      </c>
      <c r="N64" t="s">
        <v>77</v>
      </c>
      <c r="O64" s="16">
        <v>16626</v>
      </c>
      <c r="P64"/>
      <c r="Q64"/>
      <c r="R64">
        <f t="shared" si="1"/>
        <v>1</v>
      </c>
      <c r="S64">
        <f t="shared" si="2"/>
        <v>0</v>
      </c>
      <c r="T64">
        <f t="shared" si="3"/>
        <v>1</v>
      </c>
      <c r="U64"/>
      <c r="V64"/>
      <c r="W64" t="s">
        <v>175</v>
      </c>
      <c r="X64" s="15"/>
      <c r="Y64" t="s">
        <v>447</v>
      </c>
      <c r="Z64">
        <v>14</v>
      </c>
      <c r="AA64" t="s">
        <v>76</v>
      </c>
      <c r="AB64">
        <v>24657</v>
      </c>
      <c r="AC64">
        <v>1</v>
      </c>
      <c r="AD64" t="s">
        <v>329</v>
      </c>
      <c r="AE64"/>
      <c r="AF64"/>
      <c r="AG64"/>
      <c r="AH64"/>
      <c r="AI64"/>
      <c r="AJ64"/>
      <c r="AK64"/>
      <c r="AL64"/>
      <c r="AM64"/>
      <c r="AN64"/>
      <c r="AO64"/>
      <c r="AP64"/>
      <c r="AQ64"/>
      <c r="AR64"/>
      <c r="AS64"/>
      <c r="AT64"/>
      <c r="AU64"/>
      <c r="AV64"/>
      <c r="AW64"/>
      <c r="AX64"/>
      <c r="AY64" t="s">
        <v>2</v>
      </c>
      <c r="AZ64" t="s">
        <v>1</v>
      </c>
      <c r="BA64"/>
      <c r="BB64" t="s">
        <v>64</v>
      </c>
      <c r="BC64"/>
      <c r="BD64"/>
      <c r="BE64">
        <v>63</v>
      </c>
      <c r="BF64"/>
      <c r="BG64"/>
      <c r="BH64"/>
      <c r="BI64"/>
      <c r="BJ64"/>
      <c r="BK64"/>
      <c r="BL64"/>
      <c r="BM64"/>
      <c r="BN64"/>
      <c r="BO64"/>
      <c r="BP64"/>
      <c r="BQ64"/>
      <c r="BR64"/>
      <c r="BS64"/>
      <c r="BT64"/>
      <c r="BU64"/>
      <c r="BV64"/>
      <c r="BW64"/>
      <c r="BX64"/>
      <c r="BY64"/>
      <c r="BZ64"/>
    </row>
    <row r="65" spans="1:78" s="25" customFormat="1" ht="14.4" x14ac:dyDescent="0.3">
      <c r="A65" s="17" t="s">
        <v>68</v>
      </c>
      <c r="B65" s="15">
        <v>2022</v>
      </c>
      <c r="C65" s="15">
        <v>64</v>
      </c>
      <c r="D65">
        <v>11350</v>
      </c>
      <c r="E65"/>
      <c r="F65" s="38" t="s">
        <v>263</v>
      </c>
      <c r="G65" t="s">
        <v>148</v>
      </c>
      <c r="H65" t="s">
        <v>149</v>
      </c>
      <c r="I65" t="s">
        <v>173</v>
      </c>
      <c r="J65" t="s">
        <v>174</v>
      </c>
      <c r="K65">
        <v>12</v>
      </c>
      <c r="L65" t="s">
        <v>69</v>
      </c>
      <c r="M65" t="s">
        <v>76</v>
      </c>
      <c r="N65" t="s">
        <v>77</v>
      </c>
      <c r="O65">
        <v>12787</v>
      </c>
      <c r="P65"/>
      <c r="Q65"/>
      <c r="R65">
        <f t="shared" si="1"/>
        <v>1</v>
      </c>
      <c r="S65">
        <f t="shared" si="2"/>
        <v>0</v>
      </c>
      <c r="T65">
        <f t="shared" si="3"/>
        <v>1</v>
      </c>
      <c r="U65"/>
      <c r="V65"/>
      <c r="W65" t="s">
        <v>175</v>
      </c>
      <c r="X65" s="15" t="s">
        <v>71</v>
      </c>
      <c r="Y65" t="s">
        <v>448</v>
      </c>
      <c r="Z65">
        <v>14</v>
      </c>
      <c r="AA65" t="s">
        <v>81</v>
      </c>
      <c r="AB65">
        <v>24657</v>
      </c>
      <c r="AC65">
        <v>1</v>
      </c>
      <c r="AD65" t="s">
        <v>330</v>
      </c>
      <c r="AE65"/>
      <c r="AF65">
        <v>281</v>
      </c>
      <c r="AG65"/>
      <c r="AH65"/>
      <c r="AI65"/>
      <c r="AJ65"/>
      <c r="AK65"/>
      <c r="AL65"/>
      <c r="AM65"/>
      <c r="AN65"/>
      <c r="AO65"/>
      <c r="AP65"/>
      <c r="AQ65"/>
      <c r="AR65"/>
      <c r="AS65"/>
      <c r="AT65"/>
      <c r="AU65"/>
      <c r="AV65"/>
      <c r="AW65"/>
      <c r="AX65"/>
      <c r="AY65"/>
      <c r="AZ65"/>
      <c r="BA65"/>
      <c r="BB65"/>
      <c r="BC65"/>
      <c r="BD65"/>
      <c r="BE65">
        <v>64</v>
      </c>
      <c r="BF65"/>
      <c r="BG65"/>
      <c r="BH65"/>
      <c r="BI65"/>
      <c r="BJ65"/>
      <c r="BK65"/>
      <c r="BL65"/>
      <c r="BM65"/>
      <c r="BN65"/>
      <c r="BO65"/>
      <c r="BP65"/>
      <c r="BQ65"/>
      <c r="BR65"/>
      <c r="BS65"/>
      <c r="BT65"/>
      <c r="BU65"/>
      <c r="BV65"/>
      <c r="BW65"/>
      <c r="BX65"/>
      <c r="BY65"/>
      <c r="BZ65"/>
    </row>
    <row r="66" spans="1:78" s="25" customFormat="1" ht="14.4" x14ac:dyDescent="0.3">
      <c r="A66" s="23" t="s">
        <v>68</v>
      </c>
      <c r="B66" s="24">
        <v>2021</v>
      </c>
      <c r="C66" s="15">
        <v>65</v>
      </c>
      <c r="D66" s="25">
        <v>11350</v>
      </c>
      <c r="F66" s="40" t="s">
        <v>263</v>
      </c>
      <c r="G66" s="25" t="s">
        <v>148</v>
      </c>
      <c r="H66" s="25" t="s">
        <v>149</v>
      </c>
      <c r="I66" s="25" t="s">
        <v>173</v>
      </c>
      <c r="J66" s="25" t="s">
        <v>174</v>
      </c>
      <c r="K66">
        <v>12</v>
      </c>
      <c r="L66" s="25" t="s">
        <v>69</v>
      </c>
      <c r="M66" s="25" t="s">
        <v>76</v>
      </c>
      <c r="N66" s="25" t="s">
        <v>77</v>
      </c>
      <c r="O66" s="25">
        <v>17625</v>
      </c>
      <c r="R66">
        <f t="shared" si="1"/>
        <v>1</v>
      </c>
      <c r="S66">
        <f t="shared" si="2"/>
        <v>0</v>
      </c>
      <c r="T66">
        <f t="shared" si="3"/>
        <v>1</v>
      </c>
      <c r="W66" s="25" t="s">
        <v>175</v>
      </c>
      <c r="X66" s="24" t="s">
        <v>71</v>
      </c>
      <c r="Y66" t="s">
        <v>449</v>
      </c>
      <c r="Z66">
        <v>14</v>
      </c>
      <c r="AA66" s="25" t="s">
        <v>81</v>
      </c>
      <c r="AB66">
        <v>24657</v>
      </c>
      <c r="AC66" s="25">
        <v>1</v>
      </c>
      <c r="AD66" t="s">
        <v>331</v>
      </c>
      <c r="AE66"/>
      <c r="AF66"/>
      <c r="AG66"/>
      <c r="AH66"/>
      <c r="AI66"/>
      <c r="BE66">
        <v>65</v>
      </c>
    </row>
    <row r="67" spans="1:78" s="25" customFormat="1" ht="14.4" x14ac:dyDescent="0.3">
      <c r="A67" s="14" t="s">
        <v>58</v>
      </c>
      <c r="B67" s="15">
        <v>2023</v>
      </c>
      <c r="C67" s="15">
        <v>66</v>
      </c>
      <c r="D67"/>
      <c r="E67"/>
      <c r="F67" s="38"/>
      <c r="G67" t="s">
        <v>148</v>
      </c>
      <c r="H67" t="s">
        <v>149</v>
      </c>
      <c r="I67" t="s">
        <v>176</v>
      </c>
      <c r="J67" t="s">
        <v>177</v>
      </c>
      <c r="K67">
        <v>12</v>
      </c>
      <c r="L67"/>
      <c r="M67" t="s">
        <v>76</v>
      </c>
      <c r="N67" t="s">
        <v>77</v>
      </c>
      <c r="O67" s="16">
        <v>552</v>
      </c>
      <c r="P67"/>
      <c r="Q67"/>
      <c r="R67">
        <f t="shared" si="1"/>
        <v>1</v>
      </c>
      <c r="S67">
        <f t="shared" si="2"/>
        <v>0</v>
      </c>
      <c r="T67">
        <f t="shared" si="3"/>
        <v>1</v>
      </c>
      <c r="U67"/>
      <c r="V67"/>
      <c r="W67" t="s">
        <v>178</v>
      </c>
      <c r="X67" s="15"/>
      <c r="Y67" t="s">
        <v>450</v>
      </c>
      <c r="Z67">
        <v>14</v>
      </c>
      <c r="AA67" t="s">
        <v>76</v>
      </c>
      <c r="AB67">
        <v>24657</v>
      </c>
      <c r="AC67">
        <v>1</v>
      </c>
      <c r="AD67" t="s">
        <v>332</v>
      </c>
      <c r="AE67"/>
      <c r="AF67">
        <v>282</v>
      </c>
      <c r="AG67"/>
      <c r="AH67"/>
      <c r="AI67"/>
      <c r="AJ67"/>
      <c r="AK67"/>
      <c r="AL67"/>
      <c r="AM67"/>
      <c r="AN67"/>
      <c r="AO67"/>
      <c r="AP67"/>
      <c r="AQ67"/>
      <c r="AR67"/>
      <c r="AS67"/>
      <c r="AT67"/>
      <c r="AU67"/>
      <c r="AV67"/>
      <c r="AW67"/>
      <c r="AX67"/>
      <c r="AY67" t="s">
        <v>2</v>
      </c>
      <c r="AZ67" t="s">
        <v>1</v>
      </c>
      <c r="BA67"/>
      <c r="BB67" t="s">
        <v>64</v>
      </c>
      <c r="BC67"/>
      <c r="BD67"/>
      <c r="BE67">
        <v>66</v>
      </c>
      <c r="BF67"/>
      <c r="BG67"/>
      <c r="BH67"/>
      <c r="BI67"/>
      <c r="BJ67"/>
      <c r="BK67"/>
      <c r="BL67"/>
      <c r="BM67"/>
      <c r="BN67"/>
      <c r="BO67"/>
      <c r="BP67"/>
      <c r="BQ67"/>
      <c r="BR67"/>
      <c r="BS67"/>
      <c r="BT67"/>
      <c r="BU67"/>
      <c r="BV67"/>
      <c r="BW67"/>
      <c r="BX67"/>
      <c r="BY67"/>
      <c r="BZ67"/>
    </row>
    <row r="68" spans="1:78" s="25" customFormat="1" ht="14.4" x14ac:dyDescent="0.3">
      <c r="A68" s="23" t="s">
        <v>68</v>
      </c>
      <c r="B68" s="24">
        <v>2021</v>
      </c>
      <c r="C68" s="15">
        <v>67</v>
      </c>
      <c r="D68" s="25">
        <v>10340</v>
      </c>
      <c r="F68" s="40" t="s">
        <v>266</v>
      </c>
      <c r="G68" s="25" t="s">
        <v>148</v>
      </c>
      <c r="H68" s="25" t="s">
        <v>149</v>
      </c>
      <c r="I68" s="25" t="s">
        <v>176</v>
      </c>
      <c r="J68" s="25" t="s">
        <v>177</v>
      </c>
      <c r="K68">
        <v>12</v>
      </c>
      <c r="L68" s="25" t="s">
        <v>69</v>
      </c>
      <c r="M68" s="25" t="s">
        <v>76</v>
      </c>
      <c r="N68" s="25" t="s">
        <v>77</v>
      </c>
      <c r="O68" s="25">
        <v>126</v>
      </c>
      <c r="R68">
        <f t="shared" si="1"/>
        <v>1</v>
      </c>
      <c r="S68">
        <f t="shared" si="2"/>
        <v>0</v>
      </c>
      <c r="T68">
        <f t="shared" si="3"/>
        <v>1</v>
      </c>
      <c r="W68" s="25" t="s">
        <v>178</v>
      </c>
      <c r="X68" s="24" t="s">
        <v>70</v>
      </c>
      <c r="Y68" t="s">
        <v>451</v>
      </c>
      <c r="Z68">
        <v>14</v>
      </c>
      <c r="AA68" s="25" t="s">
        <v>81</v>
      </c>
      <c r="AB68">
        <v>24657</v>
      </c>
      <c r="AC68" s="25">
        <v>1</v>
      </c>
      <c r="AD68" t="s">
        <v>333</v>
      </c>
      <c r="AE68"/>
      <c r="AF68"/>
      <c r="AG68"/>
      <c r="AH68"/>
      <c r="AI68"/>
      <c r="BE68">
        <v>67</v>
      </c>
    </row>
    <row r="69" spans="1:78" ht="14.4" x14ac:dyDescent="0.3">
      <c r="A69" s="14" t="s">
        <v>58</v>
      </c>
      <c r="B69" s="15">
        <v>2023</v>
      </c>
      <c r="C69" s="15">
        <v>68</v>
      </c>
      <c r="E69"/>
      <c r="F69" s="38"/>
      <c r="G69" t="s">
        <v>148</v>
      </c>
      <c r="H69" t="s">
        <v>149</v>
      </c>
      <c r="I69" t="s">
        <v>179</v>
      </c>
      <c r="J69" t="s">
        <v>180</v>
      </c>
      <c r="K69">
        <v>12</v>
      </c>
      <c r="M69" t="s">
        <v>76</v>
      </c>
      <c r="N69" t="s">
        <v>77</v>
      </c>
      <c r="O69" s="16">
        <v>11386</v>
      </c>
      <c r="R69">
        <f t="shared" ref="R69:R120" si="4">R68</f>
        <v>1</v>
      </c>
      <c r="S69">
        <f t="shared" si="2"/>
        <v>0</v>
      </c>
      <c r="T69">
        <f t="shared" si="3"/>
        <v>1</v>
      </c>
      <c r="W69" t="s">
        <v>181</v>
      </c>
      <c r="X69" s="15"/>
      <c r="Y69" t="s">
        <v>452</v>
      </c>
      <c r="Z69">
        <v>14</v>
      </c>
      <c r="AA69" t="s">
        <v>76</v>
      </c>
      <c r="AB69">
        <v>24657</v>
      </c>
      <c r="AC69">
        <v>1</v>
      </c>
      <c r="AD69" t="s">
        <v>334</v>
      </c>
      <c r="AF69">
        <v>283</v>
      </c>
      <c r="AY69" t="s">
        <v>2</v>
      </c>
      <c r="AZ69" t="s">
        <v>1</v>
      </c>
      <c r="BB69" t="s">
        <v>64</v>
      </c>
      <c r="BE69">
        <v>68</v>
      </c>
    </row>
    <row r="70" spans="1:78" s="25" customFormat="1" ht="14.4" x14ac:dyDescent="0.3">
      <c r="A70" s="17" t="s">
        <v>68</v>
      </c>
      <c r="B70" s="15">
        <v>2022</v>
      </c>
      <c r="C70" s="15">
        <v>69</v>
      </c>
      <c r="D70">
        <v>11350</v>
      </c>
      <c r="E70"/>
      <c r="F70" s="38" t="s">
        <v>263</v>
      </c>
      <c r="G70" t="s">
        <v>148</v>
      </c>
      <c r="H70" t="s">
        <v>149</v>
      </c>
      <c r="I70" t="s">
        <v>179</v>
      </c>
      <c r="J70" t="s">
        <v>180</v>
      </c>
      <c r="K70">
        <v>12</v>
      </c>
      <c r="L70" t="s">
        <v>69</v>
      </c>
      <c r="M70" t="s">
        <v>76</v>
      </c>
      <c r="N70" t="s">
        <v>77</v>
      </c>
      <c r="O70">
        <v>15407</v>
      </c>
      <c r="P70"/>
      <c r="Q70"/>
      <c r="R70">
        <f t="shared" si="4"/>
        <v>1</v>
      </c>
      <c r="S70">
        <f t="shared" si="2"/>
        <v>0</v>
      </c>
      <c r="T70">
        <f t="shared" si="3"/>
        <v>1</v>
      </c>
      <c r="U70"/>
      <c r="V70"/>
      <c r="W70" t="s">
        <v>181</v>
      </c>
      <c r="X70" s="15" t="s">
        <v>71</v>
      </c>
      <c r="Y70" t="s">
        <v>453</v>
      </c>
      <c r="Z70">
        <v>14</v>
      </c>
      <c r="AA70" t="s">
        <v>81</v>
      </c>
      <c r="AB70">
        <v>24657</v>
      </c>
      <c r="AC70">
        <v>1</v>
      </c>
      <c r="AD70" t="s">
        <v>335</v>
      </c>
      <c r="AE70"/>
      <c r="AF70"/>
      <c r="AG70"/>
      <c r="AH70"/>
      <c r="AI70"/>
      <c r="AJ70"/>
      <c r="AK70"/>
      <c r="AL70"/>
      <c r="AM70"/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>
        <v>69</v>
      </c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</row>
    <row r="71" spans="1:78" s="25" customFormat="1" ht="14.4" x14ac:dyDescent="0.3">
      <c r="A71" s="23" t="s">
        <v>68</v>
      </c>
      <c r="B71" s="24">
        <v>2021</v>
      </c>
      <c r="C71" s="15">
        <v>70</v>
      </c>
      <c r="D71" s="25">
        <v>11350</v>
      </c>
      <c r="F71" s="40" t="s">
        <v>263</v>
      </c>
      <c r="G71" s="25" t="s">
        <v>148</v>
      </c>
      <c r="H71" s="25" t="s">
        <v>149</v>
      </c>
      <c r="I71" s="25" t="s">
        <v>179</v>
      </c>
      <c r="J71" s="25" t="s">
        <v>180</v>
      </c>
      <c r="K71">
        <v>12</v>
      </c>
      <c r="L71" s="25" t="s">
        <v>69</v>
      </c>
      <c r="M71" s="25" t="s">
        <v>76</v>
      </c>
      <c r="N71" s="25" t="s">
        <v>77</v>
      </c>
      <c r="O71" s="25">
        <v>23342</v>
      </c>
      <c r="R71">
        <f t="shared" si="4"/>
        <v>1</v>
      </c>
      <c r="S71">
        <f t="shared" si="2"/>
        <v>0</v>
      </c>
      <c r="T71">
        <f t="shared" si="3"/>
        <v>1</v>
      </c>
      <c r="W71" s="25" t="s">
        <v>181</v>
      </c>
      <c r="X71" s="24" t="s">
        <v>71</v>
      </c>
      <c r="Y71" t="s">
        <v>454</v>
      </c>
      <c r="Z71">
        <v>14</v>
      </c>
      <c r="AA71" s="25" t="s">
        <v>81</v>
      </c>
      <c r="AB71">
        <v>24657</v>
      </c>
      <c r="AC71" s="25">
        <v>1</v>
      </c>
      <c r="AD71" t="s">
        <v>336</v>
      </c>
      <c r="AE71"/>
      <c r="AF71">
        <v>284</v>
      </c>
      <c r="AG71"/>
      <c r="AH71"/>
      <c r="AI71"/>
      <c r="BE71">
        <v>70</v>
      </c>
    </row>
    <row r="72" spans="1:78" ht="14.4" x14ac:dyDescent="0.3">
      <c r="A72" s="14" t="s">
        <v>58</v>
      </c>
      <c r="B72" s="15">
        <v>2023</v>
      </c>
      <c r="C72" s="15">
        <v>71</v>
      </c>
      <c r="E72"/>
      <c r="F72" s="38"/>
      <c r="G72" t="s">
        <v>148</v>
      </c>
      <c r="H72" t="s">
        <v>149</v>
      </c>
      <c r="I72" t="s">
        <v>182</v>
      </c>
      <c r="J72" t="s">
        <v>183</v>
      </c>
      <c r="K72">
        <v>12</v>
      </c>
      <c r="M72" t="s">
        <v>76</v>
      </c>
      <c r="N72" t="s">
        <v>77</v>
      </c>
      <c r="O72" s="16">
        <v>6008</v>
      </c>
      <c r="R72">
        <f t="shared" si="4"/>
        <v>1</v>
      </c>
      <c r="S72">
        <f t="shared" si="2"/>
        <v>0</v>
      </c>
      <c r="T72">
        <f t="shared" si="3"/>
        <v>1</v>
      </c>
      <c r="W72" t="s">
        <v>184</v>
      </c>
      <c r="X72" s="15"/>
      <c r="Y72" t="s">
        <v>455</v>
      </c>
      <c r="Z72">
        <v>14</v>
      </c>
      <c r="AA72" t="s">
        <v>76</v>
      </c>
      <c r="AB72">
        <v>24657</v>
      </c>
      <c r="AC72">
        <v>1</v>
      </c>
      <c r="AD72" t="s">
        <v>337</v>
      </c>
      <c r="AY72" t="s">
        <v>2</v>
      </c>
      <c r="AZ72" t="s">
        <v>1</v>
      </c>
      <c r="BB72" t="s">
        <v>64</v>
      </c>
      <c r="BE72">
        <v>71</v>
      </c>
    </row>
    <row r="73" spans="1:78" s="25" customFormat="1" ht="14.4" x14ac:dyDescent="0.3">
      <c r="A73" s="17" t="s">
        <v>68</v>
      </c>
      <c r="B73" s="15">
        <v>2022</v>
      </c>
      <c r="C73" s="15">
        <v>72</v>
      </c>
      <c r="D73">
        <v>11350</v>
      </c>
      <c r="E73"/>
      <c r="F73" s="38" t="s">
        <v>263</v>
      </c>
      <c r="G73" t="s">
        <v>148</v>
      </c>
      <c r="H73" t="s">
        <v>149</v>
      </c>
      <c r="I73" t="s">
        <v>182</v>
      </c>
      <c r="J73" t="s">
        <v>183</v>
      </c>
      <c r="K73">
        <v>12</v>
      </c>
      <c r="L73" t="s">
        <v>69</v>
      </c>
      <c r="M73" t="s">
        <v>76</v>
      </c>
      <c r="N73" t="s">
        <v>77</v>
      </c>
      <c r="O73">
        <v>17796</v>
      </c>
      <c r="P73"/>
      <c r="Q73"/>
      <c r="R73">
        <f t="shared" si="4"/>
        <v>1</v>
      </c>
      <c r="S73">
        <f t="shared" si="2"/>
        <v>0</v>
      </c>
      <c r="T73">
        <f t="shared" si="3"/>
        <v>1</v>
      </c>
      <c r="U73"/>
      <c r="V73"/>
      <c r="W73" t="s">
        <v>184</v>
      </c>
      <c r="X73" s="15" t="s">
        <v>71</v>
      </c>
      <c r="Y73" t="s">
        <v>456</v>
      </c>
      <c r="Z73">
        <v>14</v>
      </c>
      <c r="AA73" t="s">
        <v>81</v>
      </c>
      <c r="AB73">
        <v>24657</v>
      </c>
      <c r="AC73">
        <v>1</v>
      </c>
      <c r="AD73" t="s">
        <v>338</v>
      </c>
      <c r="AE73"/>
      <c r="AF73">
        <v>285</v>
      </c>
      <c r="AG73"/>
      <c r="AH73"/>
      <c r="AI73"/>
      <c r="AJ73"/>
      <c r="AK73"/>
      <c r="AL73"/>
      <c r="AM73"/>
      <c r="AN73"/>
      <c r="AO73"/>
      <c r="AP73"/>
      <c r="AQ73"/>
      <c r="AR73"/>
      <c r="AS73"/>
      <c r="AT73"/>
      <c r="AU73"/>
      <c r="AV73"/>
      <c r="AW73"/>
      <c r="AX73"/>
      <c r="AY73"/>
      <c r="AZ73"/>
      <c r="BA73"/>
      <c r="BB73"/>
      <c r="BC73"/>
      <c r="BD73"/>
      <c r="BE73">
        <v>72</v>
      </c>
      <c r="BF73"/>
      <c r="BG73"/>
      <c r="BH73"/>
      <c r="BI73"/>
      <c r="BJ73"/>
      <c r="BK73"/>
      <c r="BL73"/>
      <c r="BM73"/>
      <c r="BN73"/>
      <c r="BO73"/>
      <c r="BP73"/>
      <c r="BQ73"/>
      <c r="BR73"/>
      <c r="BS73"/>
      <c r="BT73"/>
      <c r="BU73"/>
      <c r="BV73"/>
      <c r="BW73"/>
      <c r="BX73"/>
      <c r="BY73"/>
      <c r="BZ73"/>
    </row>
    <row r="74" spans="1:78" s="25" customFormat="1" ht="14.4" x14ac:dyDescent="0.3">
      <c r="A74" s="23" t="s">
        <v>68</v>
      </c>
      <c r="B74" s="24">
        <v>2021</v>
      </c>
      <c r="C74" s="15">
        <v>73</v>
      </c>
      <c r="D74" s="25">
        <v>11350</v>
      </c>
      <c r="F74" s="40" t="s">
        <v>263</v>
      </c>
      <c r="G74" s="25" t="s">
        <v>148</v>
      </c>
      <c r="H74" s="25" t="s">
        <v>149</v>
      </c>
      <c r="I74" s="25" t="s">
        <v>182</v>
      </c>
      <c r="J74" s="25" t="s">
        <v>183</v>
      </c>
      <c r="K74">
        <v>12</v>
      </c>
      <c r="L74" s="25" t="s">
        <v>69</v>
      </c>
      <c r="M74" s="25" t="s">
        <v>76</v>
      </c>
      <c r="N74" s="25" t="s">
        <v>77</v>
      </c>
      <c r="O74" s="25">
        <v>738</v>
      </c>
      <c r="R74">
        <f t="shared" si="4"/>
        <v>1</v>
      </c>
      <c r="S74">
        <f t="shared" si="2"/>
        <v>0</v>
      </c>
      <c r="T74">
        <f t="shared" si="3"/>
        <v>1</v>
      </c>
      <c r="W74" s="25" t="s">
        <v>184</v>
      </c>
      <c r="X74" s="24" t="s">
        <v>71</v>
      </c>
      <c r="Y74" t="s">
        <v>457</v>
      </c>
      <c r="Z74">
        <v>14</v>
      </c>
      <c r="AA74" s="25" t="s">
        <v>81</v>
      </c>
      <c r="AB74">
        <v>24657</v>
      </c>
      <c r="AC74" s="25">
        <v>1</v>
      </c>
      <c r="AD74" t="s">
        <v>339</v>
      </c>
      <c r="AE74"/>
      <c r="AF74"/>
      <c r="AG74"/>
      <c r="AH74"/>
      <c r="AI74"/>
      <c r="BE74">
        <v>73</v>
      </c>
    </row>
    <row r="75" spans="1:78" s="25" customFormat="1" ht="14.4" x14ac:dyDescent="0.3">
      <c r="A75" s="14" t="s">
        <v>58</v>
      </c>
      <c r="B75" s="15">
        <v>2023</v>
      </c>
      <c r="C75" s="15">
        <v>74</v>
      </c>
      <c r="D75"/>
      <c r="E75"/>
      <c r="F75" s="38"/>
      <c r="G75" t="s">
        <v>148</v>
      </c>
      <c r="H75" t="s">
        <v>149</v>
      </c>
      <c r="I75" t="s">
        <v>185</v>
      </c>
      <c r="J75" t="s">
        <v>186</v>
      </c>
      <c r="K75">
        <v>12</v>
      </c>
      <c r="L75"/>
      <c r="M75" t="s">
        <v>76</v>
      </c>
      <c r="N75" t="s">
        <v>77</v>
      </c>
      <c r="O75" s="16">
        <v>13937</v>
      </c>
      <c r="P75"/>
      <c r="Q75"/>
      <c r="R75">
        <f t="shared" si="4"/>
        <v>1</v>
      </c>
      <c r="S75">
        <f t="shared" si="2"/>
        <v>0</v>
      </c>
      <c r="T75">
        <f t="shared" si="3"/>
        <v>1</v>
      </c>
      <c r="U75"/>
      <c r="V75"/>
      <c r="W75" t="s">
        <v>187</v>
      </c>
      <c r="X75" s="15"/>
      <c r="Y75" t="s">
        <v>458</v>
      </c>
      <c r="Z75">
        <v>14</v>
      </c>
      <c r="AA75" t="s">
        <v>76</v>
      </c>
      <c r="AB75">
        <v>24657</v>
      </c>
      <c r="AC75">
        <v>2</v>
      </c>
      <c r="AD75" t="s">
        <v>340</v>
      </c>
      <c r="AE75"/>
      <c r="AF75">
        <v>286</v>
      </c>
      <c r="AG75"/>
      <c r="AH75"/>
      <c r="AI75"/>
      <c r="AJ75"/>
      <c r="AK75"/>
      <c r="AL75"/>
      <c r="AM75"/>
      <c r="AN75"/>
      <c r="AO75"/>
      <c r="AP75"/>
      <c r="AQ75"/>
      <c r="AR75"/>
      <c r="AS75"/>
      <c r="AT75"/>
      <c r="AU75"/>
      <c r="AV75"/>
      <c r="AW75"/>
      <c r="AX75"/>
      <c r="AY75" t="s">
        <v>2</v>
      </c>
      <c r="AZ75" t="s">
        <v>1</v>
      </c>
      <c r="BA75"/>
      <c r="BB75" t="s">
        <v>64</v>
      </c>
      <c r="BC75"/>
      <c r="BD75"/>
      <c r="BE75">
        <v>74</v>
      </c>
      <c r="BF75"/>
      <c r="BG75"/>
      <c r="BH75"/>
      <c r="BI75"/>
      <c r="BJ75"/>
      <c r="BK75"/>
      <c r="BL75"/>
      <c r="BM75"/>
      <c r="BN75"/>
      <c r="BO75"/>
      <c r="BP75"/>
      <c r="BQ75"/>
      <c r="BR75"/>
      <c r="BS75"/>
      <c r="BT75"/>
      <c r="BU75"/>
      <c r="BV75"/>
      <c r="BW75"/>
      <c r="BX75"/>
      <c r="BY75"/>
      <c r="BZ75"/>
    </row>
    <row r="76" spans="1:78" s="25" customFormat="1" ht="14.4" x14ac:dyDescent="0.3">
      <c r="A76" s="17" t="s">
        <v>68</v>
      </c>
      <c r="B76" s="15">
        <v>2022</v>
      </c>
      <c r="C76" s="15">
        <v>75</v>
      </c>
      <c r="D76">
        <v>11350</v>
      </c>
      <c r="E76"/>
      <c r="F76" s="38" t="s">
        <v>263</v>
      </c>
      <c r="G76" t="s">
        <v>148</v>
      </c>
      <c r="H76" t="s">
        <v>149</v>
      </c>
      <c r="I76" t="s">
        <v>185</v>
      </c>
      <c r="J76" t="s">
        <v>186</v>
      </c>
      <c r="K76">
        <v>12</v>
      </c>
      <c r="L76" t="s">
        <v>69</v>
      </c>
      <c r="M76" t="s">
        <v>76</v>
      </c>
      <c r="N76" t="s">
        <v>77</v>
      </c>
      <c r="O76">
        <v>22024</v>
      </c>
      <c r="P76"/>
      <c r="Q76"/>
      <c r="R76">
        <f t="shared" si="4"/>
        <v>1</v>
      </c>
      <c r="S76">
        <f t="shared" si="2"/>
        <v>0</v>
      </c>
      <c r="T76">
        <f t="shared" si="3"/>
        <v>1</v>
      </c>
      <c r="U76"/>
      <c r="V76"/>
      <c r="W76" t="s">
        <v>187</v>
      </c>
      <c r="X76" s="15" t="s">
        <v>71</v>
      </c>
      <c r="Y76" t="s">
        <v>459</v>
      </c>
      <c r="Z76">
        <v>14</v>
      </c>
      <c r="AA76" t="s">
        <v>81</v>
      </c>
      <c r="AB76">
        <v>24657</v>
      </c>
      <c r="AC76">
        <v>2</v>
      </c>
      <c r="AD76" t="s">
        <v>341</v>
      </c>
      <c r="AE76"/>
      <c r="AF76"/>
      <c r="AG76"/>
      <c r="AH76"/>
      <c r="AI76"/>
      <c r="AJ76"/>
      <c r="AK76"/>
      <c r="AL76"/>
      <c r="AM76"/>
      <c r="AN76"/>
      <c r="AO76"/>
      <c r="AP76"/>
      <c r="AQ76"/>
      <c r="AR76"/>
      <c r="AS76"/>
      <c r="AT76"/>
      <c r="AU76"/>
      <c r="AV76"/>
      <c r="AW76"/>
      <c r="AX76"/>
      <c r="AY76"/>
      <c r="AZ76"/>
      <c r="BA76"/>
      <c r="BB76"/>
      <c r="BC76"/>
      <c r="BD76"/>
      <c r="BE76">
        <v>75</v>
      </c>
      <c r="BF76"/>
      <c r="BG76"/>
      <c r="BH76"/>
      <c r="BI76"/>
      <c r="BJ76"/>
      <c r="BK76"/>
      <c r="BL76"/>
      <c r="BM76"/>
      <c r="BN76"/>
      <c r="BO76"/>
      <c r="BP76"/>
      <c r="BQ76"/>
      <c r="BR76"/>
      <c r="BS76"/>
      <c r="BT76"/>
      <c r="BU76"/>
      <c r="BV76"/>
      <c r="BW76"/>
      <c r="BX76"/>
      <c r="BY76"/>
      <c r="BZ76"/>
    </row>
    <row r="77" spans="1:78" s="25" customFormat="1" ht="14.4" x14ac:dyDescent="0.3">
      <c r="A77" s="17" t="s">
        <v>68</v>
      </c>
      <c r="B77" s="15">
        <v>2021</v>
      </c>
      <c r="C77" s="15">
        <v>76</v>
      </c>
      <c r="D77">
        <v>1460</v>
      </c>
      <c r="E77"/>
      <c r="F77" s="38" t="s">
        <v>262</v>
      </c>
      <c r="G77" t="s">
        <v>148</v>
      </c>
      <c r="H77" t="s">
        <v>188</v>
      </c>
      <c r="I77" t="s">
        <v>189</v>
      </c>
      <c r="J77" t="s">
        <v>186</v>
      </c>
      <c r="K77">
        <v>12</v>
      </c>
      <c r="L77" t="s">
        <v>117</v>
      </c>
      <c r="M77" t="s">
        <v>76</v>
      </c>
      <c r="N77" t="s">
        <v>77</v>
      </c>
      <c r="O77">
        <v>2398</v>
      </c>
      <c r="P77"/>
      <c r="Q77"/>
      <c r="R77">
        <f t="shared" si="4"/>
        <v>1</v>
      </c>
      <c r="S77">
        <f t="shared" si="2"/>
        <v>0</v>
      </c>
      <c r="T77">
        <f t="shared" si="3"/>
        <v>1</v>
      </c>
      <c r="U77"/>
      <c r="V77"/>
      <c r="W77" t="s">
        <v>187</v>
      </c>
      <c r="X77" s="15" t="s">
        <v>70</v>
      </c>
      <c r="Y77" t="s">
        <v>460</v>
      </c>
      <c r="Z77">
        <v>14</v>
      </c>
      <c r="AA77" t="s">
        <v>81</v>
      </c>
      <c r="AB77">
        <v>24657</v>
      </c>
      <c r="AC77">
        <v>1</v>
      </c>
      <c r="AD77" t="s">
        <v>342</v>
      </c>
      <c r="AE77"/>
      <c r="AF77">
        <v>287</v>
      </c>
      <c r="AG77"/>
      <c r="AH77"/>
      <c r="AI77"/>
      <c r="AJ77"/>
      <c r="AK77"/>
      <c r="AL77"/>
      <c r="AM77"/>
      <c r="AN77"/>
      <c r="AO77"/>
      <c r="AP77"/>
      <c r="AQ77"/>
      <c r="AR77"/>
      <c r="AS77"/>
      <c r="AT77"/>
      <c r="AU77"/>
      <c r="AV77"/>
      <c r="AW77"/>
      <c r="AX77"/>
      <c r="AY77"/>
      <c r="AZ77"/>
      <c r="BA77"/>
      <c r="BB77"/>
      <c r="BC77"/>
      <c r="BD77"/>
      <c r="BE77">
        <v>76</v>
      </c>
      <c r="BF77"/>
      <c r="BG77"/>
      <c r="BH77"/>
      <c r="BI77"/>
      <c r="BJ77"/>
      <c r="BK77"/>
      <c r="BL77"/>
      <c r="BM77"/>
      <c r="BN77"/>
      <c r="BO77"/>
      <c r="BP77"/>
      <c r="BQ77"/>
      <c r="BR77"/>
      <c r="BS77"/>
      <c r="BT77"/>
      <c r="BU77"/>
      <c r="BV77"/>
      <c r="BW77"/>
      <c r="BX77"/>
      <c r="BY77"/>
      <c r="BZ77"/>
    </row>
    <row r="78" spans="1:78" s="25" customFormat="1" ht="14.4" x14ac:dyDescent="0.3">
      <c r="A78" s="23" t="s">
        <v>68</v>
      </c>
      <c r="B78" s="24">
        <v>2021</v>
      </c>
      <c r="C78" s="15">
        <v>77</v>
      </c>
      <c r="D78" s="25">
        <v>11350</v>
      </c>
      <c r="F78" s="40" t="s">
        <v>263</v>
      </c>
      <c r="G78" s="25" t="s">
        <v>148</v>
      </c>
      <c r="H78" s="25" t="s">
        <v>149</v>
      </c>
      <c r="I78" s="25" t="s">
        <v>185</v>
      </c>
      <c r="J78" s="25" t="s">
        <v>186</v>
      </c>
      <c r="K78">
        <v>12</v>
      </c>
      <c r="L78" s="25" t="s">
        <v>69</v>
      </c>
      <c r="M78" s="25" t="s">
        <v>76</v>
      </c>
      <c r="N78" s="25" t="s">
        <v>77</v>
      </c>
      <c r="O78" s="25">
        <v>7133</v>
      </c>
      <c r="R78">
        <f t="shared" si="4"/>
        <v>1</v>
      </c>
      <c r="S78">
        <f t="shared" si="2"/>
        <v>0</v>
      </c>
      <c r="T78">
        <f t="shared" si="3"/>
        <v>1</v>
      </c>
      <c r="W78" s="25" t="s">
        <v>187</v>
      </c>
      <c r="X78" s="24" t="s">
        <v>71</v>
      </c>
      <c r="Y78" t="s">
        <v>461</v>
      </c>
      <c r="Z78">
        <v>14</v>
      </c>
      <c r="AA78" s="25" t="s">
        <v>81</v>
      </c>
      <c r="AB78">
        <v>24657</v>
      </c>
      <c r="AC78" s="25">
        <v>2</v>
      </c>
      <c r="AD78" t="s">
        <v>343</v>
      </c>
      <c r="AE78"/>
      <c r="AF78"/>
      <c r="AG78"/>
      <c r="AH78"/>
      <c r="AI78"/>
      <c r="BE78">
        <v>77</v>
      </c>
    </row>
    <row r="79" spans="1:78" s="25" customFormat="1" ht="14.4" x14ac:dyDescent="0.3">
      <c r="A79" s="14" t="s">
        <v>58</v>
      </c>
      <c r="B79" s="15">
        <v>2023</v>
      </c>
      <c r="C79" s="15">
        <v>78</v>
      </c>
      <c r="D79"/>
      <c r="E79"/>
      <c r="F79" s="38"/>
      <c r="G79" t="s">
        <v>190</v>
      </c>
      <c r="H79" t="s">
        <v>191</v>
      </c>
      <c r="I79" t="s">
        <v>192</v>
      </c>
      <c r="J79" t="s">
        <v>193</v>
      </c>
      <c r="K79">
        <v>12</v>
      </c>
      <c r="L79"/>
      <c r="M79" t="s">
        <v>76</v>
      </c>
      <c r="N79" t="s">
        <v>77</v>
      </c>
      <c r="O79" s="16">
        <v>27455</v>
      </c>
      <c r="P79"/>
      <c r="Q79"/>
      <c r="R79">
        <f t="shared" si="4"/>
        <v>1</v>
      </c>
      <c r="S79">
        <f t="shared" si="2"/>
        <v>0</v>
      </c>
      <c r="T79">
        <f t="shared" si="3"/>
        <v>1</v>
      </c>
      <c r="U79"/>
      <c r="V79"/>
      <c r="W79" t="s">
        <v>194</v>
      </c>
      <c r="X79" s="15"/>
      <c r="Y79" t="s">
        <v>462</v>
      </c>
      <c r="Z79">
        <v>14</v>
      </c>
      <c r="AA79" t="s">
        <v>76</v>
      </c>
      <c r="AB79">
        <v>24657</v>
      </c>
      <c r="AC79">
        <v>1</v>
      </c>
      <c r="AD79" t="s">
        <v>344</v>
      </c>
      <c r="AE79"/>
      <c r="AF79">
        <v>288</v>
      </c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 t="s">
        <v>2</v>
      </c>
      <c r="AZ79" t="s">
        <v>1</v>
      </c>
      <c r="BA79"/>
      <c r="BB79" t="s">
        <v>64</v>
      </c>
      <c r="BC79"/>
      <c r="BD79"/>
      <c r="BE79">
        <v>78</v>
      </c>
      <c r="BF79"/>
      <c r="BG79"/>
      <c r="BH79"/>
      <c r="BI79"/>
      <c r="BJ79"/>
      <c r="BK79"/>
      <c r="BL79"/>
      <c r="BM79"/>
      <c r="BN79"/>
      <c r="BO79"/>
      <c r="BP79"/>
      <c r="BQ79"/>
      <c r="BR79"/>
      <c r="BS79"/>
      <c r="BT79"/>
      <c r="BU79"/>
      <c r="BV79"/>
      <c r="BW79"/>
      <c r="BX79"/>
      <c r="BY79"/>
      <c r="BZ79"/>
    </row>
    <row r="80" spans="1:78" ht="14.4" x14ac:dyDescent="0.3">
      <c r="A80" s="17" t="s">
        <v>68</v>
      </c>
      <c r="B80" s="15">
        <v>2022</v>
      </c>
      <c r="C80" s="15">
        <v>79</v>
      </c>
      <c r="D80">
        <v>11350</v>
      </c>
      <c r="E80"/>
      <c r="F80" s="38" t="s">
        <v>263</v>
      </c>
      <c r="G80" t="s">
        <v>190</v>
      </c>
      <c r="H80" t="s">
        <v>191</v>
      </c>
      <c r="I80" t="s">
        <v>192</v>
      </c>
      <c r="J80" t="s">
        <v>193</v>
      </c>
      <c r="K80">
        <v>12</v>
      </c>
      <c r="L80" t="s">
        <v>69</v>
      </c>
      <c r="M80" t="s">
        <v>76</v>
      </c>
      <c r="N80" t="s">
        <v>77</v>
      </c>
      <c r="O80">
        <v>18824</v>
      </c>
      <c r="R80">
        <f t="shared" si="4"/>
        <v>1</v>
      </c>
      <c r="S80">
        <f t="shared" si="2"/>
        <v>0</v>
      </c>
      <c r="T80">
        <f t="shared" si="3"/>
        <v>1</v>
      </c>
      <c r="W80" t="s">
        <v>194</v>
      </c>
      <c r="X80" s="15" t="s">
        <v>71</v>
      </c>
      <c r="Y80" t="s">
        <v>463</v>
      </c>
      <c r="Z80">
        <v>14</v>
      </c>
      <c r="AA80" t="s">
        <v>81</v>
      </c>
      <c r="AB80">
        <v>24657</v>
      </c>
      <c r="AC80">
        <v>1</v>
      </c>
      <c r="AD80" t="s">
        <v>345</v>
      </c>
      <c r="AY80"/>
      <c r="AZ80"/>
      <c r="BE80">
        <v>79</v>
      </c>
    </row>
    <row r="81" spans="1:78" s="25" customFormat="1" ht="14.4" x14ac:dyDescent="0.3">
      <c r="A81" s="23" t="s">
        <v>68</v>
      </c>
      <c r="B81" s="24">
        <v>2021</v>
      </c>
      <c r="C81" s="15">
        <v>80</v>
      </c>
      <c r="D81" s="25">
        <v>11350</v>
      </c>
      <c r="F81" s="40" t="s">
        <v>263</v>
      </c>
      <c r="G81" s="25" t="s">
        <v>190</v>
      </c>
      <c r="H81" s="25" t="s">
        <v>191</v>
      </c>
      <c r="I81" s="25" t="s">
        <v>192</v>
      </c>
      <c r="J81" s="25" t="s">
        <v>193</v>
      </c>
      <c r="K81">
        <v>12</v>
      </c>
      <c r="L81" s="25" t="s">
        <v>69</v>
      </c>
      <c r="M81" s="25" t="s">
        <v>76</v>
      </c>
      <c r="N81" s="25" t="s">
        <v>77</v>
      </c>
      <c r="O81" s="25">
        <v>14537</v>
      </c>
      <c r="R81">
        <f t="shared" si="4"/>
        <v>1</v>
      </c>
      <c r="S81">
        <f t="shared" si="2"/>
        <v>0</v>
      </c>
      <c r="T81">
        <f t="shared" si="3"/>
        <v>1</v>
      </c>
      <c r="W81" s="25" t="s">
        <v>194</v>
      </c>
      <c r="X81" s="24" t="s">
        <v>71</v>
      </c>
      <c r="Y81" t="s">
        <v>464</v>
      </c>
      <c r="Z81">
        <v>14</v>
      </c>
      <c r="AA81" s="25" t="s">
        <v>81</v>
      </c>
      <c r="AB81">
        <v>24657</v>
      </c>
      <c r="AC81" s="25">
        <v>1</v>
      </c>
      <c r="AD81" t="s">
        <v>346</v>
      </c>
      <c r="AE81"/>
      <c r="AF81">
        <v>289</v>
      </c>
      <c r="AG81"/>
      <c r="AH81"/>
      <c r="AI81"/>
      <c r="BE81">
        <v>80</v>
      </c>
    </row>
    <row r="82" spans="1:78" s="25" customFormat="1" ht="14.4" x14ac:dyDescent="0.3">
      <c r="A82" s="14" t="s">
        <v>58</v>
      </c>
      <c r="B82" s="15">
        <v>2023</v>
      </c>
      <c r="C82" s="15">
        <v>81</v>
      </c>
      <c r="D82"/>
      <c r="E82"/>
      <c r="F82" s="38"/>
      <c r="G82" t="s">
        <v>195</v>
      </c>
      <c r="H82" t="s">
        <v>196</v>
      </c>
      <c r="I82" t="s">
        <v>64</v>
      </c>
      <c r="J82" t="s">
        <v>197</v>
      </c>
      <c r="K82">
        <v>12</v>
      </c>
      <c r="L82"/>
      <c r="M82" t="s">
        <v>76</v>
      </c>
      <c r="N82" t="s">
        <v>77</v>
      </c>
      <c r="O82" s="16">
        <v>19537</v>
      </c>
      <c r="P82"/>
      <c r="Q82"/>
      <c r="R82">
        <f t="shared" si="4"/>
        <v>1</v>
      </c>
      <c r="S82">
        <f t="shared" si="2"/>
        <v>0</v>
      </c>
      <c r="T82">
        <f t="shared" si="3"/>
        <v>1</v>
      </c>
      <c r="U82"/>
      <c r="V82"/>
      <c r="W82" t="s">
        <v>198</v>
      </c>
      <c r="X82" s="15"/>
      <c r="Y82" t="s">
        <v>465</v>
      </c>
      <c r="Z82">
        <v>14</v>
      </c>
      <c r="AA82" t="s">
        <v>76</v>
      </c>
      <c r="AB82">
        <v>24657</v>
      </c>
      <c r="AC82">
        <v>1</v>
      </c>
      <c r="AD82" t="s">
        <v>347</v>
      </c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 t="s">
        <v>2</v>
      </c>
      <c r="AZ82" t="s">
        <v>1</v>
      </c>
      <c r="BA82"/>
      <c r="BB82" t="s">
        <v>64</v>
      </c>
      <c r="BC82"/>
      <c r="BD82"/>
      <c r="BE82">
        <v>81</v>
      </c>
      <c r="BF82"/>
      <c r="BG82"/>
      <c r="BH82"/>
      <c r="BI82"/>
      <c r="BJ82"/>
      <c r="BK82"/>
      <c r="BL82"/>
      <c r="BM82"/>
      <c r="BN82"/>
      <c r="BO82"/>
      <c r="BP82"/>
      <c r="BQ82"/>
      <c r="BR82"/>
      <c r="BS82"/>
      <c r="BT82"/>
      <c r="BU82"/>
      <c r="BV82"/>
      <c r="BW82"/>
      <c r="BX82"/>
      <c r="BY82"/>
      <c r="BZ82"/>
    </row>
    <row r="83" spans="1:78" ht="14.4" x14ac:dyDescent="0.3">
      <c r="A83" s="17" t="s">
        <v>68</v>
      </c>
      <c r="B83" s="15">
        <v>2022</v>
      </c>
      <c r="C83" s="15">
        <v>82</v>
      </c>
      <c r="D83">
        <v>11350</v>
      </c>
      <c r="E83"/>
      <c r="F83" s="38" t="s">
        <v>263</v>
      </c>
      <c r="G83" t="s">
        <v>195</v>
      </c>
      <c r="H83" t="s">
        <v>196</v>
      </c>
      <c r="I83" t="s">
        <v>64</v>
      </c>
      <c r="J83" t="s">
        <v>197</v>
      </c>
      <c r="K83">
        <v>12</v>
      </c>
      <c r="L83" t="s">
        <v>117</v>
      </c>
      <c r="M83" t="s">
        <v>76</v>
      </c>
      <c r="N83" t="s">
        <v>77</v>
      </c>
      <c r="O83">
        <v>23984</v>
      </c>
      <c r="R83">
        <f t="shared" si="4"/>
        <v>1</v>
      </c>
      <c r="S83">
        <f t="shared" si="2"/>
        <v>0</v>
      </c>
      <c r="T83">
        <f t="shared" si="3"/>
        <v>1</v>
      </c>
      <c r="W83" t="s">
        <v>198</v>
      </c>
      <c r="X83" s="15" t="s">
        <v>71</v>
      </c>
      <c r="Y83" t="s">
        <v>466</v>
      </c>
      <c r="Z83">
        <v>14</v>
      </c>
      <c r="AA83" t="s">
        <v>81</v>
      </c>
      <c r="AB83">
        <v>24657</v>
      </c>
      <c r="AC83">
        <v>1</v>
      </c>
      <c r="AD83" t="s">
        <v>348</v>
      </c>
      <c r="AF83">
        <v>290</v>
      </c>
      <c r="AY83"/>
      <c r="AZ83"/>
      <c r="BE83">
        <v>82</v>
      </c>
    </row>
    <row r="84" spans="1:78" s="25" customFormat="1" ht="14.4" x14ac:dyDescent="0.3">
      <c r="A84" s="23" t="s">
        <v>68</v>
      </c>
      <c r="B84" s="24">
        <v>2021</v>
      </c>
      <c r="C84" s="15">
        <v>83</v>
      </c>
      <c r="D84" s="25">
        <v>11350</v>
      </c>
      <c r="F84" s="40" t="s">
        <v>263</v>
      </c>
      <c r="G84" s="25" t="s">
        <v>195</v>
      </c>
      <c r="H84" s="25" t="s">
        <v>196</v>
      </c>
      <c r="I84" s="25" t="s">
        <v>64</v>
      </c>
      <c r="J84" s="25" t="s">
        <v>197</v>
      </c>
      <c r="K84">
        <v>12</v>
      </c>
      <c r="L84" s="25" t="s">
        <v>117</v>
      </c>
      <c r="M84" s="25" t="s">
        <v>76</v>
      </c>
      <c r="N84" s="25" t="s">
        <v>77</v>
      </c>
      <c r="O84" s="25">
        <v>2780</v>
      </c>
      <c r="R84">
        <f t="shared" si="4"/>
        <v>1</v>
      </c>
      <c r="S84">
        <f t="shared" ref="S84:S120" si="5">S83</f>
        <v>0</v>
      </c>
      <c r="T84">
        <f t="shared" ref="T84:T120" si="6">T83</f>
        <v>1</v>
      </c>
      <c r="W84" s="25" t="s">
        <v>198</v>
      </c>
      <c r="X84" s="24" t="s">
        <v>71</v>
      </c>
      <c r="Y84" t="s">
        <v>467</v>
      </c>
      <c r="Z84">
        <v>14</v>
      </c>
      <c r="AA84" s="25" t="s">
        <v>81</v>
      </c>
      <c r="AB84">
        <v>24657</v>
      </c>
      <c r="AC84" s="25">
        <v>1</v>
      </c>
      <c r="AD84" t="s">
        <v>349</v>
      </c>
      <c r="AE84"/>
      <c r="AF84"/>
      <c r="AG84"/>
      <c r="AH84"/>
      <c r="AI84"/>
      <c r="BE84">
        <v>83</v>
      </c>
    </row>
    <row r="85" spans="1:78" ht="14.4" x14ac:dyDescent="0.3">
      <c r="A85" s="14" t="s">
        <v>58</v>
      </c>
      <c r="B85" s="15">
        <v>2022</v>
      </c>
      <c r="C85" s="15">
        <v>84</v>
      </c>
      <c r="E85"/>
      <c r="F85" s="38"/>
      <c r="G85" t="s">
        <v>199</v>
      </c>
      <c r="H85" t="s">
        <v>200</v>
      </c>
      <c r="I85" t="s">
        <v>64</v>
      </c>
      <c r="J85" t="s">
        <v>201</v>
      </c>
      <c r="K85">
        <v>12</v>
      </c>
      <c r="M85" t="s">
        <v>63</v>
      </c>
      <c r="N85" t="s">
        <v>64</v>
      </c>
      <c r="O85" s="16">
        <v>24291</v>
      </c>
      <c r="R85">
        <f t="shared" si="4"/>
        <v>1</v>
      </c>
      <c r="S85">
        <f t="shared" si="5"/>
        <v>0</v>
      </c>
      <c r="T85">
        <f t="shared" si="6"/>
        <v>1</v>
      </c>
      <c r="W85" t="s">
        <v>202</v>
      </c>
      <c r="X85" s="15"/>
      <c r="Y85" t="s">
        <v>468</v>
      </c>
      <c r="Z85">
        <v>14</v>
      </c>
      <c r="AA85" t="s">
        <v>63</v>
      </c>
      <c r="AB85">
        <v>24657</v>
      </c>
      <c r="AC85">
        <v>1</v>
      </c>
      <c r="AD85" t="s">
        <v>350</v>
      </c>
      <c r="AF85">
        <v>291</v>
      </c>
      <c r="AY85" t="s">
        <v>2</v>
      </c>
      <c r="AZ85" t="s">
        <v>3</v>
      </c>
      <c r="BB85" t="s">
        <v>64</v>
      </c>
      <c r="BE85">
        <v>84</v>
      </c>
    </row>
    <row r="86" spans="1:78" s="25" customFormat="1" ht="14.4" x14ac:dyDescent="0.3">
      <c r="A86" s="17" t="s">
        <v>68</v>
      </c>
      <c r="B86" s="15">
        <v>2021</v>
      </c>
      <c r="C86" s="15">
        <v>85</v>
      </c>
      <c r="D86">
        <v>14382</v>
      </c>
      <c r="E86"/>
      <c r="F86" s="38" t="s">
        <v>265</v>
      </c>
      <c r="G86" t="s">
        <v>199</v>
      </c>
      <c r="H86" t="s">
        <v>203</v>
      </c>
      <c r="I86" t="s">
        <v>200</v>
      </c>
      <c r="J86" t="s">
        <v>204</v>
      </c>
      <c r="K86">
        <v>12</v>
      </c>
      <c r="L86" t="s">
        <v>117</v>
      </c>
      <c r="M86" t="s">
        <v>63</v>
      </c>
      <c r="N86" t="s">
        <v>64</v>
      </c>
      <c r="O86">
        <v>10296</v>
      </c>
      <c r="P86"/>
      <c r="Q86"/>
      <c r="R86">
        <f t="shared" si="4"/>
        <v>1</v>
      </c>
      <c r="S86">
        <f t="shared" si="5"/>
        <v>0</v>
      </c>
      <c r="T86">
        <f t="shared" si="6"/>
        <v>1</v>
      </c>
      <c r="U86"/>
      <c r="V86"/>
      <c r="W86" t="s">
        <v>202</v>
      </c>
      <c r="X86" s="15" t="s">
        <v>70</v>
      </c>
      <c r="Y86" t="s">
        <v>469</v>
      </c>
      <c r="Z86">
        <v>14</v>
      </c>
      <c r="AA86" t="s">
        <v>64</v>
      </c>
      <c r="AB86">
        <v>24657</v>
      </c>
      <c r="AC86">
        <v>1</v>
      </c>
      <c r="AD86" t="s">
        <v>351</v>
      </c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>
        <v>85</v>
      </c>
      <c r="BF86"/>
      <c r="BG86"/>
      <c r="BH86"/>
      <c r="BI86"/>
      <c r="BJ86"/>
      <c r="BK86"/>
      <c r="BL86"/>
      <c r="BM86"/>
      <c r="BN86"/>
      <c r="BO86"/>
      <c r="BP86"/>
      <c r="BQ86"/>
      <c r="BR86"/>
      <c r="BS86"/>
      <c r="BT86"/>
      <c r="BU86"/>
      <c r="BV86"/>
      <c r="BW86"/>
      <c r="BX86"/>
      <c r="BY86"/>
      <c r="BZ86"/>
    </row>
    <row r="87" spans="1:78" s="25" customFormat="1" ht="14.4" x14ac:dyDescent="0.3">
      <c r="A87" s="23" t="s">
        <v>68</v>
      </c>
      <c r="B87" s="24">
        <v>2021</v>
      </c>
      <c r="C87" s="15">
        <v>86</v>
      </c>
      <c r="D87" s="25">
        <v>1460</v>
      </c>
      <c r="F87" s="40" t="s">
        <v>262</v>
      </c>
      <c r="G87" s="25" t="s">
        <v>199</v>
      </c>
      <c r="H87" s="25" t="s">
        <v>203</v>
      </c>
      <c r="I87" s="25" t="s">
        <v>200</v>
      </c>
      <c r="J87" s="25" t="s">
        <v>204</v>
      </c>
      <c r="K87">
        <v>12</v>
      </c>
      <c r="L87" s="25" t="s">
        <v>117</v>
      </c>
      <c r="M87" s="25" t="s">
        <v>63</v>
      </c>
      <c r="N87" s="25" t="s">
        <v>64</v>
      </c>
      <c r="O87" s="25">
        <v>26293</v>
      </c>
      <c r="R87">
        <f t="shared" si="4"/>
        <v>1</v>
      </c>
      <c r="S87">
        <f t="shared" si="5"/>
        <v>0</v>
      </c>
      <c r="T87">
        <f t="shared" si="6"/>
        <v>1</v>
      </c>
      <c r="W87" s="25" t="s">
        <v>202</v>
      </c>
      <c r="X87" s="24" t="s">
        <v>70</v>
      </c>
      <c r="Y87" t="s">
        <v>470</v>
      </c>
      <c r="Z87">
        <v>14</v>
      </c>
      <c r="AA87" s="25" t="s">
        <v>64</v>
      </c>
      <c r="AB87">
        <v>24657</v>
      </c>
      <c r="AC87" s="25">
        <v>1</v>
      </c>
      <c r="AD87" t="s">
        <v>352</v>
      </c>
      <c r="AE87"/>
      <c r="AF87">
        <v>292</v>
      </c>
      <c r="AG87"/>
      <c r="AH87"/>
      <c r="AI87"/>
      <c r="BE87">
        <v>86</v>
      </c>
    </row>
    <row r="88" spans="1:78" ht="14.4" x14ac:dyDescent="0.3">
      <c r="A88" s="14" t="s">
        <v>58</v>
      </c>
      <c r="B88" s="15">
        <v>2023</v>
      </c>
      <c r="C88" s="15">
        <v>87</v>
      </c>
      <c r="E88"/>
      <c r="F88" s="38"/>
      <c r="G88" t="s">
        <v>205</v>
      </c>
      <c r="H88" t="s">
        <v>206</v>
      </c>
      <c r="I88" t="s">
        <v>207</v>
      </c>
      <c r="J88" t="s">
        <v>208</v>
      </c>
      <c r="K88">
        <v>12</v>
      </c>
      <c r="M88" t="s">
        <v>76</v>
      </c>
      <c r="N88" t="s">
        <v>77</v>
      </c>
      <c r="O88" s="16">
        <v>20714</v>
      </c>
      <c r="R88">
        <f t="shared" si="4"/>
        <v>1</v>
      </c>
      <c r="S88">
        <f t="shared" si="5"/>
        <v>0</v>
      </c>
      <c r="T88">
        <f t="shared" si="6"/>
        <v>1</v>
      </c>
      <c r="W88" t="s">
        <v>209</v>
      </c>
      <c r="X88" s="15"/>
      <c r="Y88" t="s">
        <v>471</v>
      </c>
      <c r="Z88">
        <v>14</v>
      </c>
      <c r="AA88" t="s">
        <v>76</v>
      </c>
      <c r="AB88">
        <v>24657</v>
      </c>
      <c r="AC88">
        <v>1</v>
      </c>
      <c r="AD88" t="s">
        <v>353</v>
      </c>
      <c r="AY88" t="s">
        <v>2</v>
      </c>
      <c r="AZ88" t="s">
        <v>1</v>
      </c>
      <c r="BB88" t="s">
        <v>64</v>
      </c>
      <c r="BE88">
        <v>87</v>
      </c>
    </row>
    <row r="89" spans="1:78" s="25" customFormat="1" ht="14.4" x14ac:dyDescent="0.3">
      <c r="A89" s="17" t="s">
        <v>68</v>
      </c>
      <c r="B89" s="15">
        <v>2022</v>
      </c>
      <c r="C89" s="15">
        <v>88</v>
      </c>
      <c r="D89">
        <v>11350</v>
      </c>
      <c r="E89"/>
      <c r="F89" s="38" t="s">
        <v>263</v>
      </c>
      <c r="G89" t="s">
        <v>205</v>
      </c>
      <c r="H89" t="s">
        <v>206</v>
      </c>
      <c r="I89" t="s">
        <v>207</v>
      </c>
      <c r="J89" t="s">
        <v>208</v>
      </c>
      <c r="K89">
        <v>12</v>
      </c>
      <c r="L89" t="s">
        <v>69</v>
      </c>
      <c r="M89" t="s">
        <v>76</v>
      </c>
      <c r="N89" t="s">
        <v>77</v>
      </c>
      <c r="O89">
        <v>25174</v>
      </c>
      <c r="P89"/>
      <c r="Q89"/>
      <c r="R89">
        <f t="shared" si="4"/>
        <v>1</v>
      </c>
      <c r="S89">
        <f t="shared" si="5"/>
        <v>0</v>
      </c>
      <c r="T89">
        <f t="shared" si="6"/>
        <v>1</v>
      </c>
      <c r="U89"/>
      <c r="V89"/>
      <c r="W89" t="s">
        <v>209</v>
      </c>
      <c r="X89" s="15" t="s">
        <v>71</v>
      </c>
      <c r="Y89" t="s">
        <v>472</v>
      </c>
      <c r="Z89">
        <v>14</v>
      </c>
      <c r="AA89" t="s">
        <v>81</v>
      </c>
      <c r="AB89">
        <v>24657</v>
      </c>
      <c r="AC89">
        <v>1</v>
      </c>
      <c r="AD89" t="s">
        <v>354</v>
      </c>
      <c r="AE89"/>
      <c r="AF89">
        <v>293</v>
      </c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>
        <v>88</v>
      </c>
      <c r="BF89"/>
      <c r="BG89"/>
      <c r="BH89"/>
      <c r="BI89"/>
      <c r="BJ89"/>
      <c r="BK89"/>
      <c r="BL89"/>
      <c r="BM89"/>
      <c r="BN89"/>
      <c r="BO89"/>
      <c r="BP89"/>
      <c r="BQ89"/>
      <c r="BR89"/>
      <c r="BS89"/>
      <c r="BT89"/>
      <c r="BU89"/>
      <c r="BV89"/>
      <c r="BW89"/>
      <c r="BX89"/>
      <c r="BY89"/>
      <c r="BZ89"/>
    </row>
    <row r="90" spans="1:78" s="25" customFormat="1" ht="14.4" x14ac:dyDescent="0.3">
      <c r="A90" s="23" t="s">
        <v>68</v>
      </c>
      <c r="B90" s="24">
        <v>2021</v>
      </c>
      <c r="C90" s="15">
        <v>89</v>
      </c>
      <c r="D90" s="25">
        <v>11350</v>
      </c>
      <c r="F90" s="40" t="s">
        <v>263</v>
      </c>
      <c r="G90" s="25" t="s">
        <v>205</v>
      </c>
      <c r="H90" s="25" t="s">
        <v>206</v>
      </c>
      <c r="I90" s="25" t="s">
        <v>207</v>
      </c>
      <c r="J90" s="25" t="s">
        <v>208</v>
      </c>
      <c r="K90">
        <v>12</v>
      </c>
      <c r="L90" s="25" t="s">
        <v>69</v>
      </c>
      <c r="M90" s="25" t="s">
        <v>76</v>
      </c>
      <c r="N90" s="25" t="s">
        <v>77</v>
      </c>
      <c r="O90" s="25">
        <v>8873</v>
      </c>
      <c r="R90">
        <f t="shared" si="4"/>
        <v>1</v>
      </c>
      <c r="S90">
        <f t="shared" si="5"/>
        <v>0</v>
      </c>
      <c r="T90">
        <f t="shared" si="6"/>
        <v>1</v>
      </c>
      <c r="W90" s="25" t="s">
        <v>209</v>
      </c>
      <c r="X90" s="24" t="s">
        <v>71</v>
      </c>
      <c r="Y90" t="s">
        <v>473</v>
      </c>
      <c r="Z90">
        <v>14</v>
      </c>
      <c r="AA90" s="25" t="s">
        <v>81</v>
      </c>
      <c r="AB90">
        <v>24657</v>
      </c>
      <c r="AC90" s="25">
        <v>1</v>
      </c>
      <c r="AD90" t="s">
        <v>355</v>
      </c>
      <c r="AE90"/>
      <c r="AF90"/>
      <c r="AG90"/>
      <c r="AH90"/>
      <c r="AI90"/>
      <c r="BE90">
        <v>89</v>
      </c>
    </row>
    <row r="91" spans="1:78" ht="14.4" x14ac:dyDescent="0.3">
      <c r="A91" s="14" t="s">
        <v>58</v>
      </c>
      <c r="B91" s="15">
        <v>2023</v>
      </c>
      <c r="C91" s="15">
        <v>90</v>
      </c>
      <c r="E91"/>
      <c r="F91" s="38"/>
      <c r="G91" t="s">
        <v>205</v>
      </c>
      <c r="H91" t="s">
        <v>206</v>
      </c>
      <c r="I91" t="s">
        <v>210</v>
      </c>
      <c r="J91" t="s">
        <v>211</v>
      </c>
      <c r="K91">
        <v>12</v>
      </c>
      <c r="M91" t="s">
        <v>76</v>
      </c>
      <c r="N91" t="s">
        <v>77</v>
      </c>
      <c r="O91" s="16">
        <v>19990</v>
      </c>
      <c r="R91">
        <f t="shared" si="4"/>
        <v>1</v>
      </c>
      <c r="S91">
        <f t="shared" si="5"/>
        <v>0</v>
      </c>
      <c r="T91">
        <f t="shared" si="6"/>
        <v>1</v>
      </c>
      <c r="W91" t="s">
        <v>212</v>
      </c>
      <c r="X91" s="15"/>
      <c r="Y91" t="s">
        <v>474</v>
      </c>
      <c r="Z91">
        <v>14</v>
      </c>
      <c r="AA91" t="s">
        <v>76</v>
      </c>
      <c r="AB91">
        <v>24657</v>
      </c>
      <c r="AC91">
        <v>2</v>
      </c>
      <c r="AD91" t="s">
        <v>356</v>
      </c>
      <c r="AF91">
        <v>294</v>
      </c>
      <c r="AY91" t="s">
        <v>2</v>
      </c>
      <c r="AZ91" t="s">
        <v>1</v>
      </c>
      <c r="BB91" t="s">
        <v>64</v>
      </c>
      <c r="BE91">
        <v>90</v>
      </c>
    </row>
    <row r="92" spans="1:78" ht="14.4" x14ac:dyDescent="0.3">
      <c r="A92" s="17" t="s">
        <v>68</v>
      </c>
      <c r="B92" s="15">
        <v>2022</v>
      </c>
      <c r="C92" s="15">
        <v>91</v>
      </c>
      <c r="D92">
        <v>11350</v>
      </c>
      <c r="E92"/>
      <c r="F92" s="38" t="s">
        <v>263</v>
      </c>
      <c r="G92" t="s">
        <v>205</v>
      </c>
      <c r="H92" t="s">
        <v>206</v>
      </c>
      <c r="I92" t="s">
        <v>210</v>
      </c>
      <c r="J92" t="s">
        <v>211</v>
      </c>
      <c r="K92">
        <v>12</v>
      </c>
      <c r="L92" t="s">
        <v>69</v>
      </c>
      <c r="M92" t="s">
        <v>76</v>
      </c>
      <c r="N92" t="s">
        <v>77</v>
      </c>
      <c r="O92">
        <v>1058</v>
      </c>
      <c r="R92">
        <f t="shared" si="4"/>
        <v>1</v>
      </c>
      <c r="S92">
        <f t="shared" si="5"/>
        <v>0</v>
      </c>
      <c r="T92">
        <f t="shared" si="6"/>
        <v>1</v>
      </c>
      <c r="W92" t="s">
        <v>212</v>
      </c>
      <c r="X92" s="15" t="s">
        <v>71</v>
      </c>
      <c r="Y92" t="s">
        <v>475</v>
      </c>
      <c r="Z92">
        <v>14</v>
      </c>
      <c r="AA92" t="s">
        <v>81</v>
      </c>
      <c r="AB92">
        <v>24657</v>
      </c>
      <c r="AC92">
        <v>2</v>
      </c>
      <c r="AD92" t="s">
        <v>357</v>
      </c>
      <c r="AY92"/>
      <c r="AZ92"/>
      <c r="BE92">
        <v>91</v>
      </c>
    </row>
    <row r="93" spans="1:78" s="25" customFormat="1" ht="14.4" x14ac:dyDescent="0.3">
      <c r="A93" s="23" t="s">
        <v>68</v>
      </c>
      <c r="B93" s="24">
        <v>2021</v>
      </c>
      <c r="C93" s="15">
        <v>92</v>
      </c>
      <c r="D93" s="25">
        <v>11350</v>
      </c>
      <c r="F93" s="40" t="s">
        <v>263</v>
      </c>
      <c r="G93" s="25" t="s">
        <v>205</v>
      </c>
      <c r="H93" s="25" t="s">
        <v>206</v>
      </c>
      <c r="I93" s="25" t="s">
        <v>210</v>
      </c>
      <c r="J93" s="25" t="s">
        <v>211</v>
      </c>
      <c r="K93">
        <v>12</v>
      </c>
      <c r="L93" s="25" t="s">
        <v>69</v>
      </c>
      <c r="M93" s="25" t="s">
        <v>76</v>
      </c>
      <c r="N93" s="25" t="s">
        <v>77</v>
      </c>
      <c r="O93" s="25">
        <v>14721</v>
      </c>
      <c r="R93">
        <f t="shared" si="4"/>
        <v>1</v>
      </c>
      <c r="S93">
        <f t="shared" si="5"/>
        <v>0</v>
      </c>
      <c r="T93">
        <f t="shared" si="6"/>
        <v>1</v>
      </c>
      <c r="W93" s="25" t="s">
        <v>212</v>
      </c>
      <c r="X93" s="24" t="s">
        <v>71</v>
      </c>
      <c r="Y93" t="s">
        <v>476</v>
      </c>
      <c r="Z93">
        <v>14</v>
      </c>
      <c r="AA93" s="25" t="s">
        <v>81</v>
      </c>
      <c r="AB93">
        <v>24657</v>
      </c>
      <c r="AC93" s="25">
        <v>2</v>
      </c>
      <c r="AD93" t="s">
        <v>358</v>
      </c>
      <c r="AE93"/>
      <c r="AF93">
        <v>295</v>
      </c>
      <c r="AG93"/>
      <c r="AH93"/>
      <c r="AI93"/>
      <c r="BE93">
        <v>92</v>
      </c>
    </row>
    <row r="94" spans="1:78" ht="14.4" x14ac:dyDescent="0.3">
      <c r="A94" s="14" t="s">
        <v>58</v>
      </c>
      <c r="B94" s="15">
        <v>2023</v>
      </c>
      <c r="C94" s="15">
        <v>93</v>
      </c>
      <c r="E94"/>
      <c r="F94" s="38"/>
      <c r="G94" t="s">
        <v>213</v>
      </c>
      <c r="H94" t="s">
        <v>214</v>
      </c>
      <c r="I94" t="s">
        <v>215</v>
      </c>
      <c r="J94" t="s">
        <v>216</v>
      </c>
      <c r="K94">
        <v>12</v>
      </c>
      <c r="M94" t="s">
        <v>76</v>
      </c>
      <c r="N94" t="s">
        <v>77</v>
      </c>
      <c r="O94" s="16">
        <v>29823</v>
      </c>
      <c r="R94">
        <f t="shared" si="4"/>
        <v>1</v>
      </c>
      <c r="S94">
        <f t="shared" si="5"/>
        <v>0</v>
      </c>
      <c r="T94">
        <f t="shared" si="6"/>
        <v>1</v>
      </c>
      <c r="W94" t="s">
        <v>217</v>
      </c>
      <c r="X94" s="15"/>
      <c r="Y94" t="s">
        <v>477</v>
      </c>
      <c r="Z94">
        <v>14</v>
      </c>
      <c r="AA94" t="s">
        <v>76</v>
      </c>
      <c r="AB94">
        <v>24657</v>
      </c>
      <c r="AC94">
        <v>2</v>
      </c>
      <c r="AD94" t="s">
        <v>359</v>
      </c>
      <c r="AY94" t="s">
        <v>2</v>
      </c>
      <c r="AZ94" t="s">
        <v>1</v>
      </c>
      <c r="BB94" t="s">
        <v>64</v>
      </c>
      <c r="BE94">
        <v>93</v>
      </c>
    </row>
    <row r="95" spans="1:78" ht="14.4" x14ac:dyDescent="0.3">
      <c r="A95" s="17" t="s">
        <v>68</v>
      </c>
      <c r="B95" s="15">
        <v>2022</v>
      </c>
      <c r="C95" s="15">
        <v>94</v>
      </c>
      <c r="D95">
        <v>11350</v>
      </c>
      <c r="E95"/>
      <c r="F95" s="38" t="s">
        <v>263</v>
      </c>
      <c r="G95" t="s">
        <v>213</v>
      </c>
      <c r="H95" t="s">
        <v>214</v>
      </c>
      <c r="I95" t="s">
        <v>215</v>
      </c>
      <c r="J95" t="s">
        <v>216</v>
      </c>
      <c r="K95">
        <v>12</v>
      </c>
      <c r="L95" t="s">
        <v>69</v>
      </c>
      <c r="M95" t="s">
        <v>76</v>
      </c>
      <c r="N95" t="s">
        <v>77</v>
      </c>
      <c r="O95">
        <v>28909</v>
      </c>
      <c r="R95">
        <f t="shared" si="4"/>
        <v>1</v>
      </c>
      <c r="S95">
        <f t="shared" si="5"/>
        <v>0</v>
      </c>
      <c r="T95">
        <f t="shared" si="6"/>
        <v>1</v>
      </c>
      <c r="W95" t="s">
        <v>217</v>
      </c>
      <c r="X95" s="15" t="s">
        <v>71</v>
      </c>
      <c r="Y95" t="s">
        <v>478</v>
      </c>
      <c r="Z95">
        <v>14</v>
      </c>
      <c r="AA95" t="s">
        <v>81</v>
      </c>
      <c r="AB95">
        <v>24657</v>
      </c>
      <c r="AC95">
        <v>2</v>
      </c>
      <c r="AD95" t="s">
        <v>360</v>
      </c>
      <c r="AF95">
        <v>296</v>
      </c>
      <c r="AY95"/>
      <c r="AZ95"/>
      <c r="BE95">
        <v>94</v>
      </c>
    </row>
    <row r="96" spans="1:78" s="25" customFormat="1" ht="14.4" x14ac:dyDescent="0.3">
      <c r="A96" s="23" t="s">
        <v>68</v>
      </c>
      <c r="B96" s="24">
        <v>2021</v>
      </c>
      <c r="C96" s="15">
        <v>95</v>
      </c>
      <c r="D96" s="25">
        <v>11350</v>
      </c>
      <c r="F96" s="40" t="s">
        <v>263</v>
      </c>
      <c r="G96" s="25" t="s">
        <v>213</v>
      </c>
      <c r="H96" s="25" t="s">
        <v>214</v>
      </c>
      <c r="I96" s="25" t="s">
        <v>215</v>
      </c>
      <c r="J96" s="25" t="s">
        <v>216</v>
      </c>
      <c r="K96">
        <v>12</v>
      </c>
      <c r="L96" s="25" t="s">
        <v>69</v>
      </c>
      <c r="M96" s="25" t="s">
        <v>76</v>
      </c>
      <c r="N96" s="25" t="s">
        <v>77</v>
      </c>
      <c r="O96" s="25">
        <v>26674</v>
      </c>
      <c r="R96">
        <f t="shared" si="4"/>
        <v>1</v>
      </c>
      <c r="S96">
        <f t="shared" si="5"/>
        <v>0</v>
      </c>
      <c r="T96">
        <f t="shared" si="6"/>
        <v>1</v>
      </c>
      <c r="W96" s="25" t="s">
        <v>217</v>
      </c>
      <c r="X96" s="24" t="s">
        <v>71</v>
      </c>
      <c r="Y96" t="s">
        <v>479</v>
      </c>
      <c r="Z96">
        <v>14</v>
      </c>
      <c r="AA96" s="25" t="s">
        <v>81</v>
      </c>
      <c r="AB96">
        <v>24657</v>
      </c>
      <c r="AC96" s="25">
        <v>2</v>
      </c>
      <c r="AD96" t="s">
        <v>361</v>
      </c>
      <c r="AE96"/>
      <c r="AF96"/>
      <c r="AG96"/>
      <c r="AH96"/>
      <c r="AI96"/>
      <c r="BE96">
        <v>95</v>
      </c>
    </row>
    <row r="97" spans="1:57" ht="14.4" x14ac:dyDescent="0.3">
      <c r="A97" s="14" t="s">
        <v>58</v>
      </c>
      <c r="B97" s="15">
        <v>2023</v>
      </c>
      <c r="C97" s="15">
        <v>96</v>
      </c>
      <c r="E97"/>
      <c r="F97" s="38"/>
      <c r="G97" t="s">
        <v>213</v>
      </c>
      <c r="H97" t="s">
        <v>214</v>
      </c>
      <c r="I97" t="s">
        <v>218</v>
      </c>
      <c r="J97" t="s">
        <v>219</v>
      </c>
      <c r="K97">
        <v>12</v>
      </c>
      <c r="M97" t="s">
        <v>76</v>
      </c>
      <c r="N97" t="s">
        <v>77</v>
      </c>
      <c r="O97" s="16">
        <v>15645</v>
      </c>
      <c r="R97">
        <f t="shared" si="4"/>
        <v>1</v>
      </c>
      <c r="S97">
        <f t="shared" si="5"/>
        <v>0</v>
      </c>
      <c r="T97">
        <f t="shared" si="6"/>
        <v>1</v>
      </c>
      <c r="W97" t="s">
        <v>220</v>
      </c>
      <c r="X97" s="15"/>
      <c r="Y97" t="s">
        <v>480</v>
      </c>
      <c r="Z97">
        <v>14</v>
      </c>
      <c r="AA97" t="s">
        <v>76</v>
      </c>
      <c r="AB97">
        <v>24657</v>
      </c>
      <c r="AC97">
        <v>1</v>
      </c>
      <c r="AD97" t="s">
        <v>362</v>
      </c>
      <c r="AF97">
        <v>297</v>
      </c>
      <c r="AY97" t="s">
        <v>2</v>
      </c>
      <c r="AZ97" t="s">
        <v>1</v>
      </c>
      <c r="BB97" t="s">
        <v>64</v>
      </c>
      <c r="BE97">
        <v>96</v>
      </c>
    </row>
    <row r="98" spans="1:57" ht="14.4" x14ac:dyDescent="0.3">
      <c r="A98" s="17" t="s">
        <v>68</v>
      </c>
      <c r="B98" s="15">
        <v>2022</v>
      </c>
      <c r="C98" s="15">
        <v>97</v>
      </c>
      <c r="D98">
        <v>11350</v>
      </c>
      <c r="E98"/>
      <c r="F98" s="38" t="s">
        <v>263</v>
      </c>
      <c r="G98" t="s">
        <v>213</v>
      </c>
      <c r="H98" t="s">
        <v>214</v>
      </c>
      <c r="I98" t="s">
        <v>218</v>
      </c>
      <c r="J98" t="s">
        <v>219</v>
      </c>
      <c r="K98">
        <v>12</v>
      </c>
      <c r="L98" t="s">
        <v>69</v>
      </c>
      <c r="M98" t="s">
        <v>76</v>
      </c>
      <c r="N98" t="s">
        <v>77</v>
      </c>
      <c r="O98">
        <v>24436</v>
      </c>
      <c r="R98">
        <f t="shared" si="4"/>
        <v>1</v>
      </c>
      <c r="S98">
        <f t="shared" si="5"/>
        <v>0</v>
      </c>
      <c r="T98">
        <f t="shared" si="6"/>
        <v>1</v>
      </c>
      <c r="W98" t="s">
        <v>220</v>
      </c>
      <c r="X98" s="15" t="s">
        <v>71</v>
      </c>
      <c r="Y98" t="s">
        <v>481</v>
      </c>
      <c r="Z98">
        <v>14</v>
      </c>
      <c r="AA98" t="s">
        <v>81</v>
      </c>
      <c r="AB98">
        <v>24657</v>
      </c>
      <c r="AC98">
        <v>1</v>
      </c>
      <c r="AD98" t="s">
        <v>363</v>
      </c>
      <c r="AY98"/>
      <c r="AZ98"/>
      <c r="BE98">
        <v>97</v>
      </c>
    </row>
    <row r="99" spans="1:57" s="25" customFormat="1" ht="14.4" x14ac:dyDescent="0.3">
      <c r="A99" s="23" t="s">
        <v>68</v>
      </c>
      <c r="B99" s="24">
        <v>2021</v>
      </c>
      <c r="C99" s="15">
        <v>98</v>
      </c>
      <c r="D99" s="25">
        <v>11350</v>
      </c>
      <c r="F99" s="40" t="s">
        <v>263</v>
      </c>
      <c r="G99" s="25" t="s">
        <v>213</v>
      </c>
      <c r="H99" s="25" t="s">
        <v>214</v>
      </c>
      <c r="I99" s="25" t="s">
        <v>218</v>
      </c>
      <c r="J99" s="25" t="s">
        <v>219</v>
      </c>
      <c r="K99">
        <v>12</v>
      </c>
      <c r="L99" s="25" t="s">
        <v>69</v>
      </c>
      <c r="M99" s="25" t="s">
        <v>76</v>
      </c>
      <c r="N99" s="25" t="s">
        <v>77</v>
      </c>
      <c r="O99" s="25">
        <v>11689</v>
      </c>
      <c r="R99">
        <f t="shared" si="4"/>
        <v>1</v>
      </c>
      <c r="S99">
        <f t="shared" si="5"/>
        <v>0</v>
      </c>
      <c r="T99">
        <f t="shared" si="6"/>
        <v>1</v>
      </c>
      <c r="W99" s="25" t="s">
        <v>220</v>
      </c>
      <c r="X99" s="24" t="s">
        <v>71</v>
      </c>
      <c r="Y99" t="s">
        <v>482</v>
      </c>
      <c r="Z99">
        <v>14</v>
      </c>
      <c r="AA99" s="25" t="s">
        <v>81</v>
      </c>
      <c r="AB99">
        <v>24657</v>
      </c>
      <c r="AC99" s="25">
        <v>1</v>
      </c>
      <c r="AD99" t="s">
        <v>364</v>
      </c>
      <c r="AE99"/>
      <c r="AF99">
        <v>298</v>
      </c>
      <c r="AG99"/>
      <c r="AH99"/>
      <c r="AI99"/>
      <c r="BE99">
        <v>98</v>
      </c>
    </row>
    <row r="100" spans="1:57" ht="14.4" x14ac:dyDescent="0.3">
      <c r="A100" s="14" t="s">
        <v>58</v>
      </c>
      <c r="B100" s="15">
        <v>2023</v>
      </c>
      <c r="C100" s="15">
        <v>99</v>
      </c>
      <c r="E100"/>
      <c r="F100" s="38"/>
      <c r="G100" t="s">
        <v>213</v>
      </c>
      <c r="H100" t="s">
        <v>221</v>
      </c>
      <c r="I100" t="s">
        <v>64</v>
      </c>
      <c r="J100" t="s">
        <v>222</v>
      </c>
      <c r="K100">
        <v>12</v>
      </c>
      <c r="M100" t="s">
        <v>76</v>
      </c>
      <c r="N100" t="s">
        <v>77</v>
      </c>
      <c r="O100" s="16">
        <v>8829</v>
      </c>
      <c r="R100">
        <f t="shared" si="4"/>
        <v>1</v>
      </c>
      <c r="S100">
        <f t="shared" si="5"/>
        <v>0</v>
      </c>
      <c r="T100">
        <f t="shared" si="6"/>
        <v>1</v>
      </c>
      <c r="W100" t="s">
        <v>223</v>
      </c>
      <c r="X100" s="15"/>
      <c r="Y100" t="s">
        <v>483</v>
      </c>
      <c r="Z100">
        <v>14</v>
      </c>
      <c r="AA100" t="s">
        <v>76</v>
      </c>
      <c r="AB100">
        <v>24657</v>
      </c>
      <c r="AC100">
        <v>1</v>
      </c>
      <c r="AD100" t="s">
        <v>365</v>
      </c>
      <c r="AY100" t="s">
        <v>2</v>
      </c>
      <c r="AZ100" t="s">
        <v>1</v>
      </c>
      <c r="BB100" t="s">
        <v>64</v>
      </c>
      <c r="BE100">
        <v>99</v>
      </c>
    </row>
    <row r="101" spans="1:57" ht="14.4" x14ac:dyDescent="0.3">
      <c r="A101" s="17" t="s">
        <v>68</v>
      </c>
      <c r="B101" s="15">
        <v>2022</v>
      </c>
      <c r="C101" s="15">
        <v>100</v>
      </c>
      <c r="D101">
        <v>11350</v>
      </c>
      <c r="E101"/>
      <c r="F101" s="38" t="s">
        <v>263</v>
      </c>
      <c r="G101" t="s">
        <v>213</v>
      </c>
      <c r="H101" t="s">
        <v>221</v>
      </c>
      <c r="I101" t="s">
        <v>64</v>
      </c>
      <c r="J101" t="s">
        <v>222</v>
      </c>
      <c r="K101">
        <v>12</v>
      </c>
      <c r="L101" t="s">
        <v>69</v>
      </c>
      <c r="M101" t="s">
        <v>76</v>
      </c>
      <c r="N101" t="s">
        <v>77</v>
      </c>
      <c r="O101">
        <v>10985</v>
      </c>
      <c r="R101">
        <f t="shared" si="4"/>
        <v>1</v>
      </c>
      <c r="S101">
        <f t="shared" si="5"/>
        <v>0</v>
      </c>
      <c r="T101">
        <f t="shared" si="6"/>
        <v>1</v>
      </c>
      <c r="W101" t="s">
        <v>223</v>
      </c>
      <c r="X101" s="15" t="s">
        <v>71</v>
      </c>
      <c r="Y101" t="s">
        <v>484</v>
      </c>
      <c r="Z101">
        <v>14</v>
      </c>
      <c r="AA101" t="s">
        <v>81</v>
      </c>
      <c r="AB101">
        <v>24657</v>
      </c>
      <c r="AC101">
        <v>1</v>
      </c>
      <c r="AD101" t="s">
        <v>366</v>
      </c>
      <c r="AF101">
        <v>299</v>
      </c>
      <c r="AY101"/>
      <c r="AZ101"/>
      <c r="BE101">
        <v>100</v>
      </c>
    </row>
    <row r="102" spans="1:57" s="25" customFormat="1" ht="14.4" x14ac:dyDescent="0.3">
      <c r="A102" s="23" t="s">
        <v>68</v>
      </c>
      <c r="B102" s="24">
        <v>2021</v>
      </c>
      <c r="C102" s="15">
        <v>101</v>
      </c>
      <c r="D102" s="25">
        <v>11350</v>
      </c>
      <c r="F102" s="40" t="s">
        <v>263</v>
      </c>
      <c r="G102" s="25" t="s">
        <v>213</v>
      </c>
      <c r="H102" s="25" t="s">
        <v>221</v>
      </c>
      <c r="I102" s="25" t="s">
        <v>64</v>
      </c>
      <c r="J102" s="25" t="s">
        <v>222</v>
      </c>
      <c r="K102">
        <v>12</v>
      </c>
      <c r="L102" s="25" t="s">
        <v>69</v>
      </c>
      <c r="M102" s="25" t="s">
        <v>76</v>
      </c>
      <c r="N102" s="25" t="s">
        <v>77</v>
      </c>
      <c r="O102" s="25">
        <v>15329</v>
      </c>
      <c r="R102">
        <f t="shared" si="4"/>
        <v>1</v>
      </c>
      <c r="S102">
        <f t="shared" si="5"/>
        <v>0</v>
      </c>
      <c r="T102">
        <f t="shared" si="6"/>
        <v>1</v>
      </c>
      <c r="W102" s="25" t="s">
        <v>223</v>
      </c>
      <c r="X102" s="24" t="s">
        <v>71</v>
      </c>
      <c r="Y102" t="s">
        <v>485</v>
      </c>
      <c r="Z102">
        <v>14</v>
      </c>
      <c r="AA102" s="25" t="s">
        <v>81</v>
      </c>
      <c r="AB102">
        <v>24657</v>
      </c>
      <c r="AC102" s="25">
        <v>1</v>
      </c>
      <c r="AD102" t="s">
        <v>367</v>
      </c>
      <c r="AE102"/>
      <c r="AF102"/>
      <c r="AG102"/>
      <c r="AH102"/>
      <c r="AI102"/>
      <c r="BE102">
        <v>101</v>
      </c>
    </row>
    <row r="103" spans="1:57" ht="14.4" x14ac:dyDescent="0.3">
      <c r="A103" s="14" t="s">
        <v>58</v>
      </c>
      <c r="B103" s="15">
        <v>2023</v>
      </c>
      <c r="C103" s="15">
        <v>102</v>
      </c>
      <c r="E103"/>
      <c r="F103" s="38"/>
      <c r="G103" t="s">
        <v>213</v>
      </c>
      <c r="H103" t="s">
        <v>224</v>
      </c>
      <c r="I103" t="s">
        <v>225</v>
      </c>
      <c r="J103" t="s">
        <v>226</v>
      </c>
      <c r="K103">
        <v>12</v>
      </c>
      <c r="M103" t="s">
        <v>76</v>
      </c>
      <c r="N103" t="s">
        <v>77</v>
      </c>
      <c r="O103" s="16">
        <v>18880</v>
      </c>
      <c r="R103">
        <f t="shared" si="4"/>
        <v>1</v>
      </c>
      <c r="S103">
        <f t="shared" si="5"/>
        <v>0</v>
      </c>
      <c r="T103">
        <f t="shared" si="6"/>
        <v>1</v>
      </c>
      <c r="W103" t="s">
        <v>227</v>
      </c>
      <c r="X103" s="15"/>
      <c r="Y103" t="s">
        <v>486</v>
      </c>
      <c r="Z103">
        <v>14</v>
      </c>
      <c r="AA103" t="s">
        <v>76</v>
      </c>
      <c r="AB103">
        <v>24657</v>
      </c>
      <c r="AC103">
        <v>1</v>
      </c>
      <c r="AD103" t="s">
        <v>368</v>
      </c>
      <c r="AF103">
        <v>300</v>
      </c>
      <c r="AY103" t="s">
        <v>2</v>
      </c>
      <c r="AZ103" t="s">
        <v>1</v>
      </c>
      <c r="BB103" t="s">
        <v>64</v>
      </c>
      <c r="BE103">
        <v>102</v>
      </c>
    </row>
    <row r="104" spans="1:57" ht="14.4" x14ac:dyDescent="0.3">
      <c r="A104" s="17" t="s">
        <v>68</v>
      </c>
      <c r="B104" s="15">
        <v>2022</v>
      </c>
      <c r="C104" s="15">
        <v>103</v>
      </c>
      <c r="D104">
        <v>11350</v>
      </c>
      <c r="E104"/>
      <c r="F104" s="38" t="s">
        <v>263</v>
      </c>
      <c r="G104" t="s">
        <v>213</v>
      </c>
      <c r="H104" t="s">
        <v>224</v>
      </c>
      <c r="I104" t="s">
        <v>225</v>
      </c>
      <c r="J104" t="s">
        <v>226</v>
      </c>
      <c r="K104">
        <v>12</v>
      </c>
      <c r="L104" t="s">
        <v>69</v>
      </c>
      <c r="M104" t="s">
        <v>76</v>
      </c>
      <c r="N104" t="s">
        <v>77</v>
      </c>
      <c r="O104">
        <v>19583</v>
      </c>
      <c r="R104">
        <f t="shared" si="4"/>
        <v>1</v>
      </c>
      <c r="S104">
        <f t="shared" si="5"/>
        <v>0</v>
      </c>
      <c r="T104">
        <f t="shared" si="6"/>
        <v>1</v>
      </c>
      <c r="W104" t="s">
        <v>227</v>
      </c>
      <c r="X104" s="15" t="s">
        <v>71</v>
      </c>
      <c r="Y104" t="s">
        <v>487</v>
      </c>
      <c r="Z104">
        <v>14</v>
      </c>
      <c r="AA104" t="s">
        <v>81</v>
      </c>
      <c r="AB104">
        <v>24657</v>
      </c>
      <c r="AC104">
        <v>1</v>
      </c>
      <c r="AD104" t="s">
        <v>369</v>
      </c>
      <c r="AY104"/>
      <c r="AZ104"/>
      <c r="BE104">
        <v>103</v>
      </c>
    </row>
    <row r="105" spans="1:57" s="25" customFormat="1" ht="14.4" x14ac:dyDescent="0.3">
      <c r="A105" s="23" t="s">
        <v>68</v>
      </c>
      <c r="B105" s="24">
        <v>2021</v>
      </c>
      <c r="C105" s="15">
        <v>104</v>
      </c>
      <c r="D105" s="25">
        <v>11350</v>
      </c>
      <c r="F105" s="40" t="s">
        <v>263</v>
      </c>
      <c r="G105" s="25" t="s">
        <v>213</v>
      </c>
      <c r="H105" s="25" t="s">
        <v>224</v>
      </c>
      <c r="I105" s="25" t="s">
        <v>225</v>
      </c>
      <c r="J105" s="25" t="s">
        <v>226</v>
      </c>
      <c r="K105">
        <v>12</v>
      </c>
      <c r="L105" s="25" t="s">
        <v>69</v>
      </c>
      <c r="M105" s="25" t="s">
        <v>76</v>
      </c>
      <c r="N105" s="25" t="s">
        <v>77</v>
      </c>
      <c r="O105" s="25">
        <v>28529</v>
      </c>
      <c r="R105">
        <f t="shared" si="4"/>
        <v>1</v>
      </c>
      <c r="S105">
        <f t="shared" si="5"/>
        <v>0</v>
      </c>
      <c r="T105">
        <f t="shared" si="6"/>
        <v>1</v>
      </c>
      <c r="W105" s="25" t="s">
        <v>227</v>
      </c>
      <c r="X105" s="24" t="s">
        <v>71</v>
      </c>
      <c r="Y105" t="s">
        <v>488</v>
      </c>
      <c r="Z105">
        <v>14</v>
      </c>
      <c r="AA105" s="25" t="s">
        <v>81</v>
      </c>
      <c r="AB105">
        <v>24657</v>
      </c>
      <c r="AC105" s="25">
        <v>1</v>
      </c>
      <c r="AD105" t="s">
        <v>370</v>
      </c>
      <c r="AE105"/>
      <c r="AF105">
        <v>301</v>
      </c>
      <c r="AG105"/>
      <c r="AH105"/>
      <c r="AI105"/>
      <c r="BE105">
        <v>104</v>
      </c>
    </row>
    <row r="106" spans="1:57" ht="14.4" x14ac:dyDescent="0.3">
      <c r="A106" s="14" t="s">
        <v>58</v>
      </c>
      <c r="B106" s="15">
        <v>2023</v>
      </c>
      <c r="C106" s="15">
        <v>105</v>
      </c>
      <c r="E106"/>
      <c r="F106" s="38"/>
      <c r="G106" t="s">
        <v>213</v>
      </c>
      <c r="H106" t="s">
        <v>224</v>
      </c>
      <c r="I106" t="s">
        <v>228</v>
      </c>
      <c r="J106" t="s">
        <v>229</v>
      </c>
      <c r="K106">
        <v>12</v>
      </c>
      <c r="M106" t="s">
        <v>76</v>
      </c>
      <c r="N106" t="s">
        <v>77</v>
      </c>
      <c r="O106" s="16">
        <v>20768</v>
      </c>
      <c r="R106">
        <f t="shared" si="4"/>
        <v>1</v>
      </c>
      <c r="S106">
        <f t="shared" si="5"/>
        <v>0</v>
      </c>
      <c r="T106">
        <f t="shared" si="6"/>
        <v>1</v>
      </c>
      <c r="W106" t="s">
        <v>230</v>
      </c>
      <c r="X106" s="15"/>
      <c r="Y106" t="s">
        <v>489</v>
      </c>
      <c r="Z106">
        <v>14</v>
      </c>
      <c r="AA106" t="s">
        <v>76</v>
      </c>
      <c r="AB106">
        <v>24657</v>
      </c>
      <c r="AC106">
        <v>1</v>
      </c>
      <c r="AD106" t="s">
        <v>371</v>
      </c>
      <c r="AY106" t="s">
        <v>2</v>
      </c>
      <c r="AZ106" t="s">
        <v>1</v>
      </c>
      <c r="BB106" t="s">
        <v>64</v>
      </c>
      <c r="BE106">
        <v>105</v>
      </c>
    </row>
    <row r="107" spans="1:57" ht="14.4" x14ac:dyDescent="0.3">
      <c r="A107" s="17" t="s">
        <v>68</v>
      </c>
      <c r="B107" s="15">
        <v>2022</v>
      </c>
      <c r="C107" s="15">
        <v>106</v>
      </c>
      <c r="D107">
        <v>11350</v>
      </c>
      <c r="E107"/>
      <c r="F107" s="38" t="s">
        <v>263</v>
      </c>
      <c r="G107" t="s">
        <v>213</v>
      </c>
      <c r="H107" t="s">
        <v>224</v>
      </c>
      <c r="I107" t="s">
        <v>228</v>
      </c>
      <c r="J107" t="s">
        <v>229</v>
      </c>
      <c r="K107">
        <v>12</v>
      </c>
      <c r="L107" t="s">
        <v>69</v>
      </c>
      <c r="M107" t="s">
        <v>76</v>
      </c>
      <c r="N107" t="s">
        <v>77</v>
      </c>
      <c r="O107">
        <v>13531</v>
      </c>
      <c r="R107">
        <f t="shared" si="4"/>
        <v>1</v>
      </c>
      <c r="S107">
        <f t="shared" si="5"/>
        <v>0</v>
      </c>
      <c r="T107">
        <f t="shared" si="6"/>
        <v>1</v>
      </c>
      <c r="W107" t="s">
        <v>230</v>
      </c>
      <c r="X107" s="15" t="s">
        <v>71</v>
      </c>
      <c r="Y107" t="s">
        <v>490</v>
      </c>
      <c r="Z107">
        <v>14</v>
      </c>
      <c r="AA107" t="s">
        <v>81</v>
      </c>
      <c r="AB107">
        <v>24657</v>
      </c>
      <c r="AC107">
        <v>1</v>
      </c>
      <c r="AD107" t="s">
        <v>372</v>
      </c>
      <c r="AF107">
        <v>302</v>
      </c>
      <c r="AY107"/>
      <c r="AZ107"/>
      <c r="BE107">
        <v>106</v>
      </c>
    </row>
    <row r="108" spans="1:57" s="25" customFormat="1" ht="14.4" x14ac:dyDescent="0.3">
      <c r="A108" s="23" t="s">
        <v>68</v>
      </c>
      <c r="B108" s="24">
        <v>2021</v>
      </c>
      <c r="C108" s="15">
        <v>107</v>
      </c>
      <c r="D108" s="25">
        <v>11350</v>
      </c>
      <c r="F108" s="40" t="s">
        <v>263</v>
      </c>
      <c r="G108" s="25" t="s">
        <v>213</v>
      </c>
      <c r="H108" s="25" t="s">
        <v>224</v>
      </c>
      <c r="I108" s="25" t="s">
        <v>228</v>
      </c>
      <c r="J108" s="25" t="s">
        <v>229</v>
      </c>
      <c r="K108">
        <v>12</v>
      </c>
      <c r="L108" s="25" t="s">
        <v>69</v>
      </c>
      <c r="M108" s="25" t="s">
        <v>76</v>
      </c>
      <c r="N108" s="25" t="s">
        <v>77</v>
      </c>
      <c r="O108" s="25">
        <v>11476</v>
      </c>
      <c r="R108">
        <f t="shared" si="4"/>
        <v>1</v>
      </c>
      <c r="S108">
        <f t="shared" si="5"/>
        <v>0</v>
      </c>
      <c r="T108">
        <f t="shared" si="6"/>
        <v>1</v>
      </c>
      <c r="W108" s="25" t="s">
        <v>230</v>
      </c>
      <c r="X108" s="24" t="s">
        <v>71</v>
      </c>
      <c r="Y108" t="s">
        <v>491</v>
      </c>
      <c r="Z108">
        <v>14</v>
      </c>
      <c r="AA108" s="25" t="s">
        <v>81</v>
      </c>
      <c r="AB108">
        <v>24657</v>
      </c>
      <c r="AC108" s="25">
        <v>1</v>
      </c>
      <c r="AD108" t="s">
        <v>373</v>
      </c>
      <c r="AE108"/>
      <c r="AF108"/>
      <c r="AG108"/>
      <c r="AH108"/>
      <c r="AI108"/>
      <c r="BE108">
        <v>107</v>
      </c>
    </row>
    <row r="109" spans="1:57" ht="14.4" x14ac:dyDescent="0.3">
      <c r="A109" s="14" t="s">
        <v>58</v>
      </c>
      <c r="B109" s="15">
        <v>2023</v>
      </c>
      <c r="C109" s="15">
        <v>108</v>
      </c>
      <c r="E109"/>
      <c r="F109" s="38"/>
      <c r="G109" t="s">
        <v>213</v>
      </c>
      <c r="H109" t="s">
        <v>231</v>
      </c>
      <c r="I109" t="s">
        <v>232</v>
      </c>
      <c r="J109" t="s">
        <v>233</v>
      </c>
      <c r="K109">
        <v>12</v>
      </c>
      <c r="M109" t="s">
        <v>76</v>
      </c>
      <c r="N109" t="s">
        <v>77</v>
      </c>
      <c r="O109" s="16">
        <v>29963</v>
      </c>
      <c r="R109">
        <f t="shared" si="4"/>
        <v>1</v>
      </c>
      <c r="S109">
        <f t="shared" si="5"/>
        <v>0</v>
      </c>
      <c r="T109">
        <f t="shared" si="6"/>
        <v>1</v>
      </c>
      <c r="W109" t="s">
        <v>234</v>
      </c>
      <c r="X109" s="15"/>
      <c r="Y109" t="s">
        <v>492</v>
      </c>
      <c r="Z109">
        <v>14</v>
      </c>
      <c r="AA109" t="s">
        <v>76</v>
      </c>
      <c r="AB109">
        <v>24657</v>
      </c>
      <c r="AC109">
        <v>1</v>
      </c>
      <c r="AD109" t="s">
        <v>374</v>
      </c>
      <c r="AF109">
        <v>303</v>
      </c>
      <c r="AY109" t="s">
        <v>2</v>
      </c>
      <c r="AZ109" t="s">
        <v>1</v>
      </c>
      <c r="BB109" t="s">
        <v>64</v>
      </c>
      <c r="BE109">
        <v>108</v>
      </c>
    </row>
    <row r="110" spans="1:57" s="25" customFormat="1" ht="14.4" x14ac:dyDescent="0.3">
      <c r="A110" s="23" t="s">
        <v>68</v>
      </c>
      <c r="B110" s="24">
        <v>2021</v>
      </c>
      <c r="C110" s="15">
        <v>109</v>
      </c>
      <c r="D110" s="25">
        <v>10340</v>
      </c>
      <c r="F110" s="40" t="s">
        <v>266</v>
      </c>
      <c r="G110" s="25" t="s">
        <v>213</v>
      </c>
      <c r="H110" s="25" t="s">
        <v>231</v>
      </c>
      <c r="I110" s="25" t="s">
        <v>232</v>
      </c>
      <c r="J110" s="25" t="s">
        <v>233</v>
      </c>
      <c r="K110">
        <v>12</v>
      </c>
      <c r="L110" s="25" t="s">
        <v>235</v>
      </c>
      <c r="M110" s="25" t="s">
        <v>76</v>
      </c>
      <c r="N110" s="25" t="s">
        <v>77</v>
      </c>
      <c r="O110" s="25">
        <v>17121</v>
      </c>
      <c r="R110">
        <f t="shared" si="4"/>
        <v>1</v>
      </c>
      <c r="S110">
        <f t="shared" si="5"/>
        <v>0</v>
      </c>
      <c r="T110">
        <f t="shared" si="6"/>
        <v>1</v>
      </c>
      <c r="W110" s="25" t="s">
        <v>234</v>
      </c>
      <c r="X110" s="24" t="s">
        <v>70</v>
      </c>
      <c r="Y110" t="s">
        <v>493</v>
      </c>
      <c r="Z110">
        <v>14</v>
      </c>
      <c r="AA110" s="25" t="s">
        <v>81</v>
      </c>
      <c r="AB110">
        <v>24657</v>
      </c>
      <c r="AC110" s="25">
        <v>1</v>
      </c>
      <c r="AD110" t="s">
        <v>375</v>
      </c>
      <c r="AE110"/>
      <c r="AF110"/>
      <c r="AG110"/>
      <c r="AH110"/>
      <c r="AI110"/>
      <c r="BE110">
        <v>109</v>
      </c>
    </row>
    <row r="111" spans="1:57" ht="14.4" x14ac:dyDescent="0.3">
      <c r="A111" s="14" t="s">
        <v>58</v>
      </c>
      <c r="B111" s="15">
        <v>2023</v>
      </c>
      <c r="C111" s="15">
        <v>110</v>
      </c>
      <c r="E111"/>
      <c r="F111" s="38"/>
      <c r="G111" t="s">
        <v>213</v>
      </c>
      <c r="H111" t="s">
        <v>231</v>
      </c>
      <c r="I111" t="s">
        <v>236</v>
      </c>
      <c r="J111" t="s">
        <v>237</v>
      </c>
      <c r="K111">
        <v>12</v>
      </c>
      <c r="M111" t="s">
        <v>76</v>
      </c>
      <c r="N111" t="s">
        <v>77</v>
      </c>
      <c r="O111" s="16">
        <v>10023</v>
      </c>
      <c r="R111">
        <f t="shared" si="4"/>
        <v>1</v>
      </c>
      <c r="S111">
        <f t="shared" si="5"/>
        <v>0</v>
      </c>
      <c r="T111">
        <f t="shared" si="6"/>
        <v>1</v>
      </c>
      <c r="W111" t="s">
        <v>238</v>
      </c>
      <c r="X111" s="15"/>
      <c r="Y111" t="s">
        <v>494</v>
      </c>
      <c r="Z111">
        <v>14</v>
      </c>
      <c r="AA111" t="s">
        <v>76</v>
      </c>
      <c r="AB111">
        <v>24657</v>
      </c>
      <c r="AC111">
        <v>2</v>
      </c>
      <c r="AD111" t="s">
        <v>376</v>
      </c>
      <c r="AF111">
        <v>304</v>
      </c>
      <c r="AY111" t="s">
        <v>2</v>
      </c>
      <c r="AZ111" t="s">
        <v>1</v>
      </c>
      <c r="BB111" t="s">
        <v>64</v>
      </c>
      <c r="BE111">
        <v>110</v>
      </c>
    </row>
    <row r="112" spans="1:57" s="25" customFormat="1" ht="14.4" x14ac:dyDescent="0.3">
      <c r="A112" s="23" t="s">
        <v>68</v>
      </c>
      <c r="B112" s="24">
        <v>2021</v>
      </c>
      <c r="C112" s="15">
        <v>111</v>
      </c>
      <c r="D112" s="25">
        <v>10340</v>
      </c>
      <c r="F112" s="40" t="s">
        <v>266</v>
      </c>
      <c r="G112" s="25" t="s">
        <v>213</v>
      </c>
      <c r="H112" s="25" t="s">
        <v>231</v>
      </c>
      <c r="I112" s="25" t="s">
        <v>236</v>
      </c>
      <c r="J112" s="25" t="s">
        <v>237</v>
      </c>
      <c r="K112">
        <v>12</v>
      </c>
      <c r="L112" s="25" t="s">
        <v>87</v>
      </c>
      <c r="M112" s="25" t="s">
        <v>76</v>
      </c>
      <c r="N112" s="25" t="s">
        <v>77</v>
      </c>
      <c r="O112" s="25">
        <v>3656</v>
      </c>
      <c r="R112">
        <f t="shared" si="4"/>
        <v>1</v>
      </c>
      <c r="S112">
        <f t="shared" si="5"/>
        <v>0</v>
      </c>
      <c r="T112">
        <f t="shared" si="6"/>
        <v>1</v>
      </c>
      <c r="W112" s="25" t="s">
        <v>238</v>
      </c>
      <c r="X112" s="24" t="s">
        <v>70</v>
      </c>
      <c r="Y112" t="s">
        <v>495</v>
      </c>
      <c r="Z112">
        <v>14</v>
      </c>
      <c r="AA112" s="25" t="s">
        <v>81</v>
      </c>
      <c r="AB112">
        <v>24657</v>
      </c>
      <c r="AC112" s="25">
        <v>1</v>
      </c>
      <c r="AD112" t="s">
        <v>377</v>
      </c>
      <c r="AE112"/>
      <c r="AF112"/>
      <c r="AG112"/>
      <c r="AH112"/>
      <c r="AI112"/>
      <c r="BE112">
        <v>111</v>
      </c>
    </row>
    <row r="113" spans="1:57" ht="14.4" x14ac:dyDescent="0.3">
      <c r="A113" s="14" t="s">
        <v>58</v>
      </c>
      <c r="B113" s="15">
        <v>2023</v>
      </c>
      <c r="C113" s="15">
        <v>112</v>
      </c>
      <c r="E113"/>
      <c r="F113" s="38"/>
      <c r="G113" t="s">
        <v>239</v>
      </c>
      <c r="H113" t="s">
        <v>240</v>
      </c>
      <c r="I113" t="s">
        <v>241</v>
      </c>
      <c r="J113" t="s">
        <v>242</v>
      </c>
      <c r="K113">
        <v>12</v>
      </c>
      <c r="M113" t="s">
        <v>76</v>
      </c>
      <c r="N113" t="s">
        <v>77</v>
      </c>
      <c r="O113" s="16">
        <v>21969</v>
      </c>
      <c r="R113">
        <f t="shared" si="4"/>
        <v>1</v>
      </c>
      <c r="S113">
        <f t="shared" si="5"/>
        <v>0</v>
      </c>
      <c r="T113">
        <f t="shared" si="6"/>
        <v>1</v>
      </c>
      <c r="W113" t="s">
        <v>243</v>
      </c>
      <c r="X113" s="15"/>
      <c r="Y113" t="s">
        <v>496</v>
      </c>
      <c r="Z113">
        <v>14</v>
      </c>
      <c r="AA113" t="s">
        <v>76</v>
      </c>
      <c r="AB113">
        <v>24657</v>
      </c>
      <c r="AC113">
        <v>1</v>
      </c>
      <c r="AD113" t="s">
        <v>378</v>
      </c>
      <c r="AF113">
        <v>305</v>
      </c>
      <c r="AY113" t="s">
        <v>2</v>
      </c>
      <c r="AZ113" t="s">
        <v>1</v>
      </c>
      <c r="BB113" t="s">
        <v>64</v>
      </c>
      <c r="BE113">
        <v>112</v>
      </c>
    </row>
    <row r="114" spans="1:57" ht="14.4" x14ac:dyDescent="0.3">
      <c r="A114" s="17" t="s">
        <v>68</v>
      </c>
      <c r="B114" s="15">
        <v>2022</v>
      </c>
      <c r="C114" s="15">
        <v>113</v>
      </c>
      <c r="D114">
        <v>11350</v>
      </c>
      <c r="E114"/>
      <c r="F114" s="38" t="s">
        <v>263</v>
      </c>
      <c r="G114" t="s">
        <v>239</v>
      </c>
      <c r="H114" t="s">
        <v>240</v>
      </c>
      <c r="I114" t="s">
        <v>244</v>
      </c>
      <c r="J114" t="s">
        <v>245</v>
      </c>
      <c r="K114">
        <v>12</v>
      </c>
      <c r="L114" t="s">
        <v>69</v>
      </c>
      <c r="M114" t="s">
        <v>76</v>
      </c>
      <c r="N114" t="s">
        <v>77</v>
      </c>
      <c r="O114">
        <v>27561</v>
      </c>
      <c r="R114">
        <f t="shared" si="4"/>
        <v>1</v>
      </c>
      <c r="S114">
        <f t="shared" si="5"/>
        <v>0</v>
      </c>
      <c r="T114">
        <f t="shared" si="6"/>
        <v>1</v>
      </c>
      <c r="W114" t="s">
        <v>243</v>
      </c>
      <c r="X114" s="15" t="s">
        <v>71</v>
      </c>
      <c r="Y114" t="s">
        <v>497</v>
      </c>
      <c r="Z114">
        <v>14</v>
      </c>
      <c r="AA114" t="s">
        <v>81</v>
      </c>
      <c r="AB114">
        <v>24657</v>
      </c>
      <c r="AC114">
        <v>1</v>
      </c>
      <c r="AD114" t="s">
        <v>379</v>
      </c>
      <c r="AY114"/>
      <c r="AZ114"/>
      <c r="BE114">
        <v>113</v>
      </c>
    </row>
    <row r="115" spans="1:57" s="25" customFormat="1" ht="14.4" x14ac:dyDescent="0.3">
      <c r="A115" s="23" t="s">
        <v>68</v>
      </c>
      <c r="B115" s="24">
        <v>2021</v>
      </c>
      <c r="C115" s="15">
        <v>114</v>
      </c>
      <c r="D115" s="25">
        <v>11350</v>
      </c>
      <c r="F115" s="40" t="s">
        <v>263</v>
      </c>
      <c r="G115" s="25" t="s">
        <v>239</v>
      </c>
      <c r="H115" s="25" t="s">
        <v>240</v>
      </c>
      <c r="I115" s="25" t="s">
        <v>244</v>
      </c>
      <c r="J115" s="25" t="s">
        <v>245</v>
      </c>
      <c r="K115">
        <v>12</v>
      </c>
      <c r="L115" s="25" t="s">
        <v>69</v>
      </c>
      <c r="M115" s="25" t="s">
        <v>76</v>
      </c>
      <c r="N115" s="25" t="s">
        <v>77</v>
      </c>
      <c r="O115" s="25">
        <v>28594</v>
      </c>
      <c r="R115">
        <f t="shared" si="4"/>
        <v>1</v>
      </c>
      <c r="S115">
        <f t="shared" si="5"/>
        <v>0</v>
      </c>
      <c r="T115">
        <f t="shared" si="6"/>
        <v>1</v>
      </c>
      <c r="W115" s="25" t="s">
        <v>243</v>
      </c>
      <c r="X115" s="24" t="s">
        <v>71</v>
      </c>
      <c r="Y115" t="s">
        <v>498</v>
      </c>
      <c r="Z115">
        <v>14</v>
      </c>
      <c r="AA115" s="25" t="s">
        <v>81</v>
      </c>
      <c r="AB115">
        <v>24657</v>
      </c>
      <c r="AC115" s="25">
        <v>1</v>
      </c>
      <c r="AD115" t="s">
        <v>380</v>
      </c>
      <c r="AE115"/>
      <c r="AF115">
        <v>306</v>
      </c>
      <c r="AG115"/>
      <c r="AH115"/>
      <c r="AI115"/>
      <c r="BE115">
        <v>114</v>
      </c>
    </row>
    <row r="116" spans="1:57" ht="14.4" x14ac:dyDescent="0.3">
      <c r="A116" s="14" t="s">
        <v>58</v>
      </c>
      <c r="B116" s="15">
        <v>2022</v>
      </c>
      <c r="C116" s="15">
        <v>115</v>
      </c>
      <c r="E116"/>
      <c r="F116" s="38"/>
      <c r="G116" t="s">
        <v>246</v>
      </c>
      <c r="H116" t="s">
        <v>247</v>
      </c>
      <c r="I116" t="s">
        <v>64</v>
      </c>
      <c r="J116" t="s">
        <v>248</v>
      </c>
      <c r="K116">
        <v>12</v>
      </c>
      <c r="M116" t="s">
        <v>63</v>
      </c>
      <c r="N116" t="s">
        <v>64</v>
      </c>
      <c r="O116" s="16">
        <v>4944</v>
      </c>
      <c r="R116">
        <f t="shared" si="4"/>
        <v>1</v>
      </c>
      <c r="S116">
        <f t="shared" si="5"/>
        <v>0</v>
      </c>
      <c r="T116">
        <f t="shared" si="6"/>
        <v>1</v>
      </c>
      <c r="W116" t="s">
        <v>249</v>
      </c>
      <c r="X116" s="15"/>
      <c r="Y116" t="s">
        <v>499</v>
      </c>
      <c r="Z116">
        <v>14</v>
      </c>
      <c r="AA116" t="s">
        <v>63</v>
      </c>
      <c r="AB116">
        <v>24657</v>
      </c>
      <c r="AC116">
        <v>2</v>
      </c>
      <c r="AD116" t="s">
        <v>381</v>
      </c>
      <c r="AY116" t="s">
        <v>2</v>
      </c>
      <c r="AZ116" t="s">
        <v>3</v>
      </c>
      <c r="BB116" t="s">
        <v>64</v>
      </c>
      <c r="BE116">
        <v>115</v>
      </c>
    </row>
    <row r="117" spans="1:57" ht="14.4" x14ac:dyDescent="0.3">
      <c r="A117" s="17" t="s">
        <v>68</v>
      </c>
      <c r="B117" s="15">
        <v>2021</v>
      </c>
      <c r="C117" s="15">
        <v>116</v>
      </c>
      <c r="D117">
        <v>1460</v>
      </c>
      <c r="E117"/>
      <c r="F117" s="38" t="s">
        <v>262</v>
      </c>
      <c r="G117" t="s">
        <v>246</v>
      </c>
      <c r="H117" t="s">
        <v>247</v>
      </c>
      <c r="I117" t="s">
        <v>64</v>
      </c>
      <c r="J117" t="s">
        <v>248</v>
      </c>
      <c r="K117">
        <v>12</v>
      </c>
      <c r="L117" t="s">
        <v>69</v>
      </c>
      <c r="M117" t="s">
        <v>63</v>
      </c>
      <c r="N117" t="s">
        <v>64</v>
      </c>
      <c r="O117">
        <v>13334</v>
      </c>
      <c r="R117">
        <f t="shared" si="4"/>
        <v>1</v>
      </c>
      <c r="S117">
        <f t="shared" si="5"/>
        <v>0</v>
      </c>
      <c r="T117">
        <f t="shared" si="6"/>
        <v>1</v>
      </c>
      <c r="W117" t="s">
        <v>249</v>
      </c>
      <c r="X117" s="15" t="s">
        <v>70</v>
      </c>
      <c r="Y117" t="s">
        <v>500</v>
      </c>
      <c r="Z117">
        <v>14</v>
      </c>
      <c r="AA117" t="s">
        <v>64</v>
      </c>
      <c r="AB117">
        <v>24657</v>
      </c>
      <c r="AC117">
        <v>2</v>
      </c>
      <c r="AD117" t="s">
        <v>382</v>
      </c>
      <c r="AF117">
        <v>307</v>
      </c>
      <c r="AY117"/>
      <c r="AZ117"/>
      <c r="BE117">
        <v>116</v>
      </c>
    </row>
    <row r="118" spans="1:57" s="25" customFormat="1" ht="14.4" x14ac:dyDescent="0.3">
      <c r="A118" s="23" t="s">
        <v>68</v>
      </c>
      <c r="B118" s="24">
        <v>2021</v>
      </c>
      <c r="C118" s="15">
        <v>117</v>
      </c>
      <c r="D118" s="25">
        <v>1460</v>
      </c>
      <c r="F118" s="40" t="s">
        <v>262</v>
      </c>
      <c r="G118" s="25" t="s">
        <v>246</v>
      </c>
      <c r="H118" s="25" t="s">
        <v>247</v>
      </c>
      <c r="I118" s="25" t="s">
        <v>64</v>
      </c>
      <c r="J118" s="25" t="s">
        <v>248</v>
      </c>
      <c r="K118">
        <v>12</v>
      </c>
      <c r="L118" s="25" t="s">
        <v>69</v>
      </c>
      <c r="M118" s="25" t="s">
        <v>63</v>
      </c>
      <c r="N118" s="25" t="s">
        <v>64</v>
      </c>
      <c r="O118" s="25">
        <v>6183</v>
      </c>
      <c r="R118">
        <f t="shared" si="4"/>
        <v>1</v>
      </c>
      <c r="S118">
        <f t="shared" si="5"/>
        <v>0</v>
      </c>
      <c r="T118">
        <f t="shared" si="6"/>
        <v>1</v>
      </c>
      <c r="W118" s="25" t="s">
        <v>249</v>
      </c>
      <c r="X118" s="24" t="s">
        <v>70</v>
      </c>
      <c r="Y118" t="s">
        <v>501</v>
      </c>
      <c r="Z118">
        <v>14</v>
      </c>
      <c r="AA118" s="25" t="s">
        <v>64</v>
      </c>
      <c r="AB118">
        <v>24657</v>
      </c>
      <c r="AC118" s="25">
        <v>2</v>
      </c>
      <c r="AD118" t="s">
        <v>383</v>
      </c>
      <c r="AE118"/>
      <c r="AF118"/>
      <c r="AG118"/>
      <c r="AH118"/>
      <c r="AI118"/>
      <c r="BE118">
        <v>117</v>
      </c>
    </row>
    <row r="119" spans="1:57" ht="14.4" x14ac:dyDescent="0.3">
      <c r="A119" s="14" t="s">
        <v>58</v>
      </c>
      <c r="B119" s="15">
        <v>2022</v>
      </c>
      <c r="C119" s="15">
        <v>118</v>
      </c>
      <c r="E119"/>
      <c r="F119" s="38"/>
      <c r="G119" t="s">
        <v>250</v>
      </c>
      <c r="H119" t="s">
        <v>251</v>
      </c>
      <c r="I119" t="s">
        <v>252</v>
      </c>
      <c r="J119" t="s">
        <v>253</v>
      </c>
      <c r="K119">
        <v>12</v>
      </c>
      <c r="M119" t="s">
        <v>63</v>
      </c>
      <c r="N119" t="s">
        <v>64</v>
      </c>
      <c r="O119" s="16">
        <v>501</v>
      </c>
      <c r="R119">
        <f t="shared" si="4"/>
        <v>1</v>
      </c>
      <c r="S119">
        <f t="shared" si="5"/>
        <v>0</v>
      </c>
      <c r="T119">
        <f t="shared" si="6"/>
        <v>1</v>
      </c>
      <c r="W119" t="s">
        <v>254</v>
      </c>
      <c r="X119" s="15"/>
      <c r="Y119" t="s">
        <v>502</v>
      </c>
      <c r="Z119">
        <v>14</v>
      </c>
      <c r="AA119" t="s">
        <v>63</v>
      </c>
      <c r="AB119">
        <v>24657</v>
      </c>
      <c r="AC119">
        <v>2</v>
      </c>
      <c r="AD119" t="s">
        <v>384</v>
      </c>
      <c r="AF119">
        <v>308</v>
      </c>
      <c r="AY119" t="s">
        <v>2</v>
      </c>
      <c r="AZ119" t="s">
        <v>3</v>
      </c>
      <c r="BB119" t="s">
        <v>64</v>
      </c>
      <c r="BE119">
        <v>118</v>
      </c>
    </row>
    <row r="120" spans="1:57" s="25" customFormat="1" ht="14.4" x14ac:dyDescent="0.3">
      <c r="A120" s="23" t="s">
        <v>68</v>
      </c>
      <c r="B120" s="24">
        <v>2021</v>
      </c>
      <c r="C120" s="15">
        <v>119</v>
      </c>
      <c r="D120" s="25">
        <v>1460</v>
      </c>
      <c r="F120" s="40" t="s">
        <v>262</v>
      </c>
      <c r="G120" s="25" t="s">
        <v>250</v>
      </c>
      <c r="H120" s="25" t="s">
        <v>255</v>
      </c>
      <c r="I120" s="25" t="s">
        <v>252</v>
      </c>
      <c r="J120" s="25" t="s">
        <v>256</v>
      </c>
      <c r="K120">
        <v>12</v>
      </c>
      <c r="L120" s="25" t="s">
        <v>69</v>
      </c>
      <c r="M120" s="25" t="s">
        <v>63</v>
      </c>
      <c r="N120" s="25" t="s">
        <v>64</v>
      </c>
      <c r="O120" s="25">
        <v>10840</v>
      </c>
      <c r="R120">
        <f t="shared" si="4"/>
        <v>1</v>
      </c>
      <c r="S120">
        <f t="shared" si="5"/>
        <v>0</v>
      </c>
      <c r="T120">
        <f t="shared" si="6"/>
        <v>1</v>
      </c>
      <c r="W120" s="25" t="s">
        <v>254</v>
      </c>
      <c r="X120" s="24" t="s">
        <v>70</v>
      </c>
      <c r="Y120" t="s">
        <v>503</v>
      </c>
      <c r="Z120">
        <v>14</v>
      </c>
      <c r="AA120" s="25" t="s">
        <v>64</v>
      </c>
      <c r="AB120">
        <v>24657</v>
      </c>
      <c r="AC120" s="25">
        <v>1</v>
      </c>
      <c r="AD120" t="s">
        <v>385</v>
      </c>
      <c r="AE120"/>
      <c r="AF120"/>
      <c r="AG120"/>
      <c r="AH120"/>
      <c r="AI120"/>
      <c r="BE120">
        <v>119</v>
      </c>
    </row>
    <row r="121" spans="1:57" ht="14.4" x14ac:dyDescent="0.3">
      <c r="C121"/>
      <c r="E121"/>
      <c r="F121" s="38"/>
      <c r="J121"/>
      <c r="AY121"/>
      <c r="AZ121"/>
    </row>
    <row r="122" spans="1:57" ht="14.4" x14ac:dyDescent="0.3">
      <c r="C122"/>
      <c r="E122"/>
      <c r="F122" s="38"/>
      <c r="J122"/>
      <c r="AY122"/>
      <c r="AZ122"/>
    </row>
    <row r="123" spans="1:57" ht="14.4" x14ac:dyDescent="0.3">
      <c r="C123"/>
      <c r="E123"/>
      <c r="F123" s="38"/>
      <c r="J123"/>
      <c r="AY123"/>
      <c r="AZ123"/>
    </row>
    <row r="124" spans="1:57" ht="14.4" x14ac:dyDescent="0.3">
      <c r="C124"/>
      <c r="E124"/>
      <c r="F124" s="38"/>
      <c r="J124"/>
      <c r="AY124"/>
      <c r="AZ124"/>
    </row>
    <row r="125" spans="1:57" ht="14.4" x14ac:dyDescent="0.3">
      <c r="C125"/>
      <c r="E125"/>
      <c r="F125" s="38"/>
      <c r="J125"/>
      <c r="AY125"/>
      <c r="AZ125"/>
    </row>
    <row r="126" spans="1:57" ht="14.4" x14ac:dyDescent="0.3">
      <c r="C126"/>
      <c r="E126"/>
      <c r="F126" s="38"/>
      <c r="J126"/>
      <c r="AY126"/>
      <c r="AZ126"/>
    </row>
    <row r="127" spans="1:57" ht="14.4" x14ac:dyDescent="0.3">
      <c r="C127"/>
      <c r="E127"/>
      <c r="F127" s="38"/>
      <c r="J127"/>
      <c r="AY127"/>
      <c r="AZ127"/>
    </row>
    <row r="128" spans="1:57" ht="14.4" x14ac:dyDescent="0.3">
      <c r="C128"/>
      <c r="E128"/>
      <c r="F128" s="38"/>
      <c r="J128"/>
      <c r="AY128"/>
      <c r="AZ128"/>
    </row>
    <row r="129" spans="6:6" customFormat="1" ht="14.4" x14ac:dyDescent="0.3">
      <c r="F129" s="38"/>
    </row>
    <row r="130" spans="6:6" customFormat="1" ht="14.4" x14ac:dyDescent="0.3">
      <c r="F130" s="38"/>
    </row>
    <row r="131" spans="6:6" customFormat="1" ht="14.4" x14ac:dyDescent="0.3">
      <c r="F131" s="38"/>
    </row>
    <row r="132" spans="6:6" customFormat="1" ht="14.4" x14ac:dyDescent="0.3">
      <c r="F132" s="38"/>
    </row>
    <row r="133" spans="6:6" customFormat="1" ht="14.4" x14ac:dyDescent="0.3">
      <c r="F133" s="38"/>
    </row>
    <row r="134" spans="6:6" customFormat="1" ht="14.4" x14ac:dyDescent="0.3">
      <c r="F134" s="38"/>
    </row>
    <row r="135" spans="6:6" customFormat="1" ht="14.4" x14ac:dyDescent="0.3">
      <c r="F135" s="38"/>
    </row>
    <row r="136" spans="6:6" customFormat="1" ht="14.4" x14ac:dyDescent="0.3">
      <c r="F136" s="38"/>
    </row>
    <row r="137" spans="6:6" customFormat="1" ht="14.4" x14ac:dyDescent="0.3">
      <c r="F137" s="38"/>
    </row>
    <row r="138" spans="6:6" customFormat="1" ht="14.4" x14ac:dyDescent="0.3">
      <c r="F138" s="38"/>
    </row>
    <row r="139" spans="6:6" customFormat="1" ht="14.4" x14ac:dyDescent="0.3">
      <c r="F139" s="38"/>
    </row>
    <row r="140" spans="6:6" customFormat="1" ht="14.4" x14ac:dyDescent="0.3">
      <c r="F140" s="38"/>
    </row>
    <row r="141" spans="6:6" customFormat="1" ht="14.4" x14ac:dyDescent="0.3">
      <c r="F141" s="38"/>
    </row>
    <row r="142" spans="6:6" customFormat="1" ht="14.4" x14ac:dyDescent="0.3">
      <c r="F142" s="38"/>
    </row>
    <row r="143" spans="6:6" customFormat="1" ht="14.4" x14ac:dyDescent="0.3">
      <c r="F143" s="38"/>
    </row>
    <row r="144" spans="6:6" customFormat="1" ht="14.4" x14ac:dyDescent="0.3">
      <c r="F144" s="38"/>
    </row>
  </sheetData>
  <autoFilter ref="A1:AQ120" xr:uid="{00000000-0009-0000-0000-000002000000}"/>
  <phoneticPr fontId="13" type="noConversion"/>
  <pageMargins left="0.25" right="0.25" top="0.75" bottom="0.75" header="0.3" footer="0.3"/>
  <pageSetup paperSize="8" scale="32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B896A-88F8-4DBB-AED9-6F1C58CB2275}">
  <sheetPr codeName="Feuil8">
    <pageSetUpPr fitToPage="1"/>
  </sheetPr>
  <dimension ref="A1:AP76"/>
  <sheetViews>
    <sheetView topLeftCell="B1" zoomScaleNormal="100" workbookViewId="0">
      <pane ySplit="1" topLeftCell="A2" activePane="bottomLeft" state="frozen"/>
      <selection activeCell="G27" sqref="G27"/>
      <selection pane="bottomLeft" activeCell="J2" sqref="J2:J76"/>
    </sheetView>
  </sheetViews>
  <sheetFormatPr baseColWidth="10" defaultRowHeight="14.4" outlineLevelCol="1" x14ac:dyDescent="0.3"/>
  <cols>
    <col min="1" max="1" width="19.33203125" hidden="1" customWidth="1" outlineLevel="1"/>
    <col min="2" max="2" width="7.33203125" customWidth="1" collapsed="1"/>
    <col min="3" max="3" width="8.33203125" customWidth="1"/>
    <col min="4" max="4" width="15.33203125" hidden="1" customWidth="1" outlineLevel="1"/>
    <col min="5" max="5" width="20" customWidth="1" collapsed="1"/>
    <col min="6" max="6" width="15.44140625" customWidth="1"/>
    <col min="7" max="7" width="12.5546875" hidden="1" customWidth="1" outlineLevel="1"/>
    <col min="8" max="8" width="11.5546875" hidden="1" customWidth="1" outlineLevel="1"/>
    <col min="9" max="9" width="34" customWidth="1" collapsed="1"/>
    <col min="10" max="10" width="14.33203125" hidden="1" customWidth="1" outlineLevel="1"/>
    <col min="11" max="11" width="10.6640625" bestFit="1" customWidth="1" collapsed="1"/>
    <col min="12" max="12" width="16" customWidth="1"/>
    <col min="13" max="13" width="10.88671875" customWidth="1"/>
    <col min="14" max="14" width="11.44140625" customWidth="1"/>
    <col min="15" max="15" width="21.33203125" hidden="1" customWidth="1" outlineLevel="1"/>
    <col min="16" max="16" width="6.33203125" customWidth="1" collapsed="1"/>
    <col min="17" max="17" width="7.6640625" customWidth="1"/>
    <col min="18" max="18" width="7.5546875" customWidth="1"/>
    <col min="19" max="19" width="10.5546875" customWidth="1"/>
    <col min="20" max="20" width="15.5546875" customWidth="1"/>
    <col min="21" max="21" width="51.33203125" hidden="1" customWidth="1" outlineLevel="1"/>
    <col min="22" max="23" width="12.6640625" hidden="1" customWidth="1" outlineLevel="1"/>
    <col min="24" max="24" width="13.33203125" hidden="1" customWidth="1" outlineLevel="1"/>
    <col min="25" max="25" width="9.33203125" customWidth="1" collapsed="1"/>
    <col min="26" max="26" width="8.5546875" customWidth="1"/>
    <col min="27" max="27" width="13.33203125" hidden="1" customWidth="1" outlineLevel="1"/>
    <col min="28" max="38" width="11.5546875" hidden="1" customWidth="1" outlineLevel="1"/>
    <col min="39" max="39" width="9.109375" customWidth="1" collapsed="1"/>
    <col min="40" max="40" width="7.6640625" customWidth="1"/>
    <col min="41" max="41" width="11.5546875" hidden="1" customWidth="1" outlineLevel="1"/>
    <col min="42" max="42" width="11.5546875" collapsed="1"/>
  </cols>
  <sheetData>
    <row r="1" spans="1:41" ht="46.2" customHeight="1" x14ac:dyDescent="0.3">
      <c r="A1" s="26" t="s">
        <v>257</v>
      </c>
      <c r="B1" s="27" t="s">
        <v>6</v>
      </c>
      <c r="C1" s="27" t="s">
        <v>7</v>
      </c>
      <c r="D1" s="28" t="s">
        <v>8</v>
      </c>
      <c r="E1" s="27" t="s">
        <v>10</v>
      </c>
      <c r="F1" s="28" t="s">
        <v>11</v>
      </c>
      <c r="G1" s="28" t="s">
        <v>12</v>
      </c>
      <c r="H1" s="28" t="s">
        <v>13</v>
      </c>
      <c r="I1" s="28" t="s">
        <v>0</v>
      </c>
      <c r="J1" s="28" t="s">
        <v>14</v>
      </c>
      <c r="K1" s="28" t="s">
        <v>15</v>
      </c>
      <c r="L1" s="28" t="s">
        <v>16</v>
      </c>
      <c r="M1" s="28" t="s">
        <v>18</v>
      </c>
      <c r="N1" s="28" t="s">
        <v>19</v>
      </c>
      <c r="O1" s="28" t="s">
        <v>20</v>
      </c>
      <c r="P1" s="28" t="s">
        <v>21</v>
      </c>
      <c r="Q1" s="28" t="s">
        <v>22</v>
      </c>
      <c r="R1" s="28" t="s">
        <v>23</v>
      </c>
      <c r="S1" s="28" t="s">
        <v>24</v>
      </c>
      <c r="T1" s="28" t="s">
        <v>25</v>
      </c>
      <c r="U1" s="28" t="s">
        <v>26</v>
      </c>
      <c r="V1" s="28" t="s">
        <v>29</v>
      </c>
      <c r="W1" s="28" t="s">
        <v>30</v>
      </c>
      <c r="X1" s="28" t="s">
        <v>28</v>
      </c>
      <c r="Y1" s="28" t="s">
        <v>27</v>
      </c>
      <c r="Z1" s="28" t="s">
        <v>258</v>
      </c>
      <c r="AA1" s="28" t="s">
        <v>32</v>
      </c>
      <c r="AB1" s="28" t="s">
        <v>34</v>
      </c>
      <c r="AC1" s="28" t="s">
        <v>35</v>
      </c>
      <c r="AD1" s="28" t="s">
        <v>36</v>
      </c>
      <c r="AE1" s="28" t="s">
        <v>37</v>
      </c>
      <c r="AF1" s="28" t="s">
        <v>38</v>
      </c>
      <c r="AG1" s="28" t="s">
        <v>39</v>
      </c>
      <c r="AH1" s="28" t="s">
        <v>40</v>
      </c>
      <c r="AI1" s="28" t="s">
        <v>41</v>
      </c>
      <c r="AJ1" s="28" t="s">
        <v>42</v>
      </c>
      <c r="AK1" s="28" t="s">
        <v>43</v>
      </c>
      <c r="AL1" s="28" t="s">
        <v>259</v>
      </c>
      <c r="AM1" s="28" t="s">
        <v>54</v>
      </c>
      <c r="AN1" s="28" t="s">
        <v>55</v>
      </c>
      <c r="AO1" s="29" t="s">
        <v>33</v>
      </c>
    </row>
    <row r="2" spans="1:41" x14ac:dyDescent="0.3">
      <c r="A2" s="30"/>
    </row>
    <row r="3" spans="1:41" x14ac:dyDescent="0.3">
      <c r="A3" s="30"/>
    </row>
    <row r="4" spans="1:41" x14ac:dyDescent="0.3">
      <c r="A4" s="30"/>
    </row>
    <row r="5" spans="1:41" x14ac:dyDescent="0.3">
      <c r="A5" s="30"/>
    </row>
    <row r="6" spans="1:41" x14ac:dyDescent="0.3">
      <c r="A6" s="30"/>
    </row>
    <row r="7" spans="1:41" x14ac:dyDescent="0.3">
      <c r="A7" s="30"/>
    </row>
    <row r="8" spans="1:41" x14ac:dyDescent="0.3">
      <c r="A8" s="30"/>
    </row>
    <row r="9" spans="1:41" x14ac:dyDescent="0.3">
      <c r="A9" s="30"/>
    </row>
    <row r="10" spans="1:41" x14ac:dyDescent="0.3">
      <c r="A10" s="30"/>
    </row>
    <row r="11" spans="1:41" x14ac:dyDescent="0.3">
      <c r="A11" s="30"/>
    </row>
    <row r="12" spans="1:41" x14ac:dyDescent="0.3">
      <c r="A12" s="30"/>
    </row>
    <row r="13" spans="1:41" x14ac:dyDescent="0.3">
      <c r="A13" s="30"/>
    </row>
    <row r="14" spans="1:41" x14ac:dyDescent="0.3">
      <c r="A14" s="30"/>
    </row>
    <row r="15" spans="1:41" x14ac:dyDescent="0.3">
      <c r="A15" s="30"/>
    </row>
    <row r="16" spans="1:41" x14ac:dyDescent="0.3">
      <c r="A16" s="30"/>
    </row>
    <row r="17" spans="1:1" x14ac:dyDescent="0.3">
      <c r="A17" s="30"/>
    </row>
    <row r="18" spans="1:1" x14ac:dyDescent="0.3">
      <c r="A18" s="30"/>
    </row>
    <row r="19" spans="1:1" x14ac:dyDescent="0.3">
      <c r="A19" s="30"/>
    </row>
    <row r="20" spans="1:1" x14ac:dyDescent="0.3">
      <c r="A20" s="30"/>
    </row>
    <row r="21" spans="1:1" x14ac:dyDescent="0.3">
      <c r="A21" s="30"/>
    </row>
    <row r="22" spans="1:1" x14ac:dyDescent="0.3">
      <c r="A22" s="30"/>
    </row>
    <row r="23" spans="1:1" x14ac:dyDescent="0.3">
      <c r="A23" s="30"/>
    </row>
    <row r="24" spans="1:1" x14ac:dyDescent="0.3">
      <c r="A24" s="30"/>
    </row>
    <row r="25" spans="1:1" x14ac:dyDescent="0.3">
      <c r="A25" s="30"/>
    </row>
    <row r="26" spans="1:1" x14ac:dyDescent="0.3">
      <c r="A26" s="30"/>
    </row>
    <row r="27" spans="1:1" x14ac:dyDescent="0.3">
      <c r="A27" s="30"/>
    </row>
    <row r="28" spans="1:1" x14ac:dyDescent="0.3">
      <c r="A28" s="30"/>
    </row>
    <row r="29" spans="1:1" x14ac:dyDescent="0.3">
      <c r="A29" s="30"/>
    </row>
    <row r="30" spans="1:1" x14ac:dyDescent="0.3">
      <c r="A30" s="30"/>
    </row>
    <row r="31" spans="1:1" x14ac:dyDescent="0.3">
      <c r="A31" s="30"/>
    </row>
    <row r="32" spans="1:1" x14ac:dyDescent="0.3">
      <c r="A32" s="30"/>
    </row>
    <row r="33" spans="1:1" x14ac:dyDescent="0.3">
      <c r="A33" s="30"/>
    </row>
    <row r="34" spans="1:1" x14ac:dyDescent="0.3">
      <c r="A34" s="30"/>
    </row>
    <row r="35" spans="1:1" x14ac:dyDescent="0.3">
      <c r="A35" s="30"/>
    </row>
    <row r="36" spans="1:1" x14ac:dyDescent="0.3">
      <c r="A36" s="30"/>
    </row>
    <row r="37" spans="1:1" x14ac:dyDescent="0.3">
      <c r="A37" s="30"/>
    </row>
    <row r="38" spans="1:1" x14ac:dyDescent="0.3">
      <c r="A38" s="30"/>
    </row>
    <row r="39" spans="1:1" x14ac:dyDescent="0.3">
      <c r="A39" s="30"/>
    </row>
    <row r="40" spans="1:1" x14ac:dyDescent="0.3">
      <c r="A40" s="30"/>
    </row>
    <row r="41" spans="1:1" x14ac:dyDescent="0.3">
      <c r="A41" s="30"/>
    </row>
    <row r="42" spans="1:1" x14ac:dyDescent="0.3">
      <c r="A42" s="30"/>
    </row>
    <row r="43" spans="1:1" x14ac:dyDescent="0.3">
      <c r="A43" s="30"/>
    </row>
    <row r="44" spans="1:1" x14ac:dyDescent="0.3">
      <c r="A44" s="30"/>
    </row>
    <row r="45" spans="1:1" x14ac:dyDescent="0.3">
      <c r="A45" s="30"/>
    </row>
    <row r="46" spans="1:1" x14ac:dyDescent="0.3">
      <c r="A46" s="30"/>
    </row>
    <row r="47" spans="1:1" x14ac:dyDescent="0.3">
      <c r="A47" s="30"/>
    </row>
    <row r="48" spans="1:1" x14ac:dyDescent="0.3">
      <c r="A48" s="30"/>
    </row>
    <row r="49" spans="1:1" x14ac:dyDescent="0.3">
      <c r="A49" s="30"/>
    </row>
    <row r="50" spans="1:1" x14ac:dyDescent="0.3">
      <c r="A50" s="30"/>
    </row>
    <row r="51" spans="1:1" x14ac:dyDescent="0.3">
      <c r="A51" s="30"/>
    </row>
    <row r="52" spans="1:1" x14ac:dyDescent="0.3">
      <c r="A52" s="30"/>
    </row>
    <row r="53" spans="1:1" x14ac:dyDescent="0.3">
      <c r="A53" s="30"/>
    </row>
    <row r="54" spans="1:1" x14ac:dyDescent="0.3">
      <c r="A54" s="30"/>
    </row>
    <row r="55" spans="1:1" x14ac:dyDescent="0.3">
      <c r="A55" s="30"/>
    </row>
    <row r="56" spans="1:1" x14ac:dyDescent="0.3">
      <c r="A56" s="30"/>
    </row>
    <row r="57" spans="1:1" x14ac:dyDescent="0.3">
      <c r="A57" s="30"/>
    </row>
    <row r="58" spans="1:1" x14ac:dyDescent="0.3">
      <c r="A58" s="30"/>
    </row>
    <row r="59" spans="1:1" x14ac:dyDescent="0.3">
      <c r="A59" s="30"/>
    </row>
    <row r="60" spans="1:1" x14ac:dyDescent="0.3">
      <c r="A60" s="30"/>
    </row>
    <row r="61" spans="1:1" x14ac:dyDescent="0.3">
      <c r="A61" s="30"/>
    </row>
    <row r="62" spans="1:1" x14ac:dyDescent="0.3">
      <c r="A62" s="30"/>
    </row>
    <row r="63" spans="1:1" x14ac:dyDescent="0.3">
      <c r="A63" s="30"/>
    </row>
    <row r="64" spans="1:1" x14ac:dyDescent="0.3">
      <c r="A64" s="30"/>
    </row>
    <row r="65" spans="1:1" x14ac:dyDescent="0.3">
      <c r="A65" s="30"/>
    </row>
    <row r="66" spans="1:1" x14ac:dyDescent="0.3">
      <c r="A66" s="30"/>
    </row>
    <row r="67" spans="1:1" x14ac:dyDescent="0.3">
      <c r="A67" s="30"/>
    </row>
    <row r="68" spans="1:1" x14ac:dyDescent="0.3">
      <c r="A68" s="30"/>
    </row>
    <row r="69" spans="1:1" x14ac:dyDescent="0.3">
      <c r="A69" s="30"/>
    </row>
    <row r="70" spans="1:1" x14ac:dyDescent="0.3">
      <c r="A70" s="30"/>
    </row>
    <row r="71" spans="1:1" x14ac:dyDescent="0.3">
      <c r="A71" s="30"/>
    </row>
    <row r="72" spans="1:1" x14ac:dyDescent="0.3">
      <c r="A72" s="30"/>
    </row>
    <row r="73" spans="1:1" x14ac:dyDescent="0.3">
      <c r="A73" s="30"/>
    </row>
    <row r="74" spans="1:1" x14ac:dyDescent="0.3">
      <c r="A74" s="30"/>
    </row>
    <row r="75" spans="1:1" x14ac:dyDescent="0.3">
      <c r="A75" s="30"/>
    </row>
    <row r="76" spans="1:1" x14ac:dyDescent="0.3">
      <c r="A76" s="30"/>
    </row>
  </sheetData>
  <sortState xmlns:xlrd2="http://schemas.microsoft.com/office/spreadsheetml/2017/richdata2" ref="A2:AP52">
    <sortCondition ref="E2:E12596"/>
  </sortState>
  <conditionalFormatting sqref="N2:T54">
    <cfRule type="expression" dxfId="1" priority="11">
      <formula>$B2&lt;&gt;""</formula>
    </cfRule>
  </conditionalFormatting>
  <dataValidations count="1">
    <dataValidation allowBlank="1" showInputMessage="1" showErrorMessage="1" sqref="E1:E1048576" xr:uid="{70794339-E436-4AFB-979B-372D30E3545A}"/>
  </dataValidations>
  <pageMargins left="0.25" right="0.25" top="0.75" bottom="0.75" header="0.3" footer="0.3"/>
  <pageSetup paperSize="9" scale="46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E3A570-C451-4FE7-B751-BEFB14B089B5}">
  <sheetPr codeName="Feuil14">
    <tabColor rgb="FFFFC000"/>
    <pageSetUpPr fitToPage="1"/>
  </sheetPr>
  <dimension ref="H1:N245"/>
  <sheetViews>
    <sheetView topLeftCell="E1" workbookViewId="0">
      <selection activeCell="J18" sqref="J18"/>
    </sheetView>
  </sheetViews>
  <sheetFormatPr baseColWidth="10" defaultRowHeight="14.4" x14ac:dyDescent="0.3"/>
  <cols>
    <col min="8" max="8" width="23.44140625" customWidth="1"/>
    <col min="9" max="9" width="26.6640625" bestFit="1" customWidth="1"/>
    <col min="10" max="10" width="23.44140625" customWidth="1"/>
    <col min="11" max="11" width="20.6640625" bestFit="1" customWidth="1"/>
    <col min="12" max="12" width="14.5546875" bestFit="1" customWidth="1"/>
    <col min="13" max="13" width="12.6640625" bestFit="1" customWidth="1"/>
    <col min="14" max="14" width="33.109375" bestFit="1" customWidth="1"/>
  </cols>
  <sheetData>
    <row r="1" spans="8:14" x14ac:dyDescent="0.3">
      <c r="H1" s="4" t="s">
        <v>8</v>
      </c>
      <c r="I1" s="4" t="s">
        <v>260</v>
      </c>
      <c r="K1" s="4" t="s">
        <v>8</v>
      </c>
      <c r="L1" s="4" t="s">
        <v>261</v>
      </c>
      <c r="N1" s="31" t="str">
        <f>IF(L2&lt;&gt;"",IF(_xlfn.XLOOKUP(L2,#REF!,#REF!)&lt;&gt;"",_xlfn.XLOOKUP(L2,#REF!,#REF!,"")),"")</f>
        <v/>
      </c>
    </row>
    <row r="2" spans="8:14" x14ac:dyDescent="0.3">
      <c r="H2">
        <v>1460</v>
      </c>
      <c r="I2" t="s">
        <v>262</v>
      </c>
      <c r="K2" s="32"/>
    </row>
    <row r="3" spans="8:14" x14ac:dyDescent="0.3">
      <c r="H3">
        <v>1460</v>
      </c>
      <c r="I3" t="s">
        <v>263</v>
      </c>
      <c r="K3" s="32"/>
    </row>
    <row r="4" spans="8:14" x14ac:dyDescent="0.3">
      <c r="H4">
        <v>1460</v>
      </c>
      <c r="I4" t="s">
        <v>264</v>
      </c>
      <c r="K4" s="32"/>
    </row>
    <row r="5" spans="8:14" x14ac:dyDescent="0.3">
      <c r="H5">
        <v>1460</v>
      </c>
      <c r="I5" t="s">
        <v>265</v>
      </c>
      <c r="K5" s="32"/>
    </row>
    <row r="6" spans="8:14" x14ac:dyDescent="0.3">
      <c r="H6">
        <v>1460</v>
      </c>
      <c r="I6" t="s">
        <v>266</v>
      </c>
      <c r="K6" s="32"/>
    </row>
    <row r="7" spans="8:14" x14ac:dyDescent="0.3">
      <c r="K7" s="32"/>
    </row>
    <row r="8" spans="8:14" x14ac:dyDescent="0.3">
      <c r="K8" s="32"/>
    </row>
    <row r="9" spans="8:14" x14ac:dyDescent="0.3">
      <c r="K9" s="32"/>
    </row>
    <row r="10" spans="8:14" x14ac:dyDescent="0.3">
      <c r="K10" s="32"/>
    </row>
    <row r="11" spans="8:14" x14ac:dyDescent="0.3">
      <c r="K11" s="32"/>
    </row>
    <row r="12" spans="8:14" x14ac:dyDescent="0.3">
      <c r="K12" s="32"/>
    </row>
    <row r="13" spans="8:14" x14ac:dyDescent="0.3">
      <c r="K13" s="32"/>
    </row>
    <row r="14" spans="8:14" x14ac:dyDescent="0.3">
      <c r="K14" s="32"/>
    </row>
    <row r="15" spans="8:14" x14ac:dyDescent="0.3">
      <c r="K15" s="32"/>
    </row>
    <row r="16" spans="8:14" x14ac:dyDescent="0.3">
      <c r="K16" s="32"/>
    </row>
    <row r="17" spans="11:11" x14ac:dyDescent="0.3">
      <c r="K17" s="32"/>
    </row>
    <row r="18" spans="11:11" x14ac:dyDescent="0.3">
      <c r="K18" s="32"/>
    </row>
    <row r="19" spans="11:11" x14ac:dyDescent="0.3">
      <c r="K19" s="32"/>
    </row>
    <row r="20" spans="11:11" x14ac:dyDescent="0.3">
      <c r="K20" s="32"/>
    </row>
    <row r="21" spans="11:11" x14ac:dyDescent="0.3">
      <c r="K21" s="32"/>
    </row>
    <row r="22" spans="11:11" x14ac:dyDescent="0.3">
      <c r="K22" s="32"/>
    </row>
    <row r="23" spans="11:11" x14ac:dyDescent="0.3">
      <c r="K23" s="32"/>
    </row>
    <row r="24" spans="11:11" x14ac:dyDescent="0.3">
      <c r="K24" s="32"/>
    </row>
    <row r="25" spans="11:11" x14ac:dyDescent="0.3">
      <c r="K25" s="32"/>
    </row>
    <row r="26" spans="11:11" x14ac:dyDescent="0.3">
      <c r="K26" s="32"/>
    </row>
    <row r="27" spans="11:11" x14ac:dyDescent="0.3">
      <c r="K27" s="32"/>
    </row>
    <row r="28" spans="11:11" x14ac:dyDescent="0.3">
      <c r="K28" s="32"/>
    </row>
    <row r="29" spans="11:11" x14ac:dyDescent="0.3">
      <c r="K29" s="32"/>
    </row>
    <row r="30" spans="11:11" x14ac:dyDescent="0.3">
      <c r="K30" s="32"/>
    </row>
    <row r="31" spans="11:11" x14ac:dyDescent="0.3">
      <c r="K31" s="32"/>
    </row>
    <row r="32" spans="11:11" x14ac:dyDescent="0.3">
      <c r="K32" s="32"/>
    </row>
    <row r="33" spans="11:11" x14ac:dyDescent="0.3">
      <c r="K33" s="32"/>
    </row>
    <row r="34" spans="11:11" x14ac:dyDescent="0.3">
      <c r="K34" s="32"/>
    </row>
    <row r="35" spans="11:11" x14ac:dyDescent="0.3">
      <c r="K35" s="32"/>
    </row>
    <row r="36" spans="11:11" x14ac:dyDescent="0.3">
      <c r="K36" s="32"/>
    </row>
    <row r="37" spans="11:11" x14ac:dyDescent="0.3">
      <c r="K37" s="32"/>
    </row>
    <row r="38" spans="11:11" x14ac:dyDescent="0.3">
      <c r="K38" s="32"/>
    </row>
    <row r="39" spans="11:11" x14ac:dyDescent="0.3">
      <c r="K39" s="32"/>
    </row>
    <row r="40" spans="11:11" x14ac:dyDescent="0.3">
      <c r="K40" s="32"/>
    </row>
    <row r="41" spans="11:11" x14ac:dyDescent="0.3">
      <c r="K41" s="32"/>
    </row>
    <row r="42" spans="11:11" x14ac:dyDescent="0.3">
      <c r="K42" s="32"/>
    </row>
    <row r="43" spans="11:11" x14ac:dyDescent="0.3">
      <c r="K43" s="32"/>
    </row>
    <row r="44" spans="11:11" x14ac:dyDescent="0.3">
      <c r="K44" s="32"/>
    </row>
    <row r="45" spans="11:11" x14ac:dyDescent="0.3">
      <c r="K45" s="32"/>
    </row>
    <row r="46" spans="11:11" x14ac:dyDescent="0.3">
      <c r="K46" s="32"/>
    </row>
    <row r="47" spans="11:11" x14ac:dyDescent="0.3">
      <c r="K47" s="32"/>
    </row>
    <row r="48" spans="11:11" x14ac:dyDescent="0.3">
      <c r="K48" s="32"/>
    </row>
    <row r="49" spans="11:11" x14ac:dyDescent="0.3">
      <c r="K49" s="32"/>
    </row>
    <row r="50" spans="11:11" x14ac:dyDescent="0.3">
      <c r="K50" s="32"/>
    </row>
    <row r="51" spans="11:11" x14ac:dyDescent="0.3">
      <c r="K51" s="32"/>
    </row>
    <row r="52" spans="11:11" x14ac:dyDescent="0.3">
      <c r="K52" s="32"/>
    </row>
    <row r="53" spans="11:11" x14ac:dyDescent="0.3">
      <c r="K53" s="32"/>
    </row>
    <row r="54" spans="11:11" x14ac:dyDescent="0.3">
      <c r="K54" s="32"/>
    </row>
    <row r="55" spans="11:11" x14ac:dyDescent="0.3">
      <c r="K55" s="32"/>
    </row>
    <row r="56" spans="11:11" x14ac:dyDescent="0.3">
      <c r="K56" s="32"/>
    </row>
    <row r="57" spans="11:11" x14ac:dyDescent="0.3">
      <c r="K57" s="32"/>
    </row>
    <row r="58" spans="11:11" x14ac:dyDescent="0.3">
      <c r="K58" s="32"/>
    </row>
    <row r="59" spans="11:11" x14ac:dyDescent="0.3">
      <c r="K59" s="32"/>
    </row>
    <row r="60" spans="11:11" x14ac:dyDescent="0.3">
      <c r="K60" s="32"/>
    </row>
    <row r="61" spans="11:11" x14ac:dyDescent="0.3">
      <c r="K61" s="32"/>
    </row>
    <row r="62" spans="11:11" x14ac:dyDescent="0.3">
      <c r="K62" s="32"/>
    </row>
    <row r="63" spans="11:11" x14ac:dyDescent="0.3">
      <c r="K63" s="32"/>
    </row>
    <row r="64" spans="11:11" x14ac:dyDescent="0.3">
      <c r="K64" s="32"/>
    </row>
    <row r="65" spans="11:11" x14ac:dyDescent="0.3">
      <c r="K65" s="32"/>
    </row>
    <row r="66" spans="11:11" x14ac:dyDescent="0.3">
      <c r="K66" s="32"/>
    </row>
    <row r="67" spans="11:11" x14ac:dyDescent="0.3">
      <c r="K67" s="32"/>
    </row>
    <row r="68" spans="11:11" x14ac:dyDescent="0.3">
      <c r="K68" s="32"/>
    </row>
    <row r="69" spans="11:11" x14ac:dyDescent="0.3">
      <c r="K69" s="32"/>
    </row>
    <row r="70" spans="11:11" x14ac:dyDescent="0.3">
      <c r="K70" s="32"/>
    </row>
    <row r="71" spans="11:11" x14ac:dyDescent="0.3">
      <c r="K71" s="32"/>
    </row>
    <row r="72" spans="11:11" x14ac:dyDescent="0.3">
      <c r="K72" s="32"/>
    </row>
    <row r="73" spans="11:11" x14ac:dyDescent="0.3">
      <c r="K73" s="32"/>
    </row>
    <row r="74" spans="11:11" x14ac:dyDescent="0.3">
      <c r="K74" s="32"/>
    </row>
    <row r="75" spans="11:11" x14ac:dyDescent="0.3">
      <c r="K75" s="32"/>
    </row>
    <row r="76" spans="11:11" x14ac:dyDescent="0.3">
      <c r="K76" s="32"/>
    </row>
    <row r="77" spans="11:11" x14ac:dyDescent="0.3">
      <c r="K77" s="32"/>
    </row>
    <row r="78" spans="11:11" x14ac:dyDescent="0.3">
      <c r="K78" s="32"/>
    </row>
    <row r="79" spans="11:11" x14ac:dyDescent="0.3">
      <c r="K79" s="32"/>
    </row>
    <row r="80" spans="11:11" x14ac:dyDescent="0.3">
      <c r="K80" s="32"/>
    </row>
    <row r="81" spans="11:11" x14ac:dyDescent="0.3">
      <c r="K81" s="32"/>
    </row>
    <row r="82" spans="11:11" x14ac:dyDescent="0.3">
      <c r="K82" s="32"/>
    </row>
    <row r="83" spans="11:11" x14ac:dyDescent="0.3">
      <c r="K83" s="32"/>
    </row>
    <row r="84" spans="11:11" x14ac:dyDescent="0.3">
      <c r="K84" s="32"/>
    </row>
    <row r="85" spans="11:11" x14ac:dyDescent="0.3">
      <c r="K85" s="32"/>
    </row>
    <row r="86" spans="11:11" x14ac:dyDescent="0.3">
      <c r="K86" s="32"/>
    </row>
    <row r="87" spans="11:11" x14ac:dyDescent="0.3">
      <c r="K87" s="32"/>
    </row>
    <row r="88" spans="11:11" x14ac:dyDescent="0.3">
      <c r="K88" s="32"/>
    </row>
    <row r="89" spans="11:11" x14ac:dyDescent="0.3">
      <c r="K89" s="32"/>
    </row>
    <row r="90" spans="11:11" x14ac:dyDescent="0.3">
      <c r="K90" s="32"/>
    </row>
    <row r="91" spans="11:11" x14ac:dyDescent="0.3">
      <c r="K91" s="32"/>
    </row>
    <row r="92" spans="11:11" x14ac:dyDescent="0.3">
      <c r="K92" s="32"/>
    </row>
    <row r="93" spans="11:11" x14ac:dyDescent="0.3">
      <c r="K93" s="32"/>
    </row>
    <row r="94" spans="11:11" x14ac:dyDescent="0.3">
      <c r="K94" s="32"/>
    </row>
    <row r="95" spans="11:11" x14ac:dyDescent="0.3">
      <c r="K95" s="32"/>
    </row>
    <row r="96" spans="11:11" x14ac:dyDescent="0.3">
      <c r="K96" s="32"/>
    </row>
    <row r="97" spans="11:11" x14ac:dyDescent="0.3">
      <c r="K97" s="32"/>
    </row>
    <row r="98" spans="11:11" x14ac:dyDescent="0.3">
      <c r="K98" s="32"/>
    </row>
    <row r="99" spans="11:11" x14ac:dyDescent="0.3">
      <c r="K99" s="32"/>
    </row>
    <row r="100" spans="11:11" x14ac:dyDescent="0.3">
      <c r="K100" s="32"/>
    </row>
    <row r="101" spans="11:11" x14ac:dyDescent="0.3">
      <c r="K101" s="32"/>
    </row>
    <row r="102" spans="11:11" x14ac:dyDescent="0.3">
      <c r="K102" s="32"/>
    </row>
    <row r="103" spans="11:11" x14ac:dyDescent="0.3">
      <c r="K103" s="32"/>
    </row>
    <row r="104" spans="11:11" x14ac:dyDescent="0.3">
      <c r="K104" s="32"/>
    </row>
    <row r="105" spans="11:11" x14ac:dyDescent="0.3">
      <c r="K105" s="32"/>
    </row>
    <row r="106" spans="11:11" x14ac:dyDescent="0.3">
      <c r="K106" s="32"/>
    </row>
    <row r="107" spans="11:11" x14ac:dyDescent="0.3">
      <c r="K107" s="32"/>
    </row>
    <row r="108" spans="11:11" x14ac:dyDescent="0.3">
      <c r="K108" s="32"/>
    </row>
    <row r="109" spans="11:11" x14ac:dyDescent="0.3">
      <c r="K109" s="32"/>
    </row>
    <row r="110" spans="11:11" x14ac:dyDescent="0.3">
      <c r="K110" s="32"/>
    </row>
    <row r="111" spans="11:11" x14ac:dyDescent="0.3">
      <c r="K111" s="32"/>
    </row>
    <row r="112" spans="11:11" x14ac:dyDescent="0.3">
      <c r="K112" s="32"/>
    </row>
    <row r="113" spans="11:11" x14ac:dyDescent="0.3">
      <c r="K113" s="32"/>
    </row>
    <row r="114" spans="11:11" x14ac:dyDescent="0.3">
      <c r="K114" s="32"/>
    </row>
    <row r="115" spans="11:11" x14ac:dyDescent="0.3">
      <c r="K115" s="32"/>
    </row>
    <row r="116" spans="11:11" x14ac:dyDescent="0.3">
      <c r="K116" s="32"/>
    </row>
    <row r="117" spans="11:11" x14ac:dyDescent="0.3">
      <c r="K117" s="32"/>
    </row>
    <row r="118" spans="11:11" x14ac:dyDescent="0.3">
      <c r="K118" s="32"/>
    </row>
    <row r="119" spans="11:11" x14ac:dyDescent="0.3">
      <c r="K119" s="32"/>
    </row>
    <row r="120" spans="11:11" x14ac:dyDescent="0.3">
      <c r="K120" s="32"/>
    </row>
    <row r="121" spans="11:11" x14ac:dyDescent="0.3">
      <c r="K121" s="32"/>
    </row>
    <row r="122" spans="11:11" x14ac:dyDescent="0.3">
      <c r="K122" s="32"/>
    </row>
    <row r="123" spans="11:11" x14ac:dyDescent="0.3">
      <c r="K123" s="32"/>
    </row>
    <row r="124" spans="11:11" x14ac:dyDescent="0.3">
      <c r="K124" s="32"/>
    </row>
    <row r="125" spans="11:11" x14ac:dyDescent="0.3">
      <c r="K125" s="32"/>
    </row>
    <row r="126" spans="11:11" x14ac:dyDescent="0.3">
      <c r="K126" s="32"/>
    </row>
    <row r="127" spans="11:11" x14ac:dyDescent="0.3">
      <c r="K127" s="32"/>
    </row>
    <row r="128" spans="11:11" x14ac:dyDescent="0.3">
      <c r="K128" s="32"/>
    </row>
    <row r="129" spans="11:11" x14ac:dyDescent="0.3">
      <c r="K129" s="32"/>
    </row>
    <row r="130" spans="11:11" x14ac:dyDescent="0.3">
      <c r="K130" s="32"/>
    </row>
    <row r="131" spans="11:11" x14ac:dyDescent="0.3">
      <c r="K131" s="32"/>
    </row>
    <row r="132" spans="11:11" x14ac:dyDescent="0.3">
      <c r="K132" s="32"/>
    </row>
    <row r="133" spans="11:11" x14ac:dyDescent="0.3">
      <c r="K133" s="32"/>
    </row>
    <row r="134" spans="11:11" x14ac:dyDescent="0.3">
      <c r="K134" s="32"/>
    </row>
    <row r="135" spans="11:11" x14ac:dyDescent="0.3">
      <c r="K135" s="32"/>
    </row>
    <row r="136" spans="11:11" x14ac:dyDescent="0.3">
      <c r="K136" s="32"/>
    </row>
    <row r="137" spans="11:11" x14ac:dyDescent="0.3">
      <c r="K137" s="32"/>
    </row>
    <row r="138" spans="11:11" x14ac:dyDescent="0.3">
      <c r="K138" s="32"/>
    </row>
    <row r="139" spans="11:11" x14ac:dyDescent="0.3">
      <c r="K139" s="32"/>
    </row>
    <row r="140" spans="11:11" x14ac:dyDescent="0.3">
      <c r="K140" s="32"/>
    </row>
    <row r="141" spans="11:11" x14ac:dyDescent="0.3">
      <c r="K141" s="32"/>
    </row>
    <row r="142" spans="11:11" x14ac:dyDescent="0.3">
      <c r="K142" s="32"/>
    </row>
    <row r="143" spans="11:11" x14ac:dyDescent="0.3">
      <c r="K143" s="32"/>
    </row>
    <row r="144" spans="11:11" x14ac:dyDescent="0.3">
      <c r="K144" s="32"/>
    </row>
    <row r="145" spans="11:11" x14ac:dyDescent="0.3">
      <c r="K145" s="32"/>
    </row>
    <row r="146" spans="11:11" x14ac:dyDescent="0.3">
      <c r="K146" s="32"/>
    </row>
    <row r="147" spans="11:11" x14ac:dyDescent="0.3">
      <c r="K147" s="32"/>
    </row>
    <row r="148" spans="11:11" x14ac:dyDescent="0.3">
      <c r="K148" s="32"/>
    </row>
    <row r="149" spans="11:11" x14ac:dyDescent="0.3">
      <c r="K149" s="32"/>
    </row>
    <row r="150" spans="11:11" x14ac:dyDescent="0.3">
      <c r="K150" s="32"/>
    </row>
    <row r="151" spans="11:11" x14ac:dyDescent="0.3">
      <c r="K151" s="32"/>
    </row>
    <row r="152" spans="11:11" x14ac:dyDescent="0.3">
      <c r="K152" s="32"/>
    </row>
    <row r="153" spans="11:11" x14ac:dyDescent="0.3">
      <c r="K153" s="32"/>
    </row>
    <row r="154" spans="11:11" x14ac:dyDescent="0.3">
      <c r="K154" s="32"/>
    </row>
    <row r="155" spans="11:11" x14ac:dyDescent="0.3">
      <c r="K155" s="32"/>
    </row>
    <row r="156" spans="11:11" x14ac:dyDescent="0.3">
      <c r="K156" s="32"/>
    </row>
    <row r="157" spans="11:11" x14ac:dyDescent="0.3">
      <c r="K157" s="32"/>
    </row>
    <row r="158" spans="11:11" x14ac:dyDescent="0.3">
      <c r="K158" s="32"/>
    </row>
    <row r="159" spans="11:11" x14ac:dyDescent="0.3">
      <c r="K159" s="32"/>
    </row>
    <row r="160" spans="11:11" x14ac:dyDescent="0.3">
      <c r="K160" s="32"/>
    </row>
    <row r="161" spans="11:11" x14ac:dyDescent="0.3">
      <c r="K161" s="32"/>
    </row>
    <row r="162" spans="11:11" x14ac:dyDescent="0.3">
      <c r="K162" s="32"/>
    </row>
    <row r="163" spans="11:11" x14ac:dyDescent="0.3">
      <c r="K163" s="32"/>
    </row>
    <row r="164" spans="11:11" x14ac:dyDescent="0.3">
      <c r="K164" s="32"/>
    </row>
    <row r="165" spans="11:11" x14ac:dyDescent="0.3">
      <c r="K165" s="32"/>
    </row>
    <row r="166" spans="11:11" x14ac:dyDescent="0.3">
      <c r="K166" s="32"/>
    </row>
    <row r="167" spans="11:11" x14ac:dyDescent="0.3">
      <c r="K167" s="32"/>
    </row>
    <row r="168" spans="11:11" x14ac:dyDescent="0.3">
      <c r="K168" s="32"/>
    </row>
    <row r="169" spans="11:11" x14ac:dyDescent="0.3">
      <c r="K169" s="32"/>
    </row>
    <row r="170" spans="11:11" x14ac:dyDescent="0.3">
      <c r="K170" s="32"/>
    </row>
    <row r="171" spans="11:11" x14ac:dyDescent="0.3">
      <c r="K171" s="32"/>
    </row>
    <row r="172" spans="11:11" x14ac:dyDescent="0.3">
      <c r="K172" s="32"/>
    </row>
    <row r="173" spans="11:11" x14ac:dyDescent="0.3">
      <c r="K173" s="32"/>
    </row>
    <row r="174" spans="11:11" x14ac:dyDescent="0.3">
      <c r="K174" s="32"/>
    </row>
    <row r="175" spans="11:11" x14ac:dyDescent="0.3">
      <c r="K175" s="32"/>
    </row>
    <row r="176" spans="11:11" x14ac:dyDescent="0.3">
      <c r="K176" s="32"/>
    </row>
    <row r="177" spans="11:11" x14ac:dyDescent="0.3">
      <c r="K177" s="32"/>
    </row>
    <row r="178" spans="11:11" x14ac:dyDescent="0.3">
      <c r="K178" s="32"/>
    </row>
    <row r="179" spans="11:11" x14ac:dyDescent="0.3">
      <c r="K179" s="32"/>
    </row>
    <row r="180" spans="11:11" x14ac:dyDescent="0.3">
      <c r="K180" s="32"/>
    </row>
    <row r="181" spans="11:11" x14ac:dyDescent="0.3">
      <c r="K181" s="32"/>
    </row>
    <row r="182" spans="11:11" x14ac:dyDescent="0.3">
      <c r="K182" s="32"/>
    </row>
    <row r="183" spans="11:11" x14ac:dyDescent="0.3">
      <c r="K183" s="32"/>
    </row>
    <row r="184" spans="11:11" x14ac:dyDescent="0.3">
      <c r="K184" s="32"/>
    </row>
    <row r="185" spans="11:11" x14ac:dyDescent="0.3">
      <c r="K185" s="32"/>
    </row>
    <row r="186" spans="11:11" x14ac:dyDescent="0.3">
      <c r="K186" s="32"/>
    </row>
    <row r="187" spans="11:11" x14ac:dyDescent="0.3">
      <c r="K187" s="32"/>
    </row>
    <row r="188" spans="11:11" x14ac:dyDescent="0.3">
      <c r="K188" s="32"/>
    </row>
    <row r="189" spans="11:11" x14ac:dyDescent="0.3">
      <c r="K189" s="32"/>
    </row>
    <row r="190" spans="11:11" x14ac:dyDescent="0.3">
      <c r="K190" s="32"/>
    </row>
    <row r="191" spans="11:11" x14ac:dyDescent="0.3">
      <c r="K191" s="32"/>
    </row>
    <row r="192" spans="11:11" x14ac:dyDescent="0.3">
      <c r="K192" s="32"/>
    </row>
    <row r="193" spans="11:11" x14ac:dyDescent="0.3">
      <c r="K193" s="32"/>
    </row>
    <row r="194" spans="11:11" x14ac:dyDescent="0.3">
      <c r="K194" s="32"/>
    </row>
    <row r="195" spans="11:11" x14ac:dyDescent="0.3">
      <c r="K195" s="32"/>
    </row>
    <row r="196" spans="11:11" x14ac:dyDescent="0.3">
      <c r="K196" s="32"/>
    </row>
    <row r="197" spans="11:11" x14ac:dyDescent="0.3">
      <c r="K197" s="32"/>
    </row>
    <row r="198" spans="11:11" x14ac:dyDescent="0.3">
      <c r="K198" s="32"/>
    </row>
    <row r="199" spans="11:11" x14ac:dyDescent="0.3">
      <c r="K199" s="32"/>
    </row>
    <row r="200" spans="11:11" x14ac:dyDescent="0.3">
      <c r="K200" s="32"/>
    </row>
    <row r="201" spans="11:11" x14ac:dyDescent="0.3">
      <c r="K201" s="32"/>
    </row>
    <row r="202" spans="11:11" x14ac:dyDescent="0.3">
      <c r="K202" s="32"/>
    </row>
    <row r="203" spans="11:11" x14ac:dyDescent="0.3">
      <c r="K203" s="32"/>
    </row>
    <row r="204" spans="11:11" x14ac:dyDescent="0.3">
      <c r="K204" s="32"/>
    </row>
    <row r="205" spans="11:11" x14ac:dyDescent="0.3">
      <c r="K205" s="32"/>
    </row>
    <row r="206" spans="11:11" x14ac:dyDescent="0.3">
      <c r="K206" s="32"/>
    </row>
    <row r="207" spans="11:11" x14ac:dyDescent="0.3">
      <c r="K207" s="32"/>
    </row>
    <row r="208" spans="11:11" x14ac:dyDescent="0.3">
      <c r="K208" s="32"/>
    </row>
    <row r="209" spans="11:11" x14ac:dyDescent="0.3">
      <c r="K209" s="32"/>
    </row>
    <row r="210" spans="11:11" x14ac:dyDescent="0.3">
      <c r="K210" s="32"/>
    </row>
    <row r="211" spans="11:11" x14ac:dyDescent="0.3">
      <c r="K211" s="32"/>
    </row>
    <row r="212" spans="11:11" x14ac:dyDescent="0.3">
      <c r="K212" s="32"/>
    </row>
    <row r="213" spans="11:11" x14ac:dyDescent="0.3">
      <c r="K213" s="32"/>
    </row>
    <row r="214" spans="11:11" x14ac:dyDescent="0.3">
      <c r="K214" s="32"/>
    </row>
    <row r="215" spans="11:11" x14ac:dyDescent="0.3">
      <c r="K215" s="32"/>
    </row>
    <row r="216" spans="11:11" x14ac:dyDescent="0.3">
      <c r="K216" s="32"/>
    </row>
    <row r="217" spans="11:11" x14ac:dyDescent="0.3">
      <c r="K217" s="32"/>
    </row>
    <row r="218" spans="11:11" x14ac:dyDescent="0.3">
      <c r="K218" s="32"/>
    </row>
    <row r="219" spans="11:11" x14ac:dyDescent="0.3">
      <c r="K219" s="32"/>
    </row>
    <row r="220" spans="11:11" x14ac:dyDescent="0.3">
      <c r="K220" s="32"/>
    </row>
    <row r="221" spans="11:11" x14ac:dyDescent="0.3">
      <c r="K221" s="32"/>
    </row>
    <row r="222" spans="11:11" x14ac:dyDescent="0.3">
      <c r="K222" s="32"/>
    </row>
    <row r="223" spans="11:11" x14ac:dyDescent="0.3">
      <c r="K223" s="32"/>
    </row>
    <row r="224" spans="11:11" x14ac:dyDescent="0.3">
      <c r="K224" s="32"/>
    </row>
    <row r="225" spans="11:11" x14ac:dyDescent="0.3">
      <c r="K225" s="32"/>
    </row>
    <row r="226" spans="11:11" x14ac:dyDescent="0.3">
      <c r="K226" s="32"/>
    </row>
    <row r="227" spans="11:11" x14ac:dyDescent="0.3">
      <c r="K227" s="32"/>
    </row>
    <row r="228" spans="11:11" x14ac:dyDescent="0.3">
      <c r="K228" s="32"/>
    </row>
    <row r="229" spans="11:11" x14ac:dyDescent="0.3">
      <c r="K229" s="32"/>
    </row>
    <row r="230" spans="11:11" x14ac:dyDescent="0.3">
      <c r="K230" s="32"/>
    </row>
    <row r="231" spans="11:11" x14ac:dyDescent="0.3">
      <c r="K231" s="32"/>
    </row>
    <row r="232" spans="11:11" x14ac:dyDescent="0.3">
      <c r="K232" s="32"/>
    </row>
    <row r="233" spans="11:11" x14ac:dyDescent="0.3">
      <c r="K233" s="32"/>
    </row>
    <row r="234" spans="11:11" x14ac:dyDescent="0.3">
      <c r="K234" s="32"/>
    </row>
    <row r="235" spans="11:11" x14ac:dyDescent="0.3">
      <c r="K235" s="32"/>
    </row>
    <row r="236" spans="11:11" x14ac:dyDescent="0.3">
      <c r="K236" s="32"/>
    </row>
    <row r="237" spans="11:11" x14ac:dyDescent="0.3">
      <c r="K237" s="32"/>
    </row>
    <row r="238" spans="11:11" x14ac:dyDescent="0.3">
      <c r="K238" s="32"/>
    </row>
    <row r="239" spans="11:11" x14ac:dyDescent="0.3">
      <c r="K239" s="32"/>
    </row>
    <row r="240" spans="11:11" x14ac:dyDescent="0.3">
      <c r="K240" s="32"/>
    </row>
    <row r="241" spans="11:11" x14ac:dyDescent="0.3">
      <c r="K241" s="32"/>
    </row>
    <row r="242" spans="11:11" x14ac:dyDescent="0.3">
      <c r="K242" s="32"/>
    </row>
    <row r="243" spans="11:11" x14ac:dyDescent="0.3">
      <c r="K243" s="32"/>
    </row>
    <row r="244" spans="11:11" x14ac:dyDescent="0.3">
      <c r="K244" s="32"/>
    </row>
    <row r="245" spans="11:11" x14ac:dyDescent="0.3">
      <c r="K245" s="32"/>
    </row>
  </sheetData>
  <autoFilter ref="H1:K246" xr:uid="{00000000-0009-0000-0000-000009000000}"/>
  <pageMargins left="0.70866141732283472" right="0.70866141732283472" top="0.74803149606299213" bottom="0.74803149606299213" header="0.31496062992125984" footer="0.31496062992125984"/>
  <pageSetup paperSize="9" scale="7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Home</vt:lpstr>
      <vt:lpstr>Consolidation</vt:lpstr>
      <vt:lpstr>AO1</vt:lpstr>
      <vt:lpstr>Paramètres</vt:lpstr>
      <vt:lpstr>liste_sup</vt:lpstr>
    </vt:vector>
  </TitlesOfParts>
  <Company>Terrena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 JAMONIERES Jean</dc:creator>
  <cp:lastModifiedBy>DES JAMONIERES Jean</cp:lastModifiedBy>
  <dcterms:created xsi:type="dcterms:W3CDTF">2022-07-25T12:06:23Z</dcterms:created>
  <dcterms:modified xsi:type="dcterms:W3CDTF">2022-07-25T12:43:49Z</dcterms:modified>
</cp:coreProperties>
</file>