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never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0262427\Desktop\"/>
    </mc:Choice>
  </mc:AlternateContent>
  <bookViews>
    <workbookView xWindow="0" yWindow="0" windowWidth="24000" windowHeight="9732" activeTab="2"/>
  </bookViews>
  <sheets>
    <sheet name="panne" sheetId="59" r:id="rId1"/>
    <sheet name="calcul jours" sheetId="2" r:id="rId2"/>
    <sheet name="Explication" sheetId="60" r:id="rId3"/>
  </sheets>
  <externalReferences>
    <externalReference r:id="rId4"/>
    <externalReference r:id="rId5"/>
  </externalReferences>
  <definedNames>
    <definedName name="_xlnm._FilterDatabase" localSheetId="1" hidden="1">'calcul jours'!$A$7:$M$1008</definedName>
    <definedName name="_xlnm._FilterDatabase" localSheetId="0" hidden="1">panne!$A$2:$WVC$9</definedName>
    <definedName name="A0">#REF!</definedName>
    <definedName name="AJD">[1]Planning!$C$3</definedName>
    <definedName name="CCI" localSheetId="0">#REF!</definedName>
    <definedName name="CCI">#REF!</definedName>
    <definedName name="FS_19_11_0480" localSheetId="0">'[2]Charges Maintenance Préventive'!#REF!</definedName>
    <definedName name="FS_19_11_0480">#REF!</definedName>
    <definedName name="G.MAILLET" localSheetId="0">panne!#REF!</definedName>
    <definedName name="G.MAILLET">#REF!</definedName>
    <definedName name="_xlnm.Print_Titles" localSheetId="0">panne!$2:$2</definedName>
    <definedName name="RA_88394" localSheetId="0">#REF!</definedName>
    <definedName name="RA_88394">#REF!</definedName>
    <definedName name="RA_90067" localSheetId="0">#REF!</definedName>
    <definedName name="RA_90067">#REF!</definedName>
    <definedName name="RA_91939" localSheetId="0">#REF!</definedName>
    <definedName name="RA_91939">#REF!</definedName>
    <definedName name="Semaines" localSheetId="0">#REF!</definedName>
    <definedName name="Semaines">#REF!</definedName>
    <definedName name="Z_01BB9B4F_7862_4A62_AB85_A91879BC6603_.wvu.Cols" localSheetId="0" hidden="1">panne!#REF!</definedName>
    <definedName name="Z_01BB9B4F_7862_4A62_AB85_A91879BC6603_.wvu.FilterData" localSheetId="0" hidden="1">panne!$A$2:$A$14</definedName>
    <definedName name="Z_01BB9B4F_7862_4A62_AB85_A91879BC6603_.wvu.PrintTitles" localSheetId="0" hidden="1">panne!$2:$2</definedName>
    <definedName name="Z_01BB9B4F_7862_4A62_AB85_A91879BC6603_.wvu.Rows" localSheetId="0" hidden="1">panne!$1:$1</definedName>
    <definedName name="Z_41E7418C_2F9D_42F0_BB0D_5C4FCC2A9376_.wvu.Cols" localSheetId="0" hidden="1">panne!#REF!</definedName>
    <definedName name="Z_41E7418C_2F9D_42F0_BB0D_5C4FCC2A9376_.wvu.FilterData" localSheetId="0" hidden="1">panne!$A$2:$A$14</definedName>
    <definedName name="Z_41E7418C_2F9D_42F0_BB0D_5C4FCC2A9376_.wvu.PrintTitles" localSheetId="0" hidden="1">panne!$2:$2</definedName>
    <definedName name="Z_41E7418C_2F9D_42F0_BB0D_5C4FCC2A9376_.wvu.Rows" localSheetId="0" hidden="1">panne!$1:$1</definedName>
    <definedName name="Z_41FD8A1F_99AA_4823_B429_79A79C32CEDB_.wvu.Cols" localSheetId="0" hidden="1">panne!#REF!</definedName>
    <definedName name="Z_41FD8A1F_99AA_4823_B429_79A79C32CEDB_.wvu.FilterData" localSheetId="0" hidden="1">panne!$A$2:$A$2</definedName>
    <definedName name="Z_41FD8A1F_99AA_4823_B429_79A79C32CEDB_.wvu.PrintTitles" localSheetId="0" hidden="1">panne!$2:$2</definedName>
    <definedName name="Z_41FD8A1F_99AA_4823_B429_79A79C32CEDB_.wvu.Rows" localSheetId="0" hidden="1">panne!$1:$1</definedName>
    <definedName name="Z_859FAE55_EEB3_47D5_876B_57E9821F587D_.wvu.FilterData" localSheetId="0" hidden="1">panne!$A$2:$A$14</definedName>
    <definedName name="Z_8610A709_F46D_442D_86D9_C49E0436D381_.wvu.Cols" localSheetId="0" hidden="1">panne!#REF!</definedName>
    <definedName name="Z_8610A709_F46D_442D_86D9_C49E0436D381_.wvu.FilterData" localSheetId="0" hidden="1">panne!$A$2:$A$14</definedName>
    <definedName name="Z_8610A709_F46D_442D_86D9_C49E0436D381_.wvu.PrintTitles" localSheetId="0" hidden="1">panne!$2:$2</definedName>
    <definedName name="Z_8610A709_F46D_442D_86D9_C49E0436D381_.wvu.Rows" localSheetId="0" hidden="1">panne!$1:$1</definedName>
    <definedName name="Z_A47D65B6_945C_46E1_8A19_7C9AB516F36D_.wvu.FilterData" localSheetId="0" hidden="1">panne!$A$2:$A$14</definedName>
    <definedName name="Z_BA00CAA4_594A_40BE_9BD9_16440F5C7D2C_.wvu.Cols" localSheetId="0" hidden="1">panne!#REF!</definedName>
    <definedName name="Z_BA00CAA4_594A_40BE_9BD9_16440F5C7D2C_.wvu.FilterData" localSheetId="0" hidden="1">panne!$A$2:$A$14</definedName>
    <definedName name="Z_BA00CAA4_594A_40BE_9BD9_16440F5C7D2C_.wvu.PrintTitles" localSheetId="0" hidden="1">panne!$2:$2</definedName>
    <definedName name="Z_BA00CAA4_594A_40BE_9BD9_16440F5C7D2C_.wvu.Rows" localSheetId="0" hidden="1">panne!$1:$1</definedName>
    <definedName name="Z_DF60556E_040A_4471_AC16_058FF06CB6D3_.wvu.Cols" localSheetId="0" hidden="1">panne!#REF!</definedName>
    <definedName name="Z_DF60556E_040A_4471_AC16_058FF06CB6D3_.wvu.FilterData" localSheetId="0" hidden="1">panne!$A$2:$WVC$2</definedName>
    <definedName name="Z_DF60556E_040A_4471_AC16_058FF06CB6D3_.wvu.PrintTitles" localSheetId="0" hidden="1">panne!$2:$2</definedName>
    <definedName name="Z_DF60556E_040A_4471_AC16_058FF06CB6D3_.wvu.Rows" localSheetId="0" hidden="1">panne!$1:$1</definedName>
    <definedName name="Z_EEDE5626_DE8D_4052_ABA0_C924BD5567E7_.wvu.Cols" localSheetId="0" hidden="1">panne!#REF!</definedName>
    <definedName name="Z_EEDE5626_DE8D_4052_ABA0_C924BD5567E7_.wvu.FilterData" localSheetId="0" hidden="1">panne!$A$2:$WVC$2</definedName>
    <definedName name="Z_EEDE5626_DE8D_4052_ABA0_C924BD5567E7_.wvu.PrintTitles" localSheetId="0" hidden="1">panne!$2:$2</definedName>
    <definedName name="Z_EEDE5626_DE8D_4052_ABA0_C924BD5567E7_.wvu.Rows" localSheetId="0" hidden="1">panne!$1:$1</definedName>
    <definedName name="Z_FD7D6E5B_6AD1_4C17_8661_12C0BDDD07EE_.wvu.FilterData" localSheetId="0" hidden="1">panne!$A$2:$A$14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60" l="1"/>
  <c r="D29" i="60"/>
  <c r="D28" i="60"/>
  <c r="D27" i="60"/>
  <c r="F14" i="60" l="1"/>
  <c r="D14" i="60"/>
  <c r="D15" i="60"/>
  <c r="D13" i="60"/>
  <c r="F2" i="59" l="1"/>
  <c r="M2" i="59"/>
  <c r="E2" i="59"/>
  <c r="K2" i="59"/>
  <c r="J2" i="59"/>
  <c r="I2" i="59"/>
  <c r="P2" i="59"/>
  <c r="H2" i="59"/>
  <c r="O2" i="59"/>
  <c r="G2" i="59"/>
  <c r="L2" i="59"/>
  <c r="N2" i="59"/>
  <c r="F3" i="59" l="1"/>
  <c r="N3" i="59"/>
  <c r="K4" i="59"/>
  <c r="H5" i="59"/>
  <c r="P5" i="59"/>
  <c r="M6" i="59"/>
  <c r="J7" i="59"/>
  <c r="G8" i="59"/>
  <c r="L9" i="59"/>
  <c r="F11" i="59"/>
  <c r="H13" i="59"/>
  <c r="J15" i="59"/>
  <c r="L17" i="59"/>
  <c r="M17" i="59"/>
  <c r="M4" i="59"/>
  <c r="L7" i="59"/>
  <c r="H11" i="59"/>
  <c r="G14" i="59"/>
  <c r="N17" i="59"/>
  <c r="N4" i="59"/>
  <c r="G3" i="59"/>
  <c r="O3" i="59"/>
  <c r="L4" i="59"/>
  <c r="I5" i="59"/>
  <c r="F6" i="59"/>
  <c r="N6" i="59"/>
  <c r="K7" i="59"/>
  <c r="H8" i="59"/>
  <c r="P8" i="59"/>
  <c r="M9" i="59"/>
  <c r="J10" i="59"/>
  <c r="G11" i="59"/>
  <c r="O11" i="59"/>
  <c r="L12" i="59"/>
  <c r="I13" i="59"/>
  <c r="F14" i="59"/>
  <c r="N14" i="59"/>
  <c r="K15" i="59"/>
  <c r="E8" i="59"/>
  <c r="G6" i="59"/>
  <c r="I8" i="59"/>
  <c r="N9" i="59"/>
  <c r="J13" i="59"/>
  <c r="I16" i="59"/>
  <c r="F4" i="59"/>
  <c r="P6" i="59"/>
  <c r="H3" i="59"/>
  <c r="I3" i="59"/>
  <c r="J3" i="59"/>
  <c r="G4" i="59"/>
  <c r="O4" i="59"/>
  <c r="L5" i="59"/>
  <c r="I6" i="59"/>
  <c r="F7" i="59"/>
  <c r="N7" i="59"/>
  <c r="K8" i="59"/>
  <c r="H9" i="59"/>
  <c r="P9" i="59"/>
  <c r="M10" i="59"/>
  <c r="J11" i="59"/>
  <c r="G12" i="59"/>
  <c r="O12" i="59"/>
  <c r="L13" i="59"/>
  <c r="I14" i="59"/>
  <c r="F15" i="59"/>
  <c r="N15" i="59"/>
  <c r="K16" i="59"/>
  <c r="H17" i="59"/>
  <c r="P17" i="59"/>
  <c r="E11" i="59"/>
  <c r="P16" i="59"/>
  <c r="P3" i="59"/>
  <c r="P11" i="59"/>
  <c r="O14" i="59"/>
  <c r="F17" i="59"/>
  <c r="E17" i="59"/>
  <c r="H6" i="59"/>
  <c r="K3" i="59"/>
  <c r="H4" i="59"/>
  <c r="P4" i="59"/>
  <c r="M5" i="59"/>
  <c r="J6" i="59"/>
  <c r="G7" i="59"/>
  <c r="O7" i="59"/>
  <c r="L8" i="59"/>
  <c r="I9" i="59"/>
  <c r="F10" i="59"/>
  <c r="N10" i="59"/>
  <c r="K11" i="59"/>
  <c r="H12" i="59"/>
  <c r="P12" i="59"/>
  <c r="M13" i="59"/>
  <c r="J14" i="59"/>
  <c r="G15" i="59"/>
  <c r="O15" i="59"/>
  <c r="L16" i="59"/>
  <c r="I17" i="59"/>
  <c r="E4" i="59"/>
  <c r="E12" i="59"/>
  <c r="L3" i="59"/>
  <c r="I4" i="59"/>
  <c r="F5" i="59"/>
  <c r="N5" i="59"/>
  <c r="K6" i="59"/>
  <c r="H7" i="59"/>
  <c r="P7" i="59"/>
  <c r="M8" i="59"/>
  <c r="J9" i="59"/>
  <c r="G10" i="59"/>
  <c r="O10" i="59"/>
  <c r="L11" i="59"/>
  <c r="I12" i="59"/>
  <c r="F13" i="59"/>
  <c r="N13" i="59"/>
  <c r="K14" i="59"/>
  <c r="H15" i="59"/>
  <c r="P15" i="59"/>
  <c r="M16" i="59"/>
  <c r="J17" i="59"/>
  <c r="E5" i="59"/>
  <c r="E13" i="59"/>
  <c r="J4" i="59"/>
  <c r="G5" i="59"/>
  <c r="O5" i="59"/>
  <c r="L6" i="59"/>
  <c r="I7" i="59"/>
  <c r="F8" i="59"/>
  <c r="N8" i="59"/>
  <c r="K9" i="59"/>
  <c r="H10" i="59"/>
  <c r="P10" i="59"/>
  <c r="M11" i="59"/>
  <c r="J12" i="59"/>
  <c r="G13" i="59"/>
  <c r="O13" i="59"/>
  <c r="L14" i="59"/>
  <c r="I15" i="59"/>
  <c r="F16" i="59"/>
  <c r="N16" i="59"/>
  <c r="K17" i="59"/>
  <c r="E6" i="59"/>
  <c r="E14" i="59"/>
  <c r="O8" i="59"/>
  <c r="I10" i="59"/>
  <c r="N11" i="59"/>
  <c r="K12" i="59"/>
  <c r="P13" i="59"/>
  <c r="M14" i="59"/>
  <c r="G16" i="59"/>
  <c r="O16" i="59"/>
  <c r="E7" i="59"/>
  <c r="E15" i="59"/>
  <c r="H16" i="59"/>
  <c r="E16" i="59"/>
  <c r="J5" i="59"/>
  <c r="O6" i="59"/>
  <c r="F9" i="59"/>
  <c r="K10" i="59"/>
  <c r="M12" i="59"/>
  <c r="L15" i="59"/>
  <c r="E9" i="59"/>
  <c r="K5" i="59"/>
  <c r="M3" i="59"/>
  <c r="J8" i="59"/>
  <c r="H14" i="59"/>
  <c r="G9" i="59"/>
  <c r="P14" i="59"/>
  <c r="O9" i="59"/>
  <c r="M15" i="59"/>
  <c r="L10" i="59"/>
  <c r="J16" i="59"/>
  <c r="I11" i="59"/>
  <c r="G17" i="59"/>
  <c r="F12" i="59"/>
  <c r="O17" i="59"/>
  <c r="N12" i="59"/>
  <c r="E10" i="59"/>
  <c r="M7" i="59"/>
  <c r="K13" i="59"/>
  <c r="E3" i="59"/>
</calcChain>
</file>

<file path=xl/sharedStrings.xml><?xml version="1.0" encoding="utf-8"?>
<sst xmlns="http://schemas.openxmlformats.org/spreadsheetml/2006/main" count="54" uniqueCount="34">
  <si>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</si>
  <si>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</si>
  <si>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</si>
  <si>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</si>
  <si>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</si>
  <si>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</si>
  <si>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</si>
  <si>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</si>
  <si>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</si>
  <si>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</si>
  <si>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</si>
  <si>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</si>
  <si>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</t>
  </si>
  <si>
    <t>fin</t>
  </si>
  <si>
    <t>ref</t>
  </si>
  <si>
    <t>AA-786</t>
  </si>
  <si>
    <t>PO-16</t>
  </si>
  <si>
    <t>KH750</t>
  </si>
  <si>
    <t>AA-500</t>
  </si>
  <si>
    <t>BA-001</t>
  </si>
  <si>
    <t>Date du dernier lancement :</t>
  </si>
  <si>
    <t>panne non cumulés --&gt;
jours de panne par mois</t>
  </si>
  <si>
    <t>panne jours en cumulés ---&gt;
Panne depuis le premier jours</t>
  </si>
  <si>
    <t>Panne1.3</t>
  </si>
  <si>
    <t>Panne1.2</t>
  </si>
  <si>
    <t>Panne1.1</t>
  </si>
  <si>
    <t xml:space="preserve">total février </t>
  </si>
  <si>
    <t>hors que la panne total février a durée 11 jours pour cette machine</t>
  </si>
  <si>
    <t>Je veut que lorsque plusieurs panne se rencontre dans une colonne il ne compte que les jours d'arrêt machine pour une seule panne</t>
  </si>
  <si>
    <t>vous pouvez constater que pour la machine AA-500, les panne en juin sont supérieur au nombre de jour ouvrés</t>
  </si>
  <si>
    <t>exemple2</t>
  </si>
  <si>
    <t>BBBBBB</t>
  </si>
  <si>
    <t>hors que la panne total février a durée 18 jours pour cette machine</t>
  </si>
  <si>
    <t>total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</si>
</sst>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\-yy;@"/>
  </numFmts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0" fontId="3" fillId="0" borderId="0" applyBorder="0"/>
    <xf numFmtId="0" fontId="2" fillId="0" borderId="0"/>
    <xf numFmtId="0" fontId="2" fillId="0" borderId="0"/>
    <xf numFmtId="0" fontId="6" fillId="0" borderId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9" fontId="6" fillId="0" borderId="0" applyFont="0" applyFill="0" applyBorder="0" applyAlignment="0" applyProtection="0"/>
  </cellStyleXfs>
  <cellXfs count="46">
    <xf numFmtId="0" fontId="0" fillId="0" borderId="0" xfId="0"/>
    <xf numFmtId="14" fontId="0" fillId="0" borderId="0" xfId="0" applyNumberFormat="1"/>
    <xf numFmtId="0" fontId="2" fillId="0" borderId="0" xfId="3" applyFill="1" applyAlignment="1">
      <alignment horizontal="center" vertical="center" wrapText="1"/>
    </xf>
    <xf numFmtId="1" fontId="2" fillId="6" borderId="2" xfId="3" applyNumberFormat="1" applyFill="1" applyBorder="1" applyAlignment="1">
      <alignment horizontal="center" vertical="center"/>
    </xf>
    <xf numFmtId="0" fontId="2" fillId="0" borderId="3" xfId="3" applyFill="1" applyBorder="1" applyAlignment="1">
      <alignment horizontal="center" vertical="center" wrapText="1"/>
    </xf>
    <xf numFmtId="0" fontId="0" fillId="0" borderId="0" xfId="7" applyNumberFormat="1" applyFont="1"/>
    <xf numFmtId="14" fontId="4" fillId="0" borderId="0" xfId="0" applyNumberFormat="1" applyFont="1"/>
    <xf numFmtId="0" fontId="1" fillId="2" borderId="3" xfId="2" applyFont="1" applyFill="1" applyBorder="1" applyAlignment="1">
      <alignment horizontal="center" vertical="center" wrapText="1"/>
    </xf>
    <xf numFmtId="14" fontId="5" fillId="5" borderId="2" xfId="3" applyNumberFormat="1" applyFont="1" applyFill="1" applyBorder="1" applyAlignment="1">
      <alignment horizontal="center" vertical="center"/>
    </xf>
    <xf numFmtId="14" fontId="1" fillId="2" borderId="3" xfId="2" applyNumberFormat="1" applyFont="1" applyFill="1" applyBorder="1" applyAlignment="1">
      <alignment horizontal="center" vertical="center" wrapText="1"/>
    </xf>
    <xf numFmtId="14" fontId="1" fillId="2" borderId="3" xfId="3" applyNumberFormat="1" applyFont="1" applyFill="1" applyBorder="1" applyAlignment="1">
      <alignment horizontal="center" vertical="center" wrapText="1"/>
    </xf>
    <xf numFmtId="14" fontId="2" fillId="0" borderId="0" xfId="3" applyNumberFormat="1" applyFill="1" applyAlignment="1">
      <alignment horizontal="center" vertical="center"/>
    </xf>
    <xf numFmtId="164" fontId="2" fillId="4" borderId="3" xfId="3" applyNumberFormat="1" applyFont="1" applyFill="1" applyBorder="1" applyAlignment="1">
      <alignment horizontal="center" vertical="center"/>
    </xf>
    <xf numFmtId="0" fontId="2" fillId="0" borderId="0" xfId="3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3" applyFill="1" applyAlignment="1">
      <alignment horizontal="center" vertical="center"/>
    </xf>
    <xf numFmtId="14" fontId="1" fillId="0" borderId="0" xfId="3" applyNumberFormat="1" applyFont="1" applyAlignment="1">
      <alignment horizontal="center" vertical="center"/>
    </xf>
    <xf numFmtId="14" fontId="2" fillId="0" borderId="0" xfId="3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5" xfId="0" applyNumberFormat="1" applyBorder="1"/>
    <xf numFmtId="14" fontId="0" fillId="0" borderId="3" xfId="0" applyNumberFormat="1" applyBorder="1"/>
    <xf numFmtId="0" fontId="4" fillId="7" borderId="3" xfId="0" applyFont="1" applyFill="1" applyBorder="1"/>
    <xf numFmtId="0" fontId="1" fillId="5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14" fontId="0" fillId="0" borderId="4" xfId="0" applyNumberFormat="1" applyBorder="1"/>
    <xf numFmtId="14" fontId="0" fillId="0" borderId="6" xfId="0" applyNumberFormat="1" applyBorder="1"/>
    <xf numFmtId="0" fontId="2" fillId="0" borderId="3" xfId="3" applyBorder="1" applyAlignment="1">
      <alignment horizontal="center" vertical="center"/>
    </xf>
    <xf numFmtId="14" fontId="2" fillId="0" borderId="3" xfId="3" applyNumberFormat="1" applyBorder="1" applyAlignment="1">
      <alignment horizontal="center" vertical="center"/>
    </xf>
    <xf numFmtId="14" fontId="2" fillId="0" borderId="3" xfId="3" applyNumberFormat="1" applyFill="1" applyBorder="1" applyAlignment="1">
      <alignment horizontal="center" vertical="center"/>
    </xf>
    <xf numFmtId="0" fontId="0" fillId="8" borderId="4" xfId="0" applyFill="1" applyBorder="1" applyAlignment="1"/>
    <xf numFmtId="0" fontId="0" fillId="8" borderId="6" xfId="0" applyFill="1" applyBorder="1" applyAlignment="1"/>
    <xf numFmtId="0" fontId="0" fillId="8" borderId="5" xfId="0" applyFill="1" applyBorder="1" applyAlignment="1"/>
    <xf numFmtId="0" fontId="4" fillId="0" borderId="0" xfId="0" applyFont="1"/>
    <xf numFmtId="0" fontId="0" fillId="7" borderId="4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</cellXfs>
  <cellStyles count="8">
    <cellStyle name="Lien hypertexte 2" xfId="6"/>
    <cellStyle name="Normal" xfId="0" builtinId="0"/>
    <cellStyle name="Normal 2 2" xfId="4"/>
    <cellStyle name="Normal 2 3" xfId="2"/>
    <cellStyle name="Normal 3" xfId="3"/>
    <cellStyle name="Normal 8" xfId="1"/>
    <cellStyle name="Pourcentage" xfId="7" builtinId="5"/>
    <cellStyle name="Pourcentage 2" xfId="5"/>
  </cellStyles>
  <dxfs count="0"/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83820</xdr:colOff>
          <xdr:row>2</xdr:row>
          <xdr:rowOff>0</xdr:rowOff>
        </xdr:from>
        <xdr:to>
          <xdr:col>1</xdr:col>
          <xdr:colOff>7620</xdr:colOff>
          <xdr:row>3</xdr:row>
          <xdr:rowOff>175260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panne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osacifs01p.tosa.thales\tco2\Bancs\ACCES%20PRESTATAIRES\Plateau%20LGM%20-%20MCO\CONGES\CONGES%20LGM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0022044/Desktop/essa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</sheetNames>
    <sheetDataSet>
      <sheetData sheetId="0">
        <row r="3">
          <cell r="C3">
            <v>44538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ge prévision 2022"/>
      <sheetName val="Congés"/>
      <sheetName val="Bilan charge TOTAL MCO"/>
      <sheetName val="Indicateur Pannes"/>
      <sheetName val="Suivi FT Anomalie"/>
      <sheetName val="Charges des travaux"/>
      <sheetName val="Charges Maintenance Préventive"/>
      <sheetName val="Graphe VPP VPS 2022"/>
      <sheetName val="Bilan Heures FT"/>
      <sheetName val="Bilan Heures TRAVAUX"/>
      <sheetName val="Bilan Heures Maintenance Prév"/>
      <sheetName val="Feuil1"/>
      <sheetName val="Bilan Anomalie"/>
      <sheetName val="Graphique1"/>
      <sheetName val="POUR Graph avancement Anomalie"/>
      <sheetName val="Prêt matériel"/>
      <sheetName val="Formulaire emprunt"/>
      <sheetName val="Feuil4"/>
      <sheetName val="Charge prévision 2021"/>
      <sheetName val="EOTP charge 2021"/>
      <sheetName val="Activité MCO"/>
      <sheetName val="Algo et Formules"/>
    </sheetNames>
    <sheetDataSet>
      <sheetData sheetId="0"/>
      <sheetData sheetId="1"/>
      <sheetData sheetId="2"/>
      <sheetData sheetId="3"/>
      <sheetData sheetId="4">
        <row r="20">
          <cell r="AS20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0"/>
    <pageSetUpPr fitToPage="1"/>
  </sheetPr>
  <dimension ref="A1:R27"/>
  <sheetViews>
    <sheetView topLeftCell="I1" zoomScale="85" zoomScaleNormal="85" workbookViewId="0">
      <pane ySplit="2" topLeftCell="A3" activePane="bottomLeft" state="frozen"/>
      <selection activeCell="E1" sqref="E1"/>
      <selection pane="bottomLeft" activeCell="R26" sqref="R26"/>
    </sheetView>
  </sheetViews>
  <sheetFormatPr baseColWidth="10" defaultColWidth="11.44140625" defaultRowHeight="14.4" outlineLevelRow="1" x14ac:dyDescent="0.3"/>
  <cols>
    <col min="1" max="1" width="13.77734375" style="13" customWidth="1"/>
    <col min="2" max="2" width="14" style="17" customWidth="1"/>
    <col min="3" max="3" width="11.109375" style="11" customWidth="1"/>
    <col min="4" max="4" width="30" style="14" customWidth="1"/>
    <col min="5" max="5" width="12" style="15" customWidth="1"/>
    <col min="6" max="6" width="10.5546875" style="15" customWidth="1"/>
    <col min="7" max="7" width="11.44140625" style="15" customWidth="1"/>
    <col min="8" max="9" width="10.5546875" style="15" customWidth="1"/>
    <col min="10" max="10" width="9.5546875" style="15" customWidth="1"/>
    <col min="11" max="11" width="9.44140625" style="15" customWidth="1"/>
    <col min="12" max="12" width="10.44140625" style="15" customWidth="1"/>
    <col min="13" max="13" width="9.44140625" style="15" customWidth="1"/>
    <col min="14" max="14" width="9.5546875" style="15" customWidth="1"/>
    <col min="15" max="15" width="9.44140625" style="15" customWidth="1"/>
    <col min="16" max="16" width="8.44140625" style="15" customWidth="1"/>
    <col min="17" max="17" width="10" style="15" customWidth="1"/>
    <col min="18" max="18" width="29" style="15" customWidth="1"/>
    <col min="19" max="214" width="11.44140625" style="15"/>
    <col min="215" max="215" width="10.44140625" style="15" customWidth="1"/>
    <col min="216" max="216" width="18.5546875" style="15" customWidth="1"/>
    <col min="217" max="217" width="14.5546875" style="15" customWidth="1"/>
    <col min="218" max="218" width="8.5546875" style="15" customWidth="1"/>
    <col min="219" max="219" width="9.44140625" style="15" customWidth="1"/>
    <col min="220" max="222" width="50.44140625" style="15" customWidth="1"/>
    <col min="223" max="224" width="11.5546875" style="15" customWidth="1"/>
    <col min="225" max="225" width="8.44140625" style="15" customWidth="1"/>
    <col min="226" max="227" width="10.44140625" style="15" customWidth="1"/>
    <col min="228" max="228" width="11.44140625" style="15" customWidth="1"/>
    <col min="229" max="229" width="10" style="15" customWidth="1"/>
    <col min="230" max="230" width="8.5546875" style="15" customWidth="1"/>
    <col min="231" max="231" width="9.44140625" style="15" customWidth="1"/>
    <col min="232" max="234" width="9.5546875" style="15" customWidth="1"/>
    <col min="235" max="235" width="7.44140625" style="15" customWidth="1"/>
    <col min="236" max="236" width="8.5546875" style="15" customWidth="1"/>
    <col min="237" max="248" width="8.44140625" style="15" customWidth="1"/>
    <col min="249" max="251" width="10" style="15" customWidth="1"/>
    <col min="252" max="470" width="11.44140625" style="15"/>
    <col min="471" max="471" width="10.44140625" style="15" customWidth="1"/>
    <col min="472" max="472" width="18.5546875" style="15" customWidth="1"/>
    <col min="473" max="473" width="14.5546875" style="15" customWidth="1"/>
    <col min="474" max="474" width="8.5546875" style="15" customWidth="1"/>
    <col min="475" max="475" width="9.44140625" style="15" customWidth="1"/>
    <col min="476" max="478" width="50.44140625" style="15" customWidth="1"/>
    <col min="479" max="480" width="11.5546875" style="15" customWidth="1"/>
    <col min="481" max="481" width="8.44140625" style="15" customWidth="1"/>
    <col min="482" max="483" width="10.44140625" style="15" customWidth="1"/>
    <col min="484" max="484" width="11.44140625" style="15" customWidth="1"/>
    <col min="485" max="485" width="10" style="15" customWidth="1"/>
    <col min="486" max="486" width="8.5546875" style="15" customWidth="1"/>
    <col min="487" max="487" width="9.44140625" style="15" customWidth="1"/>
    <col min="488" max="490" width="9.5546875" style="15" customWidth="1"/>
    <col min="491" max="491" width="7.44140625" style="15" customWidth="1"/>
    <col min="492" max="492" width="8.5546875" style="15" customWidth="1"/>
    <col min="493" max="504" width="8.44140625" style="15" customWidth="1"/>
    <col min="505" max="507" width="10" style="15" customWidth="1"/>
    <col min="508" max="726" width="11.44140625" style="15"/>
    <col min="727" max="727" width="10.44140625" style="15" customWidth="1"/>
    <col min="728" max="728" width="18.5546875" style="15" customWidth="1"/>
    <col min="729" max="729" width="14.5546875" style="15" customWidth="1"/>
    <col min="730" max="730" width="8.5546875" style="15" customWidth="1"/>
    <col min="731" max="731" width="9.44140625" style="15" customWidth="1"/>
    <col min="732" max="734" width="50.44140625" style="15" customWidth="1"/>
    <col min="735" max="736" width="11.5546875" style="15" customWidth="1"/>
    <col min="737" max="737" width="8.44140625" style="15" customWidth="1"/>
    <col min="738" max="739" width="10.44140625" style="15" customWidth="1"/>
    <col min="740" max="740" width="11.44140625" style="15" customWidth="1"/>
    <col min="741" max="741" width="10" style="15" customWidth="1"/>
    <col min="742" max="742" width="8.5546875" style="15" customWidth="1"/>
    <col min="743" max="743" width="9.44140625" style="15" customWidth="1"/>
    <col min="744" max="746" width="9.5546875" style="15" customWidth="1"/>
    <col min="747" max="747" width="7.44140625" style="15" customWidth="1"/>
    <col min="748" max="748" width="8.5546875" style="15" customWidth="1"/>
    <col min="749" max="760" width="8.44140625" style="15" customWidth="1"/>
    <col min="761" max="763" width="10" style="15" customWidth="1"/>
    <col min="764" max="982" width="11.44140625" style="15"/>
    <col min="983" max="983" width="10.44140625" style="15" customWidth="1"/>
    <col min="984" max="984" width="18.5546875" style="15" customWidth="1"/>
    <col min="985" max="985" width="14.5546875" style="15" customWidth="1"/>
    <col min="986" max="986" width="8.5546875" style="15" customWidth="1"/>
    <col min="987" max="987" width="9.44140625" style="15" customWidth="1"/>
    <col min="988" max="990" width="50.44140625" style="15" customWidth="1"/>
    <col min="991" max="992" width="11.5546875" style="15" customWidth="1"/>
    <col min="993" max="993" width="8.44140625" style="15" customWidth="1"/>
    <col min="994" max="995" width="10.44140625" style="15" customWidth="1"/>
    <col min="996" max="996" width="11.44140625" style="15" customWidth="1"/>
    <col min="997" max="997" width="10" style="15" customWidth="1"/>
    <col min="998" max="998" width="8.5546875" style="15" customWidth="1"/>
    <col min="999" max="999" width="9.44140625" style="15" customWidth="1"/>
    <col min="1000" max="1002" width="9.5546875" style="15" customWidth="1"/>
    <col min="1003" max="1003" width="7.44140625" style="15" customWidth="1"/>
    <col min="1004" max="1004" width="8.5546875" style="15" customWidth="1"/>
    <col min="1005" max="1016" width="8.44140625" style="15" customWidth="1"/>
    <col min="1017" max="1019" width="10" style="15" customWidth="1"/>
    <col min="1020" max="1238" width="11.44140625" style="15"/>
    <col min="1239" max="1239" width="10.44140625" style="15" customWidth="1"/>
    <col min="1240" max="1240" width="18.5546875" style="15" customWidth="1"/>
    <col min="1241" max="1241" width="14.5546875" style="15" customWidth="1"/>
    <col min="1242" max="1242" width="8.5546875" style="15" customWidth="1"/>
    <col min="1243" max="1243" width="9.44140625" style="15" customWidth="1"/>
    <col min="1244" max="1246" width="50.44140625" style="15" customWidth="1"/>
    <col min="1247" max="1248" width="11.5546875" style="15" customWidth="1"/>
    <col min="1249" max="1249" width="8.44140625" style="15" customWidth="1"/>
    <col min="1250" max="1251" width="10.44140625" style="15" customWidth="1"/>
    <col min="1252" max="1252" width="11.44140625" style="15" customWidth="1"/>
    <col min="1253" max="1253" width="10" style="15" customWidth="1"/>
    <col min="1254" max="1254" width="8.5546875" style="15" customWidth="1"/>
    <col min="1255" max="1255" width="9.44140625" style="15" customWidth="1"/>
    <col min="1256" max="1258" width="9.5546875" style="15" customWidth="1"/>
    <col min="1259" max="1259" width="7.44140625" style="15" customWidth="1"/>
    <col min="1260" max="1260" width="8.5546875" style="15" customWidth="1"/>
    <col min="1261" max="1272" width="8.44140625" style="15" customWidth="1"/>
    <col min="1273" max="1275" width="10" style="15" customWidth="1"/>
    <col min="1276" max="1494" width="11.44140625" style="15"/>
    <col min="1495" max="1495" width="10.44140625" style="15" customWidth="1"/>
    <col min="1496" max="1496" width="18.5546875" style="15" customWidth="1"/>
    <col min="1497" max="1497" width="14.5546875" style="15" customWidth="1"/>
    <col min="1498" max="1498" width="8.5546875" style="15" customWidth="1"/>
    <col min="1499" max="1499" width="9.44140625" style="15" customWidth="1"/>
    <col min="1500" max="1502" width="50.44140625" style="15" customWidth="1"/>
    <col min="1503" max="1504" width="11.5546875" style="15" customWidth="1"/>
    <col min="1505" max="1505" width="8.44140625" style="15" customWidth="1"/>
    <col min="1506" max="1507" width="10.44140625" style="15" customWidth="1"/>
    <col min="1508" max="1508" width="11.44140625" style="15" customWidth="1"/>
    <col min="1509" max="1509" width="10" style="15" customWidth="1"/>
    <col min="1510" max="1510" width="8.5546875" style="15" customWidth="1"/>
    <col min="1511" max="1511" width="9.44140625" style="15" customWidth="1"/>
    <col min="1512" max="1514" width="9.5546875" style="15" customWidth="1"/>
    <col min="1515" max="1515" width="7.44140625" style="15" customWidth="1"/>
    <col min="1516" max="1516" width="8.5546875" style="15" customWidth="1"/>
    <col min="1517" max="1528" width="8.44140625" style="15" customWidth="1"/>
    <col min="1529" max="1531" width="10" style="15" customWidth="1"/>
    <col min="1532" max="1750" width="11.44140625" style="15"/>
    <col min="1751" max="1751" width="10.44140625" style="15" customWidth="1"/>
    <col min="1752" max="1752" width="18.5546875" style="15" customWidth="1"/>
    <col min="1753" max="1753" width="14.5546875" style="15" customWidth="1"/>
    <col min="1754" max="1754" width="8.5546875" style="15" customWidth="1"/>
    <col min="1755" max="1755" width="9.44140625" style="15" customWidth="1"/>
    <col min="1756" max="1758" width="50.44140625" style="15" customWidth="1"/>
    <col min="1759" max="1760" width="11.5546875" style="15" customWidth="1"/>
    <col min="1761" max="1761" width="8.44140625" style="15" customWidth="1"/>
    <col min="1762" max="1763" width="10.44140625" style="15" customWidth="1"/>
    <col min="1764" max="1764" width="11.44140625" style="15" customWidth="1"/>
    <col min="1765" max="1765" width="10" style="15" customWidth="1"/>
    <col min="1766" max="1766" width="8.5546875" style="15" customWidth="1"/>
    <col min="1767" max="1767" width="9.44140625" style="15" customWidth="1"/>
    <col min="1768" max="1770" width="9.5546875" style="15" customWidth="1"/>
    <col min="1771" max="1771" width="7.44140625" style="15" customWidth="1"/>
    <col min="1772" max="1772" width="8.5546875" style="15" customWidth="1"/>
    <col min="1773" max="1784" width="8.44140625" style="15" customWidth="1"/>
    <col min="1785" max="1787" width="10" style="15" customWidth="1"/>
    <col min="1788" max="2006" width="11.44140625" style="15"/>
    <col min="2007" max="2007" width="10.44140625" style="15" customWidth="1"/>
    <col min="2008" max="2008" width="18.5546875" style="15" customWidth="1"/>
    <col min="2009" max="2009" width="14.5546875" style="15" customWidth="1"/>
    <col min="2010" max="2010" width="8.5546875" style="15" customWidth="1"/>
    <col min="2011" max="2011" width="9.44140625" style="15" customWidth="1"/>
    <col min="2012" max="2014" width="50.44140625" style="15" customWidth="1"/>
    <col min="2015" max="2016" width="11.5546875" style="15" customWidth="1"/>
    <col min="2017" max="2017" width="8.44140625" style="15" customWidth="1"/>
    <col min="2018" max="2019" width="10.44140625" style="15" customWidth="1"/>
    <col min="2020" max="2020" width="11.44140625" style="15" customWidth="1"/>
    <col min="2021" max="2021" width="10" style="15" customWidth="1"/>
    <col min="2022" max="2022" width="8.5546875" style="15" customWidth="1"/>
    <col min="2023" max="2023" width="9.44140625" style="15" customWidth="1"/>
    <col min="2024" max="2026" width="9.5546875" style="15" customWidth="1"/>
    <col min="2027" max="2027" width="7.44140625" style="15" customWidth="1"/>
    <col min="2028" max="2028" width="8.5546875" style="15" customWidth="1"/>
    <col min="2029" max="2040" width="8.44140625" style="15" customWidth="1"/>
    <col min="2041" max="2043" width="10" style="15" customWidth="1"/>
    <col min="2044" max="2262" width="11.44140625" style="15"/>
    <col min="2263" max="2263" width="10.44140625" style="15" customWidth="1"/>
    <col min="2264" max="2264" width="18.5546875" style="15" customWidth="1"/>
    <col min="2265" max="2265" width="14.5546875" style="15" customWidth="1"/>
    <col min="2266" max="2266" width="8.5546875" style="15" customWidth="1"/>
    <col min="2267" max="2267" width="9.44140625" style="15" customWidth="1"/>
    <col min="2268" max="2270" width="50.44140625" style="15" customWidth="1"/>
    <col min="2271" max="2272" width="11.5546875" style="15" customWidth="1"/>
    <col min="2273" max="2273" width="8.44140625" style="15" customWidth="1"/>
    <col min="2274" max="2275" width="10.44140625" style="15" customWidth="1"/>
    <col min="2276" max="2276" width="11.44140625" style="15" customWidth="1"/>
    <col min="2277" max="2277" width="10" style="15" customWidth="1"/>
    <col min="2278" max="2278" width="8.5546875" style="15" customWidth="1"/>
    <col min="2279" max="2279" width="9.44140625" style="15" customWidth="1"/>
    <col min="2280" max="2282" width="9.5546875" style="15" customWidth="1"/>
    <col min="2283" max="2283" width="7.44140625" style="15" customWidth="1"/>
    <col min="2284" max="2284" width="8.5546875" style="15" customWidth="1"/>
    <col min="2285" max="2296" width="8.44140625" style="15" customWidth="1"/>
    <col min="2297" max="2299" width="10" style="15" customWidth="1"/>
    <col min="2300" max="2518" width="11.44140625" style="15"/>
    <col min="2519" max="2519" width="10.44140625" style="15" customWidth="1"/>
    <col min="2520" max="2520" width="18.5546875" style="15" customWidth="1"/>
    <col min="2521" max="2521" width="14.5546875" style="15" customWidth="1"/>
    <col min="2522" max="2522" width="8.5546875" style="15" customWidth="1"/>
    <col min="2523" max="2523" width="9.44140625" style="15" customWidth="1"/>
    <col min="2524" max="2526" width="50.44140625" style="15" customWidth="1"/>
    <col min="2527" max="2528" width="11.5546875" style="15" customWidth="1"/>
    <col min="2529" max="2529" width="8.44140625" style="15" customWidth="1"/>
    <col min="2530" max="2531" width="10.44140625" style="15" customWidth="1"/>
    <col min="2532" max="2532" width="11.44140625" style="15" customWidth="1"/>
    <col min="2533" max="2533" width="10" style="15" customWidth="1"/>
    <col min="2534" max="2534" width="8.5546875" style="15" customWidth="1"/>
    <col min="2535" max="2535" width="9.44140625" style="15" customWidth="1"/>
    <col min="2536" max="2538" width="9.5546875" style="15" customWidth="1"/>
    <col min="2539" max="2539" width="7.44140625" style="15" customWidth="1"/>
    <col min="2540" max="2540" width="8.5546875" style="15" customWidth="1"/>
    <col min="2541" max="2552" width="8.44140625" style="15" customWidth="1"/>
    <col min="2553" max="2555" width="10" style="15" customWidth="1"/>
    <col min="2556" max="2774" width="11.44140625" style="15"/>
    <col min="2775" max="2775" width="10.44140625" style="15" customWidth="1"/>
    <col min="2776" max="2776" width="18.5546875" style="15" customWidth="1"/>
    <col min="2777" max="2777" width="14.5546875" style="15" customWidth="1"/>
    <col min="2778" max="2778" width="8.5546875" style="15" customWidth="1"/>
    <col min="2779" max="2779" width="9.44140625" style="15" customWidth="1"/>
    <col min="2780" max="2782" width="50.44140625" style="15" customWidth="1"/>
    <col min="2783" max="2784" width="11.5546875" style="15" customWidth="1"/>
    <col min="2785" max="2785" width="8.44140625" style="15" customWidth="1"/>
    <col min="2786" max="2787" width="10.44140625" style="15" customWidth="1"/>
    <col min="2788" max="2788" width="11.44140625" style="15" customWidth="1"/>
    <col min="2789" max="2789" width="10" style="15" customWidth="1"/>
    <col min="2790" max="2790" width="8.5546875" style="15" customWidth="1"/>
    <col min="2791" max="2791" width="9.44140625" style="15" customWidth="1"/>
    <col min="2792" max="2794" width="9.5546875" style="15" customWidth="1"/>
    <col min="2795" max="2795" width="7.44140625" style="15" customWidth="1"/>
    <col min="2796" max="2796" width="8.5546875" style="15" customWidth="1"/>
    <col min="2797" max="2808" width="8.44140625" style="15" customWidth="1"/>
    <col min="2809" max="2811" width="10" style="15" customWidth="1"/>
    <col min="2812" max="3030" width="11.44140625" style="15"/>
    <col min="3031" max="3031" width="10.44140625" style="15" customWidth="1"/>
    <col min="3032" max="3032" width="18.5546875" style="15" customWidth="1"/>
    <col min="3033" max="3033" width="14.5546875" style="15" customWidth="1"/>
    <col min="3034" max="3034" width="8.5546875" style="15" customWidth="1"/>
    <col min="3035" max="3035" width="9.44140625" style="15" customWidth="1"/>
    <col min="3036" max="3038" width="50.44140625" style="15" customWidth="1"/>
    <col min="3039" max="3040" width="11.5546875" style="15" customWidth="1"/>
    <col min="3041" max="3041" width="8.44140625" style="15" customWidth="1"/>
    <col min="3042" max="3043" width="10.44140625" style="15" customWidth="1"/>
    <col min="3044" max="3044" width="11.44140625" style="15" customWidth="1"/>
    <col min="3045" max="3045" width="10" style="15" customWidth="1"/>
    <col min="3046" max="3046" width="8.5546875" style="15" customWidth="1"/>
    <col min="3047" max="3047" width="9.44140625" style="15" customWidth="1"/>
    <col min="3048" max="3050" width="9.5546875" style="15" customWidth="1"/>
    <col min="3051" max="3051" width="7.44140625" style="15" customWidth="1"/>
    <col min="3052" max="3052" width="8.5546875" style="15" customWidth="1"/>
    <col min="3053" max="3064" width="8.44140625" style="15" customWidth="1"/>
    <col min="3065" max="3067" width="10" style="15" customWidth="1"/>
    <col min="3068" max="3286" width="11.44140625" style="15"/>
    <col min="3287" max="3287" width="10.44140625" style="15" customWidth="1"/>
    <col min="3288" max="3288" width="18.5546875" style="15" customWidth="1"/>
    <col min="3289" max="3289" width="14.5546875" style="15" customWidth="1"/>
    <col min="3290" max="3290" width="8.5546875" style="15" customWidth="1"/>
    <col min="3291" max="3291" width="9.44140625" style="15" customWidth="1"/>
    <col min="3292" max="3294" width="50.44140625" style="15" customWidth="1"/>
    <col min="3295" max="3296" width="11.5546875" style="15" customWidth="1"/>
    <col min="3297" max="3297" width="8.44140625" style="15" customWidth="1"/>
    <col min="3298" max="3299" width="10.44140625" style="15" customWidth="1"/>
    <col min="3300" max="3300" width="11.44140625" style="15" customWidth="1"/>
    <col min="3301" max="3301" width="10" style="15" customWidth="1"/>
    <col min="3302" max="3302" width="8.5546875" style="15" customWidth="1"/>
    <col min="3303" max="3303" width="9.44140625" style="15" customWidth="1"/>
    <col min="3304" max="3306" width="9.5546875" style="15" customWidth="1"/>
    <col min="3307" max="3307" width="7.44140625" style="15" customWidth="1"/>
    <col min="3308" max="3308" width="8.5546875" style="15" customWidth="1"/>
    <col min="3309" max="3320" width="8.44140625" style="15" customWidth="1"/>
    <col min="3321" max="3323" width="10" style="15" customWidth="1"/>
    <col min="3324" max="3542" width="11.44140625" style="15"/>
    <col min="3543" max="3543" width="10.44140625" style="15" customWidth="1"/>
    <col min="3544" max="3544" width="18.5546875" style="15" customWidth="1"/>
    <col min="3545" max="3545" width="14.5546875" style="15" customWidth="1"/>
    <col min="3546" max="3546" width="8.5546875" style="15" customWidth="1"/>
    <col min="3547" max="3547" width="9.44140625" style="15" customWidth="1"/>
    <col min="3548" max="3550" width="50.44140625" style="15" customWidth="1"/>
    <col min="3551" max="3552" width="11.5546875" style="15" customWidth="1"/>
    <col min="3553" max="3553" width="8.44140625" style="15" customWidth="1"/>
    <col min="3554" max="3555" width="10.44140625" style="15" customWidth="1"/>
    <col min="3556" max="3556" width="11.44140625" style="15" customWidth="1"/>
    <col min="3557" max="3557" width="10" style="15" customWidth="1"/>
    <col min="3558" max="3558" width="8.5546875" style="15" customWidth="1"/>
    <col min="3559" max="3559" width="9.44140625" style="15" customWidth="1"/>
    <col min="3560" max="3562" width="9.5546875" style="15" customWidth="1"/>
    <col min="3563" max="3563" width="7.44140625" style="15" customWidth="1"/>
    <col min="3564" max="3564" width="8.5546875" style="15" customWidth="1"/>
    <col min="3565" max="3576" width="8.44140625" style="15" customWidth="1"/>
    <col min="3577" max="3579" width="10" style="15" customWidth="1"/>
    <col min="3580" max="3798" width="11.44140625" style="15"/>
    <col min="3799" max="3799" width="10.44140625" style="15" customWidth="1"/>
    <col min="3800" max="3800" width="18.5546875" style="15" customWidth="1"/>
    <col min="3801" max="3801" width="14.5546875" style="15" customWidth="1"/>
    <col min="3802" max="3802" width="8.5546875" style="15" customWidth="1"/>
    <col min="3803" max="3803" width="9.44140625" style="15" customWidth="1"/>
    <col min="3804" max="3806" width="50.44140625" style="15" customWidth="1"/>
    <col min="3807" max="3808" width="11.5546875" style="15" customWidth="1"/>
    <col min="3809" max="3809" width="8.44140625" style="15" customWidth="1"/>
    <col min="3810" max="3811" width="10.44140625" style="15" customWidth="1"/>
    <col min="3812" max="3812" width="11.44140625" style="15" customWidth="1"/>
    <col min="3813" max="3813" width="10" style="15" customWidth="1"/>
    <col min="3814" max="3814" width="8.5546875" style="15" customWidth="1"/>
    <col min="3815" max="3815" width="9.44140625" style="15" customWidth="1"/>
    <col min="3816" max="3818" width="9.5546875" style="15" customWidth="1"/>
    <col min="3819" max="3819" width="7.44140625" style="15" customWidth="1"/>
    <col min="3820" max="3820" width="8.5546875" style="15" customWidth="1"/>
    <col min="3821" max="3832" width="8.44140625" style="15" customWidth="1"/>
    <col min="3833" max="3835" width="10" style="15" customWidth="1"/>
    <col min="3836" max="4054" width="11.44140625" style="15"/>
    <col min="4055" max="4055" width="10.44140625" style="15" customWidth="1"/>
    <col min="4056" max="4056" width="18.5546875" style="15" customWidth="1"/>
    <col min="4057" max="4057" width="14.5546875" style="15" customWidth="1"/>
    <col min="4058" max="4058" width="8.5546875" style="15" customWidth="1"/>
    <col min="4059" max="4059" width="9.44140625" style="15" customWidth="1"/>
    <col min="4060" max="4062" width="50.44140625" style="15" customWidth="1"/>
    <col min="4063" max="4064" width="11.5546875" style="15" customWidth="1"/>
    <col min="4065" max="4065" width="8.44140625" style="15" customWidth="1"/>
    <col min="4066" max="4067" width="10.44140625" style="15" customWidth="1"/>
    <col min="4068" max="4068" width="11.44140625" style="15" customWidth="1"/>
    <col min="4069" max="4069" width="10" style="15" customWidth="1"/>
    <col min="4070" max="4070" width="8.5546875" style="15" customWidth="1"/>
    <col min="4071" max="4071" width="9.44140625" style="15" customWidth="1"/>
    <col min="4072" max="4074" width="9.5546875" style="15" customWidth="1"/>
    <col min="4075" max="4075" width="7.44140625" style="15" customWidth="1"/>
    <col min="4076" max="4076" width="8.5546875" style="15" customWidth="1"/>
    <col min="4077" max="4088" width="8.44140625" style="15" customWidth="1"/>
    <col min="4089" max="4091" width="10" style="15" customWidth="1"/>
    <col min="4092" max="4310" width="11.44140625" style="15"/>
    <col min="4311" max="4311" width="10.44140625" style="15" customWidth="1"/>
    <col min="4312" max="4312" width="18.5546875" style="15" customWidth="1"/>
    <col min="4313" max="4313" width="14.5546875" style="15" customWidth="1"/>
    <col min="4314" max="4314" width="8.5546875" style="15" customWidth="1"/>
    <col min="4315" max="4315" width="9.44140625" style="15" customWidth="1"/>
    <col min="4316" max="4318" width="50.44140625" style="15" customWidth="1"/>
    <col min="4319" max="4320" width="11.5546875" style="15" customWidth="1"/>
    <col min="4321" max="4321" width="8.44140625" style="15" customWidth="1"/>
    <col min="4322" max="4323" width="10.44140625" style="15" customWidth="1"/>
    <col min="4324" max="4324" width="11.44140625" style="15" customWidth="1"/>
    <col min="4325" max="4325" width="10" style="15" customWidth="1"/>
    <col min="4326" max="4326" width="8.5546875" style="15" customWidth="1"/>
    <col min="4327" max="4327" width="9.44140625" style="15" customWidth="1"/>
    <col min="4328" max="4330" width="9.5546875" style="15" customWidth="1"/>
    <col min="4331" max="4331" width="7.44140625" style="15" customWidth="1"/>
    <col min="4332" max="4332" width="8.5546875" style="15" customWidth="1"/>
    <col min="4333" max="4344" width="8.44140625" style="15" customWidth="1"/>
    <col min="4345" max="4347" width="10" style="15" customWidth="1"/>
    <col min="4348" max="4566" width="11.44140625" style="15"/>
    <col min="4567" max="4567" width="10.44140625" style="15" customWidth="1"/>
    <col min="4568" max="4568" width="18.5546875" style="15" customWidth="1"/>
    <col min="4569" max="4569" width="14.5546875" style="15" customWidth="1"/>
    <col min="4570" max="4570" width="8.5546875" style="15" customWidth="1"/>
    <col min="4571" max="4571" width="9.44140625" style="15" customWidth="1"/>
    <col min="4572" max="4574" width="50.44140625" style="15" customWidth="1"/>
    <col min="4575" max="4576" width="11.5546875" style="15" customWidth="1"/>
    <col min="4577" max="4577" width="8.44140625" style="15" customWidth="1"/>
    <col min="4578" max="4579" width="10.44140625" style="15" customWidth="1"/>
    <col min="4580" max="4580" width="11.44140625" style="15" customWidth="1"/>
    <col min="4581" max="4581" width="10" style="15" customWidth="1"/>
    <col min="4582" max="4582" width="8.5546875" style="15" customWidth="1"/>
    <col min="4583" max="4583" width="9.44140625" style="15" customWidth="1"/>
    <col min="4584" max="4586" width="9.5546875" style="15" customWidth="1"/>
    <col min="4587" max="4587" width="7.44140625" style="15" customWidth="1"/>
    <col min="4588" max="4588" width="8.5546875" style="15" customWidth="1"/>
    <col min="4589" max="4600" width="8.44140625" style="15" customWidth="1"/>
    <col min="4601" max="4603" width="10" style="15" customWidth="1"/>
    <col min="4604" max="4822" width="11.44140625" style="15"/>
    <col min="4823" max="4823" width="10.44140625" style="15" customWidth="1"/>
    <col min="4824" max="4824" width="18.5546875" style="15" customWidth="1"/>
    <col min="4825" max="4825" width="14.5546875" style="15" customWidth="1"/>
    <col min="4826" max="4826" width="8.5546875" style="15" customWidth="1"/>
    <col min="4827" max="4827" width="9.44140625" style="15" customWidth="1"/>
    <col min="4828" max="4830" width="50.44140625" style="15" customWidth="1"/>
    <col min="4831" max="4832" width="11.5546875" style="15" customWidth="1"/>
    <col min="4833" max="4833" width="8.44140625" style="15" customWidth="1"/>
    <col min="4834" max="4835" width="10.44140625" style="15" customWidth="1"/>
    <col min="4836" max="4836" width="11.44140625" style="15" customWidth="1"/>
    <col min="4837" max="4837" width="10" style="15" customWidth="1"/>
    <col min="4838" max="4838" width="8.5546875" style="15" customWidth="1"/>
    <col min="4839" max="4839" width="9.44140625" style="15" customWidth="1"/>
    <col min="4840" max="4842" width="9.5546875" style="15" customWidth="1"/>
    <col min="4843" max="4843" width="7.44140625" style="15" customWidth="1"/>
    <col min="4844" max="4844" width="8.5546875" style="15" customWidth="1"/>
    <col min="4845" max="4856" width="8.44140625" style="15" customWidth="1"/>
    <col min="4857" max="4859" width="10" style="15" customWidth="1"/>
    <col min="4860" max="5078" width="11.44140625" style="15"/>
    <col min="5079" max="5079" width="10.44140625" style="15" customWidth="1"/>
    <col min="5080" max="5080" width="18.5546875" style="15" customWidth="1"/>
    <col min="5081" max="5081" width="14.5546875" style="15" customWidth="1"/>
    <col min="5082" max="5082" width="8.5546875" style="15" customWidth="1"/>
    <col min="5083" max="5083" width="9.44140625" style="15" customWidth="1"/>
    <col min="5084" max="5086" width="50.44140625" style="15" customWidth="1"/>
    <col min="5087" max="5088" width="11.5546875" style="15" customWidth="1"/>
    <col min="5089" max="5089" width="8.44140625" style="15" customWidth="1"/>
    <col min="5090" max="5091" width="10.44140625" style="15" customWidth="1"/>
    <col min="5092" max="5092" width="11.44140625" style="15" customWidth="1"/>
    <col min="5093" max="5093" width="10" style="15" customWidth="1"/>
    <col min="5094" max="5094" width="8.5546875" style="15" customWidth="1"/>
    <col min="5095" max="5095" width="9.44140625" style="15" customWidth="1"/>
    <col min="5096" max="5098" width="9.5546875" style="15" customWidth="1"/>
    <col min="5099" max="5099" width="7.44140625" style="15" customWidth="1"/>
    <col min="5100" max="5100" width="8.5546875" style="15" customWidth="1"/>
    <col min="5101" max="5112" width="8.44140625" style="15" customWidth="1"/>
    <col min="5113" max="5115" width="10" style="15" customWidth="1"/>
    <col min="5116" max="5334" width="11.44140625" style="15"/>
    <col min="5335" max="5335" width="10.44140625" style="15" customWidth="1"/>
    <col min="5336" max="5336" width="18.5546875" style="15" customWidth="1"/>
    <col min="5337" max="5337" width="14.5546875" style="15" customWidth="1"/>
    <col min="5338" max="5338" width="8.5546875" style="15" customWidth="1"/>
    <col min="5339" max="5339" width="9.44140625" style="15" customWidth="1"/>
    <col min="5340" max="5342" width="50.44140625" style="15" customWidth="1"/>
    <col min="5343" max="5344" width="11.5546875" style="15" customWidth="1"/>
    <col min="5345" max="5345" width="8.44140625" style="15" customWidth="1"/>
    <col min="5346" max="5347" width="10.44140625" style="15" customWidth="1"/>
    <col min="5348" max="5348" width="11.44140625" style="15" customWidth="1"/>
    <col min="5349" max="5349" width="10" style="15" customWidth="1"/>
    <col min="5350" max="5350" width="8.5546875" style="15" customWidth="1"/>
    <col min="5351" max="5351" width="9.44140625" style="15" customWidth="1"/>
    <col min="5352" max="5354" width="9.5546875" style="15" customWidth="1"/>
    <col min="5355" max="5355" width="7.44140625" style="15" customWidth="1"/>
    <col min="5356" max="5356" width="8.5546875" style="15" customWidth="1"/>
    <col min="5357" max="5368" width="8.44140625" style="15" customWidth="1"/>
    <col min="5369" max="5371" width="10" style="15" customWidth="1"/>
    <col min="5372" max="5590" width="11.44140625" style="15"/>
    <col min="5591" max="5591" width="10.44140625" style="15" customWidth="1"/>
    <col min="5592" max="5592" width="18.5546875" style="15" customWidth="1"/>
    <col min="5593" max="5593" width="14.5546875" style="15" customWidth="1"/>
    <col min="5594" max="5594" width="8.5546875" style="15" customWidth="1"/>
    <col min="5595" max="5595" width="9.44140625" style="15" customWidth="1"/>
    <col min="5596" max="5598" width="50.44140625" style="15" customWidth="1"/>
    <col min="5599" max="5600" width="11.5546875" style="15" customWidth="1"/>
    <col min="5601" max="5601" width="8.44140625" style="15" customWidth="1"/>
    <col min="5602" max="5603" width="10.44140625" style="15" customWidth="1"/>
    <col min="5604" max="5604" width="11.44140625" style="15" customWidth="1"/>
    <col min="5605" max="5605" width="10" style="15" customWidth="1"/>
    <col min="5606" max="5606" width="8.5546875" style="15" customWidth="1"/>
    <col min="5607" max="5607" width="9.44140625" style="15" customWidth="1"/>
    <col min="5608" max="5610" width="9.5546875" style="15" customWidth="1"/>
    <col min="5611" max="5611" width="7.44140625" style="15" customWidth="1"/>
    <col min="5612" max="5612" width="8.5546875" style="15" customWidth="1"/>
    <col min="5613" max="5624" width="8.44140625" style="15" customWidth="1"/>
    <col min="5625" max="5627" width="10" style="15" customWidth="1"/>
    <col min="5628" max="5846" width="11.44140625" style="15"/>
    <col min="5847" max="5847" width="10.44140625" style="15" customWidth="1"/>
    <col min="5848" max="5848" width="18.5546875" style="15" customWidth="1"/>
    <col min="5849" max="5849" width="14.5546875" style="15" customWidth="1"/>
    <col min="5850" max="5850" width="8.5546875" style="15" customWidth="1"/>
    <col min="5851" max="5851" width="9.44140625" style="15" customWidth="1"/>
    <col min="5852" max="5854" width="50.44140625" style="15" customWidth="1"/>
    <col min="5855" max="5856" width="11.5546875" style="15" customWidth="1"/>
    <col min="5857" max="5857" width="8.44140625" style="15" customWidth="1"/>
    <col min="5858" max="5859" width="10.44140625" style="15" customWidth="1"/>
    <col min="5860" max="5860" width="11.44140625" style="15" customWidth="1"/>
    <col min="5861" max="5861" width="10" style="15" customWidth="1"/>
    <col min="5862" max="5862" width="8.5546875" style="15" customWidth="1"/>
    <col min="5863" max="5863" width="9.44140625" style="15" customWidth="1"/>
    <col min="5864" max="5866" width="9.5546875" style="15" customWidth="1"/>
    <col min="5867" max="5867" width="7.44140625" style="15" customWidth="1"/>
    <col min="5868" max="5868" width="8.5546875" style="15" customWidth="1"/>
    <col min="5869" max="5880" width="8.44140625" style="15" customWidth="1"/>
    <col min="5881" max="5883" width="10" style="15" customWidth="1"/>
    <col min="5884" max="6102" width="11.44140625" style="15"/>
    <col min="6103" max="6103" width="10.44140625" style="15" customWidth="1"/>
    <col min="6104" max="6104" width="18.5546875" style="15" customWidth="1"/>
    <col min="6105" max="6105" width="14.5546875" style="15" customWidth="1"/>
    <col min="6106" max="6106" width="8.5546875" style="15" customWidth="1"/>
    <col min="6107" max="6107" width="9.44140625" style="15" customWidth="1"/>
    <col min="6108" max="6110" width="50.44140625" style="15" customWidth="1"/>
    <col min="6111" max="6112" width="11.5546875" style="15" customWidth="1"/>
    <col min="6113" max="6113" width="8.44140625" style="15" customWidth="1"/>
    <col min="6114" max="6115" width="10.44140625" style="15" customWidth="1"/>
    <col min="6116" max="6116" width="11.44140625" style="15" customWidth="1"/>
    <col min="6117" max="6117" width="10" style="15" customWidth="1"/>
    <col min="6118" max="6118" width="8.5546875" style="15" customWidth="1"/>
    <col min="6119" max="6119" width="9.44140625" style="15" customWidth="1"/>
    <col min="6120" max="6122" width="9.5546875" style="15" customWidth="1"/>
    <col min="6123" max="6123" width="7.44140625" style="15" customWidth="1"/>
    <col min="6124" max="6124" width="8.5546875" style="15" customWidth="1"/>
    <col min="6125" max="6136" width="8.44140625" style="15" customWidth="1"/>
    <col min="6137" max="6139" width="10" style="15" customWidth="1"/>
    <col min="6140" max="6358" width="11.44140625" style="15"/>
    <col min="6359" max="6359" width="10.44140625" style="15" customWidth="1"/>
    <col min="6360" max="6360" width="18.5546875" style="15" customWidth="1"/>
    <col min="6361" max="6361" width="14.5546875" style="15" customWidth="1"/>
    <col min="6362" max="6362" width="8.5546875" style="15" customWidth="1"/>
    <col min="6363" max="6363" width="9.44140625" style="15" customWidth="1"/>
    <col min="6364" max="6366" width="50.44140625" style="15" customWidth="1"/>
    <col min="6367" max="6368" width="11.5546875" style="15" customWidth="1"/>
    <col min="6369" max="6369" width="8.44140625" style="15" customWidth="1"/>
    <col min="6370" max="6371" width="10.44140625" style="15" customWidth="1"/>
    <col min="6372" max="6372" width="11.44140625" style="15" customWidth="1"/>
    <col min="6373" max="6373" width="10" style="15" customWidth="1"/>
    <col min="6374" max="6374" width="8.5546875" style="15" customWidth="1"/>
    <col min="6375" max="6375" width="9.44140625" style="15" customWidth="1"/>
    <col min="6376" max="6378" width="9.5546875" style="15" customWidth="1"/>
    <col min="6379" max="6379" width="7.44140625" style="15" customWidth="1"/>
    <col min="6380" max="6380" width="8.5546875" style="15" customWidth="1"/>
    <col min="6381" max="6392" width="8.44140625" style="15" customWidth="1"/>
    <col min="6393" max="6395" width="10" style="15" customWidth="1"/>
    <col min="6396" max="6614" width="11.44140625" style="15"/>
    <col min="6615" max="6615" width="10.44140625" style="15" customWidth="1"/>
    <col min="6616" max="6616" width="18.5546875" style="15" customWidth="1"/>
    <col min="6617" max="6617" width="14.5546875" style="15" customWidth="1"/>
    <col min="6618" max="6618" width="8.5546875" style="15" customWidth="1"/>
    <col min="6619" max="6619" width="9.44140625" style="15" customWidth="1"/>
    <col min="6620" max="6622" width="50.44140625" style="15" customWidth="1"/>
    <col min="6623" max="6624" width="11.5546875" style="15" customWidth="1"/>
    <col min="6625" max="6625" width="8.44140625" style="15" customWidth="1"/>
    <col min="6626" max="6627" width="10.44140625" style="15" customWidth="1"/>
    <col min="6628" max="6628" width="11.44140625" style="15" customWidth="1"/>
    <col min="6629" max="6629" width="10" style="15" customWidth="1"/>
    <col min="6630" max="6630" width="8.5546875" style="15" customWidth="1"/>
    <col min="6631" max="6631" width="9.44140625" style="15" customWidth="1"/>
    <col min="6632" max="6634" width="9.5546875" style="15" customWidth="1"/>
    <col min="6635" max="6635" width="7.44140625" style="15" customWidth="1"/>
    <col min="6636" max="6636" width="8.5546875" style="15" customWidth="1"/>
    <col min="6637" max="6648" width="8.44140625" style="15" customWidth="1"/>
    <col min="6649" max="6651" width="10" style="15" customWidth="1"/>
    <col min="6652" max="6870" width="11.44140625" style="15"/>
    <col min="6871" max="6871" width="10.44140625" style="15" customWidth="1"/>
    <col min="6872" max="6872" width="18.5546875" style="15" customWidth="1"/>
    <col min="6873" max="6873" width="14.5546875" style="15" customWidth="1"/>
    <col min="6874" max="6874" width="8.5546875" style="15" customWidth="1"/>
    <col min="6875" max="6875" width="9.44140625" style="15" customWidth="1"/>
    <col min="6876" max="6878" width="50.44140625" style="15" customWidth="1"/>
    <col min="6879" max="6880" width="11.5546875" style="15" customWidth="1"/>
    <col min="6881" max="6881" width="8.44140625" style="15" customWidth="1"/>
    <col min="6882" max="6883" width="10.44140625" style="15" customWidth="1"/>
    <col min="6884" max="6884" width="11.44140625" style="15" customWidth="1"/>
    <col min="6885" max="6885" width="10" style="15" customWidth="1"/>
    <col min="6886" max="6886" width="8.5546875" style="15" customWidth="1"/>
    <col min="6887" max="6887" width="9.44140625" style="15" customWidth="1"/>
    <col min="6888" max="6890" width="9.5546875" style="15" customWidth="1"/>
    <col min="6891" max="6891" width="7.44140625" style="15" customWidth="1"/>
    <col min="6892" max="6892" width="8.5546875" style="15" customWidth="1"/>
    <col min="6893" max="6904" width="8.44140625" style="15" customWidth="1"/>
    <col min="6905" max="6907" width="10" style="15" customWidth="1"/>
    <col min="6908" max="7126" width="11.44140625" style="15"/>
    <col min="7127" max="7127" width="10.44140625" style="15" customWidth="1"/>
    <col min="7128" max="7128" width="18.5546875" style="15" customWidth="1"/>
    <col min="7129" max="7129" width="14.5546875" style="15" customWidth="1"/>
    <col min="7130" max="7130" width="8.5546875" style="15" customWidth="1"/>
    <col min="7131" max="7131" width="9.44140625" style="15" customWidth="1"/>
    <col min="7132" max="7134" width="50.44140625" style="15" customWidth="1"/>
    <col min="7135" max="7136" width="11.5546875" style="15" customWidth="1"/>
    <col min="7137" max="7137" width="8.44140625" style="15" customWidth="1"/>
    <col min="7138" max="7139" width="10.44140625" style="15" customWidth="1"/>
    <col min="7140" max="7140" width="11.44140625" style="15" customWidth="1"/>
    <col min="7141" max="7141" width="10" style="15" customWidth="1"/>
    <col min="7142" max="7142" width="8.5546875" style="15" customWidth="1"/>
    <col min="7143" max="7143" width="9.44140625" style="15" customWidth="1"/>
    <col min="7144" max="7146" width="9.5546875" style="15" customWidth="1"/>
    <col min="7147" max="7147" width="7.44140625" style="15" customWidth="1"/>
    <col min="7148" max="7148" width="8.5546875" style="15" customWidth="1"/>
    <col min="7149" max="7160" width="8.44140625" style="15" customWidth="1"/>
    <col min="7161" max="7163" width="10" style="15" customWidth="1"/>
    <col min="7164" max="7382" width="11.44140625" style="15"/>
    <col min="7383" max="7383" width="10.44140625" style="15" customWidth="1"/>
    <col min="7384" max="7384" width="18.5546875" style="15" customWidth="1"/>
    <col min="7385" max="7385" width="14.5546875" style="15" customWidth="1"/>
    <col min="7386" max="7386" width="8.5546875" style="15" customWidth="1"/>
    <col min="7387" max="7387" width="9.44140625" style="15" customWidth="1"/>
    <col min="7388" max="7390" width="50.44140625" style="15" customWidth="1"/>
    <col min="7391" max="7392" width="11.5546875" style="15" customWidth="1"/>
    <col min="7393" max="7393" width="8.44140625" style="15" customWidth="1"/>
    <col min="7394" max="7395" width="10.44140625" style="15" customWidth="1"/>
    <col min="7396" max="7396" width="11.44140625" style="15" customWidth="1"/>
    <col min="7397" max="7397" width="10" style="15" customWidth="1"/>
    <col min="7398" max="7398" width="8.5546875" style="15" customWidth="1"/>
    <col min="7399" max="7399" width="9.44140625" style="15" customWidth="1"/>
    <col min="7400" max="7402" width="9.5546875" style="15" customWidth="1"/>
    <col min="7403" max="7403" width="7.44140625" style="15" customWidth="1"/>
    <col min="7404" max="7404" width="8.5546875" style="15" customWidth="1"/>
    <col min="7405" max="7416" width="8.44140625" style="15" customWidth="1"/>
    <col min="7417" max="7419" width="10" style="15" customWidth="1"/>
    <col min="7420" max="7638" width="11.44140625" style="15"/>
    <col min="7639" max="7639" width="10.44140625" style="15" customWidth="1"/>
    <col min="7640" max="7640" width="18.5546875" style="15" customWidth="1"/>
    <col min="7641" max="7641" width="14.5546875" style="15" customWidth="1"/>
    <col min="7642" max="7642" width="8.5546875" style="15" customWidth="1"/>
    <col min="7643" max="7643" width="9.44140625" style="15" customWidth="1"/>
    <col min="7644" max="7646" width="50.44140625" style="15" customWidth="1"/>
    <col min="7647" max="7648" width="11.5546875" style="15" customWidth="1"/>
    <col min="7649" max="7649" width="8.44140625" style="15" customWidth="1"/>
    <col min="7650" max="7651" width="10.44140625" style="15" customWidth="1"/>
    <col min="7652" max="7652" width="11.44140625" style="15" customWidth="1"/>
    <col min="7653" max="7653" width="10" style="15" customWidth="1"/>
    <col min="7654" max="7654" width="8.5546875" style="15" customWidth="1"/>
    <col min="7655" max="7655" width="9.44140625" style="15" customWidth="1"/>
    <col min="7656" max="7658" width="9.5546875" style="15" customWidth="1"/>
    <col min="7659" max="7659" width="7.44140625" style="15" customWidth="1"/>
    <col min="7660" max="7660" width="8.5546875" style="15" customWidth="1"/>
    <col min="7661" max="7672" width="8.44140625" style="15" customWidth="1"/>
    <col min="7673" max="7675" width="10" style="15" customWidth="1"/>
    <col min="7676" max="7894" width="11.44140625" style="15"/>
    <col min="7895" max="7895" width="10.44140625" style="15" customWidth="1"/>
    <col min="7896" max="7896" width="18.5546875" style="15" customWidth="1"/>
    <col min="7897" max="7897" width="14.5546875" style="15" customWidth="1"/>
    <col min="7898" max="7898" width="8.5546875" style="15" customWidth="1"/>
    <col min="7899" max="7899" width="9.44140625" style="15" customWidth="1"/>
    <col min="7900" max="7902" width="50.44140625" style="15" customWidth="1"/>
    <col min="7903" max="7904" width="11.5546875" style="15" customWidth="1"/>
    <col min="7905" max="7905" width="8.44140625" style="15" customWidth="1"/>
    <col min="7906" max="7907" width="10.44140625" style="15" customWidth="1"/>
    <col min="7908" max="7908" width="11.44140625" style="15" customWidth="1"/>
    <col min="7909" max="7909" width="10" style="15" customWidth="1"/>
    <col min="7910" max="7910" width="8.5546875" style="15" customWidth="1"/>
    <col min="7911" max="7911" width="9.44140625" style="15" customWidth="1"/>
    <col min="7912" max="7914" width="9.5546875" style="15" customWidth="1"/>
    <col min="7915" max="7915" width="7.44140625" style="15" customWidth="1"/>
    <col min="7916" max="7916" width="8.5546875" style="15" customWidth="1"/>
    <col min="7917" max="7928" width="8.44140625" style="15" customWidth="1"/>
    <col min="7929" max="7931" width="10" style="15" customWidth="1"/>
    <col min="7932" max="8150" width="11.44140625" style="15"/>
    <col min="8151" max="8151" width="10.44140625" style="15" customWidth="1"/>
    <col min="8152" max="8152" width="18.5546875" style="15" customWidth="1"/>
    <col min="8153" max="8153" width="14.5546875" style="15" customWidth="1"/>
    <col min="8154" max="8154" width="8.5546875" style="15" customWidth="1"/>
    <col min="8155" max="8155" width="9.44140625" style="15" customWidth="1"/>
    <col min="8156" max="8158" width="50.44140625" style="15" customWidth="1"/>
    <col min="8159" max="8160" width="11.5546875" style="15" customWidth="1"/>
    <col min="8161" max="8161" width="8.44140625" style="15" customWidth="1"/>
    <col min="8162" max="8163" width="10.44140625" style="15" customWidth="1"/>
    <col min="8164" max="8164" width="11.44140625" style="15" customWidth="1"/>
    <col min="8165" max="8165" width="10" style="15" customWidth="1"/>
    <col min="8166" max="8166" width="8.5546875" style="15" customWidth="1"/>
    <col min="8167" max="8167" width="9.44140625" style="15" customWidth="1"/>
    <col min="8168" max="8170" width="9.5546875" style="15" customWidth="1"/>
    <col min="8171" max="8171" width="7.44140625" style="15" customWidth="1"/>
    <col min="8172" max="8172" width="8.5546875" style="15" customWidth="1"/>
    <col min="8173" max="8184" width="8.44140625" style="15" customWidth="1"/>
    <col min="8185" max="8187" width="10" style="15" customWidth="1"/>
    <col min="8188" max="8406" width="11.44140625" style="15"/>
    <col min="8407" max="8407" width="10.44140625" style="15" customWidth="1"/>
    <col min="8408" max="8408" width="18.5546875" style="15" customWidth="1"/>
    <col min="8409" max="8409" width="14.5546875" style="15" customWidth="1"/>
    <col min="8410" max="8410" width="8.5546875" style="15" customWidth="1"/>
    <col min="8411" max="8411" width="9.44140625" style="15" customWidth="1"/>
    <col min="8412" max="8414" width="50.44140625" style="15" customWidth="1"/>
    <col min="8415" max="8416" width="11.5546875" style="15" customWidth="1"/>
    <col min="8417" max="8417" width="8.44140625" style="15" customWidth="1"/>
    <col min="8418" max="8419" width="10.44140625" style="15" customWidth="1"/>
    <col min="8420" max="8420" width="11.44140625" style="15" customWidth="1"/>
    <col min="8421" max="8421" width="10" style="15" customWidth="1"/>
    <col min="8422" max="8422" width="8.5546875" style="15" customWidth="1"/>
    <col min="8423" max="8423" width="9.44140625" style="15" customWidth="1"/>
    <col min="8424" max="8426" width="9.5546875" style="15" customWidth="1"/>
    <col min="8427" max="8427" width="7.44140625" style="15" customWidth="1"/>
    <col min="8428" max="8428" width="8.5546875" style="15" customWidth="1"/>
    <col min="8429" max="8440" width="8.44140625" style="15" customWidth="1"/>
    <col min="8441" max="8443" width="10" style="15" customWidth="1"/>
    <col min="8444" max="8662" width="11.44140625" style="15"/>
    <col min="8663" max="8663" width="10.44140625" style="15" customWidth="1"/>
    <col min="8664" max="8664" width="18.5546875" style="15" customWidth="1"/>
    <col min="8665" max="8665" width="14.5546875" style="15" customWidth="1"/>
    <col min="8666" max="8666" width="8.5546875" style="15" customWidth="1"/>
    <col min="8667" max="8667" width="9.44140625" style="15" customWidth="1"/>
    <col min="8668" max="8670" width="50.44140625" style="15" customWidth="1"/>
    <col min="8671" max="8672" width="11.5546875" style="15" customWidth="1"/>
    <col min="8673" max="8673" width="8.44140625" style="15" customWidth="1"/>
    <col min="8674" max="8675" width="10.44140625" style="15" customWidth="1"/>
    <col min="8676" max="8676" width="11.44140625" style="15" customWidth="1"/>
    <col min="8677" max="8677" width="10" style="15" customWidth="1"/>
    <col min="8678" max="8678" width="8.5546875" style="15" customWidth="1"/>
    <col min="8679" max="8679" width="9.44140625" style="15" customWidth="1"/>
    <col min="8680" max="8682" width="9.5546875" style="15" customWidth="1"/>
    <col min="8683" max="8683" width="7.44140625" style="15" customWidth="1"/>
    <col min="8684" max="8684" width="8.5546875" style="15" customWidth="1"/>
    <col min="8685" max="8696" width="8.44140625" style="15" customWidth="1"/>
    <col min="8697" max="8699" width="10" style="15" customWidth="1"/>
    <col min="8700" max="8918" width="11.44140625" style="15"/>
    <col min="8919" max="8919" width="10.44140625" style="15" customWidth="1"/>
    <col min="8920" max="8920" width="18.5546875" style="15" customWidth="1"/>
    <col min="8921" max="8921" width="14.5546875" style="15" customWidth="1"/>
    <col min="8922" max="8922" width="8.5546875" style="15" customWidth="1"/>
    <col min="8923" max="8923" width="9.44140625" style="15" customWidth="1"/>
    <col min="8924" max="8926" width="50.44140625" style="15" customWidth="1"/>
    <col min="8927" max="8928" width="11.5546875" style="15" customWidth="1"/>
    <col min="8929" max="8929" width="8.44140625" style="15" customWidth="1"/>
    <col min="8930" max="8931" width="10.44140625" style="15" customWidth="1"/>
    <col min="8932" max="8932" width="11.44140625" style="15" customWidth="1"/>
    <col min="8933" max="8933" width="10" style="15" customWidth="1"/>
    <col min="8934" max="8934" width="8.5546875" style="15" customWidth="1"/>
    <col min="8935" max="8935" width="9.44140625" style="15" customWidth="1"/>
    <col min="8936" max="8938" width="9.5546875" style="15" customWidth="1"/>
    <col min="8939" max="8939" width="7.44140625" style="15" customWidth="1"/>
    <col min="8940" max="8940" width="8.5546875" style="15" customWidth="1"/>
    <col min="8941" max="8952" width="8.44140625" style="15" customWidth="1"/>
    <col min="8953" max="8955" width="10" style="15" customWidth="1"/>
    <col min="8956" max="9174" width="11.44140625" style="15"/>
    <col min="9175" max="9175" width="10.44140625" style="15" customWidth="1"/>
    <col min="9176" max="9176" width="18.5546875" style="15" customWidth="1"/>
    <col min="9177" max="9177" width="14.5546875" style="15" customWidth="1"/>
    <col min="9178" max="9178" width="8.5546875" style="15" customWidth="1"/>
    <col min="9179" max="9179" width="9.44140625" style="15" customWidth="1"/>
    <col min="9180" max="9182" width="50.44140625" style="15" customWidth="1"/>
    <col min="9183" max="9184" width="11.5546875" style="15" customWidth="1"/>
    <col min="9185" max="9185" width="8.44140625" style="15" customWidth="1"/>
    <col min="9186" max="9187" width="10.44140625" style="15" customWidth="1"/>
    <col min="9188" max="9188" width="11.44140625" style="15" customWidth="1"/>
    <col min="9189" max="9189" width="10" style="15" customWidth="1"/>
    <col min="9190" max="9190" width="8.5546875" style="15" customWidth="1"/>
    <col min="9191" max="9191" width="9.44140625" style="15" customWidth="1"/>
    <col min="9192" max="9194" width="9.5546875" style="15" customWidth="1"/>
    <col min="9195" max="9195" width="7.44140625" style="15" customWidth="1"/>
    <col min="9196" max="9196" width="8.5546875" style="15" customWidth="1"/>
    <col min="9197" max="9208" width="8.44140625" style="15" customWidth="1"/>
    <col min="9209" max="9211" width="10" style="15" customWidth="1"/>
    <col min="9212" max="9430" width="11.44140625" style="15"/>
    <col min="9431" max="9431" width="10.44140625" style="15" customWidth="1"/>
    <col min="9432" max="9432" width="18.5546875" style="15" customWidth="1"/>
    <col min="9433" max="9433" width="14.5546875" style="15" customWidth="1"/>
    <col min="9434" max="9434" width="8.5546875" style="15" customWidth="1"/>
    <col min="9435" max="9435" width="9.44140625" style="15" customWidth="1"/>
    <col min="9436" max="9438" width="50.44140625" style="15" customWidth="1"/>
    <col min="9439" max="9440" width="11.5546875" style="15" customWidth="1"/>
    <col min="9441" max="9441" width="8.44140625" style="15" customWidth="1"/>
    <col min="9442" max="9443" width="10.44140625" style="15" customWidth="1"/>
    <col min="9444" max="9444" width="11.44140625" style="15" customWidth="1"/>
    <col min="9445" max="9445" width="10" style="15" customWidth="1"/>
    <col min="9446" max="9446" width="8.5546875" style="15" customWidth="1"/>
    <col min="9447" max="9447" width="9.44140625" style="15" customWidth="1"/>
    <col min="9448" max="9450" width="9.5546875" style="15" customWidth="1"/>
    <col min="9451" max="9451" width="7.44140625" style="15" customWidth="1"/>
    <col min="9452" max="9452" width="8.5546875" style="15" customWidth="1"/>
    <col min="9453" max="9464" width="8.44140625" style="15" customWidth="1"/>
    <col min="9465" max="9467" width="10" style="15" customWidth="1"/>
    <col min="9468" max="9686" width="11.44140625" style="15"/>
    <col min="9687" max="9687" width="10.44140625" style="15" customWidth="1"/>
    <col min="9688" max="9688" width="18.5546875" style="15" customWidth="1"/>
    <col min="9689" max="9689" width="14.5546875" style="15" customWidth="1"/>
    <col min="9690" max="9690" width="8.5546875" style="15" customWidth="1"/>
    <col min="9691" max="9691" width="9.44140625" style="15" customWidth="1"/>
    <col min="9692" max="9694" width="50.44140625" style="15" customWidth="1"/>
    <col min="9695" max="9696" width="11.5546875" style="15" customWidth="1"/>
    <col min="9697" max="9697" width="8.44140625" style="15" customWidth="1"/>
    <col min="9698" max="9699" width="10.44140625" style="15" customWidth="1"/>
    <col min="9700" max="9700" width="11.44140625" style="15" customWidth="1"/>
    <col min="9701" max="9701" width="10" style="15" customWidth="1"/>
    <col min="9702" max="9702" width="8.5546875" style="15" customWidth="1"/>
    <col min="9703" max="9703" width="9.44140625" style="15" customWidth="1"/>
    <col min="9704" max="9706" width="9.5546875" style="15" customWidth="1"/>
    <col min="9707" max="9707" width="7.44140625" style="15" customWidth="1"/>
    <col min="9708" max="9708" width="8.5546875" style="15" customWidth="1"/>
    <col min="9709" max="9720" width="8.44140625" style="15" customWidth="1"/>
    <col min="9721" max="9723" width="10" style="15" customWidth="1"/>
    <col min="9724" max="9942" width="11.44140625" style="15"/>
    <col min="9943" max="9943" width="10.44140625" style="15" customWidth="1"/>
    <col min="9944" max="9944" width="18.5546875" style="15" customWidth="1"/>
    <col min="9945" max="9945" width="14.5546875" style="15" customWidth="1"/>
    <col min="9946" max="9946" width="8.5546875" style="15" customWidth="1"/>
    <col min="9947" max="9947" width="9.44140625" style="15" customWidth="1"/>
    <col min="9948" max="9950" width="50.44140625" style="15" customWidth="1"/>
    <col min="9951" max="9952" width="11.5546875" style="15" customWidth="1"/>
    <col min="9953" max="9953" width="8.44140625" style="15" customWidth="1"/>
    <col min="9954" max="9955" width="10.44140625" style="15" customWidth="1"/>
    <col min="9956" max="9956" width="11.44140625" style="15" customWidth="1"/>
    <col min="9957" max="9957" width="10" style="15" customWidth="1"/>
    <col min="9958" max="9958" width="8.5546875" style="15" customWidth="1"/>
    <col min="9959" max="9959" width="9.44140625" style="15" customWidth="1"/>
    <col min="9960" max="9962" width="9.5546875" style="15" customWidth="1"/>
    <col min="9963" max="9963" width="7.44140625" style="15" customWidth="1"/>
    <col min="9964" max="9964" width="8.5546875" style="15" customWidth="1"/>
    <col min="9965" max="9976" width="8.44140625" style="15" customWidth="1"/>
    <col min="9977" max="9979" width="10" style="15" customWidth="1"/>
    <col min="9980" max="10198" width="11.44140625" style="15"/>
    <col min="10199" max="10199" width="10.44140625" style="15" customWidth="1"/>
    <col min="10200" max="10200" width="18.5546875" style="15" customWidth="1"/>
    <col min="10201" max="10201" width="14.5546875" style="15" customWidth="1"/>
    <col min="10202" max="10202" width="8.5546875" style="15" customWidth="1"/>
    <col min="10203" max="10203" width="9.44140625" style="15" customWidth="1"/>
    <col min="10204" max="10206" width="50.44140625" style="15" customWidth="1"/>
    <col min="10207" max="10208" width="11.5546875" style="15" customWidth="1"/>
    <col min="10209" max="10209" width="8.44140625" style="15" customWidth="1"/>
    <col min="10210" max="10211" width="10.44140625" style="15" customWidth="1"/>
    <col min="10212" max="10212" width="11.44140625" style="15" customWidth="1"/>
    <col min="10213" max="10213" width="10" style="15" customWidth="1"/>
    <col min="10214" max="10214" width="8.5546875" style="15" customWidth="1"/>
    <col min="10215" max="10215" width="9.44140625" style="15" customWidth="1"/>
    <col min="10216" max="10218" width="9.5546875" style="15" customWidth="1"/>
    <col min="10219" max="10219" width="7.44140625" style="15" customWidth="1"/>
    <col min="10220" max="10220" width="8.5546875" style="15" customWidth="1"/>
    <col min="10221" max="10232" width="8.44140625" style="15" customWidth="1"/>
    <col min="10233" max="10235" width="10" style="15" customWidth="1"/>
    <col min="10236" max="10454" width="11.44140625" style="15"/>
    <col min="10455" max="10455" width="10.44140625" style="15" customWidth="1"/>
    <col min="10456" max="10456" width="18.5546875" style="15" customWidth="1"/>
    <col min="10457" max="10457" width="14.5546875" style="15" customWidth="1"/>
    <col min="10458" max="10458" width="8.5546875" style="15" customWidth="1"/>
    <col min="10459" max="10459" width="9.44140625" style="15" customWidth="1"/>
    <col min="10460" max="10462" width="50.44140625" style="15" customWidth="1"/>
    <col min="10463" max="10464" width="11.5546875" style="15" customWidth="1"/>
    <col min="10465" max="10465" width="8.44140625" style="15" customWidth="1"/>
    <col min="10466" max="10467" width="10.44140625" style="15" customWidth="1"/>
    <col min="10468" max="10468" width="11.44140625" style="15" customWidth="1"/>
    <col min="10469" max="10469" width="10" style="15" customWidth="1"/>
    <col min="10470" max="10470" width="8.5546875" style="15" customWidth="1"/>
    <col min="10471" max="10471" width="9.44140625" style="15" customWidth="1"/>
    <col min="10472" max="10474" width="9.5546875" style="15" customWidth="1"/>
    <col min="10475" max="10475" width="7.44140625" style="15" customWidth="1"/>
    <col min="10476" max="10476" width="8.5546875" style="15" customWidth="1"/>
    <col min="10477" max="10488" width="8.44140625" style="15" customWidth="1"/>
    <col min="10489" max="10491" width="10" style="15" customWidth="1"/>
    <col min="10492" max="10710" width="11.44140625" style="15"/>
    <col min="10711" max="10711" width="10.44140625" style="15" customWidth="1"/>
    <col min="10712" max="10712" width="18.5546875" style="15" customWidth="1"/>
    <col min="10713" max="10713" width="14.5546875" style="15" customWidth="1"/>
    <col min="10714" max="10714" width="8.5546875" style="15" customWidth="1"/>
    <col min="10715" max="10715" width="9.44140625" style="15" customWidth="1"/>
    <col min="10716" max="10718" width="50.44140625" style="15" customWidth="1"/>
    <col min="10719" max="10720" width="11.5546875" style="15" customWidth="1"/>
    <col min="10721" max="10721" width="8.44140625" style="15" customWidth="1"/>
    <col min="10722" max="10723" width="10.44140625" style="15" customWidth="1"/>
    <col min="10724" max="10724" width="11.44140625" style="15" customWidth="1"/>
    <col min="10725" max="10725" width="10" style="15" customWidth="1"/>
    <col min="10726" max="10726" width="8.5546875" style="15" customWidth="1"/>
    <col min="10727" max="10727" width="9.44140625" style="15" customWidth="1"/>
    <col min="10728" max="10730" width="9.5546875" style="15" customWidth="1"/>
    <col min="10731" max="10731" width="7.44140625" style="15" customWidth="1"/>
    <col min="10732" max="10732" width="8.5546875" style="15" customWidth="1"/>
    <col min="10733" max="10744" width="8.44140625" style="15" customWidth="1"/>
    <col min="10745" max="10747" width="10" style="15" customWidth="1"/>
    <col min="10748" max="10966" width="11.44140625" style="15"/>
    <col min="10967" max="10967" width="10.44140625" style="15" customWidth="1"/>
    <col min="10968" max="10968" width="18.5546875" style="15" customWidth="1"/>
    <col min="10969" max="10969" width="14.5546875" style="15" customWidth="1"/>
    <col min="10970" max="10970" width="8.5546875" style="15" customWidth="1"/>
    <col min="10971" max="10971" width="9.44140625" style="15" customWidth="1"/>
    <col min="10972" max="10974" width="50.44140625" style="15" customWidth="1"/>
    <col min="10975" max="10976" width="11.5546875" style="15" customWidth="1"/>
    <col min="10977" max="10977" width="8.44140625" style="15" customWidth="1"/>
    <col min="10978" max="10979" width="10.44140625" style="15" customWidth="1"/>
    <col min="10980" max="10980" width="11.44140625" style="15" customWidth="1"/>
    <col min="10981" max="10981" width="10" style="15" customWidth="1"/>
    <col min="10982" max="10982" width="8.5546875" style="15" customWidth="1"/>
    <col min="10983" max="10983" width="9.44140625" style="15" customWidth="1"/>
    <col min="10984" max="10986" width="9.5546875" style="15" customWidth="1"/>
    <col min="10987" max="10987" width="7.44140625" style="15" customWidth="1"/>
    <col min="10988" max="10988" width="8.5546875" style="15" customWidth="1"/>
    <col min="10989" max="11000" width="8.44140625" style="15" customWidth="1"/>
    <col min="11001" max="11003" width="10" style="15" customWidth="1"/>
    <col min="11004" max="11222" width="11.44140625" style="15"/>
    <col min="11223" max="11223" width="10.44140625" style="15" customWidth="1"/>
    <col min="11224" max="11224" width="18.5546875" style="15" customWidth="1"/>
    <col min="11225" max="11225" width="14.5546875" style="15" customWidth="1"/>
    <col min="11226" max="11226" width="8.5546875" style="15" customWidth="1"/>
    <col min="11227" max="11227" width="9.44140625" style="15" customWidth="1"/>
    <col min="11228" max="11230" width="50.44140625" style="15" customWidth="1"/>
    <col min="11231" max="11232" width="11.5546875" style="15" customWidth="1"/>
    <col min="11233" max="11233" width="8.44140625" style="15" customWidth="1"/>
    <col min="11234" max="11235" width="10.44140625" style="15" customWidth="1"/>
    <col min="11236" max="11236" width="11.44140625" style="15" customWidth="1"/>
    <col min="11237" max="11237" width="10" style="15" customWidth="1"/>
    <col min="11238" max="11238" width="8.5546875" style="15" customWidth="1"/>
    <col min="11239" max="11239" width="9.44140625" style="15" customWidth="1"/>
    <col min="11240" max="11242" width="9.5546875" style="15" customWidth="1"/>
    <col min="11243" max="11243" width="7.44140625" style="15" customWidth="1"/>
    <col min="11244" max="11244" width="8.5546875" style="15" customWidth="1"/>
    <col min="11245" max="11256" width="8.44140625" style="15" customWidth="1"/>
    <col min="11257" max="11259" width="10" style="15" customWidth="1"/>
    <col min="11260" max="11478" width="11.44140625" style="15"/>
    <col min="11479" max="11479" width="10.44140625" style="15" customWidth="1"/>
    <col min="11480" max="11480" width="18.5546875" style="15" customWidth="1"/>
    <col min="11481" max="11481" width="14.5546875" style="15" customWidth="1"/>
    <col min="11482" max="11482" width="8.5546875" style="15" customWidth="1"/>
    <col min="11483" max="11483" width="9.44140625" style="15" customWidth="1"/>
    <col min="11484" max="11486" width="50.44140625" style="15" customWidth="1"/>
    <col min="11487" max="11488" width="11.5546875" style="15" customWidth="1"/>
    <col min="11489" max="11489" width="8.44140625" style="15" customWidth="1"/>
    <col min="11490" max="11491" width="10.44140625" style="15" customWidth="1"/>
    <col min="11492" max="11492" width="11.44140625" style="15" customWidth="1"/>
    <col min="11493" max="11493" width="10" style="15" customWidth="1"/>
    <col min="11494" max="11494" width="8.5546875" style="15" customWidth="1"/>
    <col min="11495" max="11495" width="9.44140625" style="15" customWidth="1"/>
    <col min="11496" max="11498" width="9.5546875" style="15" customWidth="1"/>
    <col min="11499" max="11499" width="7.44140625" style="15" customWidth="1"/>
    <col min="11500" max="11500" width="8.5546875" style="15" customWidth="1"/>
    <col min="11501" max="11512" width="8.44140625" style="15" customWidth="1"/>
    <col min="11513" max="11515" width="10" style="15" customWidth="1"/>
    <col min="11516" max="11734" width="11.44140625" style="15"/>
    <col min="11735" max="11735" width="10.44140625" style="15" customWidth="1"/>
    <col min="11736" max="11736" width="18.5546875" style="15" customWidth="1"/>
    <col min="11737" max="11737" width="14.5546875" style="15" customWidth="1"/>
    <col min="11738" max="11738" width="8.5546875" style="15" customWidth="1"/>
    <col min="11739" max="11739" width="9.44140625" style="15" customWidth="1"/>
    <col min="11740" max="11742" width="50.44140625" style="15" customWidth="1"/>
    <col min="11743" max="11744" width="11.5546875" style="15" customWidth="1"/>
    <col min="11745" max="11745" width="8.44140625" style="15" customWidth="1"/>
    <col min="11746" max="11747" width="10.44140625" style="15" customWidth="1"/>
    <col min="11748" max="11748" width="11.44140625" style="15" customWidth="1"/>
    <col min="11749" max="11749" width="10" style="15" customWidth="1"/>
    <col min="11750" max="11750" width="8.5546875" style="15" customWidth="1"/>
    <col min="11751" max="11751" width="9.44140625" style="15" customWidth="1"/>
    <col min="11752" max="11754" width="9.5546875" style="15" customWidth="1"/>
    <col min="11755" max="11755" width="7.44140625" style="15" customWidth="1"/>
    <col min="11756" max="11756" width="8.5546875" style="15" customWidth="1"/>
    <col min="11757" max="11768" width="8.44140625" style="15" customWidth="1"/>
    <col min="11769" max="11771" width="10" style="15" customWidth="1"/>
    <col min="11772" max="11990" width="11.44140625" style="15"/>
    <col min="11991" max="11991" width="10.44140625" style="15" customWidth="1"/>
    <col min="11992" max="11992" width="18.5546875" style="15" customWidth="1"/>
    <col min="11993" max="11993" width="14.5546875" style="15" customWidth="1"/>
    <col min="11994" max="11994" width="8.5546875" style="15" customWidth="1"/>
    <col min="11995" max="11995" width="9.44140625" style="15" customWidth="1"/>
    <col min="11996" max="11998" width="50.44140625" style="15" customWidth="1"/>
    <col min="11999" max="12000" width="11.5546875" style="15" customWidth="1"/>
    <col min="12001" max="12001" width="8.44140625" style="15" customWidth="1"/>
    <col min="12002" max="12003" width="10.44140625" style="15" customWidth="1"/>
    <col min="12004" max="12004" width="11.44140625" style="15" customWidth="1"/>
    <col min="12005" max="12005" width="10" style="15" customWidth="1"/>
    <col min="12006" max="12006" width="8.5546875" style="15" customWidth="1"/>
    <col min="12007" max="12007" width="9.44140625" style="15" customWidth="1"/>
    <col min="12008" max="12010" width="9.5546875" style="15" customWidth="1"/>
    <col min="12011" max="12011" width="7.44140625" style="15" customWidth="1"/>
    <col min="12012" max="12012" width="8.5546875" style="15" customWidth="1"/>
    <col min="12013" max="12024" width="8.44140625" style="15" customWidth="1"/>
    <col min="12025" max="12027" width="10" style="15" customWidth="1"/>
    <col min="12028" max="12246" width="11.44140625" style="15"/>
    <col min="12247" max="12247" width="10.44140625" style="15" customWidth="1"/>
    <col min="12248" max="12248" width="18.5546875" style="15" customWidth="1"/>
    <col min="12249" max="12249" width="14.5546875" style="15" customWidth="1"/>
    <col min="12250" max="12250" width="8.5546875" style="15" customWidth="1"/>
    <col min="12251" max="12251" width="9.44140625" style="15" customWidth="1"/>
    <col min="12252" max="12254" width="50.44140625" style="15" customWidth="1"/>
    <col min="12255" max="12256" width="11.5546875" style="15" customWidth="1"/>
    <col min="12257" max="12257" width="8.44140625" style="15" customWidth="1"/>
    <col min="12258" max="12259" width="10.44140625" style="15" customWidth="1"/>
    <col min="12260" max="12260" width="11.44140625" style="15" customWidth="1"/>
    <col min="12261" max="12261" width="10" style="15" customWidth="1"/>
    <col min="12262" max="12262" width="8.5546875" style="15" customWidth="1"/>
    <col min="12263" max="12263" width="9.44140625" style="15" customWidth="1"/>
    <col min="12264" max="12266" width="9.5546875" style="15" customWidth="1"/>
    <col min="12267" max="12267" width="7.44140625" style="15" customWidth="1"/>
    <col min="12268" max="12268" width="8.5546875" style="15" customWidth="1"/>
    <col min="12269" max="12280" width="8.44140625" style="15" customWidth="1"/>
    <col min="12281" max="12283" width="10" style="15" customWidth="1"/>
    <col min="12284" max="12502" width="11.44140625" style="15"/>
    <col min="12503" max="12503" width="10.44140625" style="15" customWidth="1"/>
    <col min="12504" max="12504" width="18.5546875" style="15" customWidth="1"/>
    <col min="12505" max="12505" width="14.5546875" style="15" customWidth="1"/>
    <col min="12506" max="12506" width="8.5546875" style="15" customWidth="1"/>
    <col min="12507" max="12507" width="9.44140625" style="15" customWidth="1"/>
    <col min="12508" max="12510" width="50.44140625" style="15" customWidth="1"/>
    <col min="12511" max="12512" width="11.5546875" style="15" customWidth="1"/>
    <col min="12513" max="12513" width="8.44140625" style="15" customWidth="1"/>
    <col min="12514" max="12515" width="10.44140625" style="15" customWidth="1"/>
    <col min="12516" max="12516" width="11.44140625" style="15" customWidth="1"/>
    <col min="12517" max="12517" width="10" style="15" customWidth="1"/>
    <col min="12518" max="12518" width="8.5546875" style="15" customWidth="1"/>
    <col min="12519" max="12519" width="9.44140625" style="15" customWidth="1"/>
    <col min="12520" max="12522" width="9.5546875" style="15" customWidth="1"/>
    <col min="12523" max="12523" width="7.44140625" style="15" customWidth="1"/>
    <col min="12524" max="12524" width="8.5546875" style="15" customWidth="1"/>
    <col min="12525" max="12536" width="8.44140625" style="15" customWidth="1"/>
    <col min="12537" max="12539" width="10" style="15" customWidth="1"/>
    <col min="12540" max="12758" width="11.44140625" style="15"/>
    <col min="12759" max="12759" width="10.44140625" style="15" customWidth="1"/>
    <col min="12760" max="12760" width="18.5546875" style="15" customWidth="1"/>
    <col min="12761" max="12761" width="14.5546875" style="15" customWidth="1"/>
    <col min="12762" max="12762" width="8.5546875" style="15" customWidth="1"/>
    <col min="12763" max="12763" width="9.44140625" style="15" customWidth="1"/>
    <col min="12764" max="12766" width="50.44140625" style="15" customWidth="1"/>
    <col min="12767" max="12768" width="11.5546875" style="15" customWidth="1"/>
    <col min="12769" max="12769" width="8.44140625" style="15" customWidth="1"/>
    <col min="12770" max="12771" width="10.44140625" style="15" customWidth="1"/>
    <col min="12772" max="12772" width="11.44140625" style="15" customWidth="1"/>
    <col min="12773" max="12773" width="10" style="15" customWidth="1"/>
    <col min="12774" max="12774" width="8.5546875" style="15" customWidth="1"/>
    <col min="12775" max="12775" width="9.44140625" style="15" customWidth="1"/>
    <col min="12776" max="12778" width="9.5546875" style="15" customWidth="1"/>
    <col min="12779" max="12779" width="7.44140625" style="15" customWidth="1"/>
    <col min="12780" max="12780" width="8.5546875" style="15" customWidth="1"/>
    <col min="12781" max="12792" width="8.44140625" style="15" customWidth="1"/>
    <col min="12793" max="12795" width="10" style="15" customWidth="1"/>
    <col min="12796" max="13014" width="11.44140625" style="15"/>
    <col min="13015" max="13015" width="10.44140625" style="15" customWidth="1"/>
    <col min="13016" max="13016" width="18.5546875" style="15" customWidth="1"/>
    <col min="13017" max="13017" width="14.5546875" style="15" customWidth="1"/>
    <col min="13018" max="13018" width="8.5546875" style="15" customWidth="1"/>
    <col min="13019" max="13019" width="9.44140625" style="15" customWidth="1"/>
    <col min="13020" max="13022" width="50.44140625" style="15" customWidth="1"/>
    <col min="13023" max="13024" width="11.5546875" style="15" customWidth="1"/>
    <col min="13025" max="13025" width="8.44140625" style="15" customWidth="1"/>
    <col min="13026" max="13027" width="10.44140625" style="15" customWidth="1"/>
    <col min="13028" max="13028" width="11.44140625" style="15" customWidth="1"/>
    <col min="13029" max="13029" width="10" style="15" customWidth="1"/>
    <col min="13030" max="13030" width="8.5546875" style="15" customWidth="1"/>
    <col min="13031" max="13031" width="9.44140625" style="15" customWidth="1"/>
    <col min="13032" max="13034" width="9.5546875" style="15" customWidth="1"/>
    <col min="13035" max="13035" width="7.44140625" style="15" customWidth="1"/>
    <col min="13036" max="13036" width="8.5546875" style="15" customWidth="1"/>
    <col min="13037" max="13048" width="8.44140625" style="15" customWidth="1"/>
    <col min="13049" max="13051" width="10" style="15" customWidth="1"/>
    <col min="13052" max="13270" width="11.44140625" style="15"/>
    <col min="13271" max="13271" width="10.44140625" style="15" customWidth="1"/>
    <col min="13272" max="13272" width="18.5546875" style="15" customWidth="1"/>
    <col min="13273" max="13273" width="14.5546875" style="15" customWidth="1"/>
    <col min="13274" max="13274" width="8.5546875" style="15" customWidth="1"/>
    <col min="13275" max="13275" width="9.44140625" style="15" customWidth="1"/>
    <col min="13276" max="13278" width="50.44140625" style="15" customWidth="1"/>
    <col min="13279" max="13280" width="11.5546875" style="15" customWidth="1"/>
    <col min="13281" max="13281" width="8.44140625" style="15" customWidth="1"/>
    <col min="13282" max="13283" width="10.44140625" style="15" customWidth="1"/>
    <col min="13284" max="13284" width="11.44140625" style="15" customWidth="1"/>
    <col min="13285" max="13285" width="10" style="15" customWidth="1"/>
    <col min="13286" max="13286" width="8.5546875" style="15" customWidth="1"/>
    <col min="13287" max="13287" width="9.44140625" style="15" customWidth="1"/>
    <col min="13288" max="13290" width="9.5546875" style="15" customWidth="1"/>
    <col min="13291" max="13291" width="7.44140625" style="15" customWidth="1"/>
    <col min="13292" max="13292" width="8.5546875" style="15" customWidth="1"/>
    <col min="13293" max="13304" width="8.44140625" style="15" customWidth="1"/>
    <col min="13305" max="13307" width="10" style="15" customWidth="1"/>
    <col min="13308" max="13526" width="11.44140625" style="15"/>
    <col min="13527" max="13527" width="10.44140625" style="15" customWidth="1"/>
    <col min="13528" max="13528" width="18.5546875" style="15" customWidth="1"/>
    <col min="13529" max="13529" width="14.5546875" style="15" customWidth="1"/>
    <col min="13530" max="13530" width="8.5546875" style="15" customWidth="1"/>
    <col min="13531" max="13531" width="9.44140625" style="15" customWidth="1"/>
    <col min="13532" max="13534" width="50.44140625" style="15" customWidth="1"/>
    <col min="13535" max="13536" width="11.5546875" style="15" customWidth="1"/>
    <col min="13537" max="13537" width="8.44140625" style="15" customWidth="1"/>
    <col min="13538" max="13539" width="10.44140625" style="15" customWidth="1"/>
    <col min="13540" max="13540" width="11.44140625" style="15" customWidth="1"/>
    <col min="13541" max="13541" width="10" style="15" customWidth="1"/>
    <col min="13542" max="13542" width="8.5546875" style="15" customWidth="1"/>
    <col min="13543" max="13543" width="9.44140625" style="15" customWidth="1"/>
    <col min="13544" max="13546" width="9.5546875" style="15" customWidth="1"/>
    <col min="13547" max="13547" width="7.44140625" style="15" customWidth="1"/>
    <col min="13548" max="13548" width="8.5546875" style="15" customWidth="1"/>
    <col min="13549" max="13560" width="8.44140625" style="15" customWidth="1"/>
    <col min="13561" max="13563" width="10" style="15" customWidth="1"/>
    <col min="13564" max="13782" width="11.44140625" style="15"/>
    <col min="13783" max="13783" width="10.44140625" style="15" customWidth="1"/>
    <col min="13784" max="13784" width="18.5546875" style="15" customWidth="1"/>
    <col min="13785" max="13785" width="14.5546875" style="15" customWidth="1"/>
    <col min="13786" max="13786" width="8.5546875" style="15" customWidth="1"/>
    <col min="13787" max="13787" width="9.44140625" style="15" customWidth="1"/>
    <col min="13788" max="13790" width="50.44140625" style="15" customWidth="1"/>
    <col min="13791" max="13792" width="11.5546875" style="15" customWidth="1"/>
    <col min="13793" max="13793" width="8.44140625" style="15" customWidth="1"/>
    <col min="13794" max="13795" width="10.44140625" style="15" customWidth="1"/>
    <col min="13796" max="13796" width="11.44140625" style="15" customWidth="1"/>
    <col min="13797" max="13797" width="10" style="15" customWidth="1"/>
    <col min="13798" max="13798" width="8.5546875" style="15" customWidth="1"/>
    <col min="13799" max="13799" width="9.44140625" style="15" customWidth="1"/>
    <col min="13800" max="13802" width="9.5546875" style="15" customWidth="1"/>
    <col min="13803" max="13803" width="7.44140625" style="15" customWidth="1"/>
    <col min="13804" max="13804" width="8.5546875" style="15" customWidth="1"/>
    <col min="13805" max="13816" width="8.44140625" style="15" customWidth="1"/>
    <col min="13817" max="13819" width="10" style="15" customWidth="1"/>
    <col min="13820" max="14038" width="11.44140625" style="15"/>
    <col min="14039" max="14039" width="10.44140625" style="15" customWidth="1"/>
    <col min="14040" max="14040" width="18.5546875" style="15" customWidth="1"/>
    <col min="14041" max="14041" width="14.5546875" style="15" customWidth="1"/>
    <col min="14042" max="14042" width="8.5546875" style="15" customWidth="1"/>
    <col min="14043" max="14043" width="9.44140625" style="15" customWidth="1"/>
    <col min="14044" max="14046" width="50.44140625" style="15" customWidth="1"/>
    <col min="14047" max="14048" width="11.5546875" style="15" customWidth="1"/>
    <col min="14049" max="14049" width="8.44140625" style="15" customWidth="1"/>
    <col min="14050" max="14051" width="10.44140625" style="15" customWidth="1"/>
    <col min="14052" max="14052" width="11.44140625" style="15" customWidth="1"/>
    <col min="14053" max="14053" width="10" style="15" customWidth="1"/>
    <col min="14054" max="14054" width="8.5546875" style="15" customWidth="1"/>
    <col min="14055" max="14055" width="9.44140625" style="15" customWidth="1"/>
    <col min="14056" max="14058" width="9.5546875" style="15" customWidth="1"/>
    <col min="14059" max="14059" width="7.44140625" style="15" customWidth="1"/>
    <col min="14060" max="14060" width="8.5546875" style="15" customWidth="1"/>
    <col min="14061" max="14072" width="8.44140625" style="15" customWidth="1"/>
    <col min="14073" max="14075" width="10" style="15" customWidth="1"/>
    <col min="14076" max="14294" width="11.44140625" style="15"/>
    <col min="14295" max="14295" width="10.44140625" style="15" customWidth="1"/>
    <col min="14296" max="14296" width="18.5546875" style="15" customWidth="1"/>
    <col min="14297" max="14297" width="14.5546875" style="15" customWidth="1"/>
    <col min="14298" max="14298" width="8.5546875" style="15" customWidth="1"/>
    <col min="14299" max="14299" width="9.44140625" style="15" customWidth="1"/>
    <col min="14300" max="14302" width="50.44140625" style="15" customWidth="1"/>
    <col min="14303" max="14304" width="11.5546875" style="15" customWidth="1"/>
    <col min="14305" max="14305" width="8.44140625" style="15" customWidth="1"/>
    <col min="14306" max="14307" width="10.44140625" style="15" customWidth="1"/>
    <col min="14308" max="14308" width="11.44140625" style="15" customWidth="1"/>
    <col min="14309" max="14309" width="10" style="15" customWidth="1"/>
    <col min="14310" max="14310" width="8.5546875" style="15" customWidth="1"/>
    <col min="14311" max="14311" width="9.44140625" style="15" customWidth="1"/>
    <col min="14312" max="14314" width="9.5546875" style="15" customWidth="1"/>
    <col min="14315" max="14315" width="7.44140625" style="15" customWidth="1"/>
    <col min="14316" max="14316" width="8.5546875" style="15" customWidth="1"/>
    <col min="14317" max="14328" width="8.44140625" style="15" customWidth="1"/>
    <col min="14329" max="14331" width="10" style="15" customWidth="1"/>
    <col min="14332" max="14550" width="11.44140625" style="15"/>
    <col min="14551" max="14551" width="10.44140625" style="15" customWidth="1"/>
    <col min="14552" max="14552" width="18.5546875" style="15" customWidth="1"/>
    <col min="14553" max="14553" width="14.5546875" style="15" customWidth="1"/>
    <col min="14554" max="14554" width="8.5546875" style="15" customWidth="1"/>
    <col min="14555" max="14555" width="9.44140625" style="15" customWidth="1"/>
    <col min="14556" max="14558" width="50.44140625" style="15" customWidth="1"/>
    <col min="14559" max="14560" width="11.5546875" style="15" customWidth="1"/>
    <col min="14561" max="14561" width="8.44140625" style="15" customWidth="1"/>
    <col min="14562" max="14563" width="10.44140625" style="15" customWidth="1"/>
    <col min="14564" max="14564" width="11.44140625" style="15" customWidth="1"/>
    <col min="14565" max="14565" width="10" style="15" customWidth="1"/>
    <col min="14566" max="14566" width="8.5546875" style="15" customWidth="1"/>
    <col min="14567" max="14567" width="9.44140625" style="15" customWidth="1"/>
    <col min="14568" max="14570" width="9.5546875" style="15" customWidth="1"/>
    <col min="14571" max="14571" width="7.44140625" style="15" customWidth="1"/>
    <col min="14572" max="14572" width="8.5546875" style="15" customWidth="1"/>
    <col min="14573" max="14584" width="8.44140625" style="15" customWidth="1"/>
    <col min="14585" max="14587" width="10" style="15" customWidth="1"/>
    <col min="14588" max="14806" width="11.44140625" style="15"/>
    <col min="14807" max="14807" width="10.44140625" style="15" customWidth="1"/>
    <col min="14808" max="14808" width="18.5546875" style="15" customWidth="1"/>
    <col min="14809" max="14809" width="14.5546875" style="15" customWidth="1"/>
    <col min="14810" max="14810" width="8.5546875" style="15" customWidth="1"/>
    <col min="14811" max="14811" width="9.44140625" style="15" customWidth="1"/>
    <col min="14812" max="14814" width="50.44140625" style="15" customWidth="1"/>
    <col min="14815" max="14816" width="11.5546875" style="15" customWidth="1"/>
    <col min="14817" max="14817" width="8.44140625" style="15" customWidth="1"/>
    <col min="14818" max="14819" width="10.44140625" style="15" customWidth="1"/>
    <col min="14820" max="14820" width="11.44140625" style="15" customWidth="1"/>
    <col min="14821" max="14821" width="10" style="15" customWidth="1"/>
    <col min="14822" max="14822" width="8.5546875" style="15" customWidth="1"/>
    <col min="14823" max="14823" width="9.44140625" style="15" customWidth="1"/>
    <col min="14824" max="14826" width="9.5546875" style="15" customWidth="1"/>
    <col min="14827" max="14827" width="7.44140625" style="15" customWidth="1"/>
    <col min="14828" max="14828" width="8.5546875" style="15" customWidth="1"/>
    <col min="14829" max="14840" width="8.44140625" style="15" customWidth="1"/>
    <col min="14841" max="14843" width="10" style="15" customWidth="1"/>
    <col min="14844" max="15062" width="11.44140625" style="15"/>
    <col min="15063" max="15063" width="10.44140625" style="15" customWidth="1"/>
    <col min="15064" max="15064" width="18.5546875" style="15" customWidth="1"/>
    <col min="15065" max="15065" width="14.5546875" style="15" customWidth="1"/>
    <col min="15066" max="15066" width="8.5546875" style="15" customWidth="1"/>
    <col min="15067" max="15067" width="9.44140625" style="15" customWidth="1"/>
    <col min="15068" max="15070" width="50.44140625" style="15" customWidth="1"/>
    <col min="15071" max="15072" width="11.5546875" style="15" customWidth="1"/>
    <col min="15073" max="15073" width="8.44140625" style="15" customWidth="1"/>
    <col min="15074" max="15075" width="10.44140625" style="15" customWidth="1"/>
    <col min="15076" max="15076" width="11.44140625" style="15" customWidth="1"/>
    <col min="15077" max="15077" width="10" style="15" customWidth="1"/>
    <col min="15078" max="15078" width="8.5546875" style="15" customWidth="1"/>
    <col min="15079" max="15079" width="9.44140625" style="15" customWidth="1"/>
    <col min="15080" max="15082" width="9.5546875" style="15" customWidth="1"/>
    <col min="15083" max="15083" width="7.44140625" style="15" customWidth="1"/>
    <col min="15084" max="15084" width="8.5546875" style="15" customWidth="1"/>
    <col min="15085" max="15096" width="8.44140625" style="15" customWidth="1"/>
    <col min="15097" max="15099" width="10" style="15" customWidth="1"/>
    <col min="15100" max="15318" width="11.44140625" style="15"/>
    <col min="15319" max="15319" width="10.44140625" style="15" customWidth="1"/>
    <col min="15320" max="15320" width="18.5546875" style="15" customWidth="1"/>
    <col min="15321" max="15321" width="14.5546875" style="15" customWidth="1"/>
    <col min="15322" max="15322" width="8.5546875" style="15" customWidth="1"/>
    <col min="15323" max="15323" width="9.44140625" style="15" customWidth="1"/>
    <col min="15324" max="15326" width="50.44140625" style="15" customWidth="1"/>
    <col min="15327" max="15328" width="11.5546875" style="15" customWidth="1"/>
    <col min="15329" max="15329" width="8.44140625" style="15" customWidth="1"/>
    <col min="15330" max="15331" width="10.44140625" style="15" customWidth="1"/>
    <col min="15332" max="15332" width="11.44140625" style="15" customWidth="1"/>
    <col min="15333" max="15333" width="10" style="15" customWidth="1"/>
    <col min="15334" max="15334" width="8.5546875" style="15" customWidth="1"/>
    <col min="15335" max="15335" width="9.44140625" style="15" customWidth="1"/>
    <col min="15336" max="15338" width="9.5546875" style="15" customWidth="1"/>
    <col min="15339" max="15339" width="7.44140625" style="15" customWidth="1"/>
    <col min="15340" max="15340" width="8.5546875" style="15" customWidth="1"/>
    <col min="15341" max="15352" width="8.44140625" style="15" customWidth="1"/>
    <col min="15353" max="15355" width="10" style="15" customWidth="1"/>
    <col min="15356" max="15574" width="11.44140625" style="15"/>
    <col min="15575" max="15575" width="10.44140625" style="15" customWidth="1"/>
    <col min="15576" max="15576" width="18.5546875" style="15" customWidth="1"/>
    <col min="15577" max="15577" width="14.5546875" style="15" customWidth="1"/>
    <col min="15578" max="15578" width="8.5546875" style="15" customWidth="1"/>
    <col min="15579" max="15579" width="9.44140625" style="15" customWidth="1"/>
    <col min="15580" max="15582" width="50.44140625" style="15" customWidth="1"/>
    <col min="15583" max="15584" width="11.5546875" style="15" customWidth="1"/>
    <col min="15585" max="15585" width="8.44140625" style="15" customWidth="1"/>
    <col min="15586" max="15587" width="10.44140625" style="15" customWidth="1"/>
    <col min="15588" max="15588" width="11.44140625" style="15" customWidth="1"/>
    <col min="15589" max="15589" width="10" style="15" customWidth="1"/>
    <col min="15590" max="15590" width="8.5546875" style="15" customWidth="1"/>
    <col min="15591" max="15591" width="9.44140625" style="15" customWidth="1"/>
    <col min="15592" max="15594" width="9.5546875" style="15" customWidth="1"/>
    <col min="15595" max="15595" width="7.44140625" style="15" customWidth="1"/>
    <col min="15596" max="15596" width="8.5546875" style="15" customWidth="1"/>
    <col min="15597" max="15608" width="8.44140625" style="15" customWidth="1"/>
    <col min="15609" max="15611" width="10" style="15" customWidth="1"/>
    <col min="15612" max="15830" width="11.44140625" style="15"/>
    <col min="15831" max="15831" width="10.44140625" style="15" customWidth="1"/>
    <col min="15832" max="15832" width="18.5546875" style="15" customWidth="1"/>
    <col min="15833" max="15833" width="14.5546875" style="15" customWidth="1"/>
    <col min="15834" max="15834" width="8.5546875" style="15" customWidth="1"/>
    <col min="15835" max="15835" width="9.44140625" style="15" customWidth="1"/>
    <col min="15836" max="15838" width="50.44140625" style="15" customWidth="1"/>
    <col min="15839" max="15840" width="11.5546875" style="15" customWidth="1"/>
    <col min="15841" max="15841" width="8.44140625" style="15" customWidth="1"/>
    <col min="15842" max="15843" width="10.44140625" style="15" customWidth="1"/>
    <col min="15844" max="15844" width="11.44140625" style="15" customWidth="1"/>
    <col min="15845" max="15845" width="10" style="15" customWidth="1"/>
    <col min="15846" max="15846" width="8.5546875" style="15" customWidth="1"/>
    <col min="15847" max="15847" width="9.44140625" style="15" customWidth="1"/>
    <col min="15848" max="15850" width="9.5546875" style="15" customWidth="1"/>
    <col min="15851" max="15851" width="7.44140625" style="15" customWidth="1"/>
    <col min="15852" max="15852" width="8.5546875" style="15" customWidth="1"/>
    <col min="15853" max="15864" width="8.44140625" style="15" customWidth="1"/>
    <col min="15865" max="15867" width="10" style="15" customWidth="1"/>
    <col min="15868" max="16086" width="11.44140625" style="15"/>
    <col min="16087" max="16087" width="10.44140625" style="15" customWidth="1"/>
    <col min="16088" max="16088" width="18.5546875" style="15" customWidth="1"/>
    <col min="16089" max="16089" width="14.5546875" style="15" customWidth="1"/>
    <col min="16090" max="16090" width="8.5546875" style="15" customWidth="1"/>
    <col min="16091" max="16091" width="9.44140625" style="15" customWidth="1"/>
    <col min="16092" max="16094" width="50.44140625" style="15" customWidth="1"/>
    <col min="16095" max="16096" width="11.5546875" style="15" customWidth="1"/>
    <col min="16097" max="16097" width="8.44140625" style="15" customWidth="1"/>
    <col min="16098" max="16099" width="10.44140625" style="15" customWidth="1"/>
    <col min="16100" max="16100" width="11.44140625" style="15" customWidth="1"/>
    <col min="16101" max="16101" width="10" style="15" customWidth="1"/>
    <col min="16102" max="16102" width="8.5546875" style="15" customWidth="1"/>
    <col min="16103" max="16103" width="9.44140625" style="15" customWidth="1"/>
    <col min="16104" max="16106" width="9.5546875" style="15" customWidth="1"/>
    <col min="16107" max="16107" width="7.44140625" style="15" customWidth="1"/>
    <col min="16108" max="16108" width="8.5546875" style="15" customWidth="1"/>
    <col min="16109" max="16120" width="8.44140625" style="15" customWidth="1"/>
    <col min="16121" max="16123" width="10" style="15" customWidth="1"/>
    <col min="16124" max="16384" width="11.44140625" style="15"/>
  </cols>
  <sheetData>
    <row r="1" spans="1:18" ht="20.55" hidden="1" customHeight="1" outlineLevel="1" x14ac:dyDescent="0.3">
      <c r="B1" s="16"/>
      <c r="C1" s="8">
        <v>2022</v>
      </c>
      <c r="E1" s="3">
        <v>1</v>
      </c>
      <c r="F1" s="3">
        <v>2</v>
      </c>
      <c r="G1" s="3">
        <v>3</v>
      </c>
      <c r="H1" s="3">
        <v>4</v>
      </c>
      <c r="I1" s="3">
        <v>5</v>
      </c>
      <c r="J1" s="3">
        <v>6</v>
      </c>
      <c r="K1" s="3">
        <v>7</v>
      </c>
      <c r="L1" s="3">
        <v>8</v>
      </c>
      <c r="M1" s="3">
        <v>9</v>
      </c>
      <c r="N1" s="3">
        <v>10</v>
      </c>
      <c r="O1" s="3">
        <v>11</v>
      </c>
      <c r="P1" s="3">
        <v>12</v>
      </c>
    </row>
    <row r="2" spans="1:18" s="2" customFormat="1" ht="120.6" customHeight="1" collapsed="1" x14ac:dyDescent="0.3">
      <c r="A2" s="7" t="s">
        <v>14</v>
      </c>
      <c r="B2" s="9" t="s">
        <v>12</v>
      </c>
      <c r="C2" s="10" t="s">
        <v>13</v>
      </c>
      <c r="D2" s="23" t="s">
        <v>22</v>
      </c>
      <c r="E2" s="12">
        <f t="shared" ref="E2:P2" si="0">DATE($C$1,E1,1)</f>
        <v>44562</v>
      </c>
      <c r="F2" s="12">
        <f t="shared" si="0"/>
        <v>44593</v>
      </c>
      <c r="G2" s="12">
        <f t="shared" si="0"/>
        <v>44621</v>
      </c>
      <c r="H2" s="12">
        <f t="shared" si="0"/>
        <v>44652</v>
      </c>
      <c r="I2" s="12">
        <f t="shared" si="0"/>
        <v>44682</v>
      </c>
      <c r="J2" s="12">
        <f t="shared" si="0"/>
        <v>44713</v>
      </c>
      <c r="K2" s="12">
        <f t="shared" si="0"/>
        <v>44743</v>
      </c>
      <c r="L2" s="12">
        <f t="shared" si="0"/>
        <v>44774</v>
      </c>
      <c r="M2" s="12">
        <f t="shared" si="0"/>
        <v>44805</v>
      </c>
      <c r="N2" s="12">
        <f t="shared" si="0"/>
        <v>44835</v>
      </c>
      <c r="O2" s="12">
        <f t="shared" si="0"/>
        <v>44866</v>
      </c>
      <c r="P2" s="12">
        <f t="shared" si="0"/>
        <v>44896</v>
      </c>
      <c r="Q2" s="4"/>
      <c r="R2" s="4" t="s">
        <v>21</v>
      </c>
    </row>
    <row r="3" spans="1:18" s="14" customFormat="1" x14ac:dyDescent="0.3">
      <c r="A3" s="13" t="s">
        <v>16</v>
      </c>
      <c r="B3" s="17">
        <v>44574</v>
      </c>
      <c r="C3" s="11">
        <v>44576</v>
      </c>
      <c r="E3" s="14">
        <f>IF(OR($C3&lt;$E$2,$B3=""),0,
IF(AND(MONTH($B3)&gt;E$1,$B3&gt;=$E$2),0,
IF(MONTH($C3)=E$1,NETWORKDAYS($B3,$C3),
IF(MONTH($C3)&gt;E$1,NETWORKDAYS($B3,EOMONTH($E$2,E$1-1)),
0))))</f>
        <v>2</v>
      </c>
      <c r="F3" s="14">
        <f t="shared" ref="F3:P3" si="1">IF(OR($C3&lt;$E$2,$B3=""),0,
IF(AND(MONTH($B3)&gt;F$1,$B3&gt;=$E$2),0,
IF(MONTH($C3)=F$1,NETWORKDAYS($B3,$C3),
IF(MONTH($C3)&gt;F$1,NETWORKDAYS($B3,EOMONTH($E$2,F$1-1)),
0))))</f>
        <v>0</v>
      </c>
      <c r="G3" s="14">
        <f t="shared" si="1"/>
        <v>0</v>
      </c>
      <c r="H3" s="14">
        <f t="shared" si="1"/>
        <v>0</v>
      </c>
      <c r="I3" s="14">
        <f t="shared" si="1"/>
        <v>0</v>
      </c>
      <c r="J3" s="14">
        <f t="shared" si="1"/>
        <v>0</v>
      </c>
      <c r="K3" s="14">
        <f t="shared" si="1"/>
        <v>0</v>
      </c>
      <c r="L3" s="14">
        <f t="shared" si="1"/>
        <v>0</v>
      </c>
      <c r="M3" s="14">
        <f t="shared" si="1"/>
        <v>0</v>
      </c>
      <c r="N3" s="14">
        <f t="shared" si="1"/>
        <v>0</v>
      </c>
      <c r="O3" s="14">
        <f t="shared" si="1"/>
        <v>0</v>
      </c>
      <c r="P3" s="14">
        <f t="shared" si="1"/>
        <v>0</v>
      </c>
    </row>
    <row r="4" spans="1:18" s="14" customFormat="1" x14ac:dyDescent="0.3">
      <c r="A4" s="13" t="s">
        <v>16</v>
      </c>
      <c r="B4" s="17">
        <v>44581</v>
      </c>
      <c r="C4" s="11">
        <v>44586</v>
      </c>
      <c r="E4" s="14">
        <f t="shared" ref="E4:P17" si="2">IF(OR($C4&lt;$E$2,$B4=""),0,
IF(AND(MONTH($B4)&gt;E$1,$B4&gt;=$E$2),0,
IF(MONTH($C4)=E$1,NETWORKDAYS($B4,$C4),
IF(MONTH($C4)&gt;E$1,NETWORKDAYS($B4,EOMONTH($E$2,E$1-1)),
0))))</f>
        <v>4</v>
      </c>
      <c r="F4" s="14">
        <f t="shared" si="2"/>
        <v>0</v>
      </c>
      <c r="G4" s="14">
        <f t="shared" si="2"/>
        <v>0</v>
      </c>
      <c r="H4" s="14">
        <f t="shared" si="2"/>
        <v>0</v>
      </c>
      <c r="I4" s="14">
        <f t="shared" si="2"/>
        <v>0</v>
      </c>
      <c r="J4" s="14">
        <f t="shared" si="2"/>
        <v>0</v>
      </c>
      <c r="K4" s="14">
        <f t="shared" si="2"/>
        <v>0</v>
      </c>
      <c r="L4" s="14">
        <f t="shared" si="2"/>
        <v>0</v>
      </c>
      <c r="M4" s="14">
        <f t="shared" si="2"/>
        <v>0</v>
      </c>
      <c r="N4" s="14">
        <f t="shared" si="2"/>
        <v>0</v>
      </c>
      <c r="O4" s="14">
        <f t="shared" si="2"/>
        <v>0</v>
      </c>
      <c r="P4" s="14">
        <f t="shared" si="2"/>
        <v>0</v>
      </c>
    </row>
    <row r="5" spans="1:18" s="14" customFormat="1" x14ac:dyDescent="0.3">
      <c r="A5" s="13" t="s">
        <v>19</v>
      </c>
      <c r="B5" s="17">
        <v>44581</v>
      </c>
      <c r="C5" s="11">
        <v>44612</v>
      </c>
      <c r="E5" s="14">
        <f t="shared" si="2"/>
        <v>8</v>
      </c>
      <c r="F5" s="14">
        <f t="shared" si="2"/>
        <v>22</v>
      </c>
      <c r="G5" s="14">
        <f t="shared" si="2"/>
        <v>0</v>
      </c>
      <c r="H5" s="14">
        <f t="shared" si="2"/>
        <v>0</v>
      </c>
      <c r="I5" s="14">
        <f t="shared" si="2"/>
        <v>0</v>
      </c>
      <c r="J5" s="14">
        <f t="shared" si="2"/>
        <v>0</v>
      </c>
      <c r="K5" s="14">
        <f t="shared" si="2"/>
        <v>0</v>
      </c>
      <c r="L5" s="14">
        <f t="shared" si="2"/>
        <v>0</v>
      </c>
      <c r="M5" s="14">
        <f t="shared" si="2"/>
        <v>0</v>
      </c>
      <c r="N5" s="14">
        <f t="shared" si="2"/>
        <v>0</v>
      </c>
      <c r="O5" s="14">
        <f t="shared" si="2"/>
        <v>0</v>
      </c>
      <c r="P5" s="14">
        <f t="shared" si="2"/>
        <v>0</v>
      </c>
    </row>
    <row r="6" spans="1:18" s="14" customFormat="1" x14ac:dyDescent="0.3">
      <c r="A6" s="13" t="s">
        <v>17</v>
      </c>
      <c r="B6" s="17">
        <v>44593</v>
      </c>
      <c r="C6" s="11">
        <v>44607</v>
      </c>
      <c r="E6" s="14">
        <f t="shared" si="2"/>
        <v>0</v>
      </c>
      <c r="F6" s="14">
        <f t="shared" si="2"/>
        <v>11</v>
      </c>
      <c r="G6" s="14">
        <f t="shared" si="2"/>
        <v>0</v>
      </c>
      <c r="H6" s="14">
        <f t="shared" si="2"/>
        <v>0</v>
      </c>
      <c r="I6" s="14">
        <f t="shared" si="2"/>
        <v>0</v>
      </c>
      <c r="J6" s="14">
        <f t="shared" si="2"/>
        <v>0</v>
      </c>
      <c r="K6" s="14">
        <f t="shared" si="2"/>
        <v>0</v>
      </c>
      <c r="L6" s="14">
        <f t="shared" si="2"/>
        <v>0</v>
      </c>
      <c r="M6" s="14">
        <f t="shared" si="2"/>
        <v>0</v>
      </c>
      <c r="N6" s="14">
        <f t="shared" si="2"/>
        <v>0</v>
      </c>
      <c r="O6" s="14">
        <f t="shared" si="2"/>
        <v>0</v>
      </c>
      <c r="P6" s="14">
        <f t="shared" si="2"/>
        <v>0</v>
      </c>
    </row>
    <row r="7" spans="1:18" s="14" customFormat="1" x14ac:dyDescent="0.3">
      <c r="A7" s="13" t="s">
        <v>17</v>
      </c>
      <c r="B7" s="17">
        <v>44597</v>
      </c>
      <c r="C7" s="11">
        <v>44607</v>
      </c>
      <c r="E7" s="14">
        <f t="shared" si="2"/>
        <v>0</v>
      </c>
      <c r="F7" s="14">
        <f t="shared" si="2"/>
        <v>7</v>
      </c>
      <c r="G7" s="14">
        <f t="shared" si="2"/>
        <v>0</v>
      </c>
      <c r="H7" s="14">
        <f t="shared" si="2"/>
        <v>0</v>
      </c>
      <c r="I7" s="14">
        <f t="shared" si="2"/>
        <v>0</v>
      </c>
      <c r="J7" s="14">
        <f t="shared" si="2"/>
        <v>0</v>
      </c>
      <c r="K7" s="14">
        <f t="shared" si="2"/>
        <v>0</v>
      </c>
      <c r="L7" s="14">
        <f t="shared" si="2"/>
        <v>0</v>
      </c>
      <c r="M7" s="14">
        <f t="shared" si="2"/>
        <v>0</v>
      </c>
      <c r="N7" s="14">
        <f t="shared" si="2"/>
        <v>0</v>
      </c>
      <c r="O7" s="14">
        <f t="shared" si="2"/>
        <v>0</v>
      </c>
      <c r="P7" s="14">
        <f t="shared" si="2"/>
        <v>0</v>
      </c>
    </row>
    <row r="8" spans="1:18" s="14" customFormat="1" x14ac:dyDescent="0.3">
      <c r="A8" s="13" t="s">
        <v>17</v>
      </c>
      <c r="B8" s="17">
        <v>44602</v>
      </c>
      <c r="C8" s="11">
        <v>44607</v>
      </c>
      <c r="E8" s="14">
        <f t="shared" si="2"/>
        <v>0</v>
      </c>
      <c r="F8" s="14">
        <f t="shared" si="2"/>
        <v>4</v>
      </c>
      <c r="G8" s="14">
        <f t="shared" si="2"/>
        <v>0</v>
      </c>
      <c r="H8" s="14">
        <f t="shared" si="2"/>
        <v>0</v>
      </c>
      <c r="I8" s="14">
        <f t="shared" si="2"/>
        <v>0</v>
      </c>
      <c r="J8" s="14">
        <f t="shared" si="2"/>
        <v>0</v>
      </c>
      <c r="K8" s="14">
        <f t="shared" si="2"/>
        <v>0</v>
      </c>
      <c r="L8" s="14">
        <f t="shared" si="2"/>
        <v>0</v>
      </c>
      <c r="M8" s="14">
        <f t="shared" si="2"/>
        <v>0</v>
      </c>
      <c r="N8" s="14">
        <f t="shared" si="2"/>
        <v>0</v>
      </c>
      <c r="O8" s="14">
        <f t="shared" si="2"/>
        <v>0</v>
      </c>
      <c r="P8" s="14">
        <f t="shared" si="2"/>
        <v>0</v>
      </c>
    </row>
    <row r="9" spans="1:18" s="14" customFormat="1" x14ac:dyDescent="0.3">
      <c r="A9" s="13" t="s">
        <v>18</v>
      </c>
      <c r="B9" s="17">
        <v>44694</v>
      </c>
      <c r="C9" s="11">
        <v>44748</v>
      </c>
      <c r="E9" s="14">
        <f t="shared" si="2"/>
        <v>0</v>
      </c>
      <c r="F9" s="14">
        <f t="shared" si="2"/>
        <v>0</v>
      </c>
      <c r="G9" s="14">
        <f t="shared" si="2"/>
        <v>0</v>
      </c>
      <c r="H9" s="14">
        <f t="shared" si="2"/>
        <v>0</v>
      </c>
      <c r="I9" s="14">
        <f t="shared" si="2"/>
        <v>13</v>
      </c>
      <c r="J9" s="14">
        <f t="shared" si="2"/>
        <v>35</v>
      </c>
      <c r="K9" s="14">
        <f t="shared" si="2"/>
        <v>39</v>
      </c>
      <c r="L9" s="14">
        <f t="shared" si="2"/>
        <v>0</v>
      </c>
      <c r="M9" s="14">
        <f t="shared" si="2"/>
        <v>0</v>
      </c>
      <c r="N9" s="14">
        <f t="shared" si="2"/>
        <v>0</v>
      </c>
      <c r="O9" s="14">
        <f t="shared" si="2"/>
        <v>0</v>
      </c>
      <c r="P9" s="14">
        <f t="shared" si="2"/>
        <v>0</v>
      </c>
    </row>
    <row r="10" spans="1:18" s="14" customFormat="1" x14ac:dyDescent="0.3">
      <c r="A10" s="13" t="s">
        <v>18</v>
      </c>
      <c r="B10" s="17">
        <v>44722</v>
      </c>
      <c r="C10" s="11">
        <v>44748</v>
      </c>
      <c r="E10" s="14">
        <f t="shared" si="2"/>
        <v>0</v>
      </c>
      <c r="F10" s="14">
        <f t="shared" si="2"/>
        <v>0</v>
      </c>
      <c r="G10" s="14">
        <f t="shared" si="2"/>
        <v>0</v>
      </c>
      <c r="H10" s="14">
        <f t="shared" si="2"/>
        <v>0</v>
      </c>
      <c r="I10" s="14">
        <f t="shared" si="2"/>
        <v>0</v>
      </c>
      <c r="J10" s="14">
        <f t="shared" si="2"/>
        <v>15</v>
      </c>
      <c r="K10" s="14">
        <f t="shared" si="2"/>
        <v>19</v>
      </c>
      <c r="L10" s="14">
        <f t="shared" si="2"/>
        <v>0</v>
      </c>
      <c r="M10" s="14">
        <f t="shared" si="2"/>
        <v>0</v>
      </c>
      <c r="N10" s="14">
        <f t="shared" si="2"/>
        <v>0</v>
      </c>
      <c r="O10" s="14">
        <f t="shared" si="2"/>
        <v>0</v>
      </c>
      <c r="P10" s="14">
        <f t="shared" si="2"/>
        <v>0</v>
      </c>
    </row>
    <row r="11" spans="1:18" s="14" customFormat="1" x14ac:dyDescent="0.3">
      <c r="A11" s="14" t="s">
        <v>18</v>
      </c>
      <c r="B11" s="18">
        <v>44723</v>
      </c>
      <c r="C11" s="18">
        <v>44748</v>
      </c>
      <c r="E11" s="14">
        <f t="shared" si="2"/>
        <v>0</v>
      </c>
      <c r="F11" s="14">
        <f t="shared" si="2"/>
        <v>0</v>
      </c>
      <c r="G11" s="14">
        <f t="shared" si="2"/>
        <v>0</v>
      </c>
      <c r="H11" s="14">
        <f t="shared" si="2"/>
        <v>0</v>
      </c>
      <c r="I11" s="14">
        <f t="shared" si="2"/>
        <v>0</v>
      </c>
      <c r="J11" s="14">
        <f t="shared" si="2"/>
        <v>14</v>
      </c>
      <c r="K11" s="14">
        <f t="shared" si="2"/>
        <v>18</v>
      </c>
      <c r="L11" s="14">
        <f t="shared" si="2"/>
        <v>0</v>
      </c>
      <c r="M11" s="14">
        <f t="shared" si="2"/>
        <v>0</v>
      </c>
      <c r="N11" s="14">
        <f t="shared" si="2"/>
        <v>0</v>
      </c>
      <c r="O11" s="14">
        <f t="shared" si="2"/>
        <v>0</v>
      </c>
      <c r="P11" s="14">
        <f t="shared" si="2"/>
        <v>0</v>
      </c>
    </row>
    <row r="12" spans="1:18" s="14" customFormat="1" x14ac:dyDescent="0.3">
      <c r="A12" s="14" t="s">
        <v>18</v>
      </c>
      <c r="B12" s="18">
        <v>44725</v>
      </c>
      <c r="C12" s="18">
        <v>44748</v>
      </c>
      <c r="E12" s="14">
        <f t="shared" si="2"/>
        <v>0</v>
      </c>
      <c r="F12" s="14">
        <f t="shared" si="2"/>
        <v>0</v>
      </c>
      <c r="G12" s="14">
        <f t="shared" si="2"/>
        <v>0</v>
      </c>
      <c r="H12" s="14">
        <f t="shared" si="2"/>
        <v>0</v>
      </c>
      <c r="I12" s="14">
        <f t="shared" si="2"/>
        <v>0</v>
      </c>
      <c r="J12" s="14">
        <f t="shared" si="2"/>
        <v>14</v>
      </c>
      <c r="K12" s="14">
        <f t="shared" si="2"/>
        <v>18</v>
      </c>
      <c r="L12" s="14">
        <f t="shared" si="2"/>
        <v>0</v>
      </c>
      <c r="M12" s="14">
        <f t="shared" si="2"/>
        <v>0</v>
      </c>
      <c r="N12" s="14">
        <f t="shared" si="2"/>
        <v>0</v>
      </c>
      <c r="O12" s="14">
        <f t="shared" si="2"/>
        <v>0</v>
      </c>
      <c r="P12" s="14">
        <f t="shared" si="2"/>
        <v>0</v>
      </c>
    </row>
    <row r="13" spans="1:18" s="14" customFormat="1" x14ac:dyDescent="0.3">
      <c r="A13" s="14" t="s">
        <v>15</v>
      </c>
      <c r="B13" s="18">
        <v>44625</v>
      </c>
      <c r="C13" s="18">
        <v>44628</v>
      </c>
      <c r="E13" s="14">
        <f t="shared" si="2"/>
        <v>0</v>
      </c>
      <c r="F13" s="14">
        <f t="shared" si="2"/>
        <v>0</v>
      </c>
      <c r="G13" s="14">
        <f t="shared" si="2"/>
        <v>2</v>
      </c>
      <c r="H13" s="14">
        <f t="shared" si="2"/>
        <v>0</v>
      </c>
      <c r="I13" s="14">
        <f t="shared" si="2"/>
        <v>0</v>
      </c>
      <c r="J13" s="14">
        <f t="shared" si="2"/>
        <v>0</v>
      </c>
      <c r="K13" s="14">
        <f t="shared" si="2"/>
        <v>0</v>
      </c>
      <c r="L13" s="14">
        <f t="shared" si="2"/>
        <v>0</v>
      </c>
      <c r="M13" s="14">
        <f t="shared" si="2"/>
        <v>0</v>
      </c>
      <c r="N13" s="14">
        <f t="shared" si="2"/>
        <v>0</v>
      </c>
      <c r="O13" s="14">
        <f t="shared" si="2"/>
        <v>0</v>
      </c>
      <c r="P13" s="14">
        <f t="shared" si="2"/>
        <v>0</v>
      </c>
    </row>
    <row r="14" spans="1:18" x14ac:dyDescent="0.3">
      <c r="A14" s="14" t="s">
        <v>15</v>
      </c>
      <c r="B14" s="18">
        <v>44650</v>
      </c>
      <c r="C14" s="18">
        <v>44653</v>
      </c>
      <c r="E14" s="14">
        <f t="shared" si="2"/>
        <v>0</v>
      </c>
      <c r="F14" s="14">
        <f t="shared" si="2"/>
        <v>0</v>
      </c>
      <c r="G14" s="14">
        <f t="shared" si="2"/>
        <v>2</v>
      </c>
      <c r="H14" s="14">
        <f t="shared" si="2"/>
        <v>3</v>
      </c>
      <c r="I14" s="14">
        <f t="shared" si="2"/>
        <v>0</v>
      </c>
      <c r="J14" s="14">
        <f t="shared" si="2"/>
        <v>0</v>
      </c>
      <c r="K14" s="14">
        <f t="shared" si="2"/>
        <v>0</v>
      </c>
      <c r="L14" s="14">
        <f t="shared" si="2"/>
        <v>0</v>
      </c>
      <c r="M14" s="14">
        <f t="shared" si="2"/>
        <v>0</v>
      </c>
      <c r="N14" s="14">
        <f t="shared" si="2"/>
        <v>0</v>
      </c>
      <c r="O14" s="14">
        <f t="shared" si="2"/>
        <v>0</v>
      </c>
      <c r="P14" s="14">
        <f t="shared" si="2"/>
        <v>0</v>
      </c>
    </row>
    <row r="15" spans="1:18" x14ac:dyDescent="0.3">
      <c r="A15" s="14" t="s">
        <v>15</v>
      </c>
      <c r="B15" s="18">
        <v>44666</v>
      </c>
      <c r="C15" s="18">
        <v>44732</v>
      </c>
      <c r="E15" s="14">
        <f t="shared" si="2"/>
        <v>0</v>
      </c>
      <c r="F15" s="14">
        <f t="shared" si="2"/>
        <v>0</v>
      </c>
      <c r="G15" s="14">
        <f t="shared" si="2"/>
        <v>0</v>
      </c>
      <c r="H15" s="14">
        <f t="shared" si="2"/>
        <v>11</v>
      </c>
      <c r="I15" s="14">
        <f t="shared" si="2"/>
        <v>33</v>
      </c>
      <c r="J15" s="14">
        <f t="shared" si="2"/>
        <v>47</v>
      </c>
      <c r="K15" s="14">
        <f t="shared" si="2"/>
        <v>0</v>
      </c>
      <c r="L15" s="14">
        <f t="shared" si="2"/>
        <v>0</v>
      </c>
      <c r="M15" s="14">
        <f t="shared" si="2"/>
        <v>0</v>
      </c>
      <c r="N15" s="14">
        <f t="shared" si="2"/>
        <v>0</v>
      </c>
      <c r="O15" s="14">
        <f t="shared" si="2"/>
        <v>0</v>
      </c>
      <c r="P15" s="14">
        <f t="shared" si="2"/>
        <v>0</v>
      </c>
    </row>
    <row r="16" spans="1:18" x14ac:dyDescent="0.3">
      <c r="A16" s="14" t="s">
        <v>15</v>
      </c>
      <c r="B16" s="18">
        <v>44676</v>
      </c>
      <c r="C16" s="18">
        <v>44732</v>
      </c>
      <c r="E16" s="14">
        <f t="shared" si="2"/>
        <v>0</v>
      </c>
      <c r="F16" s="14">
        <f t="shared" si="2"/>
        <v>0</v>
      </c>
      <c r="G16" s="14">
        <f t="shared" si="2"/>
        <v>0</v>
      </c>
      <c r="H16" s="14">
        <f t="shared" si="2"/>
        <v>5</v>
      </c>
      <c r="I16" s="14">
        <f t="shared" si="2"/>
        <v>27</v>
      </c>
      <c r="J16" s="14">
        <f t="shared" si="2"/>
        <v>41</v>
      </c>
      <c r="K16" s="14">
        <f t="shared" si="2"/>
        <v>0</v>
      </c>
      <c r="L16" s="14">
        <f t="shared" si="2"/>
        <v>0</v>
      </c>
      <c r="M16" s="14">
        <f t="shared" si="2"/>
        <v>0</v>
      </c>
      <c r="N16" s="14">
        <f t="shared" si="2"/>
        <v>0</v>
      </c>
      <c r="O16" s="14">
        <f t="shared" si="2"/>
        <v>0</v>
      </c>
      <c r="P16" s="14">
        <f t="shared" si="2"/>
        <v>0</v>
      </c>
    </row>
    <row r="17" spans="1:16" x14ac:dyDescent="0.3">
      <c r="A17" s="14" t="s">
        <v>15</v>
      </c>
      <c r="B17" s="18">
        <v>44711</v>
      </c>
      <c r="C17" s="18">
        <v>44732</v>
      </c>
      <c r="E17" s="14">
        <f t="shared" si="2"/>
        <v>0</v>
      </c>
      <c r="F17" s="14">
        <f t="shared" si="2"/>
        <v>0</v>
      </c>
      <c r="G17" s="14">
        <f t="shared" si="2"/>
        <v>0</v>
      </c>
      <c r="H17" s="14">
        <f t="shared" si="2"/>
        <v>0</v>
      </c>
      <c r="I17" s="14">
        <f t="shared" si="2"/>
        <v>2</v>
      </c>
      <c r="J17" s="14">
        <f t="shared" si="2"/>
        <v>16</v>
      </c>
      <c r="K17" s="14">
        <f t="shared" si="2"/>
        <v>0</v>
      </c>
      <c r="L17" s="14">
        <f t="shared" si="2"/>
        <v>0</v>
      </c>
      <c r="M17" s="14">
        <f t="shared" si="2"/>
        <v>0</v>
      </c>
      <c r="N17" s="14">
        <f t="shared" si="2"/>
        <v>0</v>
      </c>
      <c r="O17" s="14">
        <f t="shared" si="2"/>
        <v>0</v>
      </c>
      <c r="P17" s="14">
        <f t="shared" si="2"/>
        <v>0</v>
      </c>
    </row>
    <row r="18" spans="1:16" x14ac:dyDescent="0.3">
      <c r="A18" s="14"/>
      <c r="B18" s="18"/>
      <c r="C18" s="1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</row>
    <row r="19" spans="1:16" x14ac:dyDescent="0.3">
      <c r="A19" s="14"/>
      <c r="B19" s="18"/>
      <c r="C19" s="18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  <row r="20" spans="1:16" x14ac:dyDescent="0.3"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</row>
    <row r="21" spans="1:16" x14ac:dyDescent="0.3"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</row>
    <row r="22" spans="1:16" x14ac:dyDescent="0.3"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</row>
    <row r="23" spans="1:16" x14ac:dyDescent="0.3"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</row>
    <row r="24" spans="1:16" x14ac:dyDescent="0.3"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</row>
    <row r="25" spans="1:16" x14ac:dyDescent="0.3"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</row>
    <row r="26" spans="1:16" x14ac:dyDescent="0.3"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</row>
    <row r="27" spans="1:16" x14ac:dyDescent="0.3"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</row>
  </sheetData>
  <autoFilter ref="A2:WVC9"/>
  <printOptions horizontalCentered="1"/>
  <pageMargins left="0.78749999999999998" right="0.78749999999999998" top="0.98402777777777772" bottom="0.98402777777777772" header="0.51180555555555551" footer="0.51180555555555551"/>
  <pageSetup paperSize="8" scale="55" firstPageNumber="0" fitToHeight="4" orientation="landscape" r:id="rId1"/>
  <headerFooter alignWithMargins="0">
    <oddHeader>&amp;C&amp;"Arial,Gras"&amp;12&amp;F&amp;R&amp;D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1008"/>
  <sheetViews>
    <sheetView zoomScale="70" zoomScaleNormal="70" workbookViewId="0">
      <selection activeCell="B35" sqref="B35"/>
    </sheetView>
  </sheetViews>
  <sheetFormatPr baseColWidth="10" defaultRowHeight="14.4" x14ac:dyDescent="0.3"/>
  <cols>
    <col min="1" max="1" width="26.33203125" customWidth="1"/>
    <col min="2" max="2" width="17.33203125" bestFit="1" customWidth="1"/>
    <col min="3" max="3" width="16.88671875" bestFit="1" customWidth="1"/>
    <col min="4" max="4" width="15.109375" bestFit="1" customWidth="1"/>
    <col min="5" max="5" width="14.6640625" bestFit="1" customWidth="1"/>
    <col min="6" max="6" width="13.6640625" bestFit="1" customWidth="1"/>
    <col min="7" max="7" width="14" bestFit="1" customWidth="1"/>
    <col min="8" max="8" width="16.109375" bestFit="1" customWidth="1"/>
    <col min="9" max="9" width="14.6640625" bestFit="1" customWidth="1"/>
    <col min="10" max="10" width="20.6640625" bestFit="1" customWidth="1"/>
    <col min="11" max="11" width="18.109375" bestFit="1" customWidth="1"/>
    <col min="12" max="12" width="20.33203125" bestFit="1" customWidth="1"/>
    <col min="13" max="13" width="19.88671875" bestFit="1" customWidth="1"/>
  </cols>
  <sheetData>
    <row r="1" spans="1:13" x14ac:dyDescent="0.3">
      <c r="A1" s="21" t="s">
        <v>20</v>
      </c>
      <c r="B1" s="20">
        <v>44771</v>
      </c>
    </row>
    <row r="2" spans="1:13" x14ac:dyDescent="0.3">
      <c r="B2" s="1"/>
    </row>
    <row r="3" spans="1:13" x14ac:dyDescent="0.3">
      <c r="B3" s="6">
        <v>44562</v>
      </c>
      <c r="C3" s="6">
        <v>44593</v>
      </c>
      <c r="D3" s="6">
        <v>44621</v>
      </c>
      <c r="E3" s="6">
        <v>44652</v>
      </c>
      <c r="F3" s="6">
        <v>44682</v>
      </c>
      <c r="G3" s="6">
        <v>44713</v>
      </c>
      <c r="H3" s="6">
        <v>44743</v>
      </c>
      <c r="I3" s="6">
        <v>44774</v>
      </c>
      <c r="J3" s="6">
        <v>44805</v>
      </c>
      <c r="K3" s="6">
        <v>44835</v>
      </c>
      <c r="L3" s="6">
        <v>44866</v>
      </c>
      <c r="M3" s="6">
        <v>44896</v>
      </c>
    </row>
    <row r="4" spans="1:13" x14ac:dyDescent="0.3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ht="14.4" customHeight="1" x14ac:dyDescent="0.3"/>
    <row r="6" spans="1:13" ht="14.4" customHeight="1" x14ac:dyDescent="0.3"/>
    <row r="7" spans="1:13" x14ac:dyDescent="0.3">
      <c r="A7" s="22" t="s">
        <v>14</v>
      </c>
      <c r="B7" s="22" t="s">
        <v>0</v>
      </c>
      <c r="C7" s="22" t="s">
        <v>1</v>
      </c>
      <c r="D7" s="22" t="s">
        <v>2</v>
      </c>
      <c r="E7" s="22" t="s">
        <v>3</v>
      </c>
      <c r="F7" s="22" t="s">
        <v>4</v>
      </c>
      <c r="G7" s="22" t="s">
        <v>5</v>
      </c>
      <c r="H7" s="22" t="s">
        <v>6</v>
      </c>
      <c r="I7" s="22" t="s">
        <v>7</v>
      </c>
      <c r="J7" s="22" t="s">
        <v>8</v>
      </c>
      <c r="K7" s="22" t="s">
        <v>9</v>
      </c>
      <c r="L7" s="22" t="s">
        <v>10</v>
      </c>
      <c r="M7" s="22" t="s">
        <v>11</v>
      </c>
    </row>
    <row r="8" spans="1:13" x14ac:dyDescent="0.3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3" x14ac:dyDescent="0.3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x14ac:dyDescent="0.3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x14ac:dyDescent="0.3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x14ac:dyDescent="0.3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3" x14ac:dyDescent="0.3"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 x14ac:dyDescent="0.3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x14ac:dyDescent="0.3"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x14ac:dyDescent="0.3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2:13" x14ac:dyDescent="0.3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2:13" x14ac:dyDescent="0.3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2:13" x14ac:dyDescent="0.3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2:13" x14ac:dyDescent="0.3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2:13" x14ac:dyDescent="0.3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2:13" x14ac:dyDescent="0.3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2:13" x14ac:dyDescent="0.3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2:13" x14ac:dyDescent="0.3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2:13" x14ac:dyDescent="0.3"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2:13" x14ac:dyDescent="0.3"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2:13" x14ac:dyDescent="0.3"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2:13" x14ac:dyDescent="0.3"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</row>
    <row r="29" spans="2:13" x14ac:dyDescent="0.3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2:13" x14ac:dyDescent="0.3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2:13" x14ac:dyDescent="0.3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2:13" x14ac:dyDescent="0.3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</row>
    <row r="33" spans="2:13" x14ac:dyDescent="0.3"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</row>
    <row r="34" spans="2:13" x14ac:dyDescent="0.3"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2:13" x14ac:dyDescent="0.3"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</row>
    <row r="36" spans="2:13" x14ac:dyDescent="0.3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</row>
    <row r="37" spans="2:13" x14ac:dyDescent="0.3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spans="2:13" x14ac:dyDescent="0.3"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2:13" x14ac:dyDescent="0.3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</row>
    <row r="40" spans="2:13" x14ac:dyDescent="0.3"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</row>
    <row r="41" spans="2:13" x14ac:dyDescent="0.3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</row>
    <row r="42" spans="2:13" x14ac:dyDescent="0.3"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</row>
    <row r="43" spans="2:13" x14ac:dyDescent="0.3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</row>
    <row r="44" spans="2:13" x14ac:dyDescent="0.3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</row>
    <row r="45" spans="2:13" x14ac:dyDescent="0.3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</row>
    <row r="46" spans="2:13" x14ac:dyDescent="0.3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</row>
    <row r="47" spans="2:13" x14ac:dyDescent="0.3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2:13" x14ac:dyDescent="0.3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</row>
    <row r="49" spans="2:13" x14ac:dyDescent="0.3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</row>
    <row r="50" spans="2:13" x14ac:dyDescent="0.3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</row>
    <row r="51" spans="2:13" x14ac:dyDescent="0.3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</row>
    <row r="52" spans="2:13" x14ac:dyDescent="0.3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</row>
    <row r="53" spans="2:13" x14ac:dyDescent="0.3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</row>
    <row r="54" spans="2:13" x14ac:dyDescent="0.3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</row>
    <row r="55" spans="2:13" x14ac:dyDescent="0.3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</row>
    <row r="56" spans="2:13" x14ac:dyDescent="0.3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</row>
    <row r="57" spans="2:13" x14ac:dyDescent="0.3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</row>
    <row r="58" spans="2:13" x14ac:dyDescent="0.3"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</row>
    <row r="59" spans="2:13" x14ac:dyDescent="0.3"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</row>
    <row r="60" spans="2:13" x14ac:dyDescent="0.3"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</row>
    <row r="61" spans="2:13" x14ac:dyDescent="0.3"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</row>
    <row r="62" spans="2:13" x14ac:dyDescent="0.3"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</row>
    <row r="63" spans="2:13" x14ac:dyDescent="0.3"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</row>
    <row r="64" spans="2:13" x14ac:dyDescent="0.3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</row>
    <row r="65" spans="2:13" x14ac:dyDescent="0.3"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</row>
    <row r="66" spans="2:13" x14ac:dyDescent="0.3"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</row>
    <row r="67" spans="2:13" x14ac:dyDescent="0.3"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</row>
    <row r="68" spans="2:13" x14ac:dyDescent="0.3"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2:13" x14ac:dyDescent="0.3"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2:13" x14ac:dyDescent="0.3"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2:13" x14ac:dyDescent="0.3"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2:13" x14ac:dyDescent="0.3"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2:13" x14ac:dyDescent="0.3"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2:13" x14ac:dyDescent="0.3"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2:13" x14ac:dyDescent="0.3"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2:13" x14ac:dyDescent="0.3"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2:13" x14ac:dyDescent="0.3"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2:13" x14ac:dyDescent="0.3"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2:13" x14ac:dyDescent="0.3"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2:13" x14ac:dyDescent="0.3"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2:13" x14ac:dyDescent="0.3"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2:13" x14ac:dyDescent="0.3"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2:13" x14ac:dyDescent="0.3"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2:13" x14ac:dyDescent="0.3"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2:13" x14ac:dyDescent="0.3"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2:13" x14ac:dyDescent="0.3"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2:13" x14ac:dyDescent="0.3"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2:13" x14ac:dyDescent="0.3"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2:13" x14ac:dyDescent="0.3"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2:13" x14ac:dyDescent="0.3"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2:13" x14ac:dyDescent="0.3"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2:13" x14ac:dyDescent="0.3"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2:13" x14ac:dyDescent="0.3"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2:13" x14ac:dyDescent="0.3"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2:13" x14ac:dyDescent="0.3"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2:13" x14ac:dyDescent="0.3"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2:13" x14ac:dyDescent="0.3"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2:13" x14ac:dyDescent="0.3"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2:13" x14ac:dyDescent="0.3"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2:13" x14ac:dyDescent="0.3"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2:13" x14ac:dyDescent="0.3"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2:13" x14ac:dyDescent="0.3"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2:13" x14ac:dyDescent="0.3"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2:13" x14ac:dyDescent="0.3"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2:13" x14ac:dyDescent="0.3"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2:13" x14ac:dyDescent="0.3"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2:13" x14ac:dyDescent="0.3"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2:13" x14ac:dyDescent="0.3"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2:13" x14ac:dyDescent="0.3"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2:13" x14ac:dyDescent="0.3"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2:13" x14ac:dyDescent="0.3"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2:13" x14ac:dyDescent="0.3"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2:13" x14ac:dyDescent="0.3"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2:13" x14ac:dyDescent="0.3"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2:13" x14ac:dyDescent="0.3"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2:13" x14ac:dyDescent="0.3"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2:13" x14ac:dyDescent="0.3"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2:13" x14ac:dyDescent="0.3"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2:13" x14ac:dyDescent="0.3"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2:13" x14ac:dyDescent="0.3"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2:13" x14ac:dyDescent="0.3"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2:13" x14ac:dyDescent="0.3"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2:13" x14ac:dyDescent="0.3"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2:13" x14ac:dyDescent="0.3"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2:13" x14ac:dyDescent="0.3"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</row>
    <row r="126" spans="2:13" x14ac:dyDescent="0.3"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</row>
    <row r="127" spans="2:13" x14ac:dyDescent="0.3"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</row>
    <row r="128" spans="2:13" x14ac:dyDescent="0.3"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</row>
    <row r="129" spans="2:13" x14ac:dyDescent="0.3"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</row>
    <row r="130" spans="2:13" x14ac:dyDescent="0.3"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</row>
    <row r="131" spans="2:13" x14ac:dyDescent="0.3"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</row>
    <row r="132" spans="2:13" x14ac:dyDescent="0.3"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</row>
    <row r="133" spans="2:13" x14ac:dyDescent="0.3"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</row>
    <row r="134" spans="2:13" x14ac:dyDescent="0.3"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</row>
    <row r="135" spans="2:13" x14ac:dyDescent="0.3"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</row>
    <row r="136" spans="2:13" x14ac:dyDescent="0.3"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</row>
    <row r="137" spans="2:13" x14ac:dyDescent="0.3"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</row>
    <row r="138" spans="2:13" x14ac:dyDescent="0.3"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</row>
    <row r="139" spans="2:13" x14ac:dyDescent="0.3"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</row>
    <row r="140" spans="2:13" x14ac:dyDescent="0.3"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</row>
    <row r="141" spans="2:13" x14ac:dyDescent="0.3"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</row>
    <row r="142" spans="2:13" x14ac:dyDescent="0.3"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</row>
    <row r="143" spans="2:13" x14ac:dyDescent="0.3"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</row>
    <row r="144" spans="2:13" x14ac:dyDescent="0.3"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</row>
    <row r="145" spans="2:13" x14ac:dyDescent="0.3"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</row>
    <row r="146" spans="2:13" x14ac:dyDescent="0.3"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</row>
    <row r="147" spans="2:13" x14ac:dyDescent="0.3"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</row>
    <row r="148" spans="2:13" x14ac:dyDescent="0.3"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</row>
    <row r="149" spans="2:13" x14ac:dyDescent="0.3"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</row>
    <row r="150" spans="2:13" x14ac:dyDescent="0.3"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</row>
    <row r="151" spans="2:13" x14ac:dyDescent="0.3"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</row>
    <row r="152" spans="2:13" x14ac:dyDescent="0.3"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</row>
    <row r="153" spans="2:13" x14ac:dyDescent="0.3"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</row>
    <row r="154" spans="2:13" x14ac:dyDescent="0.3"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</row>
    <row r="155" spans="2:13" x14ac:dyDescent="0.3"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</row>
    <row r="156" spans="2:13" x14ac:dyDescent="0.3"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</row>
    <row r="157" spans="2:13" x14ac:dyDescent="0.3"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</row>
    <row r="158" spans="2:13" x14ac:dyDescent="0.3"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</row>
    <row r="159" spans="2:13" x14ac:dyDescent="0.3"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</row>
    <row r="160" spans="2:13" x14ac:dyDescent="0.3"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</row>
    <row r="161" spans="2:13" x14ac:dyDescent="0.3"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</row>
    <row r="162" spans="2:13" x14ac:dyDescent="0.3"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</row>
    <row r="163" spans="2:13" x14ac:dyDescent="0.3"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</row>
    <row r="164" spans="2:13" x14ac:dyDescent="0.3"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</row>
    <row r="165" spans="2:13" x14ac:dyDescent="0.3"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</row>
    <row r="166" spans="2:13" x14ac:dyDescent="0.3"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</row>
    <row r="167" spans="2:13" x14ac:dyDescent="0.3"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</row>
    <row r="168" spans="2:13" x14ac:dyDescent="0.3"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</row>
    <row r="169" spans="2:13" x14ac:dyDescent="0.3"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</row>
    <row r="170" spans="2:13" x14ac:dyDescent="0.3"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</row>
    <row r="171" spans="2:13" x14ac:dyDescent="0.3"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</row>
    <row r="172" spans="2:13" x14ac:dyDescent="0.3"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</row>
    <row r="173" spans="2:13" x14ac:dyDescent="0.3"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</row>
    <row r="174" spans="2:13" x14ac:dyDescent="0.3"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</row>
    <row r="175" spans="2:13" x14ac:dyDescent="0.3"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</row>
    <row r="176" spans="2:13" x14ac:dyDescent="0.3"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</row>
    <row r="177" spans="2:13" x14ac:dyDescent="0.3"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</row>
    <row r="178" spans="2:13" x14ac:dyDescent="0.3"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</row>
    <row r="179" spans="2:13" x14ac:dyDescent="0.3"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</row>
    <row r="180" spans="2:13" x14ac:dyDescent="0.3"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</row>
    <row r="181" spans="2:13" x14ac:dyDescent="0.3"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</row>
    <row r="182" spans="2:13" x14ac:dyDescent="0.3"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</row>
    <row r="183" spans="2:13" x14ac:dyDescent="0.3"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</row>
    <row r="184" spans="2:13" x14ac:dyDescent="0.3"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</row>
    <row r="185" spans="2:13" x14ac:dyDescent="0.3"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</row>
    <row r="186" spans="2:13" x14ac:dyDescent="0.3"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</row>
    <row r="187" spans="2:13" x14ac:dyDescent="0.3"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</row>
    <row r="188" spans="2:13" x14ac:dyDescent="0.3"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</row>
    <row r="189" spans="2:13" x14ac:dyDescent="0.3"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</row>
    <row r="190" spans="2:13" x14ac:dyDescent="0.3"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</row>
    <row r="191" spans="2:13" x14ac:dyDescent="0.3"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</row>
    <row r="192" spans="2:13" x14ac:dyDescent="0.3"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</row>
    <row r="193" spans="2:13" x14ac:dyDescent="0.3"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</row>
    <row r="194" spans="2:13" x14ac:dyDescent="0.3"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</row>
    <row r="195" spans="2:13" x14ac:dyDescent="0.3"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</row>
    <row r="196" spans="2:13" x14ac:dyDescent="0.3"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</row>
    <row r="197" spans="2:13" x14ac:dyDescent="0.3"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</row>
    <row r="198" spans="2:13" x14ac:dyDescent="0.3"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</row>
    <row r="199" spans="2:13" x14ac:dyDescent="0.3"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</row>
    <row r="200" spans="2:13" x14ac:dyDescent="0.3"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</row>
    <row r="201" spans="2:13" x14ac:dyDescent="0.3"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</row>
    <row r="202" spans="2:13" x14ac:dyDescent="0.3"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</row>
    <row r="203" spans="2:13" x14ac:dyDescent="0.3"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</row>
    <row r="204" spans="2:13" x14ac:dyDescent="0.3"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</row>
    <row r="205" spans="2:13" x14ac:dyDescent="0.3"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</row>
    <row r="206" spans="2:13" x14ac:dyDescent="0.3"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</row>
    <row r="207" spans="2:13" x14ac:dyDescent="0.3"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</row>
    <row r="208" spans="2:13" x14ac:dyDescent="0.3"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</row>
    <row r="209" spans="2:13" x14ac:dyDescent="0.3"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</row>
    <row r="210" spans="2:13" x14ac:dyDescent="0.3"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</row>
    <row r="211" spans="2:13" x14ac:dyDescent="0.3"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</row>
    <row r="212" spans="2:13" x14ac:dyDescent="0.3"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</row>
    <row r="213" spans="2:13" x14ac:dyDescent="0.3"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</row>
    <row r="214" spans="2:13" x14ac:dyDescent="0.3"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</row>
    <row r="215" spans="2:13" x14ac:dyDescent="0.3"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</row>
    <row r="216" spans="2:13" x14ac:dyDescent="0.3"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</row>
    <row r="217" spans="2:13" x14ac:dyDescent="0.3"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</row>
    <row r="218" spans="2:13" x14ac:dyDescent="0.3"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</row>
    <row r="219" spans="2:13" x14ac:dyDescent="0.3"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</row>
    <row r="220" spans="2:13" x14ac:dyDescent="0.3"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</row>
    <row r="221" spans="2:13" x14ac:dyDescent="0.3"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</row>
    <row r="222" spans="2:13" x14ac:dyDescent="0.3"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</row>
    <row r="223" spans="2:13" x14ac:dyDescent="0.3"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</row>
    <row r="224" spans="2:13" x14ac:dyDescent="0.3"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</row>
    <row r="225" spans="2:13" x14ac:dyDescent="0.3"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</row>
    <row r="226" spans="2:13" x14ac:dyDescent="0.3"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</row>
    <row r="227" spans="2:13" x14ac:dyDescent="0.3"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</row>
    <row r="228" spans="2:13" x14ac:dyDescent="0.3"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</row>
    <row r="229" spans="2:13" x14ac:dyDescent="0.3"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</row>
    <row r="230" spans="2:13" x14ac:dyDescent="0.3"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</row>
    <row r="231" spans="2:13" x14ac:dyDescent="0.3"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</row>
    <row r="232" spans="2:13" x14ac:dyDescent="0.3"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</row>
    <row r="233" spans="2:13" x14ac:dyDescent="0.3"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</row>
    <row r="234" spans="2:13" x14ac:dyDescent="0.3"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</row>
    <row r="235" spans="2:13" x14ac:dyDescent="0.3"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</row>
    <row r="236" spans="2:13" x14ac:dyDescent="0.3"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</row>
    <row r="237" spans="2:13" x14ac:dyDescent="0.3"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</row>
    <row r="238" spans="2:13" x14ac:dyDescent="0.3"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</row>
    <row r="239" spans="2:13" x14ac:dyDescent="0.3"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</row>
    <row r="240" spans="2:13" x14ac:dyDescent="0.3"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</row>
    <row r="241" spans="2:13" x14ac:dyDescent="0.3"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</row>
    <row r="242" spans="2:13" x14ac:dyDescent="0.3"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</row>
    <row r="243" spans="2:13" x14ac:dyDescent="0.3"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</row>
    <row r="244" spans="2:13" x14ac:dyDescent="0.3"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</row>
    <row r="245" spans="2:13" x14ac:dyDescent="0.3"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</row>
    <row r="246" spans="2:13" x14ac:dyDescent="0.3"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</row>
    <row r="247" spans="2:13" x14ac:dyDescent="0.3"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</row>
    <row r="248" spans="2:13" x14ac:dyDescent="0.3"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</row>
    <row r="249" spans="2:13" x14ac:dyDescent="0.3"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</row>
    <row r="250" spans="2:13" x14ac:dyDescent="0.3"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</row>
    <row r="251" spans="2:13" x14ac:dyDescent="0.3"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</row>
    <row r="252" spans="2:13" x14ac:dyDescent="0.3"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</row>
    <row r="253" spans="2:13" x14ac:dyDescent="0.3"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</row>
    <row r="254" spans="2:13" x14ac:dyDescent="0.3"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</row>
    <row r="255" spans="2:13" x14ac:dyDescent="0.3"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</row>
    <row r="256" spans="2:13" x14ac:dyDescent="0.3"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</row>
    <row r="257" spans="2:13" x14ac:dyDescent="0.3"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</row>
    <row r="258" spans="2:13" x14ac:dyDescent="0.3"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</row>
    <row r="259" spans="2:13" x14ac:dyDescent="0.3"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</row>
    <row r="260" spans="2:13" x14ac:dyDescent="0.3"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</row>
    <row r="261" spans="2:13" x14ac:dyDescent="0.3"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</row>
    <row r="262" spans="2:13" x14ac:dyDescent="0.3"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</row>
    <row r="263" spans="2:13" x14ac:dyDescent="0.3"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</row>
    <row r="264" spans="2:13" x14ac:dyDescent="0.3"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</row>
    <row r="265" spans="2:13" x14ac:dyDescent="0.3"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</row>
    <row r="266" spans="2:13" x14ac:dyDescent="0.3"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</row>
    <row r="267" spans="2:13" x14ac:dyDescent="0.3"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</row>
    <row r="268" spans="2:13" x14ac:dyDescent="0.3"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</row>
    <row r="269" spans="2:13" x14ac:dyDescent="0.3"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</row>
    <row r="270" spans="2:13" x14ac:dyDescent="0.3"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</row>
    <row r="271" spans="2:13" x14ac:dyDescent="0.3"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</row>
    <row r="272" spans="2:13" x14ac:dyDescent="0.3"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</row>
    <row r="273" spans="2:13" x14ac:dyDescent="0.3"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</row>
    <row r="274" spans="2:13" x14ac:dyDescent="0.3"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</row>
    <row r="275" spans="2:13" x14ac:dyDescent="0.3"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</row>
    <row r="276" spans="2:13" x14ac:dyDescent="0.3"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</row>
    <row r="277" spans="2:13" x14ac:dyDescent="0.3"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</row>
    <row r="278" spans="2:13" x14ac:dyDescent="0.3"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</row>
    <row r="279" spans="2:13" x14ac:dyDescent="0.3"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</row>
    <row r="280" spans="2:13" x14ac:dyDescent="0.3"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</row>
    <row r="281" spans="2:13" x14ac:dyDescent="0.3"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</row>
    <row r="282" spans="2:13" x14ac:dyDescent="0.3"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</row>
    <row r="283" spans="2:13" x14ac:dyDescent="0.3"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</row>
    <row r="284" spans="2:13" x14ac:dyDescent="0.3"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</row>
    <row r="285" spans="2:13" x14ac:dyDescent="0.3"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</row>
    <row r="286" spans="2:13" x14ac:dyDescent="0.3"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</row>
    <row r="287" spans="2:13" x14ac:dyDescent="0.3"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</row>
    <row r="288" spans="2:13" x14ac:dyDescent="0.3"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</row>
    <row r="289" spans="2:13" x14ac:dyDescent="0.3"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</row>
    <row r="290" spans="2:13" x14ac:dyDescent="0.3"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</row>
    <row r="291" spans="2:13" x14ac:dyDescent="0.3"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</row>
    <row r="292" spans="2:13" x14ac:dyDescent="0.3"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</row>
    <row r="293" spans="2:13" x14ac:dyDescent="0.3"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</row>
    <row r="294" spans="2:13" x14ac:dyDescent="0.3"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</row>
    <row r="295" spans="2:13" x14ac:dyDescent="0.3"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</row>
    <row r="296" spans="2:13" x14ac:dyDescent="0.3"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</row>
    <row r="297" spans="2:13" x14ac:dyDescent="0.3"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</row>
    <row r="298" spans="2:13" x14ac:dyDescent="0.3"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</row>
    <row r="299" spans="2:13" x14ac:dyDescent="0.3"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</row>
    <row r="300" spans="2:13" x14ac:dyDescent="0.3"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</row>
    <row r="301" spans="2:13" x14ac:dyDescent="0.3"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</row>
    <row r="302" spans="2:13" x14ac:dyDescent="0.3"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</row>
    <row r="303" spans="2:13" x14ac:dyDescent="0.3"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</row>
    <row r="304" spans="2:13" x14ac:dyDescent="0.3"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</row>
    <row r="305" spans="2:13" x14ac:dyDescent="0.3"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</row>
    <row r="306" spans="2:13" x14ac:dyDescent="0.3"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</row>
    <row r="307" spans="2:13" x14ac:dyDescent="0.3"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</row>
    <row r="308" spans="2:13" x14ac:dyDescent="0.3"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</row>
    <row r="309" spans="2:13" x14ac:dyDescent="0.3"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</row>
    <row r="310" spans="2:13" x14ac:dyDescent="0.3"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</row>
    <row r="311" spans="2:13" x14ac:dyDescent="0.3"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</row>
    <row r="312" spans="2:13" x14ac:dyDescent="0.3"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</row>
    <row r="313" spans="2:13" x14ac:dyDescent="0.3"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</row>
    <row r="314" spans="2:13" x14ac:dyDescent="0.3"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</row>
    <row r="315" spans="2:13" x14ac:dyDescent="0.3"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</row>
    <row r="316" spans="2:13" x14ac:dyDescent="0.3"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</row>
    <row r="317" spans="2:13" x14ac:dyDescent="0.3"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</row>
    <row r="318" spans="2:13" x14ac:dyDescent="0.3"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</row>
    <row r="319" spans="2:13" x14ac:dyDescent="0.3"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</row>
    <row r="320" spans="2:13" x14ac:dyDescent="0.3"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</row>
    <row r="321" spans="2:13" x14ac:dyDescent="0.3"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</row>
    <row r="322" spans="2:13" x14ac:dyDescent="0.3"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</row>
    <row r="323" spans="2:13" x14ac:dyDescent="0.3"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</row>
    <row r="324" spans="2:13" x14ac:dyDescent="0.3"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</row>
    <row r="325" spans="2:13" x14ac:dyDescent="0.3"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</row>
    <row r="326" spans="2:13" x14ac:dyDescent="0.3"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</row>
    <row r="327" spans="2:13" x14ac:dyDescent="0.3"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</row>
    <row r="328" spans="2:13" x14ac:dyDescent="0.3"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</row>
    <row r="329" spans="2:13" x14ac:dyDescent="0.3"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</row>
    <row r="330" spans="2:13" x14ac:dyDescent="0.3"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</row>
    <row r="331" spans="2:13" x14ac:dyDescent="0.3"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</row>
    <row r="332" spans="2:13" x14ac:dyDescent="0.3"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</row>
    <row r="333" spans="2:13" x14ac:dyDescent="0.3"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</row>
    <row r="334" spans="2:13" x14ac:dyDescent="0.3"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</row>
    <row r="335" spans="2:13" x14ac:dyDescent="0.3"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</row>
    <row r="336" spans="2:13" x14ac:dyDescent="0.3"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</row>
    <row r="337" spans="2:13" x14ac:dyDescent="0.3"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</row>
    <row r="338" spans="2:13" x14ac:dyDescent="0.3"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</row>
    <row r="339" spans="2:13" x14ac:dyDescent="0.3"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</row>
    <row r="340" spans="2:13" x14ac:dyDescent="0.3"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</row>
    <row r="341" spans="2:13" x14ac:dyDescent="0.3"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</row>
    <row r="342" spans="2:13" x14ac:dyDescent="0.3"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</row>
    <row r="343" spans="2:13" x14ac:dyDescent="0.3"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</row>
    <row r="344" spans="2:13" x14ac:dyDescent="0.3"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</row>
    <row r="345" spans="2:13" x14ac:dyDescent="0.3"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</row>
    <row r="346" spans="2:13" x14ac:dyDescent="0.3"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</row>
    <row r="347" spans="2:13" x14ac:dyDescent="0.3"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</row>
    <row r="348" spans="2:13" x14ac:dyDescent="0.3"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</row>
    <row r="349" spans="2:13" x14ac:dyDescent="0.3"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</row>
    <row r="350" spans="2:13" x14ac:dyDescent="0.3"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</row>
    <row r="351" spans="2:13" x14ac:dyDescent="0.3"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</row>
    <row r="352" spans="2:13" x14ac:dyDescent="0.3"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</row>
    <row r="353" spans="2:13" x14ac:dyDescent="0.3"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</row>
    <row r="354" spans="2:13" x14ac:dyDescent="0.3"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</row>
    <row r="355" spans="2:13" x14ac:dyDescent="0.3"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</row>
    <row r="356" spans="2:13" x14ac:dyDescent="0.3"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</row>
    <row r="357" spans="2:13" x14ac:dyDescent="0.3"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</row>
    <row r="358" spans="2:13" x14ac:dyDescent="0.3"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</row>
    <row r="359" spans="2:13" x14ac:dyDescent="0.3"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</row>
    <row r="360" spans="2:13" x14ac:dyDescent="0.3"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</row>
    <row r="361" spans="2:13" x14ac:dyDescent="0.3"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</row>
    <row r="362" spans="2:13" x14ac:dyDescent="0.3"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</row>
    <row r="363" spans="2:13" x14ac:dyDescent="0.3"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</row>
    <row r="364" spans="2:13" x14ac:dyDescent="0.3"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</row>
    <row r="365" spans="2:13" x14ac:dyDescent="0.3"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</row>
    <row r="366" spans="2:13" x14ac:dyDescent="0.3"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</row>
    <row r="367" spans="2:13" x14ac:dyDescent="0.3"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</row>
    <row r="368" spans="2:13" x14ac:dyDescent="0.3"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</row>
    <row r="369" spans="2:13" x14ac:dyDescent="0.3"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</row>
    <row r="370" spans="2:13" x14ac:dyDescent="0.3"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</row>
    <row r="371" spans="2:13" x14ac:dyDescent="0.3"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</row>
    <row r="372" spans="2:13" x14ac:dyDescent="0.3"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</row>
    <row r="373" spans="2:13" x14ac:dyDescent="0.3"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</row>
    <row r="374" spans="2:13" x14ac:dyDescent="0.3"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</row>
    <row r="375" spans="2:13" x14ac:dyDescent="0.3"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</row>
    <row r="376" spans="2:13" x14ac:dyDescent="0.3"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</row>
    <row r="377" spans="2:13" x14ac:dyDescent="0.3"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</row>
    <row r="378" spans="2:13" x14ac:dyDescent="0.3"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</row>
    <row r="379" spans="2:13" x14ac:dyDescent="0.3"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</row>
    <row r="380" spans="2:13" x14ac:dyDescent="0.3"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</row>
    <row r="381" spans="2:13" x14ac:dyDescent="0.3"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</row>
    <row r="382" spans="2:13" x14ac:dyDescent="0.3"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</row>
    <row r="383" spans="2:13" x14ac:dyDescent="0.3"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</row>
    <row r="384" spans="2:13" x14ac:dyDescent="0.3"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</row>
    <row r="385" spans="2:13" x14ac:dyDescent="0.3"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</row>
    <row r="386" spans="2:13" x14ac:dyDescent="0.3"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</row>
    <row r="387" spans="2:13" x14ac:dyDescent="0.3"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</row>
    <row r="388" spans="2:13" x14ac:dyDescent="0.3"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</row>
    <row r="389" spans="2:13" x14ac:dyDescent="0.3"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</row>
    <row r="390" spans="2:13" x14ac:dyDescent="0.3"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</row>
    <row r="391" spans="2:13" x14ac:dyDescent="0.3"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</row>
    <row r="392" spans="2:13" x14ac:dyDescent="0.3"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</row>
    <row r="393" spans="2:13" x14ac:dyDescent="0.3"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</row>
    <row r="394" spans="2:13" x14ac:dyDescent="0.3"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</row>
    <row r="395" spans="2:13" x14ac:dyDescent="0.3"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</row>
    <row r="396" spans="2:13" x14ac:dyDescent="0.3"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</row>
    <row r="397" spans="2:13" x14ac:dyDescent="0.3"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</row>
    <row r="398" spans="2:13" x14ac:dyDescent="0.3"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</row>
    <row r="399" spans="2:13" x14ac:dyDescent="0.3"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</row>
    <row r="400" spans="2:13" x14ac:dyDescent="0.3"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</row>
    <row r="401" spans="2:13" x14ac:dyDescent="0.3"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</row>
    <row r="402" spans="2:13" x14ac:dyDescent="0.3"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</row>
    <row r="403" spans="2:13" x14ac:dyDescent="0.3"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</row>
    <row r="404" spans="2:13" x14ac:dyDescent="0.3"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</row>
    <row r="405" spans="2:13" x14ac:dyDescent="0.3"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</row>
    <row r="406" spans="2:13" x14ac:dyDescent="0.3"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</row>
    <row r="407" spans="2:13" x14ac:dyDescent="0.3"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</row>
    <row r="408" spans="2:13" x14ac:dyDescent="0.3"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</row>
    <row r="409" spans="2:13" x14ac:dyDescent="0.3"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</row>
    <row r="410" spans="2:13" x14ac:dyDescent="0.3"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</row>
    <row r="411" spans="2:13" x14ac:dyDescent="0.3"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</row>
    <row r="412" spans="2:13" x14ac:dyDescent="0.3"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</row>
    <row r="413" spans="2:13" x14ac:dyDescent="0.3"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</row>
    <row r="414" spans="2:13" x14ac:dyDescent="0.3"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</row>
    <row r="415" spans="2:13" x14ac:dyDescent="0.3"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</row>
    <row r="416" spans="2:13" x14ac:dyDescent="0.3"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</row>
    <row r="417" spans="2:13" x14ac:dyDescent="0.3"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</row>
    <row r="418" spans="2:13" x14ac:dyDescent="0.3"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</row>
    <row r="419" spans="2:13" x14ac:dyDescent="0.3"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</row>
    <row r="420" spans="2:13" x14ac:dyDescent="0.3"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</row>
    <row r="421" spans="2:13" x14ac:dyDescent="0.3"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</row>
    <row r="422" spans="2:13" x14ac:dyDescent="0.3"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</row>
    <row r="423" spans="2:13" x14ac:dyDescent="0.3"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</row>
    <row r="424" spans="2:13" x14ac:dyDescent="0.3"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</row>
    <row r="425" spans="2:13" x14ac:dyDescent="0.3"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</row>
    <row r="426" spans="2:13" x14ac:dyDescent="0.3"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</row>
    <row r="427" spans="2:13" x14ac:dyDescent="0.3"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</row>
    <row r="428" spans="2:13" x14ac:dyDescent="0.3"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</row>
    <row r="429" spans="2:13" x14ac:dyDescent="0.3"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</row>
    <row r="430" spans="2:13" x14ac:dyDescent="0.3"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</row>
    <row r="431" spans="2:13" x14ac:dyDescent="0.3"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</row>
    <row r="432" spans="2:13" x14ac:dyDescent="0.3"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</row>
    <row r="433" spans="2:13" x14ac:dyDescent="0.3"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</row>
    <row r="434" spans="2:13" x14ac:dyDescent="0.3"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</row>
    <row r="435" spans="2:13" x14ac:dyDescent="0.3"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</row>
    <row r="436" spans="2:13" x14ac:dyDescent="0.3"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</row>
    <row r="437" spans="2:13" x14ac:dyDescent="0.3"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</row>
    <row r="438" spans="2:13" x14ac:dyDescent="0.3"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</row>
    <row r="439" spans="2:13" x14ac:dyDescent="0.3"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</row>
    <row r="440" spans="2:13" x14ac:dyDescent="0.3"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</row>
    <row r="441" spans="2:13" x14ac:dyDescent="0.3"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</row>
    <row r="442" spans="2:13" x14ac:dyDescent="0.3"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</row>
    <row r="443" spans="2:13" x14ac:dyDescent="0.3"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</row>
    <row r="444" spans="2:13" x14ac:dyDescent="0.3"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</row>
    <row r="445" spans="2:13" x14ac:dyDescent="0.3"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</row>
    <row r="446" spans="2:13" x14ac:dyDescent="0.3"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</row>
    <row r="447" spans="2:13" x14ac:dyDescent="0.3"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</row>
    <row r="448" spans="2:13" x14ac:dyDescent="0.3"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</row>
    <row r="449" spans="2:13" x14ac:dyDescent="0.3"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</row>
    <row r="450" spans="2:13" x14ac:dyDescent="0.3"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</row>
    <row r="451" spans="2:13" x14ac:dyDescent="0.3"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</row>
    <row r="452" spans="2:13" x14ac:dyDescent="0.3"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</row>
    <row r="453" spans="2:13" x14ac:dyDescent="0.3"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</row>
    <row r="454" spans="2:13" x14ac:dyDescent="0.3"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</row>
    <row r="455" spans="2:13" x14ac:dyDescent="0.3"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</row>
    <row r="456" spans="2:13" x14ac:dyDescent="0.3"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</row>
    <row r="457" spans="2:13" x14ac:dyDescent="0.3"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</row>
    <row r="458" spans="2:13" x14ac:dyDescent="0.3"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</row>
    <row r="459" spans="2:13" x14ac:dyDescent="0.3"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</row>
    <row r="460" spans="2:13" x14ac:dyDescent="0.3"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</row>
    <row r="461" spans="2:13" x14ac:dyDescent="0.3"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</row>
    <row r="462" spans="2:13" x14ac:dyDescent="0.3"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</row>
    <row r="463" spans="2:13" x14ac:dyDescent="0.3"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</row>
    <row r="464" spans="2:13" x14ac:dyDescent="0.3"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</row>
    <row r="465" spans="2:13" x14ac:dyDescent="0.3"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</row>
    <row r="466" spans="2:13" x14ac:dyDescent="0.3"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</row>
    <row r="467" spans="2:13" x14ac:dyDescent="0.3"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</row>
    <row r="468" spans="2:13" x14ac:dyDescent="0.3"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</row>
    <row r="469" spans="2:13" x14ac:dyDescent="0.3"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</row>
    <row r="470" spans="2:13" x14ac:dyDescent="0.3"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</row>
    <row r="471" spans="2:13" x14ac:dyDescent="0.3"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</row>
    <row r="472" spans="2:13" x14ac:dyDescent="0.3"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</row>
    <row r="473" spans="2:13" x14ac:dyDescent="0.3"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</row>
    <row r="474" spans="2:13" x14ac:dyDescent="0.3"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</row>
    <row r="475" spans="2:13" x14ac:dyDescent="0.3"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</row>
    <row r="476" spans="2:13" x14ac:dyDescent="0.3"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</row>
    <row r="477" spans="2:13" x14ac:dyDescent="0.3"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</row>
    <row r="478" spans="2:13" x14ac:dyDescent="0.3"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</row>
    <row r="479" spans="2:13" x14ac:dyDescent="0.3"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</row>
    <row r="480" spans="2:13" x14ac:dyDescent="0.3"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</row>
    <row r="481" spans="2:13" x14ac:dyDescent="0.3"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</row>
    <row r="482" spans="2:13" x14ac:dyDescent="0.3"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</row>
    <row r="483" spans="2:13" x14ac:dyDescent="0.3"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</row>
    <row r="484" spans="2:13" x14ac:dyDescent="0.3"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</row>
    <row r="485" spans="2:13" x14ac:dyDescent="0.3"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</row>
    <row r="486" spans="2:13" x14ac:dyDescent="0.3"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</row>
    <row r="487" spans="2:13" x14ac:dyDescent="0.3"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</row>
    <row r="488" spans="2:13" x14ac:dyDescent="0.3"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</row>
    <row r="489" spans="2:13" x14ac:dyDescent="0.3"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</row>
    <row r="490" spans="2:13" x14ac:dyDescent="0.3"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</row>
    <row r="491" spans="2:13" x14ac:dyDescent="0.3"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</row>
    <row r="492" spans="2:13" x14ac:dyDescent="0.3"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</row>
    <row r="493" spans="2:13" x14ac:dyDescent="0.3"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</row>
    <row r="494" spans="2:13" x14ac:dyDescent="0.3"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</row>
    <row r="495" spans="2:13" x14ac:dyDescent="0.3"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</row>
    <row r="496" spans="2:13" x14ac:dyDescent="0.3"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</row>
    <row r="497" spans="2:13" x14ac:dyDescent="0.3"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</row>
    <row r="498" spans="2:13" x14ac:dyDescent="0.3"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</row>
    <row r="499" spans="2:13" x14ac:dyDescent="0.3"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</row>
    <row r="500" spans="2:13" x14ac:dyDescent="0.3"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</row>
    <row r="501" spans="2:13" x14ac:dyDescent="0.3"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</row>
    <row r="502" spans="2:13" x14ac:dyDescent="0.3"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</row>
    <row r="503" spans="2:13" x14ac:dyDescent="0.3"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</row>
    <row r="504" spans="2:13" x14ac:dyDescent="0.3"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</row>
    <row r="505" spans="2:13" x14ac:dyDescent="0.3"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</row>
    <row r="506" spans="2:13" x14ac:dyDescent="0.3"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</row>
    <row r="507" spans="2:13" x14ac:dyDescent="0.3"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</row>
    <row r="508" spans="2:13" x14ac:dyDescent="0.3"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</row>
    <row r="509" spans="2:13" x14ac:dyDescent="0.3"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</row>
    <row r="510" spans="2:13" x14ac:dyDescent="0.3"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</row>
    <row r="511" spans="2:13" x14ac:dyDescent="0.3"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</row>
    <row r="512" spans="2:13" x14ac:dyDescent="0.3"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</row>
    <row r="513" spans="2:13" x14ac:dyDescent="0.3"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</row>
    <row r="514" spans="2:13" x14ac:dyDescent="0.3"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</row>
    <row r="515" spans="2:13" x14ac:dyDescent="0.3"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</row>
    <row r="516" spans="2:13" x14ac:dyDescent="0.3"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</row>
    <row r="517" spans="2:13" x14ac:dyDescent="0.3"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</row>
    <row r="518" spans="2:13" x14ac:dyDescent="0.3"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</row>
    <row r="519" spans="2:13" x14ac:dyDescent="0.3"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</row>
    <row r="520" spans="2:13" x14ac:dyDescent="0.3"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</row>
    <row r="521" spans="2:13" x14ac:dyDescent="0.3"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</row>
    <row r="522" spans="2:13" x14ac:dyDescent="0.3"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</row>
    <row r="523" spans="2:13" x14ac:dyDescent="0.3"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</row>
    <row r="524" spans="2:13" x14ac:dyDescent="0.3"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</row>
    <row r="525" spans="2:13" x14ac:dyDescent="0.3"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</row>
    <row r="526" spans="2:13" x14ac:dyDescent="0.3"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</row>
    <row r="527" spans="2:13" x14ac:dyDescent="0.3"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</row>
    <row r="528" spans="2:13" x14ac:dyDescent="0.3"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</row>
    <row r="529" spans="2:13" x14ac:dyDescent="0.3"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</row>
    <row r="530" spans="2:13" x14ac:dyDescent="0.3"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</row>
    <row r="531" spans="2:13" x14ac:dyDescent="0.3"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</row>
    <row r="532" spans="2:13" x14ac:dyDescent="0.3"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</row>
    <row r="533" spans="2:13" x14ac:dyDescent="0.3"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</row>
    <row r="534" spans="2:13" x14ac:dyDescent="0.3"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</row>
    <row r="535" spans="2:13" x14ac:dyDescent="0.3"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</row>
    <row r="536" spans="2:13" x14ac:dyDescent="0.3"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</row>
    <row r="537" spans="2:13" x14ac:dyDescent="0.3"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</row>
    <row r="538" spans="2:13" x14ac:dyDescent="0.3"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</row>
    <row r="539" spans="2:13" x14ac:dyDescent="0.3"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</row>
    <row r="540" spans="2:13" x14ac:dyDescent="0.3"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</row>
    <row r="541" spans="2:13" x14ac:dyDescent="0.3"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</row>
    <row r="542" spans="2:13" x14ac:dyDescent="0.3"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</row>
    <row r="543" spans="2:13" x14ac:dyDescent="0.3"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</row>
    <row r="544" spans="2:13" x14ac:dyDescent="0.3"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</row>
    <row r="545" spans="2:13" x14ac:dyDescent="0.3"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</row>
    <row r="546" spans="2:13" x14ac:dyDescent="0.3"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</row>
    <row r="547" spans="2:13" x14ac:dyDescent="0.3"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</row>
    <row r="548" spans="2:13" x14ac:dyDescent="0.3"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</row>
    <row r="549" spans="2:13" x14ac:dyDescent="0.3"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</row>
    <row r="550" spans="2:13" x14ac:dyDescent="0.3"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</row>
    <row r="551" spans="2:13" x14ac:dyDescent="0.3"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</row>
    <row r="552" spans="2:13" x14ac:dyDescent="0.3"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</row>
    <row r="553" spans="2:13" x14ac:dyDescent="0.3"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</row>
    <row r="554" spans="2:13" x14ac:dyDescent="0.3"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</row>
    <row r="555" spans="2:13" x14ac:dyDescent="0.3"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</row>
    <row r="556" spans="2:13" x14ac:dyDescent="0.3"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</row>
    <row r="557" spans="2:13" x14ac:dyDescent="0.3"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</row>
    <row r="558" spans="2:13" x14ac:dyDescent="0.3"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</row>
    <row r="559" spans="2:13" x14ac:dyDescent="0.3"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</row>
    <row r="560" spans="2:13" x14ac:dyDescent="0.3"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</row>
    <row r="561" spans="2:13" x14ac:dyDescent="0.3"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</row>
    <row r="562" spans="2:13" x14ac:dyDescent="0.3"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</row>
    <row r="563" spans="2:13" x14ac:dyDescent="0.3"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</row>
    <row r="564" spans="2:13" x14ac:dyDescent="0.3"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</row>
    <row r="565" spans="2:13" x14ac:dyDescent="0.3"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</row>
    <row r="566" spans="2:13" x14ac:dyDescent="0.3"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</row>
    <row r="567" spans="2:13" x14ac:dyDescent="0.3"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</row>
    <row r="568" spans="2:13" x14ac:dyDescent="0.3"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</row>
    <row r="569" spans="2:13" x14ac:dyDescent="0.3"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</row>
    <row r="570" spans="2:13" x14ac:dyDescent="0.3"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</row>
    <row r="571" spans="2:13" x14ac:dyDescent="0.3"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</row>
    <row r="572" spans="2:13" x14ac:dyDescent="0.3"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</row>
    <row r="573" spans="2:13" x14ac:dyDescent="0.3"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</row>
    <row r="574" spans="2:13" x14ac:dyDescent="0.3"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</row>
    <row r="575" spans="2:13" x14ac:dyDescent="0.3"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</row>
    <row r="576" spans="2:13" x14ac:dyDescent="0.3"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</row>
    <row r="577" spans="2:13" x14ac:dyDescent="0.3"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</row>
    <row r="578" spans="2:13" x14ac:dyDescent="0.3"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</row>
    <row r="579" spans="2:13" x14ac:dyDescent="0.3"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</row>
    <row r="580" spans="2:13" x14ac:dyDescent="0.3"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</row>
    <row r="581" spans="2:13" x14ac:dyDescent="0.3"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</row>
    <row r="582" spans="2:13" x14ac:dyDescent="0.3"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</row>
    <row r="583" spans="2:13" x14ac:dyDescent="0.3"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</row>
    <row r="584" spans="2:13" x14ac:dyDescent="0.3"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</row>
    <row r="585" spans="2:13" x14ac:dyDescent="0.3"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</row>
    <row r="586" spans="2:13" x14ac:dyDescent="0.3"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</row>
    <row r="587" spans="2:13" x14ac:dyDescent="0.3"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</row>
    <row r="588" spans="2:13" x14ac:dyDescent="0.3"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</row>
    <row r="589" spans="2:13" x14ac:dyDescent="0.3"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</row>
    <row r="590" spans="2:13" x14ac:dyDescent="0.3"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</row>
    <row r="591" spans="2:13" x14ac:dyDescent="0.3"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</row>
    <row r="592" spans="2:13" x14ac:dyDescent="0.3"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</row>
    <row r="593" spans="2:13" x14ac:dyDescent="0.3"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</row>
    <row r="594" spans="2:13" x14ac:dyDescent="0.3"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</row>
    <row r="595" spans="2:13" x14ac:dyDescent="0.3"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</row>
    <row r="596" spans="2:13" x14ac:dyDescent="0.3"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</row>
    <row r="597" spans="2:13" x14ac:dyDescent="0.3"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</row>
    <row r="598" spans="2:13" x14ac:dyDescent="0.3"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</row>
    <row r="599" spans="2:13" x14ac:dyDescent="0.3"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</row>
    <row r="600" spans="2:13" x14ac:dyDescent="0.3"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</row>
    <row r="601" spans="2:13" x14ac:dyDescent="0.3"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</row>
    <row r="602" spans="2:13" x14ac:dyDescent="0.3"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</row>
    <row r="603" spans="2:13" x14ac:dyDescent="0.3"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</row>
    <row r="604" spans="2:13" x14ac:dyDescent="0.3"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</row>
    <row r="605" spans="2:13" x14ac:dyDescent="0.3"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</row>
    <row r="606" spans="2:13" x14ac:dyDescent="0.3"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</row>
    <row r="607" spans="2:13" x14ac:dyDescent="0.3"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</row>
    <row r="608" spans="2:13" x14ac:dyDescent="0.3"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</row>
    <row r="609" spans="2:13" x14ac:dyDescent="0.3"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</row>
    <row r="610" spans="2:13" x14ac:dyDescent="0.3"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</row>
    <row r="611" spans="2:13" x14ac:dyDescent="0.3"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</row>
    <row r="612" spans="2:13" x14ac:dyDescent="0.3"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</row>
    <row r="613" spans="2:13" x14ac:dyDescent="0.3"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</row>
    <row r="614" spans="2:13" x14ac:dyDescent="0.3"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</row>
    <row r="615" spans="2:13" x14ac:dyDescent="0.3"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</row>
    <row r="616" spans="2:13" x14ac:dyDescent="0.3"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</row>
    <row r="617" spans="2:13" x14ac:dyDescent="0.3"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</row>
    <row r="618" spans="2:13" x14ac:dyDescent="0.3"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</row>
    <row r="619" spans="2:13" x14ac:dyDescent="0.3"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</row>
    <row r="620" spans="2:13" x14ac:dyDescent="0.3"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</row>
    <row r="621" spans="2:13" x14ac:dyDescent="0.3"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</row>
    <row r="622" spans="2:13" x14ac:dyDescent="0.3"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</row>
    <row r="623" spans="2:13" x14ac:dyDescent="0.3"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</row>
    <row r="624" spans="2:13" x14ac:dyDescent="0.3"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</row>
    <row r="625" spans="2:13" x14ac:dyDescent="0.3"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</row>
    <row r="626" spans="2:13" x14ac:dyDescent="0.3"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</row>
    <row r="627" spans="2:13" x14ac:dyDescent="0.3"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</row>
    <row r="628" spans="2:13" x14ac:dyDescent="0.3"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</row>
    <row r="629" spans="2:13" x14ac:dyDescent="0.3"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</row>
    <row r="630" spans="2:13" x14ac:dyDescent="0.3"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</row>
    <row r="631" spans="2:13" x14ac:dyDescent="0.3"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</row>
    <row r="632" spans="2:13" x14ac:dyDescent="0.3"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</row>
    <row r="633" spans="2:13" x14ac:dyDescent="0.3"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</row>
    <row r="634" spans="2:13" x14ac:dyDescent="0.3"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</row>
    <row r="635" spans="2:13" x14ac:dyDescent="0.3"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</row>
    <row r="636" spans="2:13" x14ac:dyDescent="0.3"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</row>
    <row r="637" spans="2:13" x14ac:dyDescent="0.3"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</row>
    <row r="638" spans="2:13" x14ac:dyDescent="0.3"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</row>
    <row r="639" spans="2:13" x14ac:dyDescent="0.3"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</row>
    <row r="640" spans="2:13" x14ac:dyDescent="0.3"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</row>
    <row r="641" spans="2:13" x14ac:dyDescent="0.3"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</row>
    <row r="642" spans="2:13" x14ac:dyDescent="0.3"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</row>
    <row r="643" spans="2:13" x14ac:dyDescent="0.3"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</row>
    <row r="644" spans="2:13" x14ac:dyDescent="0.3"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</row>
    <row r="645" spans="2:13" x14ac:dyDescent="0.3"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</row>
    <row r="646" spans="2:13" x14ac:dyDescent="0.3"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</row>
    <row r="647" spans="2:13" x14ac:dyDescent="0.3"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</row>
    <row r="648" spans="2:13" x14ac:dyDescent="0.3"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</row>
    <row r="649" spans="2:13" x14ac:dyDescent="0.3"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</row>
    <row r="650" spans="2:13" x14ac:dyDescent="0.3"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</row>
    <row r="651" spans="2:13" x14ac:dyDescent="0.3"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</row>
    <row r="652" spans="2:13" x14ac:dyDescent="0.3"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</row>
    <row r="653" spans="2:13" x14ac:dyDescent="0.3"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</row>
    <row r="654" spans="2:13" x14ac:dyDescent="0.3"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</row>
    <row r="655" spans="2:13" x14ac:dyDescent="0.3"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</row>
    <row r="656" spans="2:13" x14ac:dyDescent="0.3"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</row>
    <row r="657" spans="2:13" x14ac:dyDescent="0.3"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</row>
    <row r="658" spans="2:13" x14ac:dyDescent="0.3"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</row>
    <row r="659" spans="2:13" x14ac:dyDescent="0.3"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</row>
    <row r="660" spans="2:13" x14ac:dyDescent="0.3"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</row>
    <row r="661" spans="2:13" x14ac:dyDescent="0.3"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</row>
    <row r="662" spans="2:13" x14ac:dyDescent="0.3"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</row>
    <row r="663" spans="2:13" x14ac:dyDescent="0.3"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</row>
    <row r="664" spans="2:13" x14ac:dyDescent="0.3"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</row>
    <row r="665" spans="2:13" x14ac:dyDescent="0.3"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</row>
    <row r="666" spans="2:13" x14ac:dyDescent="0.3"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</row>
    <row r="667" spans="2:13" x14ac:dyDescent="0.3"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</row>
    <row r="668" spans="2:13" x14ac:dyDescent="0.3"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</row>
    <row r="669" spans="2:13" x14ac:dyDescent="0.3"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</row>
    <row r="670" spans="2:13" x14ac:dyDescent="0.3"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</row>
    <row r="671" spans="2:13" x14ac:dyDescent="0.3"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</row>
    <row r="672" spans="2:13" x14ac:dyDescent="0.3"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</row>
    <row r="673" spans="2:13" x14ac:dyDescent="0.3"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</row>
    <row r="674" spans="2:13" x14ac:dyDescent="0.3"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</row>
    <row r="675" spans="2:13" x14ac:dyDescent="0.3"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</row>
    <row r="676" spans="2:13" x14ac:dyDescent="0.3"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</row>
    <row r="677" spans="2:13" x14ac:dyDescent="0.3"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</row>
    <row r="678" spans="2:13" x14ac:dyDescent="0.3"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</row>
    <row r="679" spans="2:13" x14ac:dyDescent="0.3"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</row>
    <row r="680" spans="2:13" x14ac:dyDescent="0.3"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</row>
    <row r="681" spans="2:13" x14ac:dyDescent="0.3"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</row>
    <row r="682" spans="2:13" x14ac:dyDescent="0.3"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</row>
    <row r="683" spans="2:13" x14ac:dyDescent="0.3"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</row>
    <row r="684" spans="2:13" x14ac:dyDescent="0.3"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</row>
    <row r="685" spans="2:13" x14ac:dyDescent="0.3"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</row>
    <row r="686" spans="2:13" x14ac:dyDescent="0.3"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</row>
    <row r="687" spans="2:13" x14ac:dyDescent="0.3"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</row>
    <row r="688" spans="2:13" x14ac:dyDescent="0.3"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</row>
    <row r="689" spans="2:13" x14ac:dyDescent="0.3"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</row>
    <row r="690" spans="2:13" x14ac:dyDescent="0.3"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</row>
    <row r="691" spans="2:13" x14ac:dyDescent="0.3"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</row>
    <row r="692" spans="2:13" x14ac:dyDescent="0.3"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</row>
    <row r="693" spans="2:13" x14ac:dyDescent="0.3"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</row>
    <row r="694" spans="2:13" x14ac:dyDescent="0.3"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</row>
    <row r="695" spans="2:13" x14ac:dyDescent="0.3"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</row>
    <row r="696" spans="2:13" x14ac:dyDescent="0.3"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</row>
    <row r="697" spans="2:13" x14ac:dyDescent="0.3"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</row>
    <row r="698" spans="2:13" x14ac:dyDescent="0.3"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</row>
    <row r="699" spans="2:13" x14ac:dyDescent="0.3"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</row>
    <row r="700" spans="2:13" x14ac:dyDescent="0.3"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</row>
    <row r="701" spans="2:13" x14ac:dyDescent="0.3"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</row>
    <row r="702" spans="2:13" x14ac:dyDescent="0.3"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</row>
    <row r="703" spans="2:13" x14ac:dyDescent="0.3"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</row>
    <row r="704" spans="2:13" x14ac:dyDescent="0.3"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</row>
    <row r="705" spans="2:13" x14ac:dyDescent="0.3"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</row>
    <row r="706" spans="2:13" x14ac:dyDescent="0.3"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</row>
    <row r="707" spans="2:13" x14ac:dyDescent="0.3"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</row>
    <row r="708" spans="2:13" x14ac:dyDescent="0.3"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</row>
    <row r="709" spans="2:13" x14ac:dyDescent="0.3"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</row>
    <row r="710" spans="2:13" x14ac:dyDescent="0.3"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</row>
    <row r="711" spans="2:13" x14ac:dyDescent="0.3"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</row>
    <row r="712" spans="2:13" x14ac:dyDescent="0.3"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</row>
    <row r="713" spans="2:13" x14ac:dyDescent="0.3"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</row>
    <row r="714" spans="2:13" x14ac:dyDescent="0.3"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</row>
    <row r="715" spans="2:13" x14ac:dyDescent="0.3"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</row>
    <row r="716" spans="2:13" x14ac:dyDescent="0.3"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</row>
    <row r="717" spans="2:13" x14ac:dyDescent="0.3"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</row>
    <row r="718" spans="2:13" x14ac:dyDescent="0.3"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</row>
    <row r="719" spans="2:13" x14ac:dyDescent="0.3"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</row>
    <row r="720" spans="2:13" x14ac:dyDescent="0.3"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</row>
    <row r="721" spans="2:13" x14ac:dyDescent="0.3"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</row>
    <row r="722" spans="2:13" x14ac:dyDescent="0.3"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</row>
    <row r="723" spans="2:13" x14ac:dyDescent="0.3"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</row>
    <row r="724" spans="2:13" x14ac:dyDescent="0.3"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</row>
    <row r="725" spans="2:13" x14ac:dyDescent="0.3"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</row>
    <row r="726" spans="2:13" x14ac:dyDescent="0.3"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</row>
    <row r="727" spans="2:13" x14ac:dyDescent="0.3"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</row>
    <row r="728" spans="2:13" x14ac:dyDescent="0.3"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</row>
    <row r="729" spans="2:13" x14ac:dyDescent="0.3"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</row>
    <row r="730" spans="2:13" x14ac:dyDescent="0.3"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</row>
    <row r="731" spans="2:13" x14ac:dyDescent="0.3"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</row>
    <row r="732" spans="2:13" x14ac:dyDescent="0.3"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</row>
    <row r="733" spans="2:13" x14ac:dyDescent="0.3"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</row>
    <row r="734" spans="2:13" x14ac:dyDescent="0.3"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</row>
    <row r="735" spans="2:13" x14ac:dyDescent="0.3"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</row>
    <row r="736" spans="2:13" x14ac:dyDescent="0.3"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</row>
    <row r="737" spans="2:13" x14ac:dyDescent="0.3"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</row>
    <row r="738" spans="2:13" x14ac:dyDescent="0.3"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</row>
    <row r="739" spans="2:13" x14ac:dyDescent="0.3"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</row>
    <row r="740" spans="2:13" x14ac:dyDescent="0.3"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</row>
    <row r="741" spans="2:13" x14ac:dyDescent="0.3"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</row>
    <row r="742" spans="2:13" x14ac:dyDescent="0.3"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</row>
    <row r="743" spans="2:13" x14ac:dyDescent="0.3"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</row>
    <row r="744" spans="2:13" x14ac:dyDescent="0.3"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</row>
    <row r="745" spans="2:13" x14ac:dyDescent="0.3"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</row>
    <row r="746" spans="2:13" x14ac:dyDescent="0.3"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</row>
    <row r="747" spans="2:13" x14ac:dyDescent="0.3"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</row>
    <row r="748" spans="2:13" x14ac:dyDescent="0.3"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</row>
    <row r="749" spans="2:13" x14ac:dyDescent="0.3"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</row>
    <row r="750" spans="2:13" x14ac:dyDescent="0.3"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</row>
    <row r="751" spans="2:13" x14ac:dyDescent="0.3"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</row>
    <row r="752" spans="2:13" x14ac:dyDescent="0.3"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</row>
    <row r="753" spans="2:13" x14ac:dyDescent="0.3"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</row>
    <row r="754" spans="2:13" x14ac:dyDescent="0.3"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</row>
    <row r="755" spans="2:13" x14ac:dyDescent="0.3"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</row>
    <row r="756" spans="2:13" x14ac:dyDescent="0.3"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</row>
    <row r="757" spans="2:13" x14ac:dyDescent="0.3"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</row>
    <row r="758" spans="2:13" x14ac:dyDescent="0.3"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</row>
    <row r="759" spans="2:13" x14ac:dyDescent="0.3"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</row>
    <row r="760" spans="2:13" x14ac:dyDescent="0.3"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</row>
    <row r="761" spans="2:13" x14ac:dyDescent="0.3"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</row>
    <row r="762" spans="2:13" x14ac:dyDescent="0.3"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</row>
    <row r="763" spans="2:13" x14ac:dyDescent="0.3"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</row>
    <row r="764" spans="2:13" x14ac:dyDescent="0.3"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</row>
    <row r="765" spans="2:13" x14ac:dyDescent="0.3"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</row>
    <row r="766" spans="2:13" x14ac:dyDescent="0.3"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</row>
    <row r="767" spans="2:13" x14ac:dyDescent="0.3"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</row>
    <row r="768" spans="2:13" x14ac:dyDescent="0.3"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</row>
    <row r="769" spans="2:13" x14ac:dyDescent="0.3"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</row>
    <row r="770" spans="2:13" x14ac:dyDescent="0.3"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</row>
    <row r="771" spans="2:13" x14ac:dyDescent="0.3"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</row>
    <row r="772" spans="2:13" x14ac:dyDescent="0.3"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</row>
    <row r="773" spans="2:13" x14ac:dyDescent="0.3"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</row>
    <row r="774" spans="2:13" x14ac:dyDescent="0.3"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</row>
    <row r="775" spans="2:13" x14ac:dyDescent="0.3"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</row>
    <row r="776" spans="2:13" x14ac:dyDescent="0.3"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</row>
    <row r="777" spans="2:13" x14ac:dyDescent="0.3"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</row>
    <row r="778" spans="2:13" x14ac:dyDescent="0.3"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</row>
    <row r="779" spans="2:13" x14ac:dyDescent="0.3"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</row>
    <row r="780" spans="2:13" x14ac:dyDescent="0.3"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</row>
    <row r="781" spans="2:13" x14ac:dyDescent="0.3"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</row>
    <row r="782" spans="2:13" x14ac:dyDescent="0.3"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</row>
    <row r="783" spans="2:13" x14ac:dyDescent="0.3"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</row>
    <row r="784" spans="2:13" x14ac:dyDescent="0.3"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</row>
    <row r="785" spans="2:13" x14ac:dyDescent="0.3"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</row>
    <row r="786" spans="2:13" x14ac:dyDescent="0.3"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</row>
    <row r="787" spans="2:13" x14ac:dyDescent="0.3"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</row>
    <row r="788" spans="2:13" x14ac:dyDescent="0.3"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</row>
    <row r="789" spans="2:13" x14ac:dyDescent="0.3"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</row>
    <row r="790" spans="2:13" x14ac:dyDescent="0.3"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</row>
    <row r="791" spans="2:13" x14ac:dyDescent="0.3"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</row>
    <row r="792" spans="2:13" x14ac:dyDescent="0.3"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</row>
    <row r="793" spans="2:13" x14ac:dyDescent="0.3"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</row>
    <row r="794" spans="2:13" x14ac:dyDescent="0.3"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</row>
    <row r="795" spans="2:13" x14ac:dyDescent="0.3"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</row>
    <row r="796" spans="2:13" x14ac:dyDescent="0.3"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</row>
    <row r="797" spans="2:13" x14ac:dyDescent="0.3"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</row>
    <row r="798" spans="2:13" x14ac:dyDescent="0.3"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</row>
    <row r="799" spans="2:13" x14ac:dyDescent="0.3"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</row>
    <row r="800" spans="2:13" x14ac:dyDescent="0.3"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</row>
    <row r="801" spans="2:13" x14ac:dyDescent="0.3"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</row>
    <row r="802" spans="2:13" x14ac:dyDescent="0.3"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</row>
    <row r="803" spans="2:13" x14ac:dyDescent="0.3"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</row>
    <row r="804" spans="2:13" x14ac:dyDescent="0.3"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</row>
    <row r="805" spans="2:13" x14ac:dyDescent="0.3"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</row>
    <row r="806" spans="2:13" x14ac:dyDescent="0.3"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</row>
    <row r="807" spans="2:13" x14ac:dyDescent="0.3"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</row>
    <row r="808" spans="2:13" x14ac:dyDescent="0.3"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</row>
    <row r="809" spans="2:13" x14ac:dyDescent="0.3"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</row>
    <row r="810" spans="2:13" x14ac:dyDescent="0.3"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</row>
    <row r="811" spans="2:13" x14ac:dyDescent="0.3"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</row>
    <row r="812" spans="2:13" x14ac:dyDescent="0.3"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</row>
    <row r="813" spans="2:13" x14ac:dyDescent="0.3"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</row>
    <row r="814" spans="2:13" x14ac:dyDescent="0.3"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</row>
    <row r="815" spans="2:13" x14ac:dyDescent="0.3"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</row>
    <row r="816" spans="2:13" x14ac:dyDescent="0.3"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</row>
    <row r="817" spans="2:13" x14ac:dyDescent="0.3"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</row>
    <row r="818" spans="2:13" x14ac:dyDescent="0.3"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</row>
    <row r="819" spans="2:13" x14ac:dyDescent="0.3"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</row>
    <row r="820" spans="2:13" x14ac:dyDescent="0.3"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</row>
    <row r="821" spans="2:13" x14ac:dyDescent="0.3"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</row>
    <row r="822" spans="2:13" x14ac:dyDescent="0.3"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</row>
    <row r="823" spans="2:13" x14ac:dyDescent="0.3"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</row>
    <row r="824" spans="2:13" x14ac:dyDescent="0.3"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</row>
    <row r="825" spans="2:13" x14ac:dyDescent="0.3"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</row>
    <row r="826" spans="2:13" x14ac:dyDescent="0.3"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</row>
    <row r="827" spans="2:13" x14ac:dyDescent="0.3"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</row>
    <row r="828" spans="2:13" x14ac:dyDescent="0.3"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</row>
    <row r="829" spans="2:13" x14ac:dyDescent="0.3"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</row>
    <row r="830" spans="2:13" x14ac:dyDescent="0.3"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</row>
    <row r="831" spans="2:13" x14ac:dyDescent="0.3"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</row>
    <row r="832" spans="2:13" x14ac:dyDescent="0.3"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</row>
    <row r="833" spans="2:13" x14ac:dyDescent="0.3"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</row>
    <row r="834" spans="2:13" x14ac:dyDescent="0.3"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</row>
    <row r="835" spans="2:13" x14ac:dyDescent="0.3"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</row>
    <row r="836" spans="2:13" x14ac:dyDescent="0.3"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</row>
    <row r="837" spans="2:13" x14ac:dyDescent="0.3"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</row>
    <row r="838" spans="2:13" x14ac:dyDescent="0.3"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</row>
    <row r="839" spans="2:13" x14ac:dyDescent="0.3"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</row>
    <row r="840" spans="2:13" x14ac:dyDescent="0.3"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</row>
    <row r="841" spans="2:13" x14ac:dyDescent="0.3"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</row>
    <row r="842" spans="2:13" x14ac:dyDescent="0.3"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</row>
    <row r="843" spans="2:13" x14ac:dyDescent="0.3"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</row>
    <row r="844" spans="2:13" x14ac:dyDescent="0.3"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</row>
    <row r="845" spans="2:13" x14ac:dyDescent="0.3"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</row>
    <row r="846" spans="2:13" x14ac:dyDescent="0.3"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</row>
    <row r="847" spans="2:13" x14ac:dyDescent="0.3"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</row>
    <row r="848" spans="2:13" x14ac:dyDescent="0.3"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</row>
    <row r="849" spans="2:13" x14ac:dyDescent="0.3"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</row>
    <row r="850" spans="2:13" x14ac:dyDescent="0.3"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</row>
    <row r="851" spans="2:13" x14ac:dyDescent="0.3"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</row>
    <row r="852" spans="2:13" x14ac:dyDescent="0.3"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</row>
    <row r="853" spans="2:13" x14ac:dyDescent="0.3"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</row>
    <row r="854" spans="2:13" x14ac:dyDescent="0.3"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</row>
    <row r="855" spans="2:13" x14ac:dyDescent="0.3"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</row>
    <row r="856" spans="2:13" x14ac:dyDescent="0.3"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</row>
    <row r="857" spans="2:13" x14ac:dyDescent="0.3"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</row>
    <row r="858" spans="2:13" x14ac:dyDescent="0.3"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</row>
    <row r="859" spans="2:13" x14ac:dyDescent="0.3"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</row>
    <row r="860" spans="2:13" x14ac:dyDescent="0.3"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</row>
    <row r="861" spans="2:13" x14ac:dyDescent="0.3"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</row>
    <row r="862" spans="2:13" x14ac:dyDescent="0.3"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</row>
    <row r="863" spans="2:13" x14ac:dyDescent="0.3"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</row>
    <row r="864" spans="2:13" x14ac:dyDescent="0.3"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</row>
    <row r="865" spans="2:13" x14ac:dyDescent="0.3"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</row>
    <row r="866" spans="2:13" x14ac:dyDescent="0.3"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</row>
    <row r="867" spans="2:13" x14ac:dyDescent="0.3"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</row>
    <row r="868" spans="2:13" x14ac:dyDescent="0.3"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</row>
    <row r="869" spans="2:13" x14ac:dyDescent="0.3"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</row>
    <row r="870" spans="2:13" x14ac:dyDescent="0.3"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</row>
    <row r="871" spans="2:13" x14ac:dyDescent="0.3"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</row>
    <row r="872" spans="2:13" x14ac:dyDescent="0.3"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</row>
    <row r="873" spans="2:13" x14ac:dyDescent="0.3"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</row>
    <row r="874" spans="2:13" x14ac:dyDescent="0.3"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</row>
    <row r="875" spans="2:13" x14ac:dyDescent="0.3"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</row>
    <row r="876" spans="2:13" x14ac:dyDescent="0.3"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</row>
    <row r="877" spans="2:13" x14ac:dyDescent="0.3"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</row>
    <row r="878" spans="2:13" x14ac:dyDescent="0.3"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</row>
    <row r="879" spans="2:13" x14ac:dyDescent="0.3"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</row>
    <row r="880" spans="2:13" x14ac:dyDescent="0.3"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</row>
    <row r="881" spans="2:13" x14ac:dyDescent="0.3"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</row>
    <row r="882" spans="2:13" x14ac:dyDescent="0.3"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</row>
    <row r="883" spans="2:13" x14ac:dyDescent="0.3"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</row>
    <row r="884" spans="2:13" x14ac:dyDescent="0.3"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</row>
    <row r="885" spans="2:13" x14ac:dyDescent="0.3"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</row>
    <row r="886" spans="2:13" x14ac:dyDescent="0.3"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</row>
    <row r="887" spans="2:13" x14ac:dyDescent="0.3"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</row>
    <row r="888" spans="2:13" x14ac:dyDescent="0.3"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</row>
    <row r="889" spans="2:13" x14ac:dyDescent="0.3"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</row>
    <row r="890" spans="2:13" x14ac:dyDescent="0.3"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</row>
    <row r="891" spans="2:13" x14ac:dyDescent="0.3"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</row>
    <row r="892" spans="2:13" x14ac:dyDescent="0.3"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</row>
    <row r="893" spans="2:13" x14ac:dyDescent="0.3"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</row>
    <row r="894" spans="2:13" x14ac:dyDescent="0.3"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</row>
    <row r="895" spans="2:13" x14ac:dyDescent="0.3"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</row>
    <row r="896" spans="2:13" x14ac:dyDescent="0.3"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</row>
    <row r="897" spans="2:13" x14ac:dyDescent="0.3"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</row>
    <row r="898" spans="2:13" x14ac:dyDescent="0.3"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</row>
    <row r="899" spans="2:13" x14ac:dyDescent="0.3"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</row>
    <row r="900" spans="2:13" x14ac:dyDescent="0.3"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</row>
    <row r="901" spans="2:13" x14ac:dyDescent="0.3"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</row>
    <row r="902" spans="2:13" x14ac:dyDescent="0.3"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</row>
    <row r="903" spans="2:13" x14ac:dyDescent="0.3"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</row>
    <row r="904" spans="2:13" x14ac:dyDescent="0.3"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</row>
    <row r="905" spans="2:13" x14ac:dyDescent="0.3"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</row>
    <row r="906" spans="2:13" x14ac:dyDescent="0.3"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</row>
    <row r="907" spans="2:13" x14ac:dyDescent="0.3"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</row>
    <row r="908" spans="2:13" x14ac:dyDescent="0.3"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</row>
    <row r="909" spans="2:13" x14ac:dyDescent="0.3"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</row>
    <row r="910" spans="2:13" x14ac:dyDescent="0.3"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</row>
    <row r="911" spans="2:13" x14ac:dyDescent="0.3"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</row>
    <row r="912" spans="2:13" x14ac:dyDescent="0.3"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</row>
    <row r="913" spans="2:13" x14ac:dyDescent="0.3"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</row>
    <row r="914" spans="2:13" x14ac:dyDescent="0.3"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</row>
    <row r="915" spans="2:13" x14ac:dyDescent="0.3"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</row>
    <row r="916" spans="2:13" x14ac:dyDescent="0.3"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</row>
    <row r="917" spans="2:13" x14ac:dyDescent="0.3"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</row>
    <row r="918" spans="2:13" x14ac:dyDescent="0.3"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</row>
    <row r="919" spans="2:13" x14ac:dyDescent="0.3"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</row>
    <row r="920" spans="2:13" x14ac:dyDescent="0.3"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</row>
    <row r="921" spans="2:13" x14ac:dyDescent="0.3"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</row>
    <row r="922" spans="2:13" x14ac:dyDescent="0.3"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</row>
    <row r="923" spans="2:13" x14ac:dyDescent="0.3"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</row>
    <row r="924" spans="2:13" x14ac:dyDescent="0.3"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</row>
    <row r="925" spans="2:13" x14ac:dyDescent="0.3"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</row>
    <row r="926" spans="2:13" x14ac:dyDescent="0.3"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</row>
    <row r="927" spans="2:13" x14ac:dyDescent="0.3"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</row>
    <row r="928" spans="2:13" x14ac:dyDescent="0.3"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</row>
    <row r="929" spans="2:13" x14ac:dyDescent="0.3"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</row>
    <row r="930" spans="2:13" x14ac:dyDescent="0.3"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</row>
    <row r="931" spans="2:13" x14ac:dyDescent="0.3"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</row>
    <row r="932" spans="2:13" x14ac:dyDescent="0.3"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</row>
    <row r="933" spans="2:13" x14ac:dyDescent="0.3"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</row>
    <row r="934" spans="2:13" x14ac:dyDescent="0.3"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</row>
    <row r="935" spans="2:13" x14ac:dyDescent="0.3"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</row>
    <row r="936" spans="2:13" x14ac:dyDescent="0.3"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</row>
    <row r="937" spans="2:13" x14ac:dyDescent="0.3"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</row>
    <row r="938" spans="2:13" x14ac:dyDescent="0.3"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</row>
    <row r="939" spans="2:13" x14ac:dyDescent="0.3"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</row>
    <row r="940" spans="2:13" x14ac:dyDescent="0.3"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</row>
    <row r="941" spans="2:13" x14ac:dyDescent="0.3"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</row>
    <row r="942" spans="2:13" x14ac:dyDescent="0.3"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</row>
    <row r="943" spans="2:13" x14ac:dyDescent="0.3"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</row>
    <row r="944" spans="2:13" x14ac:dyDescent="0.3"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</row>
    <row r="945" spans="2:13" x14ac:dyDescent="0.3"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</row>
    <row r="946" spans="2:13" x14ac:dyDescent="0.3"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</row>
    <row r="947" spans="2:13" x14ac:dyDescent="0.3"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</row>
    <row r="948" spans="2:13" x14ac:dyDescent="0.3"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</row>
    <row r="949" spans="2:13" x14ac:dyDescent="0.3"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</row>
    <row r="950" spans="2:13" x14ac:dyDescent="0.3"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</row>
    <row r="951" spans="2:13" x14ac:dyDescent="0.3"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</row>
    <row r="952" spans="2:13" x14ac:dyDescent="0.3"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</row>
    <row r="953" spans="2:13" x14ac:dyDescent="0.3"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</row>
    <row r="954" spans="2:13" x14ac:dyDescent="0.3"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</row>
    <row r="955" spans="2:13" x14ac:dyDescent="0.3"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</row>
    <row r="956" spans="2:13" x14ac:dyDescent="0.3"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</row>
    <row r="957" spans="2:13" x14ac:dyDescent="0.3"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</row>
    <row r="958" spans="2:13" x14ac:dyDescent="0.3"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</row>
    <row r="959" spans="2:13" x14ac:dyDescent="0.3"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</row>
    <row r="960" spans="2:13" x14ac:dyDescent="0.3"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</row>
    <row r="961" spans="2:13" x14ac:dyDescent="0.3"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</row>
    <row r="962" spans="2:13" x14ac:dyDescent="0.3"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</row>
    <row r="963" spans="2:13" x14ac:dyDescent="0.3"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</row>
    <row r="964" spans="2:13" x14ac:dyDescent="0.3"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</row>
    <row r="965" spans="2:13" x14ac:dyDescent="0.3"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</row>
    <row r="966" spans="2:13" x14ac:dyDescent="0.3"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</row>
    <row r="967" spans="2:13" x14ac:dyDescent="0.3"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</row>
    <row r="968" spans="2:13" x14ac:dyDescent="0.3"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</row>
    <row r="969" spans="2:13" x14ac:dyDescent="0.3"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</row>
    <row r="970" spans="2:13" x14ac:dyDescent="0.3"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</row>
    <row r="971" spans="2:13" x14ac:dyDescent="0.3"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</row>
    <row r="972" spans="2:13" x14ac:dyDescent="0.3"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</row>
    <row r="973" spans="2:13" x14ac:dyDescent="0.3"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</row>
    <row r="974" spans="2:13" x14ac:dyDescent="0.3"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</row>
    <row r="975" spans="2:13" x14ac:dyDescent="0.3"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</row>
    <row r="976" spans="2:13" x14ac:dyDescent="0.3"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</row>
    <row r="977" spans="2:13" x14ac:dyDescent="0.3"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</row>
    <row r="978" spans="2:13" x14ac:dyDescent="0.3"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</row>
    <row r="979" spans="2:13" x14ac:dyDescent="0.3"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</row>
    <row r="980" spans="2:13" x14ac:dyDescent="0.3"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</row>
    <row r="981" spans="2:13" x14ac:dyDescent="0.3"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</row>
    <row r="982" spans="2:13" x14ac:dyDescent="0.3"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</row>
    <row r="983" spans="2:13" x14ac:dyDescent="0.3"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</row>
    <row r="984" spans="2:13" x14ac:dyDescent="0.3"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</row>
    <row r="985" spans="2:13" x14ac:dyDescent="0.3"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</row>
    <row r="986" spans="2:13" x14ac:dyDescent="0.3"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</row>
    <row r="987" spans="2:13" x14ac:dyDescent="0.3"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</row>
    <row r="988" spans="2:13" x14ac:dyDescent="0.3"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</row>
    <row r="989" spans="2:13" x14ac:dyDescent="0.3"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</row>
    <row r="990" spans="2:13" x14ac:dyDescent="0.3"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</row>
    <row r="991" spans="2:13" x14ac:dyDescent="0.3"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</row>
    <row r="992" spans="2:13" x14ac:dyDescent="0.3"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</row>
    <row r="993" spans="2:13" x14ac:dyDescent="0.3"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</row>
    <row r="994" spans="2:13" x14ac:dyDescent="0.3"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</row>
    <row r="995" spans="2:13" x14ac:dyDescent="0.3"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</row>
    <row r="996" spans="2:13" x14ac:dyDescent="0.3"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</row>
    <row r="997" spans="2:13" x14ac:dyDescent="0.3"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</row>
    <row r="998" spans="2:13" x14ac:dyDescent="0.3"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</row>
    <row r="999" spans="2:13" x14ac:dyDescent="0.3"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</row>
    <row r="1000" spans="2:13" x14ac:dyDescent="0.3"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</row>
    <row r="1001" spans="2:13" x14ac:dyDescent="0.3"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</row>
    <row r="1002" spans="2:13" x14ac:dyDescent="0.3"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</row>
    <row r="1003" spans="2:13" x14ac:dyDescent="0.3"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</row>
    <row r="1004" spans="2:13" x14ac:dyDescent="0.3"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</row>
    <row r="1005" spans="2:13" x14ac:dyDescent="0.3"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</row>
    <row r="1006" spans="2:13" x14ac:dyDescent="0.3"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</row>
    <row r="1007" spans="2:13" x14ac:dyDescent="0.3"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</row>
    <row r="1008" spans="2:13" x14ac:dyDescent="0.3"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</row>
  </sheetData>
  <autoFilter ref="A7:M1008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TEST.TEST">
                <anchor moveWithCells="1" sizeWithCells="1">
                  <from>
                    <xdr:col>0</xdr:col>
                    <xdr:colOff>83820</xdr:colOff>
                    <xdr:row>2</xdr:row>
                    <xdr:rowOff>0</xdr:rowOff>
                  </from>
                  <to>
                    <xdr:col>1</xdr:col>
                    <xdr:colOff>7620</xdr:colOff>
                    <xdr:row>3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AF29"/>
  <sheetViews>
    <sheetView tabSelected="1" topLeftCell="A4" workbookViewId="0">
      <selection activeCell="F28" sqref="F28"/>
    </sheetView>
  </sheetViews>
  <sheetFormatPr baseColWidth="10" defaultRowHeight="14.4" x14ac:dyDescent="0.3"/>
  <sheetData>
    <row r="6" spans="1:29" ht="15" thickBot="1" x14ac:dyDescent="0.35"/>
    <row r="7" spans="1:29" ht="15" thickBot="1" x14ac:dyDescent="0.35">
      <c r="B7" s="41" t="s">
        <v>25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3"/>
    </row>
    <row r="8" spans="1:29" ht="15" thickBot="1" x14ac:dyDescent="0.35">
      <c r="F8" s="33" t="s">
        <v>24</v>
      </c>
      <c r="G8" s="34"/>
      <c r="H8" s="34"/>
      <c r="I8" s="34"/>
      <c r="J8" s="34"/>
      <c r="K8" s="34"/>
      <c r="L8" s="34"/>
      <c r="M8" s="34"/>
      <c r="N8" s="34"/>
      <c r="O8" s="34"/>
      <c r="P8" s="40"/>
    </row>
    <row r="9" spans="1:29" ht="15" thickBot="1" x14ac:dyDescent="0.35">
      <c r="K9" s="37" t="s">
        <v>23</v>
      </c>
      <c r="L9" s="38"/>
      <c r="M9" s="38"/>
      <c r="N9" s="38"/>
      <c r="O9" s="38"/>
      <c r="P9" s="39"/>
    </row>
    <row r="10" spans="1:29" ht="15" thickBot="1" x14ac:dyDescent="0.35"/>
    <row r="11" spans="1:29" ht="15" thickBot="1" x14ac:dyDescent="0.35">
      <c r="B11" s="24">
        <v>44593</v>
      </c>
      <c r="C11" s="25">
        <v>44594</v>
      </c>
      <c r="D11" s="25">
        <v>44595</v>
      </c>
      <c r="E11" s="25">
        <v>44596</v>
      </c>
      <c r="F11" s="25">
        <v>44597</v>
      </c>
      <c r="G11" s="25">
        <v>44598</v>
      </c>
      <c r="H11" s="25">
        <v>44599</v>
      </c>
      <c r="I11" s="25">
        <v>44600</v>
      </c>
      <c r="J11" s="25">
        <v>44601</v>
      </c>
      <c r="K11" s="25">
        <v>44602</v>
      </c>
      <c r="L11" s="25">
        <v>44603</v>
      </c>
      <c r="M11" s="25">
        <v>44604</v>
      </c>
      <c r="N11" s="25">
        <v>44605</v>
      </c>
      <c r="O11" s="25">
        <v>44606</v>
      </c>
      <c r="P11" s="25">
        <v>44607</v>
      </c>
      <c r="Q11" s="25">
        <v>44608</v>
      </c>
      <c r="R11" s="25">
        <v>44609</v>
      </c>
      <c r="S11" s="25">
        <v>44610</v>
      </c>
      <c r="T11" s="25">
        <v>44611</v>
      </c>
      <c r="U11" s="25">
        <v>44612</v>
      </c>
      <c r="V11" s="25">
        <v>44613</v>
      </c>
      <c r="W11" s="25">
        <v>44614</v>
      </c>
      <c r="X11" s="25">
        <v>44615</v>
      </c>
      <c r="Y11" s="25">
        <v>44616</v>
      </c>
      <c r="Z11" s="25">
        <v>44617</v>
      </c>
      <c r="AA11" s="25">
        <v>44618</v>
      </c>
      <c r="AB11" s="25">
        <v>44619</v>
      </c>
      <c r="AC11" s="19">
        <v>44620</v>
      </c>
    </row>
    <row r="13" spans="1:29" x14ac:dyDescent="0.3">
      <c r="A13" s="26" t="s">
        <v>17</v>
      </c>
      <c r="B13" s="27">
        <v>44593</v>
      </c>
      <c r="C13" s="28">
        <v>44607</v>
      </c>
      <c r="D13">
        <f>NETWORKDAYS(B13,C13)</f>
        <v>11</v>
      </c>
      <c r="F13" s="32" t="s">
        <v>26</v>
      </c>
    </row>
    <row r="14" spans="1:29" x14ac:dyDescent="0.3">
      <c r="A14" s="26" t="s">
        <v>17</v>
      </c>
      <c r="B14" s="27">
        <v>44597</v>
      </c>
      <c r="C14" s="28">
        <v>44607</v>
      </c>
      <c r="D14">
        <f t="shared" ref="D14:D15" si="0">NETWORKDAYS(B14,C14)</f>
        <v>7</v>
      </c>
      <c r="F14" s="32">
        <f>SUM(D13:D15)</f>
        <v>22</v>
      </c>
      <c r="J14" s="32" t="s">
        <v>27</v>
      </c>
    </row>
    <row r="15" spans="1:29" x14ac:dyDescent="0.3">
      <c r="A15" s="26" t="s">
        <v>17</v>
      </c>
      <c r="B15" s="27">
        <v>44602</v>
      </c>
      <c r="C15" s="28">
        <v>44607</v>
      </c>
      <c r="D15">
        <f t="shared" si="0"/>
        <v>4</v>
      </c>
      <c r="J15" s="32" t="s">
        <v>28</v>
      </c>
    </row>
    <row r="16" spans="1:29" x14ac:dyDescent="0.3">
      <c r="J16" s="32" t="s">
        <v>29</v>
      </c>
    </row>
    <row r="20" spans="1:32" ht="15" thickBot="1" x14ac:dyDescent="0.35">
      <c r="A20" t="s">
        <v>30</v>
      </c>
    </row>
    <row r="21" spans="1:32" ht="15" thickBot="1" x14ac:dyDescent="0.35">
      <c r="B21" s="41" t="s">
        <v>25</v>
      </c>
      <c r="C21" s="42"/>
      <c r="D21" s="42"/>
      <c r="E21" s="42"/>
      <c r="F21" s="42"/>
      <c r="G21" s="42"/>
      <c r="H21" s="44"/>
      <c r="I21" s="44"/>
      <c r="J21" s="44"/>
      <c r="K21" s="44"/>
      <c r="L21" s="44"/>
      <c r="M21" s="44"/>
      <c r="N21" s="44"/>
      <c r="O21" s="44"/>
      <c r="P21" s="45"/>
    </row>
    <row r="22" spans="1:32" ht="15" thickBot="1" x14ac:dyDescent="0.35">
      <c r="H22" s="33" t="s">
        <v>24</v>
      </c>
      <c r="I22" s="34"/>
      <c r="J22" s="34"/>
      <c r="K22" s="34"/>
      <c r="L22" s="34"/>
      <c r="M22" s="34"/>
      <c r="N22" s="35"/>
      <c r="O22" s="35"/>
      <c r="P22" s="36"/>
    </row>
    <row r="23" spans="1:32" ht="15" thickBot="1" x14ac:dyDescent="0.35">
      <c r="N23" s="29"/>
      <c r="O23" s="30"/>
      <c r="P23" s="30"/>
      <c r="Q23" s="30"/>
      <c r="R23" s="30"/>
      <c r="S23" s="30" t="s">
        <v>23</v>
      </c>
      <c r="T23" s="30"/>
      <c r="U23" s="30"/>
      <c r="V23" s="30"/>
      <c r="W23" s="30"/>
      <c r="X23" s="30"/>
      <c r="Y23" s="30"/>
      <c r="Z23" s="31"/>
    </row>
    <row r="24" spans="1:32" ht="15" thickBot="1" x14ac:dyDescent="0.35"/>
    <row r="25" spans="1:32" ht="15" thickBot="1" x14ac:dyDescent="0.35">
      <c r="B25" s="24">
        <v>44682</v>
      </c>
      <c r="C25" s="24">
        <v>44683</v>
      </c>
      <c r="D25" s="24">
        <v>44684</v>
      </c>
      <c r="E25" s="24">
        <v>44685</v>
      </c>
      <c r="F25" s="24">
        <v>44686</v>
      </c>
      <c r="G25" s="24">
        <v>44687</v>
      </c>
      <c r="H25" s="24">
        <v>44688</v>
      </c>
      <c r="I25" s="24">
        <v>44689</v>
      </c>
      <c r="J25" s="24">
        <v>44690</v>
      </c>
      <c r="K25" s="24">
        <v>44691</v>
      </c>
      <c r="L25" s="24">
        <v>44692</v>
      </c>
      <c r="M25" s="24">
        <v>44693</v>
      </c>
      <c r="N25" s="24">
        <v>44694</v>
      </c>
      <c r="O25" s="24">
        <v>44695</v>
      </c>
      <c r="P25" s="24">
        <v>44696</v>
      </c>
      <c r="Q25" s="24">
        <v>44697</v>
      </c>
      <c r="R25" s="24">
        <v>44698</v>
      </c>
      <c r="S25" s="24">
        <v>44699</v>
      </c>
      <c r="T25" s="24">
        <v>44700</v>
      </c>
      <c r="U25" s="24">
        <v>44701</v>
      </c>
      <c r="V25" s="24">
        <v>44702</v>
      </c>
      <c r="W25" s="24">
        <v>44703</v>
      </c>
      <c r="X25" s="24">
        <v>44704</v>
      </c>
      <c r="Y25" s="24">
        <v>44705</v>
      </c>
      <c r="Z25" s="24">
        <v>44706</v>
      </c>
      <c r="AA25" s="24">
        <v>44707</v>
      </c>
      <c r="AB25" s="24">
        <v>44708</v>
      </c>
      <c r="AC25" s="24">
        <v>44709</v>
      </c>
      <c r="AD25" s="24">
        <v>44710</v>
      </c>
      <c r="AE25" s="24">
        <v>44711</v>
      </c>
      <c r="AF25" s="24">
        <v>44712</v>
      </c>
    </row>
    <row r="27" spans="1:32" x14ac:dyDescent="0.3">
      <c r="A27" s="26" t="s">
        <v>31</v>
      </c>
      <c r="B27" s="27">
        <v>44682</v>
      </c>
      <c r="C27" s="28">
        <v>44696</v>
      </c>
      <c r="D27">
        <f>NETWORKDAYS(B27,C27)</f>
        <v>10</v>
      </c>
      <c r="F27" s="32" t="s">
        <v>33</v>
      </c>
    </row>
    <row r="28" spans="1:32" x14ac:dyDescent="0.3">
      <c r="A28" s="26" t="s">
        <v>31</v>
      </c>
      <c r="B28" s="27">
        <v>44688</v>
      </c>
      <c r="C28" s="28">
        <v>44696</v>
      </c>
      <c r="D28">
        <f t="shared" ref="D28:D29" si="1">NETWORKDAYS(B28,C28)</f>
        <v>5</v>
      </c>
      <c r="F28" s="32">
        <f>SUM(D27:D29)</f>
        <v>24</v>
      </c>
      <c r="J28" s="32" t="s">
        <v>32</v>
      </c>
    </row>
    <row r="29" spans="1:32" x14ac:dyDescent="0.3">
      <c r="A29" s="26" t="s">
        <v>31</v>
      </c>
      <c r="B29" s="27">
        <v>44694</v>
      </c>
      <c r="C29" s="28">
        <v>44706</v>
      </c>
      <c r="D29">
        <f t="shared" si="1"/>
        <v>9</v>
      </c>
      <c r="J29" s="32" t="s">
        <v>28</v>
      </c>
    </row>
  </sheetData>
  <mergeCells count="5">
    <mergeCell ref="H22:P22"/>
    <mergeCell ref="K9:P9"/>
    <mergeCell ref="F8:P8"/>
    <mergeCell ref="B7:P7"/>
    <mergeCell ref="B21:P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panne</vt:lpstr>
      <vt:lpstr>calcul jours</vt:lpstr>
      <vt:lpstr>Explication</vt:lpstr>
      <vt:lpstr>panne!Impression_des_titres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Yassine BELLAHIM</cp:lastModifiedBy>
  <dcterms:created xsi:type="dcterms:W3CDTF">2015-06-05T18:17:20Z</dcterms:created>
  <dcterms:modified xsi:type="dcterms:W3CDTF">2022-07-29T08:21:18Z</dcterms:modified>
</cp:coreProperties>
</file>