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62427\Desktop\"/>
    </mc:Choice>
  </mc:AlternateContent>
  <bookViews>
    <workbookView xWindow="0" yWindow="0" windowWidth="24000" windowHeight="9732" activeTab="1"/>
  </bookViews>
  <sheets>
    <sheet name="panne" sheetId="59" r:id="rId1"/>
    <sheet name="calcul jours" sheetId="2" r:id="rId2"/>
    <sheet name="Explication" sheetId="60" r:id="rId3"/>
  </sheets>
  <externalReferences>
    <externalReference r:id="rId4"/>
    <externalReference r:id="rId5"/>
    <externalReference r:id="rId6"/>
  </externalReferences>
  <definedNames>
    <definedName name="_xlnm._FilterDatabase" localSheetId="1" hidden="1">'calcul jours'!$A$7:$M$1009</definedName>
    <definedName name="_xlnm._FilterDatabase" localSheetId="0" hidden="1">panne!$A$2:$WWA$9</definedName>
    <definedName name="A0">#REF!</definedName>
    <definedName name="AJD">[1]Planning!$C$3</definedName>
    <definedName name="CCI" localSheetId="0">#REF!</definedName>
    <definedName name="CCI">#REF!</definedName>
    <definedName name="FS_19_11_0480" localSheetId="0">'[2]Charges Maintenance Préventive'!#REF!</definedName>
    <definedName name="FS_19_11_0480">#REF!</definedName>
    <definedName name="G.MAILLET" localSheetId="0">panne!#REF!</definedName>
    <definedName name="G.MAILLET">#REF!</definedName>
    <definedName name="_xlnm.Print_Titles" localSheetId="0">panne!$2:$2</definedName>
    <definedName name="RA_88394" localSheetId="0">#REF!</definedName>
    <definedName name="RA_88394">#REF!</definedName>
    <definedName name="RA_90067" localSheetId="0">#REF!</definedName>
    <definedName name="RA_90067">#REF!</definedName>
    <definedName name="RA_91939" localSheetId="0">#REF!</definedName>
    <definedName name="RA_91939">#REF!</definedName>
    <definedName name="Semaines" localSheetId="0">#REF!</definedName>
    <definedName name="Semaines">#REF!</definedName>
    <definedName name="Z_01BB9B4F_7862_4A62_AB85_A91879BC6603_.wvu.Cols" localSheetId="0" hidden="1">panne!#REF!</definedName>
    <definedName name="Z_01BB9B4F_7862_4A62_AB85_A91879BC6603_.wvu.FilterData" localSheetId="0" hidden="1">panne!$A$2:$A$14</definedName>
    <definedName name="Z_01BB9B4F_7862_4A62_AB85_A91879BC6603_.wvu.PrintTitles" localSheetId="0" hidden="1">panne!$2:$2</definedName>
    <definedName name="Z_01BB9B4F_7862_4A62_AB85_A91879BC6603_.wvu.Rows" localSheetId="0" hidden="1">panne!$1:$1</definedName>
    <definedName name="Z_41E7418C_2F9D_42F0_BB0D_5C4FCC2A9376_.wvu.Cols" localSheetId="0" hidden="1">panne!#REF!</definedName>
    <definedName name="Z_41E7418C_2F9D_42F0_BB0D_5C4FCC2A9376_.wvu.FilterData" localSheetId="0" hidden="1">panne!$A$2:$A$14</definedName>
    <definedName name="Z_41E7418C_2F9D_42F0_BB0D_5C4FCC2A9376_.wvu.PrintTitles" localSheetId="0" hidden="1">panne!$2:$2</definedName>
    <definedName name="Z_41E7418C_2F9D_42F0_BB0D_5C4FCC2A9376_.wvu.Rows" localSheetId="0" hidden="1">panne!$1:$1</definedName>
    <definedName name="Z_41FD8A1F_99AA_4823_B429_79A79C32CEDB_.wvu.Cols" localSheetId="0" hidden="1">panne!#REF!</definedName>
    <definedName name="Z_41FD8A1F_99AA_4823_B429_79A79C32CEDB_.wvu.FilterData" localSheetId="0" hidden="1">panne!$A$2:$A$2</definedName>
    <definedName name="Z_41FD8A1F_99AA_4823_B429_79A79C32CEDB_.wvu.PrintTitles" localSheetId="0" hidden="1">panne!$2:$2</definedName>
    <definedName name="Z_41FD8A1F_99AA_4823_B429_79A79C32CEDB_.wvu.Rows" localSheetId="0" hidden="1">panne!$1:$1</definedName>
    <definedName name="Z_859FAE55_EEB3_47D5_876B_57E9821F587D_.wvu.FilterData" localSheetId="0" hidden="1">panne!$A$2:$A$14</definedName>
    <definedName name="Z_8610A709_F46D_442D_86D9_C49E0436D381_.wvu.Cols" localSheetId="0" hidden="1">panne!#REF!</definedName>
    <definedName name="Z_8610A709_F46D_442D_86D9_C49E0436D381_.wvu.FilterData" localSheetId="0" hidden="1">panne!$A$2:$A$14</definedName>
    <definedName name="Z_8610A709_F46D_442D_86D9_C49E0436D381_.wvu.PrintTitles" localSheetId="0" hidden="1">panne!$2:$2</definedName>
    <definedName name="Z_8610A709_F46D_442D_86D9_C49E0436D381_.wvu.Rows" localSheetId="0" hidden="1">panne!$1:$1</definedName>
    <definedName name="Z_A47D65B6_945C_46E1_8A19_7C9AB516F36D_.wvu.FilterData" localSheetId="0" hidden="1">panne!$A$2:$A$14</definedName>
    <definedName name="Z_BA00CAA4_594A_40BE_9BD9_16440F5C7D2C_.wvu.Cols" localSheetId="0" hidden="1">panne!#REF!</definedName>
    <definedName name="Z_BA00CAA4_594A_40BE_9BD9_16440F5C7D2C_.wvu.FilterData" localSheetId="0" hidden="1">panne!$A$2:$A$14</definedName>
    <definedName name="Z_BA00CAA4_594A_40BE_9BD9_16440F5C7D2C_.wvu.PrintTitles" localSheetId="0" hidden="1">panne!$2:$2</definedName>
    <definedName name="Z_BA00CAA4_594A_40BE_9BD9_16440F5C7D2C_.wvu.Rows" localSheetId="0" hidden="1">panne!$1:$1</definedName>
    <definedName name="Z_DF60556E_040A_4471_AC16_058FF06CB6D3_.wvu.Cols" localSheetId="0" hidden="1">panne!#REF!</definedName>
    <definedName name="Z_DF60556E_040A_4471_AC16_058FF06CB6D3_.wvu.FilterData" localSheetId="0" hidden="1">panne!$A$2:$WWA$2</definedName>
    <definedName name="Z_DF60556E_040A_4471_AC16_058FF06CB6D3_.wvu.PrintTitles" localSheetId="0" hidden="1">panne!$2:$2</definedName>
    <definedName name="Z_DF60556E_040A_4471_AC16_058FF06CB6D3_.wvu.Rows" localSheetId="0" hidden="1">panne!$1:$1</definedName>
    <definedName name="Z_EEDE5626_DE8D_4052_ABA0_C924BD5567E7_.wvu.Cols" localSheetId="0" hidden="1">panne!#REF!</definedName>
    <definedName name="Z_EEDE5626_DE8D_4052_ABA0_C924BD5567E7_.wvu.FilterData" localSheetId="0" hidden="1">panne!$A$2:$WWA$2</definedName>
    <definedName name="Z_EEDE5626_DE8D_4052_ABA0_C924BD5567E7_.wvu.PrintTitles" localSheetId="0" hidden="1">panne!$2:$2</definedName>
    <definedName name="Z_EEDE5626_DE8D_4052_ABA0_C924BD5567E7_.wvu.Rows" localSheetId="0" hidden="1">panne!$1:$1</definedName>
    <definedName name="Z_FD7D6E5B_6AD1_4C17_8661_12C0BDDD07EE_.wvu.FilterData" localSheetId="0" hidden="1">panne!$A$2:$A$14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60" l="1"/>
  <c r="D29" i="60"/>
  <c r="D28" i="60"/>
  <c r="D27" i="60"/>
  <c r="F14" i="60" l="1"/>
  <c r="D14" i="60"/>
  <c r="D15" i="60"/>
  <c r="D13" i="60"/>
  <c r="C1" i="59" l="1"/>
  <c r="F2" i="59" l="1"/>
  <c r="M2" i="59"/>
  <c r="E2" i="59"/>
  <c r="K2" i="59"/>
  <c r="J2" i="59"/>
  <c r="I2" i="59"/>
  <c r="P2" i="59"/>
  <c r="H2" i="59"/>
  <c r="O2" i="59"/>
  <c r="G2" i="59"/>
  <c r="L2" i="59"/>
  <c r="N2" i="59"/>
  <c r="F3" i="59" l="1"/>
  <c r="N3" i="59"/>
  <c r="K4" i="59"/>
  <c r="H5" i="59"/>
  <c r="P5" i="59"/>
  <c r="M6" i="59"/>
  <c r="J7" i="59"/>
  <c r="G8" i="59"/>
  <c r="L9" i="59"/>
  <c r="F11" i="59"/>
  <c r="H13" i="59"/>
  <c r="J15" i="59"/>
  <c r="L17" i="59"/>
  <c r="M17" i="59"/>
  <c r="M4" i="59"/>
  <c r="L7" i="59"/>
  <c r="H11" i="59"/>
  <c r="G14" i="59"/>
  <c r="N17" i="59"/>
  <c r="N4" i="59"/>
  <c r="G3" i="59"/>
  <c r="O3" i="59"/>
  <c r="L4" i="59"/>
  <c r="I5" i="59"/>
  <c r="F6" i="59"/>
  <c r="N6" i="59"/>
  <c r="K7" i="59"/>
  <c r="H8" i="59"/>
  <c r="P8" i="59"/>
  <c r="M9" i="59"/>
  <c r="J10" i="59"/>
  <c r="G11" i="59"/>
  <c r="O11" i="59"/>
  <c r="L12" i="59"/>
  <c r="I13" i="59"/>
  <c r="F14" i="59"/>
  <c r="N14" i="59"/>
  <c r="K15" i="59"/>
  <c r="E8" i="59"/>
  <c r="G6" i="59"/>
  <c r="I8" i="59"/>
  <c r="N9" i="59"/>
  <c r="J13" i="59"/>
  <c r="I16" i="59"/>
  <c r="F4" i="59"/>
  <c r="P6" i="59"/>
  <c r="H3" i="59"/>
  <c r="I3" i="59"/>
  <c r="J3" i="59"/>
  <c r="G4" i="59"/>
  <c r="O4" i="59"/>
  <c r="L5" i="59"/>
  <c r="I6" i="59"/>
  <c r="F7" i="59"/>
  <c r="N7" i="59"/>
  <c r="K8" i="59"/>
  <c r="H9" i="59"/>
  <c r="P9" i="59"/>
  <c r="M10" i="59"/>
  <c r="J11" i="59"/>
  <c r="G12" i="59"/>
  <c r="O12" i="59"/>
  <c r="L13" i="59"/>
  <c r="I14" i="59"/>
  <c r="F15" i="59"/>
  <c r="N15" i="59"/>
  <c r="K16" i="59"/>
  <c r="H17" i="59"/>
  <c r="P17" i="59"/>
  <c r="E11" i="59"/>
  <c r="P16" i="59"/>
  <c r="P3" i="59"/>
  <c r="P11" i="59"/>
  <c r="O14" i="59"/>
  <c r="F17" i="59"/>
  <c r="E17" i="59"/>
  <c r="H6" i="59"/>
  <c r="K3" i="59"/>
  <c r="H4" i="59"/>
  <c r="P4" i="59"/>
  <c r="M5" i="59"/>
  <c r="J6" i="59"/>
  <c r="G7" i="59"/>
  <c r="O7" i="59"/>
  <c r="L8" i="59"/>
  <c r="I9" i="59"/>
  <c r="F10" i="59"/>
  <c r="N10" i="59"/>
  <c r="K11" i="59"/>
  <c r="H12" i="59"/>
  <c r="P12" i="59"/>
  <c r="M13" i="59"/>
  <c r="J14" i="59"/>
  <c r="G15" i="59"/>
  <c r="O15" i="59"/>
  <c r="L16" i="59"/>
  <c r="I17" i="59"/>
  <c r="E4" i="59"/>
  <c r="E12" i="59"/>
  <c r="L3" i="59"/>
  <c r="I4" i="59"/>
  <c r="F5" i="59"/>
  <c r="N5" i="59"/>
  <c r="K6" i="59"/>
  <c r="H7" i="59"/>
  <c r="P7" i="59"/>
  <c r="M8" i="59"/>
  <c r="J9" i="59"/>
  <c r="G10" i="59"/>
  <c r="O10" i="59"/>
  <c r="L11" i="59"/>
  <c r="I12" i="59"/>
  <c r="F13" i="59"/>
  <c r="N13" i="59"/>
  <c r="K14" i="59"/>
  <c r="H15" i="59"/>
  <c r="P15" i="59"/>
  <c r="M16" i="59"/>
  <c r="J17" i="59"/>
  <c r="E5" i="59"/>
  <c r="E13" i="59"/>
  <c r="J4" i="59"/>
  <c r="G5" i="59"/>
  <c r="O5" i="59"/>
  <c r="L6" i="59"/>
  <c r="I7" i="59"/>
  <c r="F8" i="59"/>
  <c r="N8" i="59"/>
  <c r="K9" i="59"/>
  <c r="H10" i="59"/>
  <c r="P10" i="59"/>
  <c r="M11" i="59"/>
  <c r="J12" i="59"/>
  <c r="G13" i="59"/>
  <c r="O13" i="59"/>
  <c r="L14" i="59"/>
  <c r="I15" i="59"/>
  <c r="F16" i="59"/>
  <c r="N16" i="59"/>
  <c r="K17" i="59"/>
  <c r="E6" i="59"/>
  <c r="E14" i="59"/>
  <c r="O8" i="59"/>
  <c r="I10" i="59"/>
  <c r="N11" i="59"/>
  <c r="K12" i="59"/>
  <c r="P13" i="59"/>
  <c r="M14" i="59"/>
  <c r="G16" i="59"/>
  <c r="O16" i="59"/>
  <c r="E7" i="59"/>
  <c r="E15" i="59"/>
  <c r="H16" i="59"/>
  <c r="E16" i="59"/>
  <c r="J5" i="59"/>
  <c r="O6" i="59"/>
  <c r="F9" i="59"/>
  <c r="K10" i="59"/>
  <c r="M12" i="59"/>
  <c r="L15" i="59"/>
  <c r="E9" i="59"/>
  <c r="K5" i="59"/>
  <c r="M3" i="59"/>
  <c r="J8" i="59"/>
  <c r="H14" i="59"/>
  <c r="G9" i="59"/>
  <c r="P14" i="59"/>
  <c r="O9" i="59"/>
  <c r="M15" i="59"/>
  <c r="L10" i="59"/>
  <c r="J16" i="59"/>
  <c r="I11" i="59"/>
  <c r="G17" i="59"/>
  <c r="F12" i="59"/>
  <c r="O17" i="59"/>
  <c r="N12" i="59"/>
  <c r="E10" i="59"/>
  <c r="M7" i="59"/>
  <c r="K13" i="59"/>
  <c r="E3" i="59"/>
</calcChain>
</file>

<file path=xl/sharedStrings.xml><?xml version="1.0" encoding="utf-8"?>
<sst xmlns="http://schemas.openxmlformats.org/spreadsheetml/2006/main" count="54" uniqueCount="33">
  <si>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</si>
  <si>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</si>
  <si>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</si>
  <si>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</si>
  <si>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</si>
  <si>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</si>
  <si>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</si>
  <si>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</si>
  <si>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</si>
  <si>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</si>
  <si>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</si>
  <si>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</si>
  <si>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</t>
  </si>
  <si>
    <t>fin</t>
  </si>
  <si>
    <t>ref</t>
  </si>
  <si>
    <t>AA-786</t>
  </si>
  <si>
    <t>PO-16</t>
  </si>
  <si>
    <t>KH750</t>
  </si>
  <si>
    <t>AA-500</t>
  </si>
  <si>
    <t>BA-001</t>
  </si>
  <si>
    <t>Date du dernier lancement :</t>
  </si>
  <si>
    <t>panne non cumulés --&gt;
jours de panne par mois</t>
  </si>
  <si>
    <t>panne jours en cumulés ---&gt;
Panne depuis le premier jours</t>
  </si>
  <si>
    <t>Panne1.3</t>
  </si>
  <si>
    <t>Panne1.2</t>
  </si>
  <si>
    <t>Panne1.1</t>
  </si>
  <si>
    <t xml:space="preserve">total février </t>
  </si>
  <si>
    <t>hors que la panne total février a durée 11 jours pour cette machine</t>
  </si>
  <si>
    <t>Je veut que lorsque plusieurs panne se rencontre dans une colonne il ne compte que les jours d'arrêt machine pour une seule panne</t>
  </si>
  <si>
    <t>vous pouvez constater que pour la machine AA-500, les panne en juin sont supérieur au nombre de jour ouvrés</t>
  </si>
  <si>
    <t>exemple2</t>
  </si>
  <si>
    <t>BBBBBB</t>
  </si>
  <si>
    <t>hors que la panne total février a durée 18 jours pour cette 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</si>
</sst>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3" fillId="0" borderId="0" applyBorder="0"/>
    <xf numFmtId="0" fontId="2" fillId="0" borderId="0"/>
    <xf numFmtId="0" fontId="2" fillId="0" borderId="0"/>
    <xf numFmtId="0" fontId="6" fillId="0" borderId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</cellStyleXfs>
  <cellXfs count="45">
    <xf numFmtId="0" fontId="0" fillId="0" borderId="0" xfId="0"/>
    <xf numFmtId="14" fontId="0" fillId="0" borderId="0" xfId="0" applyNumberFormat="1"/>
    <xf numFmtId="0" fontId="2" fillId="0" borderId="0" xfId="3" applyFill="1" applyAlignment="1">
      <alignment horizontal="center" vertical="center" wrapText="1"/>
    </xf>
    <xf numFmtId="1" fontId="2" fillId="6" borderId="2" xfId="3" applyNumberFormat="1" applyFill="1" applyBorder="1" applyAlignment="1">
      <alignment horizontal="center" vertical="center"/>
    </xf>
    <xf numFmtId="0" fontId="2" fillId="0" borderId="3" xfId="3" applyFill="1" applyBorder="1" applyAlignment="1">
      <alignment horizontal="center" vertical="center" wrapText="1"/>
    </xf>
    <xf numFmtId="0" fontId="0" fillId="0" borderId="0" xfId="7" applyNumberFormat="1" applyFont="1"/>
    <xf numFmtId="14" fontId="4" fillId="0" borderId="0" xfId="0" applyNumberFormat="1" applyFont="1"/>
    <xf numFmtId="0" fontId="1" fillId="2" borderId="3" xfId="2" applyFont="1" applyFill="1" applyBorder="1" applyAlignment="1">
      <alignment horizontal="center" vertical="center" wrapText="1"/>
    </xf>
    <xf numFmtId="14" fontId="5" fillId="5" borderId="2" xfId="3" applyNumberFormat="1" applyFont="1" applyFill="1" applyBorder="1" applyAlignment="1">
      <alignment horizontal="center" vertical="center"/>
    </xf>
    <xf numFmtId="14" fontId="1" fillId="2" borderId="3" xfId="2" applyNumberFormat="1" applyFont="1" applyFill="1" applyBorder="1" applyAlignment="1">
      <alignment horizontal="center" vertical="center" wrapText="1"/>
    </xf>
    <xf numFmtId="14" fontId="1" fillId="2" borderId="3" xfId="3" applyNumberFormat="1" applyFont="1" applyFill="1" applyBorder="1" applyAlignment="1">
      <alignment horizontal="center" vertical="center" wrapText="1"/>
    </xf>
    <xf numFmtId="14" fontId="2" fillId="0" borderId="0" xfId="3" applyNumberFormat="1" applyFill="1" applyAlignment="1">
      <alignment horizontal="center" vertical="center"/>
    </xf>
    <xf numFmtId="164" fontId="2" fillId="4" borderId="3" xfId="3" applyNumberFormat="1" applyFont="1" applyFill="1" applyBorder="1" applyAlignment="1">
      <alignment horizontal="center" vertical="center"/>
    </xf>
    <xf numFmtId="0" fontId="2" fillId="0" borderId="0" xfId="3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3" applyFill="1" applyAlignment="1">
      <alignment horizontal="center" vertical="center"/>
    </xf>
    <xf numFmtId="14" fontId="1" fillId="0" borderId="0" xfId="3" applyNumberFormat="1" applyFont="1" applyAlignment="1">
      <alignment horizontal="center" vertical="center"/>
    </xf>
    <xf numFmtId="14" fontId="2" fillId="0" borderId="0" xfId="3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5" xfId="0" applyNumberFormat="1" applyBorder="1"/>
    <xf numFmtId="14" fontId="0" fillId="0" borderId="3" xfId="0" applyNumberFormat="1" applyBorder="1"/>
    <xf numFmtId="0" fontId="4" fillId="7" borderId="3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14" fontId="0" fillId="0" borderId="4" xfId="0" applyNumberFormat="1" applyBorder="1"/>
    <xf numFmtId="14" fontId="0" fillId="0" borderId="6" xfId="0" applyNumberFormat="1" applyBorder="1"/>
    <xf numFmtId="0" fontId="2" fillId="0" borderId="3" xfId="3" applyBorder="1" applyAlignment="1">
      <alignment horizontal="center" vertical="center"/>
    </xf>
    <xf numFmtId="14" fontId="2" fillId="0" borderId="3" xfId="3" applyNumberFormat="1" applyBorder="1" applyAlignment="1">
      <alignment horizontal="center" vertical="center"/>
    </xf>
    <xf numFmtId="14" fontId="2" fillId="0" borderId="3" xfId="3" applyNumberFormat="1" applyFill="1" applyBorder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4" xfId="0" applyFill="1" applyBorder="1" applyAlignment="1"/>
    <xf numFmtId="0" fontId="0" fillId="8" borderId="6" xfId="0" applyFill="1" applyBorder="1" applyAlignment="1"/>
    <xf numFmtId="0" fontId="0" fillId="8" borderId="5" xfId="0" applyFill="1" applyBorder="1" applyAlignment="1"/>
  </cellXfs>
  <cellStyles count="8">
    <cellStyle name="Lien hypertexte 2" xfId="6"/>
    <cellStyle name="Normal" xfId="0" builtinId="0"/>
    <cellStyle name="Normal 2 2" xfId="4"/>
    <cellStyle name="Normal 2 3" xfId="2"/>
    <cellStyle name="Normal 3" xfId="3"/>
    <cellStyle name="Normal 8" xfId="1"/>
    <cellStyle name="Pourcentage" xfId="7" builtinId="5"/>
    <cellStyle name="Pourcentage 2" xfId="5"/>
  </cellStyles>
  <dxfs count="0"/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2</xdr:row>
          <xdr:rowOff>0</xdr:rowOff>
        </xdr:from>
        <xdr:to>
          <xdr:col>1</xdr:col>
          <xdr:colOff>7620</xdr:colOff>
          <xdr:row>3</xdr:row>
          <xdr:rowOff>175260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panne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sacifs01p.tosa.thales\tco2\Bancs\ACCES%20PRESTATAIRES\Plateau%20LGM%20-%20MCO\CONGES\CONGES%20LGM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22044/Desktop/essai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Bancs\ACCES%20PRESTATAIRES\Yassine%20Bellahim\Taux%20d'indisponibilit&#233;%202022\Activit&#233;%20MCO%20Optro_TLAS%202022%20taux%20d'indisponibilit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</sheetNames>
    <sheetDataSet>
      <sheetData sheetId="0">
        <row r="3">
          <cell r="C3">
            <v>44538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prévision 2022"/>
      <sheetName val="Congés"/>
      <sheetName val="Bilan charge TOTAL MCO"/>
      <sheetName val="Indicateur Pannes"/>
      <sheetName val="Suivi FT Anomalie"/>
      <sheetName val="Charges des travaux"/>
      <sheetName val="Charges Maintenance Préventive"/>
      <sheetName val="Graphe VPP VPS 2022"/>
      <sheetName val="Bilan Heures FT"/>
      <sheetName val="Bilan Heures TRAVAUX"/>
      <sheetName val="Bilan Heures Maintenance Prév"/>
      <sheetName val="Feuil1"/>
      <sheetName val="Bilan Anomalie"/>
      <sheetName val="Graphique1"/>
      <sheetName val="POUR Graph avancement Anomalie"/>
      <sheetName val="Prêt matériel"/>
      <sheetName val="Formulaire emprunt"/>
      <sheetName val="Feuil4"/>
      <sheetName val="Charge prévision 2021"/>
      <sheetName val="EOTP charge 2021"/>
      <sheetName val="Activité MCO"/>
      <sheetName val="Algo et Formules"/>
    </sheetNames>
    <sheetDataSet>
      <sheetData sheetId="0"/>
      <sheetData sheetId="1"/>
      <sheetData sheetId="2"/>
      <sheetData sheetId="3"/>
      <sheetData sheetId="4">
        <row r="20">
          <cell r="AS20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prévision 2022"/>
      <sheetName val="Congés"/>
      <sheetName val="Bilan charge TOTAL MCO"/>
      <sheetName val="Indicateur Pannes"/>
      <sheetName val="Suivi FT Anomalie"/>
      <sheetName val="Charges des travaux"/>
      <sheetName val="Charges Maintenance Préventive"/>
      <sheetName val="EOTP 2022"/>
      <sheetName val="Bilan Heures FT"/>
      <sheetName val="Bilan Heures TRAVAUX"/>
      <sheetName val="Bilan Heures Maintenance Prév"/>
      <sheetName val="Bilan Anomalie"/>
      <sheetName val="Graphique1"/>
      <sheetName val="POUR Graph avancement Anomalie"/>
      <sheetName val="Prêt matériel"/>
      <sheetName val="Formulaire emprunt"/>
      <sheetName val="Charge prévision 2021"/>
      <sheetName val="EOTP charge 2021"/>
      <sheetName val="Activité MCO"/>
      <sheetName val="Algo et Formules"/>
    </sheetNames>
    <sheetDataSet>
      <sheetData sheetId="0"/>
      <sheetData sheetId="1"/>
      <sheetData sheetId="2"/>
      <sheetData sheetId="3">
        <row r="3">
          <cell r="I3">
            <v>2022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0"/>
    <pageSetUpPr fitToPage="1"/>
  </sheetPr>
  <dimension ref="A1:AE27"/>
  <sheetViews>
    <sheetView zoomScale="85" zoomScaleNormal="85" workbookViewId="0">
      <pane ySplit="2" topLeftCell="A3" activePane="bottomLeft" state="frozen"/>
      <selection activeCell="E1" sqref="E1"/>
      <selection pane="bottomLeft" activeCell="S11" sqref="S11"/>
    </sheetView>
  </sheetViews>
  <sheetFormatPr baseColWidth="10" defaultColWidth="11.44140625" defaultRowHeight="14.4" outlineLevelRow="1" x14ac:dyDescent="0.3"/>
  <cols>
    <col min="1" max="1" width="13.77734375" style="13" customWidth="1"/>
    <col min="2" max="2" width="14" style="17" customWidth="1"/>
    <col min="3" max="3" width="11.109375" style="11" customWidth="1"/>
    <col min="4" max="4" width="30" style="14" customWidth="1"/>
    <col min="5" max="5" width="12" style="15" customWidth="1"/>
    <col min="6" max="6" width="10.5546875" style="15" customWidth="1"/>
    <col min="7" max="7" width="11.44140625" style="15" customWidth="1"/>
    <col min="8" max="9" width="10.5546875" style="15" customWidth="1"/>
    <col min="10" max="10" width="9.5546875" style="15" customWidth="1"/>
    <col min="11" max="11" width="9.44140625" style="15" customWidth="1"/>
    <col min="12" max="12" width="10.44140625" style="15" customWidth="1"/>
    <col min="13" max="13" width="9.44140625" style="15" customWidth="1"/>
    <col min="14" max="14" width="9.5546875" style="15" customWidth="1"/>
    <col min="15" max="15" width="9.44140625" style="15" customWidth="1"/>
    <col min="16" max="16" width="8.44140625" style="15" customWidth="1"/>
    <col min="17" max="17" width="10" style="15" customWidth="1"/>
    <col min="18" max="18" width="29" style="15" customWidth="1"/>
    <col min="19" max="19" width="10" style="15" customWidth="1"/>
    <col min="20" max="20" width="11.44140625" style="15" customWidth="1"/>
    <col min="21" max="238" width="11.44140625" style="15"/>
    <col min="239" max="239" width="10.44140625" style="15" customWidth="1"/>
    <col min="240" max="240" width="18.5546875" style="15" customWidth="1"/>
    <col min="241" max="241" width="14.5546875" style="15" customWidth="1"/>
    <col min="242" max="242" width="8.5546875" style="15" customWidth="1"/>
    <col min="243" max="243" width="9.44140625" style="15" customWidth="1"/>
    <col min="244" max="246" width="50.44140625" style="15" customWidth="1"/>
    <col min="247" max="248" width="11.5546875" style="15" customWidth="1"/>
    <col min="249" max="249" width="8.44140625" style="15" customWidth="1"/>
    <col min="250" max="251" width="10.44140625" style="15" customWidth="1"/>
    <col min="252" max="252" width="11.44140625" style="15" customWidth="1"/>
    <col min="253" max="253" width="10" style="15" customWidth="1"/>
    <col min="254" max="254" width="8.5546875" style="15" customWidth="1"/>
    <col min="255" max="255" width="9.44140625" style="15" customWidth="1"/>
    <col min="256" max="258" width="9.5546875" style="15" customWidth="1"/>
    <col min="259" max="259" width="7.44140625" style="15" customWidth="1"/>
    <col min="260" max="260" width="8.5546875" style="15" customWidth="1"/>
    <col min="261" max="272" width="8.44140625" style="15" customWidth="1"/>
    <col min="273" max="275" width="10" style="15" customWidth="1"/>
    <col min="276" max="494" width="11.44140625" style="15"/>
    <col min="495" max="495" width="10.44140625" style="15" customWidth="1"/>
    <col min="496" max="496" width="18.5546875" style="15" customWidth="1"/>
    <col min="497" max="497" width="14.5546875" style="15" customWidth="1"/>
    <col min="498" max="498" width="8.5546875" style="15" customWidth="1"/>
    <col min="499" max="499" width="9.44140625" style="15" customWidth="1"/>
    <col min="500" max="502" width="50.44140625" style="15" customWidth="1"/>
    <col min="503" max="504" width="11.5546875" style="15" customWidth="1"/>
    <col min="505" max="505" width="8.44140625" style="15" customWidth="1"/>
    <col min="506" max="507" width="10.44140625" style="15" customWidth="1"/>
    <col min="508" max="508" width="11.44140625" style="15" customWidth="1"/>
    <col min="509" max="509" width="10" style="15" customWidth="1"/>
    <col min="510" max="510" width="8.5546875" style="15" customWidth="1"/>
    <col min="511" max="511" width="9.44140625" style="15" customWidth="1"/>
    <col min="512" max="514" width="9.5546875" style="15" customWidth="1"/>
    <col min="515" max="515" width="7.44140625" style="15" customWidth="1"/>
    <col min="516" max="516" width="8.5546875" style="15" customWidth="1"/>
    <col min="517" max="528" width="8.44140625" style="15" customWidth="1"/>
    <col min="529" max="531" width="10" style="15" customWidth="1"/>
    <col min="532" max="750" width="11.44140625" style="15"/>
    <col min="751" max="751" width="10.44140625" style="15" customWidth="1"/>
    <col min="752" max="752" width="18.5546875" style="15" customWidth="1"/>
    <col min="753" max="753" width="14.5546875" style="15" customWidth="1"/>
    <col min="754" max="754" width="8.5546875" style="15" customWidth="1"/>
    <col min="755" max="755" width="9.44140625" style="15" customWidth="1"/>
    <col min="756" max="758" width="50.44140625" style="15" customWidth="1"/>
    <col min="759" max="760" width="11.5546875" style="15" customWidth="1"/>
    <col min="761" max="761" width="8.44140625" style="15" customWidth="1"/>
    <col min="762" max="763" width="10.44140625" style="15" customWidth="1"/>
    <col min="764" max="764" width="11.44140625" style="15" customWidth="1"/>
    <col min="765" max="765" width="10" style="15" customWidth="1"/>
    <col min="766" max="766" width="8.5546875" style="15" customWidth="1"/>
    <col min="767" max="767" width="9.44140625" style="15" customWidth="1"/>
    <col min="768" max="770" width="9.5546875" style="15" customWidth="1"/>
    <col min="771" max="771" width="7.44140625" style="15" customWidth="1"/>
    <col min="772" max="772" width="8.5546875" style="15" customWidth="1"/>
    <col min="773" max="784" width="8.44140625" style="15" customWidth="1"/>
    <col min="785" max="787" width="10" style="15" customWidth="1"/>
    <col min="788" max="1006" width="11.44140625" style="15"/>
    <col min="1007" max="1007" width="10.44140625" style="15" customWidth="1"/>
    <col min="1008" max="1008" width="18.5546875" style="15" customWidth="1"/>
    <col min="1009" max="1009" width="14.5546875" style="15" customWidth="1"/>
    <col min="1010" max="1010" width="8.5546875" style="15" customWidth="1"/>
    <col min="1011" max="1011" width="9.44140625" style="15" customWidth="1"/>
    <col min="1012" max="1014" width="50.44140625" style="15" customWidth="1"/>
    <col min="1015" max="1016" width="11.5546875" style="15" customWidth="1"/>
    <col min="1017" max="1017" width="8.44140625" style="15" customWidth="1"/>
    <col min="1018" max="1019" width="10.44140625" style="15" customWidth="1"/>
    <col min="1020" max="1020" width="11.44140625" style="15" customWidth="1"/>
    <col min="1021" max="1021" width="10" style="15" customWidth="1"/>
    <col min="1022" max="1022" width="8.5546875" style="15" customWidth="1"/>
    <col min="1023" max="1023" width="9.44140625" style="15" customWidth="1"/>
    <col min="1024" max="1026" width="9.5546875" style="15" customWidth="1"/>
    <col min="1027" max="1027" width="7.44140625" style="15" customWidth="1"/>
    <col min="1028" max="1028" width="8.5546875" style="15" customWidth="1"/>
    <col min="1029" max="1040" width="8.44140625" style="15" customWidth="1"/>
    <col min="1041" max="1043" width="10" style="15" customWidth="1"/>
    <col min="1044" max="1262" width="11.44140625" style="15"/>
    <col min="1263" max="1263" width="10.44140625" style="15" customWidth="1"/>
    <col min="1264" max="1264" width="18.5546875" style="15" customWidth="1"/>
    <col min="1265" max="1265" width="14.5546875" style="15" customWidth="1"/>
    <col min="1266" max="1266" width="8.5546875" style="15" customWidth="1"/>
    <col min="1267" max="1267" width="9.44140625" style="15" customWidth="1"/>
    <col min="1268" max="1270" width="50.44140625" style="15" customWidth="1"/>
    <col min="1271" max="1272" width="11.5546875" style="15" customWidth="1"/>
    <col min="1273" max="1273" width="8.44140625" style="15" customWidth="1"/>
    <col min="1274" max="1275" width="10.44140625" style="15" customWidth="1"/>
    <col min="1276" max="1276" width="11.44140625" style="15" customWidth="1"/>
    <col min="1277" max="1277" width="10" style="15" customWidth="1"/>
    <col min="1278" max="1278" width="8.5546875" style="15" customWidth="1"/>
    <col min="1279" max="1279" width="9.44140625" style="15" customWidth="1"/>
    <col min="1280" max="1282" width="9.5546875" style="15" customWidth="1"/>
    <col min="1283" max="1283" width="7.44140625" style="15" customWidth="1"/>
    <col min="1284" max="1284" width="8.5546875" style="15" customWidth="1"/>
    <col min="1285" max="1296" width="8.44140625" style="15" customWidth="1"/>
    <col min="1297" max="1299" width="10" style="15" customWidth="1"/>
    <col min="1300" max="1518" width="11.44140625" style="15"/>
    <col min="1519" max="1519" width="10.44140625" style="15" customWidth="1"/>
    <col min="1520" max="1520" width="18.5546875" style="15" customWidth="1"/>
    <col min="1521" max="1521" width="14.5546875" style="15" customWidth="1"/>
    <col min="1522" max="1522" width="8.5546875" style="15" customWidth="1"/>
    <col min="1523" max="1523" width="9.44140625" style="15" customWidth="1"/>
    <col min="1524" max="1526" width="50.44140625" style="15" customWidth="1"/>
    <col min="1527" max="1528" width="11.5546875" style="15" customWidth="1"/>
    <col min="1529" max="1529" width="8.44140625" style="15" customWidth="1"/>
    <col min="1530" max="1531" width="10.44140625" style="15" customWidth="1"/>
    <col min="1532" max="1532" width="11.44140625" style="15" customWidth="1"/>
    <col min="1533" max="1533" width="10" style="15" customWidth="1"/>
    <col min="1534" max="1534" width="8.5546875" style="15" customWidth="1"/>
    <col min="1535" max="1535" width="9.44140625" style="15" customWidth="1"/>
    <col min="1536" max="1538" width="9.5546875" style="15" customWidth="1"/>
    <col min="1539" max="1539" width="7.44140625" style="15" customWidth="1"/>
    <col min="1540" max="1540" width="8.5546875" style="15" customWidth="1"/>
    <col min="1541" max="1552" width="8.44140625" style="15" customWidth="1"/>
    <col min="1553" max="1555" width="10" style="15" customWidth="1"/>
    <col min="1556" max="1774" width="11.44140625" style="15"/>
    <col min="1775" max="1775" width="10.44140625" style="15" customWidth="1"/>
    <col min="1776" max="1776" width="18.5546875" style="15" customWidth="1"/>
    <col min="1777" max="1777" width="14.5546875" style="15" customWidth="1"/>
    <col min="1778" max="1778" width="8.5546875" style="15" customWidth="1"/>
    <col min="1779" max="1779" width="9.44140625" style="15" customWidth="1"/>
    <col min="1780" max="1782" width="50.44140625" style="15" customWidth="1"/>
    <col min="1783" max="1784" width="11.5546875" style="15" customWidth="1"/>
    <col min="1785" max="1785" width="8.44140625" style="15" customWidth="1"/>
    <col min="1786" max="1787" width="10.44140625" style="15" customWidth="1"/>
    <col min="1788" max="1788" width="11.44140625" style="15" customWidth="1"/>
    <col min="1789" max="1789" width="10" style="15" customWidth="1"/>
    <col min="1790" max="1790" width="8.5546875" style="15" customWidth="1"/>
    <col min="1791" max="1791" width="9.44140625" style="15" customWidth="1"/>
    <col min="1792" max="1794" width="9.5546875" style="15" customWidth="1"/>
    <col min="1795" max="1795" width="7.44140625" style="15" customWidth="1"/>
    <col min="1796" max="1796" width="8.5546875" style="15" customWidth="1"/>
    <col min="1797" max="1808" width="8.44140625" style="15" customWidth="1"/>
    <col min="1809" max="1811" width="10" style="15" customWidth="1"/>
    <col min="1812" max="2030" width="11.44140625" style="15"/>
    <col min="2031" max="2031" width="10.44140625" style="15" customWidth="1"/>
    <col min="2032" max="2032" width="18.5546875" style="15" customWidth="1"/>
    <col min="2033" max="2033" width="14.5546875" style="15" customWidth="1"/>
    <col min="2034" max="2034" width="8.5546875" style="15" customWidth="1"/>
    <col min="2035" max="2035" width="9.44140625" style="15" customWidth="1"/>
    <col min="2036" max="2038" width="50.44140625" style="15" customWidth="1"/>
    <col min="2039" max="2040" width="11.5546875" style="15" customWidth="1"/>
    <col min="2041" max="2041" width="8.44140625" style="15" customWidth="1"/>
    <col min="2042" max="2043" width="10.44140625" style="15" customWidth="1"/>
    <col min="2044" max="2044" width="11.44140625" style="15" customWidth="1"/>
    <col min="2045" max="2045" width="10" style="15" customWidth="1"/>
    <col min="2046" max="2046" width="8.5546875" style="15" customWidth="1"/>
    <col min="2047" max="2047" width="9.44140625" style="15" customWidth="1"/>
    <col min="2048" max="2050" width="9.5546875" style="15" customWidth="1"/>
    <col min="2051" max="2051" width="7.44140625" style="15" customWidth="1"/>
    <col min="2052" max="2052" width="8.5546875" style="15" customWidth="1"/>
    <col min="2053" max="2064" width="8.44140625" style="15" customWidth="1"/>
    <col min="2065" max="2067" width="10" style="15" customWidth="1"/>
    <col min="2068" max="2286" width="11.44140625" style="15"/>
    <col min="2287" max="2287" width="10.44140625" style="15" customWidth="1"/>
    <col min="2288" max="2288" width="18.5546875" style="15" customWidth="1"/>
    <col min="2289" max="2289" width="14.5546875" style="15" customWidth="1"/>
    <col min="2290" max="2290" width="8.5546875" style="15" customWidth="1"/>
    <col min="2291" max="2291" width="9.44140625" style="15" customWidth="1"/>
    <col min="2292" max="2294" width="50.44140625" style="15" customWidth="1"/>
    <col min="2295" max="2296" width="11.5546875" style="15" customWidth="1"/>
    <col min="2297" max="2297" width="8.44140625" style="15" customWidth="1"/>
    <col min="2298" max="2299" width="10.44140625" style="15" customWidth="1"/>
    <col min="2300" max="2300" width="11.44140625" style="15" customWidth="1"/>
    <col min="2301" max="2301" width="10" style="15" customWidth="1"/>
    <col min="2302" max="2302" width="8.5546875" style="15" customWidth="1"/>
    <col min="2303" max="2303" width="9.44140625" style="15" customWidth="1"/>
    <col min="2304" max="2306" width="9.5546875" style="15" customWidth="1"/>
    <col min="2307" max="2307" width="7.44140625" style="15" customWidth="1"/>
    <col min="2308" max="2308" width="8.5546875" style="15" customWidth="1"/>
    <col min="2309" max="2320" width="8.44140625" style="15" customWidth="1"/>
    <col min="2321" max="2323" width="10" style="15" customWidth="1"/>
    <col min="2324" max="2542" width="11.44140625" style="15"/>
    <col min="2543" max="2543" width="10.44140625" style="15" customWidth="1"/>
    <col min="2544" max="2544" width="18.5546875" style="15" customWidth="1"/>
    <col min="2545" max="2545" width="14.5546875" style="15" customWidth="1"/>
    <col min="2546" max="2546" width="8.5546875" style="15" customWidth="1"/>
    <col min="2547" max="2547" width="9.44140625" style="15" customWidth="1"/>
    <col min="2548" max="2550" width="50.44140625" style="15" customWidth="1"/>
    <col min="2551" max="2552" width="11.5546875" style="15" customWidth="1"/>
    <col min="2553" max="2553" width="8.44140625" style="15" customWidth="1"/>
    <col min="2554" max="2555" width="10.44140625" style="15" customWidth="1"/>
    <col min="2556" max="2556" width="11.44140625" style="15" customWidth="1"/>
    <col min="2557" max="2557" width="10" style="15" customWidth="1"/>
    <col min="2558" max="2558" width="8.5546875" style="15" customWidth="1"/>
    <col min="2559" max="2559" width="9.44140625" style="15" customWidth="1"/>
    <col min="2560" max="2562" width="9.5546875" style="15" customWidth="1"/>
    <col min="2563" max="2563" width="7.44140625" style="15" customWidth="1"/>
    <col min="2564" max="2564" width="8.5546875" style="15" customWidth="1"/>
    <col min="2565" max="2576" width="8.44140625" style="15" customWidth="1"/>
    <col min="2577" max="2579" width="10" style="15" customWidth="1"/>
    <col min="2580" max="2798" width="11.44140625" style="15"/>
    <col min="2799" max="2799" width="10.44140625" style="15" customWidth="1"/>
    <col min="2800" max="2800" width="18.5546875" style="15" customWidth="1"/>
    <col min="2801" max="2801" width="14.5546875" style="15" customWidth="1"/>
    <col min="2802" max="2802" width="8.5546875" style="15" customWidth="1"/>
    <col min="2803" max="2803" width="9.44140625" style="15" customWidth="1"/>
    <col min="2804" max="2806" width="50.44140625" style="15" customWidth="1"/>
    <col min="2807" max="2808" width="11.5546875" style="15" customWidth="1"/>
    <col min="2809" max="2809" width="8.44140625" style="15" customWidth="1"/>
    <col min="2810" max="2811" width="10.44140625" style="15" customWidth="1"/>
    <col min="2812" max="2812" width="11.44140625" style="15" customWidth="1"/>
    <col min="2813" max="2813" width="10" style="15" customWidth="1"/>
    <col min="2814" max="2814" width="8.5546875" style="15" customWidth="1"/>
    <col min="2815" max="2815" width="9.44140625" style="15" customWidth="1"/>
    <col min="2816" max="2818" width="9.5546875" style="15" customWidth="1"/>
    <col min="2819" max="2819" width="7.44140625" style="15" customWidth="1"/>
    <col min="2820" max="2820" width="8.5546875" style="15" customWidth="1"/>
    <col min="2821" max="2832" width="8.44140625" style="15" customWidth="1"/>
    <col min="2833" max="2835" width="10" style="15" customWidth="1"/>
    <col min="2836" max="3054" width="11.44140625" style="15"/>
    <col min="3055" max="3055" width="10.44140625" style="15" customWidth="1"/>
    <col min="3056" max="3056" width="18.5546875" style="15" customWidth="1"/>
    <col min="3057" max="3057" width="14.5546875" style="15" customWidth="1"/>
    <col min="3058" max="3058" width="8.5546875" style="15" customWidth="1"/>
    <col min="3059" max="3059" width="9.44140625" style="15" customWidth="1"/>
    <col min="3060" max="3062" width="50.44140625" style="15" customWidth="1"/>
    <col min="3063" max="3064" width="11.5546875" style="15" customWidth="1"/>
    <col min="3065" max="3065" width="8.44140625" style="15" customWidth="1"/>
    <col min="3066" max="3067" width="10.44140625" style="15" customWidth="1"/>
    <col min="3068" max="3068" width="11.44140625" style="15" customWidth="1"/>
    <col min="3069" max="3069" width="10" style="15" customWidth="1"/>
    <col min="3070" max="3070" width="8.5546875" style="15" customWidth="1"/>
    <col min="3071" max="3071" width="9.44140625" style="15" customWidth="1"/>
    <col min="3072" max="3074" width="9.5546875" style="15" customWidth="1"/>
    <col min="3075" max="3075" width="7.44140625" style="15" customWidth="1"/>
    <col min="3076" max="3076" width="8.5546875" style="15" customWidth="1"/>
    <col min="3077" max="3088" width="8.44140625" style="15" customWidth="1"/>
    <col min="3089" max="3091" width="10" style="15" customWidth="1"/>
    <col min="3092" max="3310" width="11.44140625" style="15"/>
    <col min="3311" max="3311" width="10.44140625" style="15" customWidth="1"/>
    <col min="3312" max="3312" width="18.5546875" style="15" customWidth="1"/>
    <col min="3313" max="3313" width="14.5546875" style="15" customWidth="1"/>
    <col min="3314" max="3314" width="8.5546875" style="15" customWidth="1"/>
    <col min="3315" max="3315" width="9.44140625" style="15" customWidth="1"/>
    <col min="3316" max="3318" width="50.44140625" style="15" customWidth="1"/>
    <col min="3319" max="3320" width="11.5546875" style="15" customWidth="1"/>
    <col min="3321" max="3321" width="8.44140625" style="15" customWidth="1"/>
    <col min="3322" max="3323" width="10.44140625" style="15" customWidth="1"/>
    <col min="3324" max="3324" width="11.44140625" style="15" customWidth="1"/>
    <col min="3325" max="3325" width="10" style="15" customWidth="1"/>
    <col min="3326" max="3326" width="8.5546875" style="15" customWidth="1"/>
    <col min="3327" max="3327" width="9.44140625" style="15" customWidth="1"/>
    <col min="3328" max="3330" width="9.5546875" style="15" customWidth="1"/>
    <col min="3331" max="3331" width="7.44140625" style="15" customWidth="1"/>
    <col min="3332" max="3332" width="8.5546875" style="15" customWidth="1"/>
    <col min="3333" max="3344" width="8.44140625" style="15" customWidth="1"/>
    <col min="3345" max="3347" width="10" style="15" customWidth="1"/>
    <col min="3348" max="3566" width="11.44140625" style="15"/>
    <col min="3567" max="3567" width="10.44140625" style="15" customWidth="1"/>
    <col min="3568" max="3568" width="18.5546875" style="15" customWidth="1"/>
    <col min="3569" max="3569" width="14.5546875" style="15" customWidth="1"/>
    <col min="3570" max="3570" width="8.5546875" style="15" customWidth="1"/>
    <col min="3571" max="3571" width="9.44140625" style="15" customWidth="1"/>
    <col min="3572" max="3574" width="50.44140625" style="15" customWidth="1"/>
    <col min="3575" max="3576" width="11.5546875" style="15" customWidth="1"/>
    <col min="3577" max="3577" width="8.44140625" style="15" customWidth="1"/>
    <col min="3578" max="3579" width="10.44140625" style="15" customWidth="1"/>
    <col min="3580" max="3580" width="11.44140625" style="15" customWidth="1"/>
    <col min="3581" max="3581" width="10" style="15" customWidth="1"/>
    <col min="3582" max="3582" width="8.5546875" style="15" customWidth="1"/>
    <col min="3583" max="3583" width="9.44140625" style="15" customWidth="1"/>
    <col min="3584" max="3586" width="9.5546875" style="15" customWidth="1"/>
    <col min="3587" max="3587" width="7.44140625" style="15" customWidth="1"/>
    <col min="3588" max="3588" width="8.5546875" style="15" customWidth="1"/>
    <col min="3589" max="3600" width="8.44140625" style="15" customWidth="1"/>
    <col min="3601" max="3603" width="10" style="15" customWidth="1"/>
    <col min="3604" max="3822" width="11.44140625" style="15"/>
    <col min="3823" max="3823" width="10.44140625" style="15" customWidth="1"/>
    <col min="3824" max="3824" width="18.5546875" style="15" customWidth="1"/>
    <col min="3825" max="3825" width="14.5546875" style="15" customWidth="1"/>
    <col min="3826" max="3826" width="8.5546875" style="15" customWidth="1"/>
    <col min="3827" max="3827" width="9.44140625" style="15" customWidth="1"/>
    <col min="3828" max="3830" width="50.44140625" style="15" customWidth="1"/>
    <col min="3831" max="3832" width="11.5546875" style="15" customWidth="1"/>
    <col min="3833" max="3833" width="8.44140625" style="15" customWidth="1"/>
    <col min="3834" max="3835" width="10.44140625" style="15" customWidth="1"/>
    <col min="3836" max="3836" width="11.44140625" style="15" customWidth="1"/>
    <col min="3837" max="3837" width="10" style="15" customWidth="1"/>
    <col min="3838" max="3838" width="8.5546875" style="15" customWidth="1"/>
    <col min="3839" max="3839" width="9.44140625" style="15" customWidth="1"/>
    <col min="3840" max="3842" width="9.5546875" style="15" customWidth="1"/>
    <col min="3843" max="3843" width="7.44140625" style="15" customWidth="1"/>
    <col min="3844" max="3844" width="8.5546875" style="15" customWidth="1"/>
    <col min="3845" max="3856" width="8.44140625" style="15" customWidth="1"/>
    <col min="3857" max="3859" width="10" style="15" customWidth="1"/>
    <col min="3860" max="4078" width="11.44140625" style="15"/>
    <col min="4079" max="4079" width="10.44140625" style="15" customWidth="1"/>
    <col min="4080" max="4080" width="18.5546875" style="15" customWidth="1"/>
    <col min="4081" max="4081" width="14.5546875" style="15" customWidth="1"/>
    <col min="4082" max="4082" width="8.5546875" style="15" customWidth="1"/>
    <col min="4083" max="4083" width="9.44140625" style="15" customWidth="1"/>
    <col min="4084" max="4086" width="50.44140625" style="15" customWidth="1"/>
    <col min="4087" max="4088" width="11.5546875" style="15" customWidth="1"/>
    <col min="4089" max="4089" width="8.44140625" style="15" customWidth="1"/>
    <col min="4090" max="4091" width="10.44140625" style="15" customWidth="1"/>
    <col min="4092" max="4092" width="11.44140625" style="15" customWidth="1"/>
    <col min="4093" max="4093" width="10" style="15" customWidth="1"/>
    <col min="4094" max="4094" width="8.5546875" style="15" customWidth="1"/>
    <col min="4095" max="4095" width="9.44140625" style="15" customWidth="1"/>
    <col min="4096" max="4098" width="9.5546875" style="15" customWidth="1"/>
    <col min="4099" max="4099" width="7.44140625" style="15" customWidth="1"/>
    <col min="4100" max="4100" width="8.5546875" style="15" customWidth="1"/>
    <col min="4101" max="4112" width="8.44140625" style="15" customWidth="1"/>
    <col min="4113" max="4115" width="10" style="15" customWidth="1"/>
    <col min="4116" max="4334" width="11.44140625" style="15"/>
    <col min="4335" max="4335" width="10.44140625" style="15" customWidth="1"/>
    <col min="4336" max="4336" width="18.5546875" style="15" customWidth="1"/>
    <col min="4337" max="4337" width="14.5546875" style="15" customWidth="1"/>
    <col min="4338" max="4338" width="8.5546875" style="15" customWidth="1"/>
    <col min="4339" max="4339" width="9.44140625" style="15" customWidth="1"/>
    <col min="4340" max="4342" width="50.44140625" style="15" customWidth="1"/>
    <col min="4343" max="4344" width="11.5546875" style="15" customWidth="1"/>
    <col min="4345" max="4345" width="8.44140625" style="15" customWidth="1"/>
    <col min="4346" max="4347" width="10.44140625" style="15" customWidth="1"/>
    <col min="4348" max="4348" width="11.44140625" style="15" customWidth="1"/>
    <col min="4349" max="4349" width="10" style="15" customWidth="1"/>
    <col min="4350" max="4350" width="8.5546875" style="15" customWidth="1"/>
    <col min="4351" max="4351" width="9.44140625" style="15" customWidth="1"/>
    <col min="4352" max="4354" width="9.5546875" style="15" customWidth="1"/>
    <col min="4355" max="4355" width="7.44140625" style="15" customWidth="1"/>
    <col min="4356" max="4356" width="8.5546875" style="15" customWidth="1"/>
    <col min="4357" max="4368" width="8.44140625" style="15" customWidth="1"/>
    <col min="4369" max="4371" width="10" style="15" customWidth="1"/>
    <col min="4372" max="4590" width="11.44140625" style="15"/>
    <col min="4591" max="4591" width="10.44140625" style="15" customWidth="1"/>
    <col min="4592" max="4592" width="18.5546875" style="15" customWidth="1"/>
    <col min="4593" max="4593" width="14.5546875" style="15" customWidth="1"/>
    <col min="4594" max="4594" width="8.5546875" style="15" customWidth="1"/>
    <col min="4595" max="4595" width="9.44140625" style="15" customWidth="1"/>
    <col min="4596" max="4598" width="50.44140625" style="15" customWidth="1"/>
    <col min="4599" max="4600" width="11.5546875" style="15" customWidth="1"/>
    <col min="4601" max="4601" width="8.44140625" style="15" customWidth="1"/>
    <col min="4602" max="4603" width="10.44140625" style="15" customWidth="1"/>
    <col min="4604" max="4604" width="11.44140625" style="15" customWidth="1"/>
    <col min="4605" max="4605" width="10" style="15" customWidth="1"/>
    <col min="4606" max="4606" width="8.5546875" style="15" customWidth="1"/>
    <col min="4607" max="4607" width="9.44140625" style="15" customWidth="1"/>
    <col min="4608" max="4610" width="9.5546875" style="15" customWidth="1"/>
    <col min="4611" max="4611" width="7.44140625" style="15" customWidth="1"/>
    <col min="4612" max="4612" width="8.5546875" style="15" customWidth="1"/>
    <col min="4613" max="4624" width="8.44140625" style="15" customWidth="1"/>
    <col min="4625" max="4627" width="10" style="15" customWidth="1"/>
    <col min="4628" max="4846" width="11.44140625" style="15"/>
    <col min="4847" max="4847" width="10.44140625" style="15" customWidth="1"/>
    <col min="4848" max="4848" width="18.5546875" style="15" customWidth="1"/>
    <col min="4849" max="4849" width="14.5546875" style="15" customWidth="1"/>
    <col min="4850" max="4850" width="8.5546875" style="15" customWidth="1"/>
    <col min="4851" max="4851" width="9.44140625" style="15" customWidth="1"/>
    <col min="4852" max="4854" width="50.44140625" style="15" customWidth="1"/>
    <col min="4855" max="4856" width="11.5546875" style="15" customWidth="1"/>
    <col min="4857" max="4857" width="8.44140625" style="15" customWidth="1"/>
    <col min="4858" max="4859" width="10.44140625" style="15" customWidth="1"/>
    <col min="4860" max="4860" width="11.44140625" style="15" customWidth="1"/>
    <col min="4861" max="4861" width="10" style="15" customWidth="1"/>
    <col min="4862" max="4862" width="8.5546875" style="15" customWidth="1"/>
    <col min="4863" max="4863" width="9.44140625" style="15" customWidth="1"/>
    <col min="4864" max="4866" width="9.5546875" style="15" customWidth="1"/>
    <col min="4867" max="4867" width="7.44140625" style="15" customWidth="1"/>
    <col min="4868" max="4868" width="8.5546875" style="15" customWidth="1"/>
    <col min="4869" max="4880" width="8.44140625" style="15" customWidth="1"/>
    <col min="4881" max="4883" width="10" style="15" customWidth="1"/>
    <col min="4884" max="5102" width="11.44140625" style="15"/>
    <col min="5103" max="5103" width="10.44140625" style="15" customWidth="1"/>
    <col min="5104" max="5104" width="18.5546875" style="15" customWidth="1"/>
    <col min="5105" max="5105" width="14.5546875" style="15" customWidth="1"/>
    <col min="5106" max="5106" width="8.5546875" style="15" customWidth="1"/>
    <col min="5107" max="5107" width="9.44140625" style="15" customWidth="1"/>
    <col min="5108" max="5110" width="50.44140625" style="15" customWidth="1"/>
    <col min="5111" max="5112" width="11.5546875" style="15" customWidth="1"/>
    <col min="5113" max="5113" width="8.44140625" style="15" customWidth="1"/>
    <col min="5114" max="5115" width="10.44140625" style="15" customWidth="1"/>
    <col min="5116" max="5116" width="11.44140625" style="15" customWidth="1"/>
    <col min="5117" max="5117" width="10" style="15" customWidth="1"/>
    <col min="5118" max="5118" width="8.5546875" style="15" customWidth="1"/>
    <col min="5119" max="5119" width="9.44140625" style="15" customWidth="1"/>
    <col min="5120" max="5122" width="9.5546875" style="15" customWidth="1"/>
    <col min="5123" max="5123" width="7.44140625" style="15" customWidth="1"/>
    <col min="5124" max="5124" width="8.5546875" style="15" customWidth="1"/>
    <col min="5125" max="5136" width="8.44140625" style="15" customWidth="1"/>
    <col min="5137" max="5139" width="10" style="15" customWidth="1"/>
    <col min="5140" max="5358" width="11.44140625" style="15"/>
    <col min="5359" max="5359" width="10.44140625" style="15" customWidth="1"/>
    <col min="5360" max="5360" width="18.5546875" style="15" customWidth="1"/>
    <col min="5361" max="5361" width="14.5546875" style="15" customWidth="1"/>
    <col min="5362" max="5362" width="8.5546875" style="15" customWidth="1"/>
    <col min="5363" max="5363" width="9.44140625" style="15" customWidth="1"/>
    <col min="5364" max="5366" width="50.44140625" style="15" customWidth="1"/>
    <col min="5367" max="5368" width="11.5546875" style="15" customWidth="1"/>
    <col min="5369" max="5369" width="8.44140625" style="15" customWidth="1"/>
    <col min="5370" max="5371" width="10.44140625" style="15" customWidth="1"/>
    <col min="5372" max="5372" width="11.44140625" style="15" customWidth="1"/>
    <col min="5373" max="5373" width="10" style="15" customWidth="1"/>
    <col min="5374" max="5374" width="8.5546875" style="15" customWidth="1"/>
    <col min="5375" max="5375" width="9.44140625" style="15" customWidth="1"/>
    <col min="5376" max="5378" width="9.5546875" style="15" customWidth="1"/>
    <col min="5379" max="5379" width="7.44140625" style="15" customWidth="1"/>
    <col min="5380" max="5380" width="8.5546875" style="15" customWidth="1"/>
    <col min="5381" max="5392" width="8.44140625" style="15" customWidth="1"/>
    <col min="5393" max="5395" width="10" style="15" customWidth="1"/>
    <col min="5396" max="5614" width="11.44140625" style="15"/>
    <col min="5615" max="5615" width="10.44140625" style="15" customWidth="1"/>
    <col min="5616" max="5616" width="18.5546875" style="15" customWidth="1"/>
    <col min="5617" max="5617" width="14.5546875" style="15" customWidth="1"/>
    <col min="5618" max="5618" width="8.5546875" style="15" customWidth="1"/>
    <col min="5619" max="5619" width="9.44140625" style="15" customWidth="1"/>
    <col min="5620" max="5622" width="50.44140625" style="15" customWidth="1"/>
    <col min="5623" max="5624" width="11.5546875" style="15" customWidth="1"/>
    <col min="5625" max="5625" width="8.44140625" style="15" customWidth="1"/>
    <col min="5626" max="5627" width="10.44140625" style="15" customWidth="1"/>
    <col min="5628" max="5628" width="11.44140625" style="15" customWidth="1"/>
    <col min="5629" max="5629" width="10" style="15" customWidth="1"/>
    <col min="5630" max="5630" width="8.5546875" style="15" customWidth="1"/>
    <col min="5631" max="5631" width="9.44140625" style="15" customWidth="1"/>
    <col min="5632" max="5634" width="9.5546875" style="15" customWidth="1"/>
    <col min="5635" max="5635" width="7.44140625" style="15" customWidth="1"/>
    <col min="5636" max="5636" width="8.5546875" style="15" customWidth="1"/>
    <col min="5637" max="5648" width="8.44140625" style="15" customWidth="1"/>
    <col min="5649" max="5651" width="10" style="15" customWidth="1"/>
    <col min="5652" max="5870" width="11.44140625" style="15"/>
    <col min="5871" max="5871" width="10.44140625" style="15" customWidth="1"/>
    <col min="5872" max="5872" width="18.5546875" style="15" customWidth="1"/>
    <col min="5873" max="5873" width="14.5546875" style="15" customWidth="1"/>
    <col min="5874" max="5874" width="8.5546875" style="15" customWidth="1"/>
    <col min="5875" max="5875" width="9.44140625" style="15" customWidth="1"/>
    <col min="5876" max="5878" width="50.44140625" style="15" customWidth="1"/>
    <col min="5879" max="5880" width="11.5546875" style="15" customWidth="1"/>
    <col min="5881" max="5881" width="8.44140625" style="15" customWidth="1"/>
    <col min="5882" max="5883" width="10.44140625" style="15" customWidth="1"/>
    <col min="5884" max="5884" width="11.44140625" style="15" customWidth="1"/>
    <col min="5885" max="5885" width="10" style="15" customWidth="1"/>
    <col min="5886" max="5886" width="8.5546875" style="15" customWidth="1"/>
    <col min="5887" max="5887" width="9.44140625" style="15" customWidth="1"/>
    <col min="5888" max="5890" width="9.5546875" style="15" customWidth="1"/>
    <col min="5891" max="5891" width="7.44140625" style="15" customWidth="1"/>
    <col min="5892" max="5892" width="8.5546875" style="15" customWidth="1"/>
    <col min="5893" max="5904" width="8.44140625" style="15" customWidth="1"/>
    <col min="5905" max="5907" width="10" style="15" customWidth="1"/>
    <col min="5908" max="6126" width="11.44140625" style="15"/>
    <col min="6127" max="6127" width="10.44140625" style="15" customWidth="1"/>
    <col min="6128" max="6128" width="18.5546875" style="15" customWidth="1"/>
    <col min="6129" max="6129" width="14.5546875" style="15" customWidth="1"/>
    <col min="6130" max="6130" width="8.5546875" style="15" customWidth="1"/>
    <col min="6131" max="6131" width="9.44140625" style="15" customWidth="1"/>
    <col min="6132" max="6134" width="50.44140625" style="15" customWidth="1"/>
    <col min="6135" max="6136" width="11.5546875" style="15" customWidth="1"/>
    <col min="6137" max="6137" width="8.44140625" style="15" customWidth="1"/>
    <col min="6138" max="6139" width="10.44140625" style="15" customWidth="1"/>
    <col min="6140" max="6140" width="11.44140625" style="15" customWidth="1"/>
    <col min="6141" max="6141" width="10" style="15" customWidth="1"/>
    <col min="6142" max="6142" width="8.5546875" style="15" customWidth="1"/>
    <col min="6143" max="6143" width="9.44140625" style="15" customWidth="1"/>
    <col min="6144" max="6146" width="9.5546875" style="15" customWidth="1"/>
    <col min="6147" max="6147" width="7.44140625" style="15" customWidth="1"/>
    <col min="6148" max="6148" width="8.5546875" style="15" customWidth="1"/>
    <col min="6149" max="6160" width="8.44140625" style="15" customWidth="1"/>
    <col min="6161" max="6163" width="10" style="15" customWidth="1"/>
    <col min="6164" max="6382" width="11.44140625" style="15"/>
    <col min="6383" max="6383" width="10.44140625" style="15" customWidth="1"/>
    <col min="6384" max="6384" width="18.5546875" style="15" customWidth="1"/>
    <col min="6385" max="6385" width="14.5546875" style="15" customWidth="1"/>
    <col min="6386" max="6386" width="8.5546875" style="15" customWidth="1"/>
    <col min="6387" max="6387" width="9.44140625" style="15" customWidth="1"/>
    <col min="6388" max="6390" width="50.44140625" style="15" customWidth="1"/>
    <col min="6391" max="6392" width="11.5546875" style="15" customWidth="1"/>
    <col min="6393" max="6393" width="8.44140625" style="15" customWidth="1"/>
    <col min="6394" max="6395" width="10.44140625" style="15" customWidth="1"/>
    <col min="6396" max="6396" width="11.44140625" style="15" customWidth="1"/>
    <col min="6397" max="6397" width="10" style="15" customWidth="1"/>
    <col min="6398" max="6398" width="8.5546875" style="15" customWidth="1"/>
    <col min="6399" max="6399" width="9.44140625" style="15" customWidth="1"/>
    <col min="6400" max="6402" width="9.5546875" style="15" customWidth="1"/>
    <col min="6403" max="6403" width="7.44140625" style="15" customWidth="1"/>
    <col min="6404" max="6404" width="8.5546875" style="15" customWidth="1"/>
    <col min="6405" max="6416" width="8.44140625" style="15" customWidth="1"/>
    <col min="6417" max="6419" width="10" style="15" customWidth="1"/>
    <col min="6420" max="6638" width="11.44140625" style="15"/>
    <col min="6639" max="6639" width="10.44140625" style="15" customWidth="1"/>
    <col min="6640" max="6640" width="18.5546875" style="15" customWidth="1"/>
    <col min="6641" max="6641" width="14.5546875" style="15" customWidth="1"/>
    <col min="6642" max="6642" width="8.5546875" style="15" customWidth="1"/>
    <col min="6643" max="6643" width="9.44140625" style="15" customWidth="1"/>
    <col min="6644" max="6646" width="50.44140625" style="15" customWidth="1"/>
    <col min="6647" max="6648" width="11.5546875" style="15" customWidth="1"/>
    <col min="6649" max="6649" width="8.44140625" style="15" customWidth="1"/>
    <col min="6650" max="6651" width="10.44140625" style="15" customWidth="1"/>
    <col min="6652" max="6652" width="11.44140625" style="15" customWidth="1"/>
    <col min="6653" max="6653" width="10" style="15" customWidth="1"/>
    <col min="6654" max="6654" width="8.5546875" style="15" customWidth="1"/>
    <col min="6655" max="6655" width="9.44140625" style="15" customWidth="1"/>
    <col min="6656" max="6658" width="9.5546875" style="15" customWidth="1"/>
    <col min="6659" max="6659" width="7.44140625" style="15" customWidth="1"/>
    <col min="6660" max="6660" width="8.5546875" style="15" customWidth="1"/>
    <col min="6661" max="6672" width="8.44140625" style="15" customWidth="1"/>
    <col min="6673" max="6675" width="10" style="15" customWidth="1"/>
    <col min="6676" max="6894" width="11.44140625" style="15"/>
    <col min="6895" max="6895" width="10.44140625" style="15" customWidth="1"/>
    <col min="6896" max="6896" width="18.5546875" style="15" customWidth="1"/>
    <col min="6897" max="6897" width="14.5546875" style="15" customWidth="1"/>
    <col min="6898" max="6898" width="8.5546875" style="15" customWidth="1"/>
    <col min="6899" max="6899" width="9.44140625" style="15" customWidth="1"/>
    <col min="6900" max="6902" width="50.44140625" style="15" customWidth="1"/>
    <col min="6903" max="6904" width="11.5546875" style="15" customWidth="1"/>
    <col min="6905" max="6905" width="8.44140625" style="15" customWidth="1"/>
    <col min="6906" max="6907" width="10.44140625" style="15" customWidth="1"/>
    <col min="6908" max="6908" width="11.44140625" style="15" customWidth="1"/>
    <col min="6909" max="6909" width="10" style="15" customWidth="1"/>
    <col min="6910" max="6910" width="8.5546875" style="15" customWidth="1"/>
    <col min="6911" max="6911" width="9.44140625" style="15" customWidth="1"/>
    <col min="6912" max="6914" width="9.5546875" style="15" customWidth="1"/>
    <col min="6915" max="6915" width="7.44140625" style="15" customWidth="1"/>
    <col min="6916" max="6916" width="8.5546875" style="15" customWidth="1"/>
    <col min="6917" max="6928" width="8.44140625" style="15" customWidth="1"/>
    <col min="6929" max="6931" width="10" style="15" customWidth="1"/>
    <col min="6932" max="7150" width="11.44140625" style="15"/>
    <col min="7151" max="7151" width="10.44140625" style="15" customWidth="1"/>
    <col min="7152" max="7152" width="18.5546875" style="15" customWidth="1"/>
    <col min="7153" max="7153" width="14.5546875" style="15" customWidth="1"/>
    <col min="7154" max="7154" width="8.5546875" style="15" customWidth="1"/>
    <col min="7155" max="7155" width="9.44140625" style="15" customWidth="1"/>
    <col min="7156" max="7158" width="50.44140625" style="15" customWidth="1"/>
    <col min="7159" max="7160" width="11.5546875" style="15" customWidth="1"/>
    <col min="7161" max="7161" width="8.44140625" style="15" customWidth="1"/>
    <col min="7162" max="7163" width="10.44140625" style="15" customWidth="1"/>
    <col min="7164" max="7164" width="11.44140625" style="15" customWidth="1"/>
    <col min="7165" max="7165" width="10" style="15" customWidth="1"/>
    <col min="7166" max="7166" width="8.5546875" style="15" customWidth="1"/>
    <col min="7167" max="7167" width="9.44140625" style="15" customWidth="1"/>
    <col min="7168" max="7170" width="9.5546875" style="15" customWidth="1"/>
    <col min="7171" max="7171" width="7.44140625" style="15" customWidth="1"/>
    <col min="7172" max="7172" width="8.5546875" style="15" customWidth="1"/>
    <col min="7173" max="7184" width="8.44140625" style="15" customWidth="1"/>
    <col min="7185" max="7187" width="10" style="15" customWidth="1"/>
    <col min="7188" max="7406" width="11.44140625" style="15"/>
    <col min="7407" max="7407" width="10.44140625" style="15" customWidth="1"/>
    <col min="7408" max="7408" width="18.5546875" style="15" customWidth="1"/>
    <col min="7409" max="7409" width="14.5546875" style="15" customWidth="1"/>
    <col min="7410" max="7410" width="8.5546875" style="15" customWidth="1"/>
    <col min="7411" max="7411" width="9.44140625" style="15" customWidth="1"/>
    <col min="7412" max="7414" width="50.44140625" style="15" customWidth="1"/>
    <col min="7415" max="7416" width="11.5546875" style="15" customWidth="1"/>
    <col min="7417" max="7417" width="8.44140625" style="15" customWidth="1"/>
    <col min="7418" max="7419" width="10.44140625" style="15" customWidth="1"/>
    <col min="7420" max="7420" width="11.44140625" style="15" customWidth="1"/>
    <col min="7421" max="7421" width="10" style="15" customWidth="1"/>
    <col min="7422" max="7422" width="8.5546875" style="15" customWidth="1"/>
    <col min="7423" max="7423" width="9.44140625" style="15" customWidth="1"/>
    <col min="7424" max="7426" width="9.5546875" style="15" customWidth="1"/>
    <col min="7427" max="7427" width="7.44140625" style="15" customWidth="1"/>
    <col min="7428" max="7428" width="8.5546875" style="15" customWidth="1"/>
    <col min="7429" max="7440" width="8.44140625" style="15" customWidth="1"/>
    <col min="7441" max="7443" width="10" style="15" customWidth="1"/>
    <col min="7444" max="7662" width="11.44140625" style="15"/>
    <col min="7663" max="7663" width="10.44140625" style="15" customWidth="1"/>
    <col min="7664" max="7664" width="18.5546875" style="15" customWidth="1"/>
    <col min="7665" max="7665" width="14.5546875" style="15" customWidth="1"/>
    <col min="7666" max="7666" width="8.5546875" style="15" customWidth="1"/>
    <col min="7667" max="7667" width="9.44140625" style="15" customWidth="1"/>
    <col min="7668" max="7670" width="50.44140625" style="15" customWidth="1"/>
    <col min="7671" max="7672" width="11.5546875" style="15" customWidth="1"/>
    <col min="7673" max="7673" width="8.44140625" style="15" customWidth="1"/>
    <col min="7674" max="7675" width="10.44140625" style="15" customWidth="1"/>
    <col min="7676" max="7676" width="11.44140625" style="15" customWidth="1"/>
    <col min="7677" max="7677" width="10" style="15" customWidth="1"/>
    <col min="7678" max="7678" width="8.5546875" style="15" customWidth="1"/>
    <col min="7679" max="7679" width="9.44140625" style="15" customWidth="1"/>
    <col min="7680" max="7682" width="9.5546875" style="15" customWidth="1"/>
    <col min="7683" max="7683" width="7.44140625" style="15" customWidth="1"/>
    <col min="7684" max="7684" width="8.5546875" style="15" customWidth="1"/>
    <col min="7685" max="7696" width="8.44140625" style="15" customWidth="1"/>
    <col min="7697" max="7699" width="10" style="15" customWidth="1"/>
    <col min="7700" max="7918" width="11.44140625" style="15"/>
    <col min="7919" max="7919" width="10.44140625" style="15" customWidth="1"/>
    <col min="7920" max="7920" width="18.5546875" style="15" customWidth="1"/>
    <col min="7921" max="7921" width="14.5546875" style="15" customWidth="1"/>
    <col min="7922" max="7922" width="8.5546875" style="15" customWidth="1"/>
    <col min="7923" max="7923" width="9.44140625" style="15" customWidth="1"/>
    <col min="7924" max="7926" width="50.44140625" style="15" customWidth="1"/>
    <col min="7927" max="7928" width="11.5546875" style="15" customWidth="1"/>
    <col min="7929" max="7929" width="8.44140625" style="15" customWidth="1"/>
    <col min="7930" max="7931" width="10.44140625" style="15" customWidth="1"/>
    <col min="7932" max="7932" width="11.44140625" style="15" customWidth="1"/>
    <col min="7933" max="7933" width="10" style="15" customWidth="1"/>
    <col min="7934" max="7934" width="8.5546875" style="15" customWidth="1"/>
    <col min="7935" max="7935" width="9.44140625" style="15" customWidth="1"/>
    <col min="7936" max="7938" width="9.5546875" style="15" customWidth="1"/>
    <col min="7939" max="7939" width="7.44140625" style="15" customWidth="1"/>
    <col min="7940" max="7940" width="8.5546875" style="15" customWidth="1"/>
    <col min="7941" max="7952" width="8.44140625" style="15" customWidth="1"/>
    <col min="7953" max="7955" width="10" style="15" customWidth="1"/>
    <col min="7956" max="8174" width="11.44140625" style="15"/>
    <col min="8175" max="8175" width="10.44140625" style="15" customWidth="1"/>
    <col min="8176" max="8176" width="18.5546875" style="15" customWidth="1"/>
    <col min="8177" max="8177" width="14.5546875" style="15" customWidth="1"/>
    <col min="8178" max="8178" width="8.5546875" style="15" customWidth="1"/>
    <col min="8179" max="8179" width="9.44140625" style="15" customWidth="1"/>
    <col min="8180" max="8182" width="50.44140625" style="15" customWidth="1"/>
    <col min="8183" max="8184" width="11.5546875" style="15" customWidth="1"/>
    <col min="8185" max="8185" width="8.44140625" style="15" customWidth="1"/>
    <col min="8186" max="8187" width="10.44140625" style="15" customWidth="1"/>
    <col min="8188" max="8188" width="11.44140625" style="15" customWidth="1"/>
    <col min="8189" max="8189" width="10" style="15" customWidth="1"/>
    <col min="8190" max="8190" width="8.5546875" style="15" customWidth="1"/>
    <col min="8191" max="8191" width="9.44140625" style="15" customWidth="1"/>
    <col min="8192" max="8194" width="9.5546875" style="15" customWidth="1"/>
    <col min="8195" max="8195" width="7.44140625" style="15" customWidth="1"/>
    <col min="8196" max="8196" width="8.5546875" style="15" customWidth="1"/>
    <col min="8197" max="8208" width="8.44140625" style="15" customWidth="1"/>
    <col min="8209" max="8211" width="10" style="15" customWidth="1"/>
    <col min="8212" max="8430" width="11.44140625" style="15"/>
    <col min="8431" max="8431" width="10.44140625" style="15" customWidth="1"/>
    <col min="8432" max="8432" width="18.5546875" style="15" customWidth="1"/>
    <col min="8433" max="8433" width="14.5546875" style="15" customWidth="1"/>
    <col min="8434" max="8434" width="8.5546875" style="15" customWidth="1"/>
    <col min="8435" max="8435" width="9.44140625" style="15" customWidth="1"/>
    <col min="8436" max="8438" width="50.44140625" style="15" customWidth="1"/>
    <col min="8439" max="8440" width="11.5546875" style="15" customWidth="1"/>
    <col min="8441" max="8441" width="8.44140625" style="15" customWidth="1"/>
    <col min="8442" max="8443" width="10.44140625" style="15" customWidth="1"/>
    <col min="8444" max="8444" width="11.44140625" style="15" customWidth="1"/>
    <col min="8445" max="8445" width="10" style="15" customWidth="1"/>
    <col min="8446" max="8446" width="8.5546875" style="15" customWidth="1"/>
    <col min="8447" max="8447" width="9.44140625" style="15" customWidth="1"/>
    <col min="8448" max="8450" width="9.5546875" style="15" customWidth="1"/>
    <col min="8451" max="8451" width="7.44140625" style="15" customWidth="1"/>
    <col min="8452" max="8452" width="8.5546875" style="15" customWidth="1"/>
    <col min="8453" max="8464" width="8.44140625" style="15" customWidth="1"/>
    <col min="8465" max="8467" width="10" style="15" customWidth="1"/>
    <col min="8468" max="8686" width="11.44140625" style="15"/>
    <col min="8687" max="8687" width="10.44140625" style="15" customWidth="1"/>
    <col min="8688" max="8688" width="18.5546875" style="15" customWidth="1"/>
    <col min="8689" max="8689" width="14.5546875" style="15" customWidth="1"/>
    <col min="8690" max="8690" width="8.5546875" style="15" customWidth="1"/>
    <col min="8691" max="8691" width="9.44140625" style="15" customWidth="1"/>
    <col min="8692" max="8694" width="50.44140625" style="15" customWidth="1"/>
    <col min="8695" max="8696" width="11.5546875" style="15" customWidth="1"/>
    <col min="8697" max="8697" width="8.44140625" style="15" customWidth="1"/>
    <col min="8698" max="8699" width="10.44140625" style="15" customWidth="1"/>
    <col min="8700" max="8700" width="11.44140625" style="15" customWidth="1"/>
    <col min="8701" max="8701" width="10" style="15" customWidth="1"/>
    <col min="8702" max="8702" width="8.5546875" style="15" customWidth="1"/>
    <col min="8703" max="8703" width="9.44140625" style="15" customWidth="1"/>
    <col min="8704" max="8706" width="9.5546875" style="15" customWidth="1"/>
    <col min="8707" max="8707" width="7.44140625" style="15" customWidth="1"/>
    <col min="8708" max="8708" width="8.5546875" style="15" customWidth="1"/>
    <col min="8709" max="8720" width="8.44140625" style="15" customWidth="1"/>
    <col min="8721" max="8723" width="10" style="15" customWidth="1"/>
    <col min="8724" max="8942" width="11.44140625" style="15"/>
    <col min="8943" max="8943" width="10.44140625" style="15" customWidth="1"/>
    <col min="8944" max="8944" width="18.5546875" style="15" customWidth="1"/>
    <col min="8945" max="8945" width="14.5546875" style="15" customWidth="1"/>
    <col min="8946" max="8946" width="8.5546875" style="15" customWidth="1"/>
    <col min="8947" max="8947" width="9.44140625" style="15" customWidth="1"/>
    <col min="8948" max="8950" width="50.44140625" style="15" customWidth="1"/>
    <col min="8951" max="8952" width="11.5546875" style="15" customWidth="1"/>
    <col min="8953" max="8953" width="8.44140625" style="15" customWidth="1"/>
    <col min="8954" max="8955" width="10.44140625" style="15" customWidth="1"/>
    <col min="8956" max="8956" width="11.44140625" style="15" customWidth="1"/>
    <col min="8957" max="8957" width="10" style="15" customWidth="1"/>
    <col min="8958" max="8958" width="8.5546875" style="15" customWidth="1"/>
    <col min="8959" max="8959" width="9.44140625" style="15" customWidth="1"/>
    <col min="8960" max="8962" width="9.5546875" style="15" customWidth="1"/>
    <col min="8963" max="8963" width="7.44140625" style="15" customWidth="1"/>
    <col min="8964" max="8964" width="8.5546875" style="15" customWidth="1"/>
    <col min="8965" max="8976" width="8.44140625" style="15" customWidth="1"/>
    <col min="8977" max="8979" width="10" style="15" customWidth="1"/>
    <col min="8980" max="9198" width="11.44140625" style="15"/>
    <col min="9199" max="9199" width="10.44140625" style="15" customWidth="1"/>
    <col min="9200" max="9200" width="18.5546875" style="15" customWidth="1"/>
    <col min="9201" max="9201" width="14.5546875" style="15" customWidth="1"/>
    <col min="9202" max="9202" width="8.5546875" style="15" customWidth="1"/>
    <col min="9203" max="9203" width="9.44140625" style="15" customWidth="1"/>
    <col min="9204" max="9206" width="50.44140625" style="15" customWidth="1"/>
    <col min="9207" max="9208" width="11.5546875" style="15" customWidth="1"/>
    <col min="9209" max="9209" width="8.44140625" style="15" customWidth="1"/>
    <col min="9210" max="9211" width="10.44140625" style="15" customWidth="1"/>
    <col min="9212" max="9212" width="11.44140625" style="15" customWidth="1"/>
    <col min="9213" max="9213" width="10" style="15" customWidth="1"/>
    <col min="9214" max="9214" width="8.5546875" style="15" customWidth="1"/>
    <col min="9215" max="9215" width="9.44140625" style="15" customWidth="1"/>
    <col min="9216" max="9218" width="9.5546875" style="15" customWidth="1"/>
    <col min="9219" max="9219" width="7.44140625" style="15" customWidth="1"/>
    <col min="9220" max="9220" width="8.5546875" style="15" customWidth="1"/>
    <col min="9221" max="9232" width="8.44140625" style="15" customWidth="1"/>
    <col min="9233" max="9235" width="10" style="15" customWidth="1"/>
    <col min="9236" max="9454" width="11.44140625" style="15"/>
    <col min="9455" max="9455" width="10.44140625" style="15" customWidth="1"/>
    <col min="9456" max="9456" width="18.5546875" style="15" customWidth="1"/>
    <col min="9457" max="9457" width="14.5546875" style="15" customWidth="1"/>
    <col min="9458" max="9458" width="8.5546875" style="15" customWidth="1"/>
    <col min="9459" max="9459" width="9.44140625" style="15" customWidth="1"/>
    <col min="9460" max="9462" width="50.44140625" style="15" customWidth="1"/>
    <col min="9463" max="9464" width="11.5546875" style="15" customWidth="1"/>
    <col min="9465" max="9465" width="8.44140625" style="15" customWidth="1"/>
    <col min="9466" max="9467" width="10.44140625" style="15" customWidth="1"/>
    <col min="9468" max="9468" width="11.44140625" style="15" customWidth="1"/>
    <col min="9469" max="9469" width="10" style="15" customWidth="1"/>
    <col min="9470" max="9470" width="8.5546875" style="15" customWidth="1"/>
    <col min="9471" max="9471" width="9.44140625" style="15" customWidth="1"/>
    <col min="9472" max="9474" width="9.5546875" style="15" customWidth="1"/>
    <col min="9475" max="9475" width="7.44140625" style="15" customWidth="1"/>
    <col min="9476" max="9476" width="8.5546875" style="15" customWidth="1"/>
    <col min="9477" max="9488" width="8.44140625" style="15" customWidth="1"/>
    <col min="9489" max="9491" width="10" style="15" customWidth="1"/>
    <col min="9492" max="9710" width="11.44140625" style="15"/>
    <col min="9711" max="9711" width="10.44140625" style="15" customWidth="1"/>
    <col min="9712" max="9712" width="18.5546875" style="15" customWidth="1"/>
    <col min="9713" max="9713" width="14.5546875" style="15" customWidth="1"/>
    <col min="9714" max="9714" width="8.5546875" style="15" customWidth="1"/>
    <col min="9715" max="9715" width="9.44140625" style="15" customWidth="1"/>
    <col min="9716" max="9718" width="50.44140625" style="15" customWidth="1"/>
    <col min="9719" max="9720" width="11.5546875" style="15" customWidth="1"/>
    <col min="9721" max="9721" width="8.44140625" style="15" customWidth="1"/>
    <col min="9722" max="9723" width="10.44140625" style="15" customWidth="1"/>
    <col min="9724" max="9724" width="11.44140625" style="15" customWidth="1"/>
    <col min="9725" max="9725" width="10" style="15" customWidth="1"/>
    <col min="9726" max="9726" width="8.5546875" style="15" customWidth="1"/>
    <col min="9727" max="9727" width="9.44140625" style="15" customWidth="1"/>
    <col min="9728" max="9730" width="9.5546875" style="15" customWidth="1"/>
    <col min="9731" max="9731" width="7.44140625" style="15" customWidth="1"/>
    <col min="9732" max="9732" width="8.5546875" style="15" customWidth="1"/>
    <col min="9733" max="9744" width="8.44140625" style="15" customWidth="1"/>
    <col min="9745" max="9747" width="10" style="15" customWidth="1"/>
    <col min="9748" max="9966" width="11.44140625" style="15"/>
    <col min="9967" max="9967" width="10.44140625" style="15" customWidth="1"/>
    <col min="9968" max="9968" width="18.5546875" style="15" customWidth="1"/>
    <col min="9969" max="9969" width="14.5546875" style="15" customWidth="1"/>
    <col min="9970" max="9970" width="8.5546875" style="15" customWidth="1"/>
    <col min="9971" max="9971" width="9.44140625" style="15" customWidth="1"/>
    <col min="9972" max="9974" width="50.44140625" style="15" customWidth="1"/>
    <col min="9975" max="9976" width="11.5546875" style="15" customWidth="1"/>
    <col min="9977" max="9977" width="8.44140625" style="15" customWidth="1"/>
    <col min="9978" max="9979" width="10.44140625" style="15" customWidth="1"/>
    <col min="9980" max="9980" width="11.44140625" style="15" customWidth="1"/>
    <col min="9981" max="9981" width="10" style="15" customWidth="1"/>
    <col min="9982" max="9982" width="8.5546875" style="15" customWidth="1"/>
    <col min="9983" max="9983" width="9.44140625" style="15" customWidth="1"/>
    <col min="9984" max="9986" width="9.5546875" style="15" customWidth="1"/>
    <col min="9987" max="9987" width="7.44140625" style="15" customWidth="1"/>
    <col min="9988" max="9988" width="8.5546875" style="15" customWidth="1"/>
    <col min="9989" max="10000" width="8.44140625" style="15" customWidth="1"/>
    <col min="10001" max="10003" width="10" style="15" customWidth="1"/>
    <col min="10004" max="10222" width="11.44140625" style="15"/>
    <col min="10223" max="10223" width="10.44140625" style="15" customWidth="1"/>
    <col min="10224" max="10224" width="18.5546875" style="15" customWidth="1"/>
    <col min="10225" max="10225" width="14.5546875" style="15" customWidth="1"/>
    <col min="10226" max="10226" width="8.5546875" style="15" customWidth="1"/>
    <col min="10227" max="10227" width="9.44140625" style="15" customWidth="1"/>
    <col min="10228" max="10230" width="50.44140625" style="15" customWidth="1"/>
    <col min="10231" max="10232" width="11.5546875" style="15" customWidth="1"/>
    <col min="10233" max="10233" width="8.44140625" style="15" customWidth="1"/>
    <col min="10234" max="10235" width="10.44140625" style="15" customWidth="1"/>
    <col min="10236" max="10236" width="11.44140625" style="15" customWidth="1"/>
    <col min="10237" max="10237" width="10" style="15" customWidth="1"/>
    <col min="10238" max="10238" width="8.5546875" style="15" customWidth="1"/>
    <col min="10239" max="10239" width="9.44140625" style="15" customWidth="1"/>
    <col min="10240" max="10242" width="9.5546875" style="15" customWidth="1"/>
    <col min="10243" max="10243" width="7.44140625" style="15" customWidth="1"/>
    <col min="10244" max="10244" width="8.5546875" style="15" customWidth="1"/>
    <col min="10245" max="10256" width="8.44140625" style="15" customWidth="1"/>
    <col min="10257" max="10259" width="10" style="15" customWidth="1"/>
    <col min="10260" max="10478" width="11.44140625" style="15"/>
    <col min="10479" max="10479" width="10.44140625" style="15" customWidth="1"/>
    <col min="10480" max="10480" width="18.5546875" style="15" customWidth="1"/>
    <col min="10481" max="10481" width="14.5546875" style="15" customWidth="1"/>
    <col min="10482" max="10482" width="8.5546875" style="15" customWidth="1"/>
    <col min="10483" max="10483" width="9.44140625" style="15" customWidth="1"/>
    <col min="10484" max="10486" width="50.44140625" style="15" customWidth="1"/>
    <col min="10487" max="10488" width="11.5546875" style="15" customWidth="1"/>
    <col min="10489" max="10489" width="8.44140625" style="15" customWidth="1"/>
    <col min="10490" max="10491" width="10.44140625" style="15" customWidth="1"/>
    <col min="10492" max="10492" width="11.44140625" style="15" customWidth="1"/>
    <col min="10493" max="10493" width="10" style="15" customWidth="1"/>
    <col min="10494" max="10494" width="8.5546875" style="15" customWidth="1"/>
    <col min="10495" max="10495" width="9.44140625" style="15" customWidth="1"/>
    <col min="10496" max="10498" width="9.5546875" style="15" customWidth="1"/>
    <col min="10499" max="10499" width="7.44140625" style="15" customWidth="1"/>
    <col min="10500" max="10500" width="8.5546875" style="15" customWidth="1"/>
    <col min="10501" max="10512" width="8.44140625" style="15" customWidth="1"/>
    <col min="10513" max="10515" width="10" style="15" customWidth="1"/>
    <col min="10516" max="10734" width="11.44140625" style="15"/>
    <col min="10735" max="10735" width="10.44140625" style="15" customWidth="1"/>
    <col min="10736" max="10736" width="18.5546875" style="15" customWidth="1"/>
    <col min="10737" max="10737" width="14.5546875" style="15" customWidth="1"/>
    <col min="10738" max="10738" width="8.5546875" style="15" customWidth="1"/>
    <col min="10739" max="10739" width="9.44140625" style="15" customWidth="1"/>
    <col min="10740" max="10742" width="50.44140625" style="15" customWidth="1"/>
    <col min="10743" max="10744" width="11.5546875" style="15" customWidth="1"/>
    <col min="10745" max="10745" width="8.44140625" style="15" customWidth="1"/>
    <col min="10746" max="10747" width="10.44140625" style="15" customWidth="1"/>
    <col min="10748" max="10748" width="11.44140625" style="15" customWidth="1"/>
    <col min="10749" max="10749" width="10" style="15" customWidth="1"/>
    <col min="10750" max="10750" width="8.5546875" style="15" customWidth="1"/>
    <col min="10751" max="10751" width="9.44140625" style="15" customWidth="1"/>
    <col min="10752" max="10754" width="9.5546875" style="15" customWidth="1"/>
    <col min="10755" max="10755" width="7.44140625" style="15" customWidth="1"/>
    <col min="10756" max="10756" width="8.5546875" style="15" customWidth="1"/>
    <col min="10757" max="10768" width="8.44140625" style="15" customWidth="1"/>
    <col min="10769" max="10771" width="10" style="15" customWidth="1"/>
    <col min="10772" max="10990" width="11.44140625" style="15"/>
    <col min="10991" max="10991" width="10.44140625" style="15" customWidth="1"/>
    <col min="10992" max="10992" width="18.5546875" style="15" customWidth="1"/>
    <col min="10993" max="10993" width="14.5546875" style="15" customWidth="1"/>
    <col min="10994" max="10994" width="8.5546875" style="15" customWidth="1"/>
    <col min="10995" max="10995" width="9.44140625" style="15" customWidth="1"/>
    <col min="10996" max="10998" width="50.44140625" style="15" customWidth="1"/>
    <col min="10999" max="11000" width="11.5546875" style="15" customWidth="1"/>
    <col min="11001" max="11001" width="8.44140625" style="15" customWidth="1"/>
    <col min="11002" max="11003" width="10.44140625" style="15" customWidth="1"/>
    <col min="11004" max="11004" width="11.44140625" style="15" customWidth="1"/>
    <col min="11005" max="11005" width="10" style="15" customWidth="1"/>
    <col min="11006" max="11006" width="8.5546875" style="15" customWidth="1"/>
    <col min="11007" max="11007" width="9.44140625" style="15" customWidth="1"/>
    <col min="11008" max="11010" width="9.5546875" style="15" customWidth="1"/>
    <col min="11011" max="11011" width="7.44140625" style="15" customWidth="1"/>
    <col min="11012" max="11012" width="8.5546875" style="15" customWidth="1"/>
    <col min="11013" max="11024" width="8.44140625" style="15" customWidth="1"/>
    <col min="11025" max="11027" width="10" style="15" customWidth="1"/>
    <col min="11028" max="11246" width="11.44140625" style="15"/>
    <col min="11247" max="11247" width="10.44140625" style="15" customWidth="1"/>
    <col min="11248" max="11248" width="18.5546875" style="15" customWidth="1"/>
    <col min="11249" max="11249" width="14.5546875" style="15" customWidth="1"/>
    <col min="11250" max="11250" width="8.5546875" style="15" customWidth="1"/>
    <col min="11251" max="11251" width="9.44140625" style="15" customWidth="1"/>
    <col min="11252" max="11254" width="50.44140625" style="15" customWidth="1"/>
    <col min="11255" max="11256" width="11.5546875" style="15" customWidth="1"/>
    <col min="11257" max="11257" width="8.44140625" style="15" customWidth="1"/>
    <col min="11258" max="11259" width="10.44140625" style="15" customWidth="1"/>
    <col min="11260" max="11260" width="11.44140625" style="15" customWidth="1"/>
    <col min="11261" max="11261" width="10" style="15" customWidth="1"/>
    <col min="11262" max="11262" width="8.5546875" style="15" customWidth="1"/>
    <col min="11263" max="11263" width="9.44140625" style="15" customWidth="1"/>
    <col min="11264" max="11266" width="9.5546875" style="15" customWidth="1"/>
    <col min="11267" max="11267" width="7.44140625" style="15" customWidth="1"/>
    <col min="11268" max="11268" width="8.5546875" style="15" customWidth="1"/>
    <col min="11269" max="11280" width="8.44140625" style="15" customWidth="1"/>
    <col min="11281" max="11283" width="10" style="15" customWidth="1"/>
    <col min="11284" max="11502" width="11.44140625" style="15"/>
    <col min="11503" max="11503" width="10.44140625" style="15" customWidth="1"/>
    <col min="11504" max="11504" width="18.5546875" style="15" customWidth="1"/>
    <col min="11505" max="11505" width="14.5546875" style="15" customWidth="1"/>
    <col min="11506" max="11506" width="8.5546875" style="15" customWidth="1"/>
    <col min="11507" max="11507" width="9.44140625" style="15" customWidth="1"/>
    <col min="11508" max="11510" width="50.44140625" style="15" customWidth="1"/>
    <col min="11511" max="11512" width="11.5546875" style="15" customWidth="1"/>
    <col min="11513" max="11513" width="8.44140625" style="15" customWidth="1"/>
    <col min="11514" max="11515" width="10.44140625" style="15" customWidth="1"/>
    <col min="11516" max="11516" width="11.44140625" style="15" customWidth="1"/>
    <col min="11517" max="11517" width="10" style="15" customWidth="1"/>
    <col min="11518" max="11518" width="8.5546875" style="15" customWidth="1"/>
    <col min="11519" max="11519" width="9.44140625" style="15" customWidth="1"/>
    <col min="11520" max="11522" width="9.5546875" style="15" customWidth="1"/>
    <col min="11523" max="11523" width="7.44140625" style="15" customWidth="1"/>
    <col min="11524" max="11524" width="8.5546875" style="15" customWidth="1"/>
    <col min="11525" max="11536" width="8.44140625" style="15" customWidth="1"/>
    <col min="11537" max="11539" width="10" style="15" customWidth="1"/>
    <col min="11540" max="11758" width="11.44140625" style="15"/>
    <col min="11759" max="11759" width="10.44140625" style="15" customWidth="1"/>
    <col min="11760" max="11760" width="18.5546875" style="15" customWidth="1"/>
    <col min="11761" max="11761" width="14.5546875" style="15" customWidth="1"/>
    <col min="11762" max="11762" width="8.5546875" style="15" customWidth="1"/>
    <col min="11763" max="11763" width="9.44140625" style="15" customWidth="1"/>
    <col min="11764" max="11766" width="50.44140625" style="15" customWidth="1"/>
    <col min="11767" max="11768" width="11.5546875" style="15" customWidth="1"/>
    <col min="11769" max="11769" width="8.44140625" style="15" customWidth="1"/>
    <col min="11770" max="11771" width="10.44140625" style="15" customWidth="1"/>
    <col min="11772" max="11772" width="11.44140625" style="15" customWidth="1"/>
    <col min="11773" max="11773" width="10" style="15" customWidth="1"/>
    <col min="11774" max="11774" width="8.5546875" style="15" customWidth="1"/>
    <col min="11775" max="11775" width="9.44140625" style="15" customWidth="1"/>
    <col min="11776" max="11778" width="9.5546875" style="15" customWidth="1"/>
    <col min="11779" max="11779" width="7.44140625" style="15" customWidth="1"/>
    <col min="11780" max="11780" width="8.5546875" style="15" customWidth="1"/>
    <col min="11781" max="11792" width="8.44140625" style="15" customWidth="1"/>
    <col min="11793" max="11795" width="10" style="15" customWidth="1"/>
    <col min="11796" max="12014" width="11.44140625" style="15"/>
    <col min="12015" max="12015" width="10.44140625" style="15" customWidth="1"/>
    <col min="12016" max="12016" width="18.5546875" style="15" customWidth="1"/>
    <col min="12017" max="12017" width="14.5546875" style="15" customWidth="1"/>
    <col min="12018" max="12018" width="8.5546875" style="15" customWidth="1"/>
    <col min="12019" max="12019" width="9.44140625" style="15" customWidth="1"/>
    <col min="12020" max="12022" width="50.44140625" style="15" customWidth="1"/>
    <col min="12023" max="12024" width="11.5546875" style="15" customWidth="1"/>
    <col min="12025" max="12025" width="8.44140625" style="15" customWidth="1"/>
    <col min="12026" max="12027" width="10.44140625" style="15" customWidth="1"/>
    <col min="12028" max="12028" width="11.44140625" style="15" customWidth="1"/>
    <col min="12029" max="12029" width="10" style="15" customWidth="1"/>
    <col min="12030" max="12030" width="8.5546875" style="15" customWidth="1"/>
    <col min="12031" max="12031" width="9.44140625" style="15" customWidth="1"/>
    <col min="12032" max="12034" width="9.5546875" style="15" customWidth="1"/>
    <col min="12035" max="12035" width="7.44140625" style="15" customWidth="1"/>
    <col min="12036" max="12036" width="8.5546875" style="15" customWidth="1"/>
    <col min="12037" max="12048" width="8.44140625" style="15" customWidth="1"/>
    <col min="12049" max="12051" width="10" style="15" customWidth="1"/>
    <col min="12052" max="12270" width="11.44140625" style="15"/>
    <col min="12271" max="12271" width="10.44140625" style="15" customWidth="1"/>
    <col min="12272" max="12272" width="18.5546875" style="15" customWidth="1"/>
    <col min="12273" max="12273" width="14.5546875" style="15" customWidth="1"/>
    <col min="12274" max="12274" width="8.5546875" style="15" customWidth="1"/>
    <col min="12275" max="12275" width="9.44140625" style="15" customWidth="1"/>
    <col min="12276" max="12278" width="50.44140625" style="15" customWidth="1"/>
    <col min="12279" max="12280" width="11.5546875" style="15" customWidth="1"/>
    <col min="12281" max="12281" width="8.44140625" style="15" customWidth="1"/>
    <col min="12282" max="12283" width="10.44140625" style="15" customWidth="1"/>
    <col min="12284" max="12284" width="11.44140625" style="15" customWidth="1"/>
    <col min="12285" max="12285" width="10" style="15" customWidth="1"/>
    <col min="12286" max="12286" width="8.5546875" style="15" customWidth="1"/>
    <col min="12287" max="12287" width="9.44140625" style="15" customWidth="1"/>
    <col min="12288" max="12290" width="9.5546875" style="15" customWidth="1"/>
    <col min="12291" max="12291" width="7.44140625" style="15" customWidth="1"/>
    <col min="12292" max="12292" width="8.5546875" style="15" customWidth="1"/>
    <col min="12293" max="12304" width="8.44140625" style="15" customWidth="1"/>
    <col min="12305" max="12307" width="10" style="15" customWidth="1"/>
    <col min="12308" max="12526" width="11.44140625" style="15"/>
    <col min="12527" max="12527" width="10.44140625" style="15" customWidth="1"/>
    <col min="12528" max="12528" width="18.5546875" style="15" customWidth="1"/>
    <col min="12529" max="12529" width="14.5546875" style="15" customWidth="1"/>
    <col min="12530" max="12530" width="8.5546875" style="15" customWidth="1"/>
    <col min="12531" max="12531" width="9.44140625" style="15" customWidth="1"/>
    <col min="12532" max="12534" width="50.44140625" style="15" customWidth="1"/>
    <col min="12535" max="12536" width="11.5546875" style="15" customWidth="1"/>
    <col min="12537" max="12537" width="8.44140625" style="15" customWidth="1"/>
    <col min="12538" max="12539" width="10.44140625" style="15" customWidth="1"/>
    <col min="12540" max="12540" width="11.44140625" style="15" customWidth="1"/>
    <col min="12541" max="12541" width="10" style="15" customWidth="1"/>
    <col min="12542" max="12542" width="8.5546875" style="15" customWidth="1"/>
    <col min="12543" max="12543" width="9.44140625" style="15" customWidth="1"/>
    <col min="12544" max="12546" width="9.5546875" style="15" customWidth="1"/>
    <col min="12547" max="12547" width="7.44140625" style="15" customWidth="1"/>
    <col min="12548" max="12548" width="8.5546875" style="15" customWidth="1"/>
    <col min="12549" max="12560" width="8.44140625" style="15" customWidth="1"/>
    <col min="12561" max="12563" width="10" style="15" customWidth="1"/>
    <col min="12564" max="12782" width="11.44140625" style="15"/>
    <col min="12783" max="12783" width="10.44140625" style="15" customWidth="1"/>
    <col min="12784" max="12784" width="18.5546875" style="15" customWidth="1"/>
    <col min="12785" max="12785" width="14.5546875" style="15" customWidth="1"/>
    <col min="12786" max="12786" width="8.5546875" style="15" customWidth="1"/>
    <col min="12787" max="12787" width="9.44140625" style="15" customWidth="1"/>
    <col min="12788" max="12790" width="50.44140625" style="15" customWidth="1"/>
    <col min="12791" max="12792" width="11.5546875" style="15" customWidth="1"/>
    <col min="12793" max="12793" width="8.44140625" style="15" customWidth="1"/>
    <col min="12794" max="12795" width="10.44140625" style="15" customWidth="1"/>
    <col min="12796" max="12796" width="11.44140625" style="15" customWidth="1"/>
    <col min="12797" max="12797" width="10" style="15" customWidth="1"/>
    <col min="12798" max="12798" width="8.5546875" style="15" customWidth="1"/>
    <col min="12799" max="12799" width="9.44140625" style="15" customWidth="1"/>
    <col min="12800" max="12802" width="9.5546875" style="15" customWidth="1"/>
    <col min="12803" max="12803" width="7.44140625" style="15" customWidth="1"/>
    <col min="12804" max="12804" width="8.5546875" style="15" customWidth="1"/>
    <col min="12805" max="12816" width="8.44140625" style="15" customWidth="1"/>
    <col min="12817" max="12819" width="10" style="15" customWidth="1"/>
    <col min="12820" max="13038" width="11.44140625" style="15"/>
    <col min="13039" max="13039" width="10.44140625" style="15" customWidth="1"/>
    <col min="13040" max="13040" width="18.5546875" style="15" customWidth="1"/>
    <col min="13041" max="13041" width="14.5546875" style="15" customWidth="1"/>
    <col min="13042" max="13042" width="8.5546875" style="15" customWidth="1"/>
    <col min="13043" max="13043" width="9.44140625" style="15" customWidth="1"/>
    <col min="13044" max="13046" width="50.44140625" style="15" customWidth="1"/>
    <col min="13047" max="13048" width="11.5546875" style="15" customWidth="1"/>
    <col min="13049" max="13049" width="8.44140625" style="15" customWidth="1"/>
    <col min="13050" max="13051" width="10.44140625" style="15" customWidth="1"/>
    <col min="13052" max="13052" width="11.44140625" style="15" customWidth="1"/>
    <col min="13053" max="13053" width="10" style="15" customWidth="1"/>
    <col min="13054" max="13054" width="8.5546875" style="15" customWidth="1"/>
    <col min="13055" max="13055" width="9.44140625" style="15" customWidth="1"/>
    <col min="13056" max="13058" width="9.5546875" style="15" customWidth="1"/>
    <col min="13059" max="13059" width="7.44140625" style="15" customWidth="1"/>
    <col min="13060" max="13060" width="8.5546875" style="15" customWidth="1"/>
    <col min="13061" max="13072" width="8.44140625" style="15" customWidth="1"/>
    <col min="13073" max="13075" width="10" style="15" customWidth="1"/>
    <col min="13076" max="13294" width="11.44140625" style="15"/>
    <col min="13295" max="13295" width="10.44140625" style="15" customWidth="1"/>
    <col min="13296" max="13296" width="18.5546875" style="15" customWidth="1"/>
    <col min="13297" max="13297" width="14.5546875" style="15" customWidth="1"/>
    <col min="13298" max="13298" width="8.5546875" style="15" customWidth="1"/>
    <col min="13299" max="13299" width="9.44140625" style="15" customWidth="1"/>
    <col min="13300" max="13302" width="50.44140625" style="15" customWidth="1"/>
    <col min="13303" max="13304" width="11.5546875" style="15" customWidth="1"/>
    <col min="13305" max="13305" width="8.44140625" style="15" customWidth="1"/>
    <col min="13306" max="13307" width="10.44140625" style="15" customWidth="1"/>
    <col min="13308" max="13308" width="11.44140625" style="15" customWidth="1"/>
    <col min="13309" max="13309" width="10" style="15" customWidth="1"/>
    <col min="13310" max="13310" width="8.5546875" style="15" customWidth="1"/>
    <col min="13311" max="13311" width="9.44140625" style="15" customWidth="1"/>
    <col min="13312" max="13314" width="9.5546875" style="15" customWidth="1"/>
    <col min="13315" max="13315" width="7.44140625" style="15" customWidth="1"/>
    <col min="13316" max="13316" width="8.5546875" style="15" customWidth="1"/>
    <col min="13317" max="13328" width="8.44140625" style="15" customWidth="1"/>
    <col min="13329" max="13331" width="10" style="15" customWidth="1"/>
    <col min="13332" max="13550" width="11.44140625" style="15"/>
    <col min="13551" max="13551" width="10.44140625" style="15" customWidth="1"/>
    <col min="13552" max="13552" width="18.5546875" style="15" customWidth="1"/>
    <col min="13553" max="13553" width="14.5546875" style="15" customWidth="1"/>
    <col min="13554" max="13554" width="8.5546875" style="15" customWidth="1"/>
    <col min="13555" max="13555" width="9.44140625" style="15" customWidth="1"/>
    <col min="13556" max="13558" width="50.44140625" style="15" customWidth="1"/>
    <col min="13559" max="13560" width="11.5546875" style="15" customWidth="1"/>
    <col min="13561" max="13561" width="8.44140625" style="15" customWidth="1"/>
    <col min="13562" max="13563" width="10.44140625" style="15" customWidth="1"/>
    <col min="13564" max="13564" width="11.44140625" style="15" customWidth="1"/>
    <col min="13565" max="13565" width="10" style="15" customWidth="1"/>
    <col min="13566" max="13566" width="8.5546875" style="15" customWidth="1"/>
    <col min="13567" max="13567" width="9.44140625" style="15" customWidth="1"/>
    <col min="13568" max="13570" width="9.5546875" style="15" customWidth="1"/>
    <col min="13571" max="13571" width="7.44140625" style="15" customWidth="1"/>
    <col min="13572" max="13572" width="8.5546875" style="15" customWidth="1"/>
    <col min="13573" max="13584" width="8.44140625" style="15" customWidth="1"/>
    <col min="13585" max="13587" width="10" style="15" customWidth="1"/>
    <col min="13588" max="13806" width="11.44140625" style="15"/>
    <col min="13807" max="13807" width="10.44140625" style="15" customWidth="1"/>
    <col min="13808" max="13808" width="18.5546875" style="15" customWidth="1"/>
    <col min="13809" max="13809" width="14.5546875" style="15" customWidth="1"/>
    <col min="13810" max="13810" width="8.5546875" style="15" customWidth="1"/>
    <col min="13811" max="13811" width="9.44140625" style="15" customWidth="1"/>
    <col min="13812" max="13814" width="50.44140625" style="15" customWidth="1"/>
    <col min="13815" max="13816" width="11.5546875" style="15" customWidth="1"/>
    <col min="13817" max="13817" width="8.44140625" style="15" customWidth="1"/>
    <col min="13818" max="13819" width="10.44140625" style="15" customWidth="1"/>
    <col min="13820" max="13820" width="11.44140625" style="15" customWidth="1"/>
    <col min="13821" max="13821" width="10" style="15" customWidth="1"/>
    <col min="13822" max="13822" width="8.5546875" style="15" customWidth="1"/>
    <col min="13823" max="13823" width="9.44140625" style="15" customWidth="1"/>
    <col min="13824" max="13826" width="9.5546875" style="15" customWidth="1"/>
    <col min="13827" max="13827" width="7.44140625" style="15" customWidth="1"/>
    <col min="13828" max="13828" width="8.5546875" style="15" customWidth="1"/>
    <col min="13829" max="13840" width="8.44140625" style="15" customWidth="1"/>
    <col min="13841" max="13843" width="10" style="15" customWidth="1"/>
    <col min="13844" max="14062" width="11.44140625" style="15"/>
    <col min="14063" max="14063" width="10.44140625" style="15" customWidth="1"/>
    <col min="14064" max="14064" width="18.5546875" style="15" customWidth="1"/>
    <col min="14065" max="14065" width="14.5546875" style="15" customWidth="1"/>
    <col min="14066" max="14066" width="8.5546875" style="15" customWidth="1"/>
    <col min="14067" max="14067" width="9.44140625" style="15" customWidth="1"/>
    <col min="14068" max="14070" width="50.44140625" style="15" customWidth="1"/>
    <col min="14071" max="14072" width="11.5546875" style="15" customWidth="1"/>
    <col min="14073" max="14073" width="8.44140625" style="15" customWidth="1"/>
    <col min="14074" max="14075" width="10.44140625" style="15" customWidth="1"/>
    <col min="14076" max="14076" width="11.44140625" style="15" customWidth="1"/>
    <col min="14077" max="14077" width="10" style="15" customWidth="1"/>
    <col min="14078" max="14078" width="8.5546875" style="15" customWidth="1"/>
    <col min="14079" max="14079" width="9.44140625" style="15" customWidth="1"/>
    <col min="14080" max="14082" width="9.5546875" style="15" customWidth="1"/>
    <col min="14083" max="14083" width="7.44140625" style="15" customWidth="1"/>
    <col min="14084" max="14084" width="8.5546875" style="15" customWidth="1"/>
    <col min="14085" max="14096" width="8.44140625" style="15" customWidth="1"/>
    <col min="14097" max="14099" width="10" style="15" customWidth="1"/>
    <col min="14100" max="14318" width="11.44140625" style="15"/>
    <col min="14319" max="14319" width="10.44140625" style="15" customWidth="1"/>
    <col min="14320" max="14320" width="18.5546875" style="15" customWidth="1"/>
    <col min="14321" max="14321" width="14.5546875" style="15" customWidth="1"/>
    <col min="14322" max="14322" width="8.5546875" style="15" customWidth="1"/>
    <col min="14323" max="14323" width="9.44140625" style="15" customWidth="1"/>
    <col min="14324" max="14326" width="50.44140625" style="15" customWidth="1"/>
    <col min="14327" max="14328" width="11.5546875" style="15" customWidth="1"/>
    <col min="14329" max="14329" width="8.44140625" style="15" customWidth="1"/>
    <col min="14330" max="14331" width="10.44140625" style="15" customWidth="1"/>
    <col min="14332" max="14332" width="11.44140625" style="15" customWidth="1"/>
    <col min="14333" max="14333" width="10" style="15" customWidth="1"/>
    <col min="14334" max="14334" width="8.5546875" style="15" customWidth="1"/>
    <col min="14335" max="14335" width="9.44140625" style="15" customWidth="1"/>
    <col min="14336" max="14338" width="9.5546875" style="15" customWidth="1"/>
    <col min="14339" max="14339" width="7.44140625" style="15" customWidth="1"/>
    <col min="14340" max="14340" width="8.5546875" style="15" customWidth="1"/>
    <col min="14341" max="14352" width="8.44140625" style="15" customWidth="1"/>
    <col min="14353" max="14355" width="10" style="15" customWidth="1"/>
    <col min="14356" max="14574" width="11.44140625" style="15"/>
    <col min="14575" max="14575" width="10.44140625" style="15" customWidth="1"/>
    <col min="14576" max="14576" width="18.5546875" style="15" customWidth="1"/>
    <col min="14577" max="14577" width="14.5546875" style="15" customWidth="1"/>
    <col min="14578" max="14578" width="8.5546875" style="15" customWidth="1"/>
    <col min="14579" max="14579" width="9.44140625" style="15" customWidth="1"/>
    <col min="14580" max="14582" width="50.44140625" style="15" customWidth="1"/>
    <col min="14583" max="14584" width="11.5546875" style="15" customWidth="1"/>
    <col min="14585" max="14585" width="8.44140625" style="15" customWidth="1"/>
    <col min="14586" max="14587" width="10.44140625" style="15" customWidth="1"/>
    <col min="14588" max="14588" width="11.44140625" style="15" customWidth="1"/>
    <col min="14589" max="14589" width="10" style="15" customWidth="1"/>
    <col min="14590" max="14590" width="8.5546875" style="15" customWidth="1"/>
    <col min="14591" max="14591" width="9.44140625" style="15" customWidth="1"/>
    <col min="14592" max="14594" width="9.5546875" style="15" customWidth="1"/>
    <col min="14595" max="14595" width="7.44140625" style="15" customWidth="1"/>
    <col min="14596" max="14596" width="8.5546875" style="15" customWidth="1"/>
    <col min="14597" max="14608" width="8.44140625" style="15" customWidth="1"/>
    <col min="14609" max="14611" width="10" style="15" customWidth="1"/>
    <col min="14612" max="14830" width="11.44140625" style="15"/>
    <col min="14831" max="14831" width="10.44140625" style="15" customWidth="1"/>
    <col min="14832" max="14832" width="18.5546875" style="15" customWidth="1"/>
    <col min="14833" max="14833" width="14.5546875" style="15" customWidth="1"/>
    <col min="14834" max="14834" width="8.5546875" style="15" customWidth="1"/>
    <col min="14835" max="14835" width="9.44140625" style="15" customWidth="1"/>
    <col min="14836" max="14838" width="50.44140625" style="15" customWidth="1"/>
    <col min="14839" max="14840" width="11.5546875" style="15" customWidth="1"/>
    <col min="14841" max="14841" width="8.44140625" style="15" customWidth="1"/>
    <col min="14842" max="14843" width="10.44140625" style="15" customWidth="1"/>
    <col min="14844" max="14844" width="11.44140625" style="15" customWidth="1"/>
    <col min="14845" max="14845" width="10" style="15" customWidth="1"/>
    <col min="14846" max="14846" width="8.5546875" style="15" customWidth="1"/>
    <col min="14847" max="14847" width="9.44140625" style="15" customWidth="1"/>
    <col min="14848" max="14850" width="9.5546875" style="15" customWidth="1"/>
    <col min="14851" max="14851" width="7.44140625" style="15" customWidth="1"/>
    <col min="14852" max="14852" width="8.5546875" style="15" customWidth="1"/>
    <col min="14853" max="14864" width="8.44140625" style="15" customWidth="1"/>
    <col min="14865" max="14867" width="10" style="15" customWidth="1"/>
    <col min="14868" max="15086" width="11.44140625" style="15"/>
    <col min="15087" max="15087" width="10.44140625" style="15" customWidth="1"/>
    <col min="15088" max="15088" width="18.5546875" style="15" customWidth="1"/>
    <col min="15089" max="15089" width="14.5546875" style="15" customWidth="1"/>
    <col min="15090" max="15090" width="8.5546875" style="15" customWidth="1"/>
    <col min="15091" max="15091" width="9.44140625" style="15" customWidth="1"/>
    <col min="15092" max="15094" width="50.44140625" style="15" customWidth="1"/>
    <col min="15095" max="15096" width="11.5546875" style="15" customWidth="1"/>
    <col min="15097" max="15097" width="8.44140625" style="15" customWidth="1"/>
    <col min="15098" max="15099" width="10.44140625" style="15" customWidth="1"/>
    <col min="15100" max="15100" width="11.44140625" style="15" customWidth="1"/>
    <col min="15101" max="15101" width="10" style="15" customWidth="1"/>
    <col min="15102" max="15102" width="8.5546875" style="15" customWidth="1"/>
    <col min="15103" max="15103" width="9.44140625" style="15" customWidth="1"/>
    <col min="15104" max="15106" width="9.5546875" style="15" customWidth="1"/>
    <col min="15107" max="15107" width="7.44140625" style="15" customWidth="1"/>
    <col min="15108" max="15108" width="8.5546875" style="15" customWidth="1"/>
    <col min="15109" max="15120" width="8.44140625" style="15" customWidth="1"/>
    <col min="15121" max="15123" width="10" style="15" customWidth="1"/>
    <col min="15124" max="15342" width="11.44140625" style="15"/>
    <col min="15343" max="15343" width="10.44140625" style="15" customWidth="1"/>
    <col min="15344" max="15344" width="18.5546875" style="15" customWidth="1"/>
    <col min="15345" max="15345" width="14.5546875" style="15" customWidth="1"/>
    <col min="15346" max="15346" width="8.5546875" style="15" customWidth="1"/>
    <col min="15347" max="15347" width="9.44140625" style="15" customWidth="1"/>
    <col min="15348" max="15350" width="50.44140625" style="15" customWidth="1"/>
    <col min="15351" max="15352" width="11.5546875" style="15" customWidth="1"/>
    <col min="15353" max="15353" width="8.44140625" style="15" customWidth="1"/>
    <col min="15354" max="15355" width="10.44140625" style="15" customWidth="1"/>
    <col min="15356" max="15356" width="11.44140625" style="15" customWidth="1"/>
    <col min="15357" max="15357" width="10" style="15" customWidth="1"/>
    <col min="15358" max="15358" width="8.5546875" style="15" customWidth="1"/>
    <col min="15359" max="15359" width="9.44140625" style="15" customWidth="1"/>
    <col min="15360" max="15362" width="9.5546875" style="15" customWidth="1"/>
    <col min="15363" max="15363" width="7.44140625" style="15" customWidth="1"/>
    <col min="15364" max="15364" width="8.5546875" style="15" customWidth="1"/>
    <col min="15365" max="15376" width="8.44140625" style="15" customWidth="1"/>
    <col min="15377" max="15379" width="10" style="15" customWidth="1"/>
    <col min="15380" max="15598" width="11.44140625" style="15"/>
    <col min="15599" max="15599" width="10.44140625" style="15" customWidth="1"/>
    <col min="15600" max="15600" width="18.5546875" style="15" customWidth="1"/>
    <col min="15601" max="15601" width="14.5546875" style="15" customWidth="1"/>
    <col min="15602" max="15602" width="8.5546875" style="15" customWidth="1"/>
    <col min="15603" max="15603" width="9.44140625" style="15" customWidth="1"/>
    <col min="15604" max="15606" width="50.44140625" style="15" customWidth="1"/>
    <col min="15607" max="15608" width="11.5546875" style="15" customWidth="1"/>
    <col min="15609" max="15609" width="8.44140625" style="15" customWidth="1"/>
    <col min="15610" max="15611" width="10.44140625" style="15" customWidth="1"/>
    <col min="15612" max="15612" width="11.44140625" style="15" customWidth="1"/>
    <col min="15613" max="15613" width="10" style="15" customWidth="1"/>
    <col min="15614" max="15614" width="8.5546875" style="15" customWidth="1"/>
    <col min="15615" max="15615" width="9.44140625" style="15" customWidth="1"/>
    <col min="15616" max="15618" width="9.5546875" style="15" customWidth="1"/>
    <col min="15619" max="15619" width="7.44140625" style="15" customWidth="1"/>
    <col min="15620" max="15620" width="8.5546875" style="15" customWidth="1"/>
    <col min="15621" max="15632" width="8.44140625" style="15" customWidth="1"/>
    <col min="15633" max="15635" width="10" style="15" customWidth="1"/>
    <col min="15636" max="15854" width="11.44140625" style="15"/>
    <col min="15855" max="15855" width="10.44140625" style="15" customWidth="1"/>
    <col min="15856" max="15856" width="18.5546875" style="15" customWidth="1"/>
    <col min="15857" max="15857" width="14.5546875" style="15" customWidth="1"/>
    <col min="15858" max="15858" width="8.5546875" style="15" customWidth="1"/>
    <col min="15859" max="15859" width="9.44140625" style="15" customWidth="1"/>
    <col min="15860" max="15862" width="50.44140625" style="15" customWidth="1"/>
    <col min="15863" max="15864" width="11.5546875" style="15" customWidth="1"/>
    <col min="15865" max="15865" width="8.44140625" style="15" customWidth="1"/>
    <col min="15866" max="15867" width="10.44140625" style="15" customWidth="1"/>
    <col min="15868" max="15868" width="11.44140625" style="15" customWidth="1"/>
    <col min="15869" max="15869" width="10" style="15" customWidth="1"/>
    <col min="15870" max="15870" width="8.5546875" style="15" customWidth="1"/>
    <col min="15871" max="15871" width="9.44140625" style="15" customWidth="1"/>
    <col min="15872" max="15874" width="9.5546875" style="15" customWidth="1"/>
    <col min="15875" max="15875" width="7.44140625" style="15" customWidth="1"/>
    <col min="15876" max="15876" width="8.5546875" style="15" customWidth="1"/>
    <col min="15877" max="15888" width="8.44140625" style="15" customWidth="1"/>
    <col min="15889" max="15891" width="10" style="15" customWidth="1"/>
    <col min="15892" max="16110" width="11.44140625" style="15"/>
    <col min="16111" max="16111" width="10.44140625" style="15" customWidth="1"/>
    <col min="16112" max="16112" width="18.5546875" style="15" customWidth="1"/>
    <col min="16113" max="16113" width="14.5546875" style="15" customWidth="1"/>
    <col min="16114" max="16114" width="8.5546875" style="15" customWidth="1"/>
    <col min="16115" max="16115" width="9.44140625" style="15" customWidth="1"/>
    <col min="16116" max="16118" width="50.44140625" style="15" customWidth="1"/>
    <col min="16119" max="16120" width="11.5546875" style="15" customWidth="1"/>
    <col min="16121" max="16121" width="8.44140625" style="15" customWidth="1"/>
    <col min="16122" max="16123" width="10.44140625" style="15" customWidth="1"/>
    <col min="16124" max="16124" width="11.44140625" style="15" customWidth="1"/>
    <col min="16125" max="16125" width="10" style="15" customWidth="1"/>
    <col min="16126" max="16126" width="8.5546875" style="15" customWidth="1"/>
    <col min="16127" max="16127" width="9.44140625" style="15" customWidth="1"/>
    <col min="16128" max="16130" width="9.5546875" style="15" customWidth="1"/>
    <col min="16131" max="16131" width="7.44140625" style="15" customWidth="1"/>
    <col min="16132" max="16132" width="8.5546875" style="15" customWidth="1"/>
    <col min="16133" max="16144" width="8.44140625" style="15" customWidth="1"/>
    <col min="16145" max="16147" width="10" style="15" customWidth="1"/>
    <col min="16148" max="16384" width="11.44140625" style="15"/>
  </cols>
  <sheetData>
    <row r="1" spans="1:31" ht="20.55" hidden="1" customHeight="1" outlineLevel="1" x14ac:dyDescent="0.3">
      <c r="B1" s="16"/>
      <c r="C1" s="8">
        <f>'[3]Indicateur Pannes'!$I$3</f>
        <v>2022</v>
      </c>
      <c r="E1" s="3">
        <v>1</v>
      </c>
      <c r="F1" s="3">
        <v>2</v>
      </c>
      <c r="G1" s="3">
        <v>3</v>
      </c>
      <c r="H1" s="3">
        <v>4</v>
      </c>
      <c r="I1" s="3">
        <v>5</v>
      </c>
      <c r="J1" s="3">
        <v>6</v>
      </c>
      <c r="K1" s="3">
        <v>7</v>
      </c>
      <c r="L1" s="3">
        <v>8</v>
      </c>
      <c r="M1" s="3">
        <v>9</v>
      </c>
      <c r="N1" s="3">
        <v>10</v>
      </c>
      <c r="O1" s="3">
        <v>11</v>
      </c>
      <c r="P1" s="3">
        <v>12</v>
      </c>
    </row>
    <row r="2" spans="1:31" s="2" customFormat="1" ht="120.6" customHeight="1" collapsed="1" x14ac:dyDescent="0.3">
      <c r="A2" s="7" t="s">
        <v>14</v>
      </c>
      <c r="B2" s="9" t="s">
        <v>12</v>
      </c>
      <c r="C2" s="10" t="s">
        <v>13</v>
      </c>
      <c r="D2" s="23" t="s">
        <v>22</v>
      </c>
      <c r="E2" s="12">
        <f t="shared" ref="E2:P2" si="0">DATE($C$1,E1,1)</f>
        <v>44562</v>
      </c>
      <c r="F2" s="12">
        <f t="shared" si="0"/>
        <v>44593</v>
      </c>
      <c r="G2" s="12">
        <f t="shared" si="0"/>
        <v>44621</v>
      </c>
      <c r="H2" s="12">
        <f t="shared" si="0"/>
        <v>44652</v>
      </c>
      <c r="I2" s="12">
        <f t="shared" si="0"/>
        <v>44682</v>
      </c>
      <c r="J2" s="12">
        <f t="shared" si="0"/>
        <v>44713</v>
      </c>
      <c r="K2" s="12">
        <f t="shared" si="0"/>
        <v>44743</v>
      </c>
      <c r="L2" s="12">
        <f t="shared" si="0"/>
        <v>44774</v>
      </c>
      <c r="M2" s="12">
        <f t="shared" si="0"/>
        <v>44805</v>
      </c>
      <c r="N2" s="12">
        <f t="shared" si="0"/>
        <v>44835</v>
      </c>
      <c r="O2" s="12">
        <f t="shared" si="0"/>
        <v>44866</v>
      </c>
      <c r="P2" s="12">
        <f t="shared" si="0"/>
        <v>44896</v>
      </c>
      <c r="Q2" s="4"/>
      <c r="R2" s="4" t="s">
        <v>21</v>
      </c>
      <c r="S2" s="12">
        <v>44562</v>
      </c>
      <c r="T2" s="12">
        <v>44593</v>
      </c>
      <c r="U2" s="12">
        <v>44621</v>
      </c>
      <c r="V2" s="12">
        <v>44652</v>
      </c>
      <c r="W2" s="12">
        <v>44682</v>
      </c>
      <c r="X2" s="12">
        <v>44713</v>
      </c>
      <c r="Y2" s="12">
        <v>44743</v>
      </c>
      <c r="Z2" s="12">
        <v>44774</v>
      </c>
      <c r="AA2" s="12">
        <v>44805</v>
      </c>
      <c r="AB2" s="12">
        <v>44835</v>
      </c>
      <c r="AC2" s="12">
        <v>44866</v>
      </c>
      <c r="AD2" s="12">
        <v>44896</v>
      </c>
      <c r="AE2" s="12"/>
    </row>
    <row r="3" spans="1:31" s="14" customFormat="1" x14ac:dyDescent="0.3">
      <c r="A3" s="13" t="s">
        <v>16</v>
      </c>
      <c r="B3" s="17">
        <v>44574</v>
      </c>
      <c r="C3" s="11">
        <v>44576</v>
      </c>
      <c r="E3" s="14">
        <f>IF(OR($C3&lt;$E$2,$B3=""),0,
IF(AND(MONTH($B3)&gt;E$1,$B3&gt;=$E$2),0,
IF(MONTH($C3)=E$1,NETWORKDAYS($B3,$C3),
IF(MONTH($C3)&gt;E$1,NETWORKDAYS($B3,EOMONTH($E$2,E$1-1)),
0))))</f>
        <v>2</v>
      </c>
      <c r="F3" s="14">
        <f t="shared" ref="F3:P3" si="1">IF(OR($C3&lt;$E$2,$B3=""),0,
IF(AND(MONTH($B3)&gt;F$1,$B3&gt;=$E$2),0,
IF(MONTH($C3)=F$1,NETWORKDAYS($B3,$C3),
IF(MONTH($C3)&gt;F$1,NETWORKDAYS($B3,EOMONTH($E$2,F$1-1)),
0))))</f>
        <v>0</v>
      </c>
      <c r="G3" s="14">
        <f t="shared" si="1"/>
        <v>0</v>
      </c>
      <c r="H3" s="14">
        <f t="shared" si="1"/>
        <v>0</v>
      </c>
      <c r="I3" s="14">
        <f t="shared" si="1"/>
        <v>0</v>
      </c>
      <c r="J3" s="14">
        <f t="shared" si="1"/>
        <v>0</v>
      </c>
      <c r="K3" s="14">
        <f t="shared" si="1"/>
        <v>0</v>
      </c>
      <c r="L3" s="14">
        <f t="shared" si="1"/>
        <v>0</v>
      </c>
      <c r="M3" s="14">
        <f t="shared" si="1"/>
        <v>0</v>
      </c>
      <c r="N3" s="14">
        <f t="shared" si="1"/>
        <v>0</v>
      </c>
      <c r="O3" s="14">
        <f t="shared" si="1"/>
        <v>0</v>
      </c>
      <c r="P3" s="14">
        <f t="shared" si="1"/>
        <v>0</v>
      </c>
      <c r="S3" s="14">
        <v>2</v>
      </c>
      <c r="T3" s="14">
        <v>0</v>
      </c>
      <c r="U3" s="14">
        <v>0</v>
      </c>
      <c r="V3" s="14">
        <v>0</v>
      </c>
      <c r="W3" s="14">
        <v>0</v>
      </c>
      <c r="X3" s="14">
        <v>0</v>
      </c>
      <c r="Y3" s="14">
        <v>0</v>
      </c>
      <c r="Z3" s="14">
        <v>0</v>
      </c>
      <c r="AA3" s="14">
        <v>0</v>
      </c>
      <c r="AB3" s="14">
        <v>0</v>
      </c>
      <c r="AC3" s="14">
        <v>0</v>
      </c>
      <c r="AD3" s="14">
        <v>0</v>
      </c>
    </row>
    <row r="4" spans="1:31" s="14" customFormat="1" x14ac:dyDescent="0.3">
      <c r="A4" s="13" t="s">
        <v>16</v>
      </c>
      <c r="B4" s="17">
        <v>44581</v>
      </c>
      <c r="C4" s="11">
        <v>44586</v>
      </c>
      <c r="E4" s="14">
        <f t="shared" ref="E4:P17" si="2">IF(OR($C4&lt;$E$2,$B4=""),0,
IF(AND(MONTH($B4)&gt;E$1,$B4&gt;=$E$2),0,
IF(MONTH($C4)=E$1,NETWORKDAYS($B4,$C4),
IF(MONTH($C4)&gt;E$1,NETWORKDAYS($B4,EOMONTH($E$2,E$1-1)),
0))))</f>
        <v>4</v>
      </c>
      <c r="F4" s="14">
        <f t="shared" si="2"/>
        <v>0</v>
      </c>
      <c r="G4" s="14">
        <f t="shared" si="2"/>
        <v>0</v>
      </c>
      <c r="H4" s="14">
        <f t="shared" si="2"/>
        <v>0</v>
      </c>
      <c r="I4" s="14">
        <f t="shared" si="2"/>
        <v>0</v>
      </c>
      <c r="J4" s="14">
        <f t="shared" si="2"/>
        <v>0</v>
      </c>
      <c r="K4" s="14">
        <f t="shared" si="2"/>
        <v>0</v>
      </c>
      <c r="L4" s="14">
        <f t="shared" si="2"/>
        <v>0</v>
      </c>
      <c r="M4" s="14">
        <f t="shared" si="2"/>
        <v>0</v>
      </c>
      <c r="N4" s="14">
        <f t="shared" si="2"/>
        <v>0</v>
      </c>
      <c r="O4" s="14">
        <f t="shared" si="2"/>
        <v>0</v>
      </c>
      <c r="P4" s="14">
        <f t="shared" si="2"/>
        <v>0</v>
      </c>
      <c r="S4" s="14">
        <v>4</v>
      </c>
      <c r="T4" s="14">
        <v>0</v>
      </c>
      <c r="U4" s="14">
        <v>0</v>
      </c>
      <c r="V4" s="14">
        <v>0</v>
      </c>
      <c r="W4" s="14">
        <v>0</v>
      </c>
      <c r="X4" s="14">
        <v>0</v>
      </c>
      <c r="Y4" s="14">
        <v>0</v>
      </c>
      <c r="Z4" s="14">
        <v>0</v>
      </c>
      <c r="AA4" s="14">
        <v>0</v>
      </c>
      <c r="AB4" s="14">
        <v>0</v>
      </c>
      <c r="AC4" s="14">
        <v>0</v>
      </c>
      <c r="AD4" s="14">
        <v>0</v>
      </c>
    </row>
    <row r="5" spans="1:31" s="14" customFormat="1" x14ac:dyDescent="0.3">
      <c r="A5" s="13" t="s">
        <v>19</v>
      </c>
      <c r="B5" s="17">
        <v>44581</v>
      </c>
      <c r="C5" s="11">
        <v>44612</v>
      </c>
      <c r="E5" s="14">
        <f t="shared" si="2"/>
        <v>8</v>
      </c>
      <c r="F5" s="14">
        <f t="shared" si="2"/>
        <v>22</v>
      </c>
      <c r="G5" s="14">
        <f t="shared" si="2"/>
        <v>0</v>
      </c>
      <c r="H5" s="14">
        <f t="shared" si="2"/>
        <v>0</v>
      </c>
      <c r="I5" s="14">
        <f t="shared" si="2"/>
        <v>0</v>
      </c>
      <c r="J5" s="14">
        <f t="shared" si="2"/>
        <v>0</v>
      </c>
      <c r="K5" s="14">
        <f t="shared" si="2"/>
        <v>0</v>
      </c>
      <c r="L5" s="14">
        <f t="shared" si="2"/>
        <v>0</v>
      </c>
      <c r="M5" s="14">
        <f t="shared" si="2"/>
        <v>0</v>
      </c>
      <c r="N5" s="14">
        <f t="shared" si="2"/>
        <v>0</v>
      </c>
      <c r="O5" s="14">
        <f t="shared" si="2"/>
        <v>0</v>
      </c>
      <c r="P5" s="14">
        <f t="shared" si="2"/>
        <v>0</v>
      </c>
      <c r="S5" s="14">
        <v>8</v>
      </c>
      <c r="T5" s="14">
        <v>22</v>
      </c>
      <c r="U5" s="14">
        <v>0</v>
      </c>
      <c r="V5" s="14">
        <v>0</v>
      </c>
      <c r="W5" s="14">
        <v>0</v>
      </c>
      <c r="X5" s="14">
        <v>0</v>
      </c>
      <c r="Y5" s="14">
        <v>0</v>
      </c>
      <c r="Z5" s="14">
        <v>0</v>
      </c>
      <c r="AA5" s="14">
        <v>0</v>
      </c>
      <c r="AB5" s="14">
        <v>0</v>
      </c>
      <c r="AC5" s="14">
        <v>0</v>
      </c>
      <c r="AD5" s="14">
        <v>0</v>
      </c>
    </row>
    <row r="6" spans="1:31" s="14" customFormat="1" x14ac:dyDescent="0.3">
      <c r="A6" s="13" t="s">
        <v>17</v>
      </c>
      <c r="B6" s="17">
        <v>44593</v>
      </c>
      <c r="C6" s="11">
        <v>44607</v>
      </c>
      <c r="E6" s="14">
        <f t="shared" si="2"/>
        <v>0</v>
      </c>
      <c r="F6" s="14">
        <f t="shared" si="2"/>
        <v>11</v>
      </c>
      <c r="G6" s="14">
        <f t="shared" si="2"/>
        <v>0</v>
      </c>
      <c r="H6" s="14">
        <f t="shared" si="2"/>
        <v>0</v>
      </c>
      <c r="I6" s="14">
        <f t="shared" si="2"/>
        <v>0</v>
      </c>
      <c r="J6" s="14">
        <f t="shared" si="2"/>
        <v>0</v>
      </c>
      <c r="K6" s="14">
        <f t="shared" si="2"/>
        <v>0</v>
      </c>
      <c r="L6" s="14">
        <f t="shared" si="2"/>
        <v>0</v>
      </c>
      <c r="M6" s="14">
        <f t="shared" si="2"/>
        <v>0</v>
      </c>
      <c r="N6" s="14">
        <f t="shared" si="2"/>
        <v>0</v>
      </c>
      <c r="O6" s="14">
        <f t="shared" si="2"/>
        <v>0</v>
      </c>
      <c r="P6" s="14">
        <f t="shared" si="2"/>
        <v>0</v>
      </c>
      <c r="S6" s="14">
        <v>0</v>
      </c>
      <c r="T6" s="14">
        <v>11</v>
      </c>
      <c r="U6" s="14">
        <v>0</v>
      </c>
      <c r="V6" s="14">
        <v>0</v>
      </c>
      <c r="W6" s="14">
        <v>0</v>
      </c>
      <c r="X6" s="14">
        <v>0</v>
      </c>
      <c r="Y6" s="14">
        <v>0</v>
      </c>
      <c r="Z6" s="14">
        <v>0</v>
      </c>
      <c r="AA6" s="14">
        <v>0</v>
      </c>
      <c r="AB6" s="14">
        <v>0</v>
      </c>
      <c r="AC6" s="14">
        <v>0</v>
      </c>
      <c r="AD6" s="14">
        <v>0</v>
      </c>
    </row>
    <row r="7" spans="1:31" s="14" customFormat="1" x14ac:dyDescent="0.3">
      <c r="A7" s="13" t="s">
        <v>17</v>
      </c>
      <c r="B7" s="17">
        <v>44597</v>
      </c>
      <c r="C7" s="11">
        <v>44607</v>
      </c>
      <c r="E7" s="14">
        <f t="shared" si="2"/>
        <v>0</v>
      </c>
      <c r="F7" s="14">
        <f t="shared" si="2"/>
        <v>7</v>
      </c>
      <c r="G7" s="14">
        <f t="shared" si="2"/>
        <v>0</v>
      </c>
      <c r="H7" s="14">
        <f t="shared" si="2"/>
        <v>0</v>
      </c>
      <c r="I7" s="14">
        <f t="shared" si="2"/>
        <v>0</v>
      </c>
      <c r="J7" s="14">
        <f t="shared" si="2"/>
        <v>0</v>
      </c>
      <c r="K7" s="14">
        <f t="shared" si="2"/>
        <v>0</v>
      </c>
      <c r="L7" s="14">
        <f t="shared" si="2"/>
        <v>0</v>
      </c>
      <c r="M7" s="14">
        <f t="shared" si="2"/>
        <v>0</v>
      </c>
      <c r="N7" s="14">
        <f t="shared" si="2"/>
        <v>0</v>
      </c>
      <c r="O7" s="14">
        <f t="shared" si="2"/>
        <v>0</v>
      </c>
      <c r="P7" s="14">
        <f t="shared" si="2"/>
        <v>0</v>
      </c>
      <c r="S7" s="14">
        <v>0</v>
      </c>
      <c r="T7" s="14">
        <v>7</v>
      </c>
      <c r="U7" s="14">
        <v>0</v>
      </c>
      <c r="V7" s="14">
        <v>0</v>
      </c>
      <c r="W7" s="14">
        <v>0</v>
      </c>
      <c r="X7" s="14">
        <v>0</v>
      </c>
      <c r="Y7" s="14">
        <v>0</v>
      </c>
      <c r="Z7" s="14">
        <v>0</v>
      </c>
      <c r="AA7" s="14">
        <v>0</v>
      </c>
      <c r="AB7" s="14">
        <v>0</v>
      </c>
      <c r="AC7" s="14">
        <v>0</v>
      </c>
      <c r="AD7" s="14">
        <v>0</v>
      </c>
    </row>
    <row r="8" spans="1:31" s="14" customFormat="1" x14ac:dyDescent="0.3">
      <c r="A8" s="13" t="s">
        <v>17</v>
      </c>
      <c r="B8" s="17">
        <v>44602</v>
      </c>
      <c r="C8" s="11">
        <v>44607</v>
      </c>
      <c r="E8" s="14">
        <f t="shared" si="2"/>
        <v>0</v>
      </c>
      <c r="F8" s="14">
        <f t="shared" si="2"/>
        <v>4</v>
      </c>
      <c r="G8" s="14">
        <f t="shared" si="2"/>
        <v>0</v>
      </c>
      <c r="H8" s="14">
        <f t="shared" si="2"/>
        <v>0</v>
      </c>
      <c r="I8" s="14">
        <f t="shared" si="2"/>
        <v>0</v>
      </c>
      <c r="J8" s="14">
        <f t="shared" si="2"/>
        <v>0</v>
      </c>
      <c r="K8" s="14">
        <f t="shared" si="2"/>
        <v>0</v>
      </c>
      <c r="L8" s="14">
        <f t="shared" si="2"/>
        <v>0</v>
      </c>
      <c r="M8" s="14">
        <f t="shared" si="2"/>
        <v>0</v>
      </c>
      <c r="N8" s="14">
        <f t="shared" si="2"/>
        <v>0</v>
      </c>
      <c r="O8" s="14">
        <f t="shared" si="2"/>
        <v>0</v>
      </c>
      <c r="P8" s="14">
        <f t="shared" si="2"/>
        <v>0</v>
      </c>
      <c r="S8" s="14">
        <v>0</v>
      </c>
      <c r="T8" s="14">
        <v>4</v>
      </c>
      <c r="U8" s="14">
        <v>0</v>
      </c>
      <c r="V8" s="14">
        <v>0</v>
      </c>
      <c r="W8" s="14">
        <v>0</v>
      </c>
      <c r="X8" s="14">
        <v>0</v>
      </c>
      <c r="Y8" s="14">
        <v>0</v>
      </c>
      <c r="Z8" s="14">
        <v>0</v>
      </c>
      <c r="AA8" s="14">
        <v>0</v>
      </c>
      <c r="AB8" s="14">
        <v>0</v>
      </c>
      <c r="AC8" s="14">
        <v>0</v>
      </c>
      <c r="AD8" s="14">
        <v>0</v>
      </c>
    </row>
    <row r="9" spans="1:31" s="14" customFormat="1" x14ac:dyDescent="0.3">
      <c r="A9" s="13" t="s">
        <v>18</v>
      </c>
      <c r="B9" s="17">
        <v>44694</v>
      </c>
      <c r="C9" s="11">
        <v>44748</v>
      </c>
      <c r="E9" s="14">
        <f t="shared" si="2"/>
        <v>0</v>
      </c>
      <c r="F9" s="14">
        <f t="shared" si="2"/>
        <v>0</v>
      </c>
      <c r="G9" s="14">
        <f t="shared" si="2"/>
        <v>0</v>
      </c>
      <c r="H9" s="14">
        <f t="shared" si="2"/>
        <v>0</v>
      </c>
      <c r="I9" s="14">
        <f t="shared" si="2"/>
        <v>13</v>
      </c>
      <c r="J9" s="14">
        <f t="shared" si="2"/>
        <v>35</v>
      </c>
      <c r="K9" s="14">
        <f t="shared" si="2"/>
        <v>39</v>
      </c>
      <c r="L9" s="14">
        <f t="shared" si="2"/>
        <v>0</v>
      </c>
      <c r="M9" s="14">
        <f t="shared" si="2"/>
        <v>0</v>
      </c>
      <c r="N9" s="14">
        <f t="shared" si="2"/>
        <v>0</v>
      </c>
      <c r="O9" s="14">
        <f t="shared" si="2"/>
        <v>0</v>
      </c>
      <c r="P9" s="14">
        <f t="shared" si="2"/>
        <v>0</v>
      </c>
      <c r="S9" s="14">
        <v>0</v>
      </c>
      <c r="T9" s="14">
        <v>0</v>
      </c>
      <c r="U9" s="14">
        <v>0</v>
      </c>
      <c r="V9" s="14">
        <v>0</v>
      </c>
      <c r="W9" s="14">
        <v>13</v>
      </c>
      <c r="X9" s="14">
        <v>22</v>
      </c>
      <c r="Y9" s="14">
        <v>4</v>
      </c>
      <c r="Z9" s="14">
        <v>0</v>
      </c>
      <c r="AA9" s="14">
        <v>0</v>
      </c>
      <c r="AB9" s="14">
        <v>0</v>
      </c>
      <c r="AC9" s="14">
        <v>0</v>
      </c>
      <c r="AD9" s="14">
        <v>0</v>
      </c>
    </row>
    <row r="10" spans="1:31" s="14" customFormat="1" x14ac:dyDescent="0.3">
      <c r="A10" s="13" t="s">
        <v>18</v>
      </c>
      <c r="B10" s="17">
        <v>44722</v>
      </c>
      <c r="C10" s="11">
        <v>44748</v>
      </c>
      <c r="E10" s="14">
        <f t="shared" si="2"/>
        <v>0</v>
      </c>
      <c r="F10" s="14">
        <f t="shared" si="2"/>
        <v>0</v>
      </c>
      <c r="G10" s="14">
        <f t="shared" si="2"/>
        <v>0</v>
      </c>
      <c r="H10" s="14">
        <f t="shared" si="2"/>
        <v>0</v>
      </c>
      <c r="I10" s="14">
        <f t="shared" si="2"/>
        <v>0</v>
      </c>
      <c r="J10" s="14">
        <f t="shared" si="2"/>
        <v>15</v>
      </c>
      <c r="K10" s="14">
        <f t="shared" si="2"/>
        <v>19</v>
      </c>
      <c r="L10" s="14">
        <f t="shared" si="2"/>
        <v>0</v>
      </c>
      <c r="M10" s="14">
        <f t="shared" si="2"/>
        <v>0</v>
      </c>
      <c r="N10" s="14">
        <f t="shared" si="2"/>
        <v>0</v>
      </c>
      <c r="O10" s="14">
        <f t="shared" si="2"/>
        <v>0</v>
      </c>
      <c r="P10" s="14">
        <f t="shared" si="2"/>
        <v>0</v>
      </c>
      <c r="S10" s="14">
        <v>0</v>
      </c>
      <c r="T10" s="14">
        <v>0</v>
      </c>
      <c r="U10" s="14">
        <v>0</v>
      </c>
      <c r="V10" s="14">
        <v>0</v>
      </c>
      <c r="W10" s="14">
        <v>0</v>
      </c>
      <c r="X10" s="14">
        <v>15</v>
      </c>
      <c r="Y10" s="14">
        <v>4</v>
      </c>
      <c r="Z10" s="14">
        <v>0</v>
      </c>
      <c r="AA10" s="14">
        <v>0</v>
      </c>
      <c r="AB10" s="14">
        <v>0</v>
      </c>
      <c r="AC10" s="14">
        <v>0</v>
      </c>
      <c r="AD10" s="14">
        <v>0</v>
      </c>
    </row>
    <row r="11" spans="1:31" s="14" customFormat="1" x14ac:dyDescent="0.3">
      <c r="A11" s="14" t="s">
        <v>18</v>
      </c>
      <c r="B11" s="18">
        <v>44723</v>
      </c>
      <c r="C11" s="18">
        <v>44748</v>
      </c>
      <c r="E11" s="14">
        <f t="shared" si="2"/>
        <v>0</v>
      </c>
      <c r="F11" s="14">
        <f t="shared" si="2"/>
        <v>0</v>
      </c>
      <c r="G11" s="14">
        <f t="shared" si="2"/>
        <v>0</v>
      </c>
      <c r="H11" s="14">
        <f t="shared" si="2"/>
        <v>0</v>
      </c>
      <c r="I11" s="14">
        <f t="shared" si="2"/>
        <v>0</v>
      </c>
      <c r="J11" s="14">
        <f t="shared" si="2"/>
        <v>14</v>
      </c>
      <c r="K11" s="14">
        <f t="shared" si="2"/>
        <v>18</v>
      </c>
      <c r="L11" s="14">
        <f t="shared" si="2"/>
        <v>0</v>
      </c>
      <c r="M11" s="14">
        <f t="shared" si="2"/>
        <v>0</v>
      </c>
      <c r="N11" s="14">
        <f t="shared" si="2"/>
        <v>0</v>
      </c>
      <c r="O11" s="14">
        <f t="shared" si="2"/>
        <v>0</v>
      </c>
      <c r="P11" s="14">
        <f t="shared" si="2"/>
        <v>0</v>
      </c>
      <c r="S11" s="14">
        <v>0</v>
      </c>
      <c r="T11" s="14">
        <v>0</v>
      </c>
      <c r="U11" s="14">
        <v>0</v>
      </c>
      <c r="V11" s="14">
        <v>0</v>
      </c>
      <c r="W11" s="14">
        <v>0</v>
      </c>
      <c r="X11" s="14">
        <v>14</v>
      </c>
      <c r="Y11" s="14">
        <v>4</v>
      </c>
      <c r="Z11" s="14">
        <v>0</v>
      </c>
      <c r="AA11" s="14">
        <v>0</v>
      </c>
      <c r="AB11" s="14">
        <v>0</v>
      </c>
      <c r="AC11" s="14">
        <v>0</v>
      </c>
      <c r="AD11" s="14">
        <v>0</v>
      </c>
    </row>
    <row r="12" spans="1:31" s="14" customFormat="1" x14ac:dyDescent="0.3">
      <c r="A12" s="14" t="s">
        <v>18</v>
      </c>
      <c r="B12" s="18">
        <v>44725</v>
      </c>
      <c r="C12" s="18">
        <v>44748</v>
      </c>
      <c r="E12" s="14">
        <f t="shared" si="2"/>
        <v>0</v>
      </c>
      <c r="F12" s="14">
        <f t="shared" si="2"/>
        <v>0</v>
      </c>
      <c r="G12" s="14">
        <f t="shared" si="2"/>
        <v>0</v>
      </c>
      <c r="H12" s="14">
        <f t="shared" si="2"/>
        <v>0</v>
      </c>
      <c r="I12" s="14">
        <f t="shared" si="2"/>
        <v>0</v>
      </c>
      <c r="J12" s="14">
        <f t="shared" si="2"/>
        <v>14</v>
      </c>
      <c r="K12" s="14">
        <f t="shared" si="2"/>
        <v>18</v>
      </c>
      <c r="L12" s="14">
        <f t="shared" si="2"/>
        <v>0</v>
      </c>
      <c r="M12" s="14">
        <f t="shared" si="2"/>
        <v>0</v>
      </c>
      <c r="N12" s="14">
        <f t="shared" si="2"/>
        <v>0</v>
      </c>
      <c r="O12" s="14">
        <f t="shared" si="2"/>
        <v>0</v>
      </c>
      <c r="P12" s="14">
        <f t="shared" si="2"/>
        <v>0</v>
      </c>
      <c r="S12" s="14">
        <v>0</v>
      </c>
      <c r="T12" s="14">
        <v>0</v>
      </c>
      <c r="U12" s="14">
        <v>0</v>
      </c>
      <c r="V12" s="14">
        <v>0</v>
      </c>
      <c r="W12" s="14">
        <v>0</v>
      </c>
      <c r="X12" s="14">
        <v>14</v>
      </c>
      <c r="Y12" s="14">
        <v>4</v>
      </c>
      <c r="Z12" s="14">
        <v>0</v>
      </c>
      <c r="AA12" s="14">
        <v>0</v>
      </c>
      <c r="AB12" s="14">
        <v>0</v>
      </c>
      <c r="AC12" s="14">
        <v>0</v>
      </c>
      <c r="AD12" s="14">
        <v>0</v>
      </c>
    </row>
    <row r="13" spans="1:31" s="14" customFormat="1" x14ac:dyDescent="0.3">
      <c r="A13" s="14" t="s">
        <v>15</v>
      </c>
      <c r="B13" s="18">
        <v>44625</v>
      </c>
      <c r="C13" s="18">
        <v>44628</v>
      </c>
      <c r="E13" s="14">
        <f t="shared" si="2"/>
        <v>0</v>
      </c>
      <c r="F13" s="14">
        <f t="shared" si="2"/>
        <v>0</v>
      </c>
      <c r="G13" s="14">
        <f t="shared" si="2"/>
        <v>2</v>
      </c>
      <c r="H13" s="14">
        <f t="shared" si="2"/>
        <v>0</v>
      </c>
      <c r="I13" s="14">
        <f t="shared" si="2"/>
        <v>0</v>
      </c>
      <c r="J13" s="14">
        <f t="shared" si="2"/>
        <v>0</v>
      </c>
      <c r="K13" s="14">
        <f t="shared" si="2"/>
        <v>0</v>
      </c>
      <c r="L13" s="14">
        <f t="shared" si="2"/>
        <v>0</v>
      </c>
      <c r="M13" s="14">
        <f t="shared" si="2"/>
        <v>0</v>
      </c>
      <c r="N13" s="14">
        <f t="shared" si="2"/>
        <v>0</v>
      </c>
      <c r="O13" s="14">
        <f t="shared" si="2"/>
        <v>0</v>
      </c>
      <c r="P13" s="14">
        <f t="shared" si="2"/>
        <v>0</v>
      </c>
      <c r="S13" s="14">
        <v>0</v>
      </c>
      <c r="T13" s="14">
        <v>0</v>
      </c>
      <c r="U13" s="14">
        <v>2</v>
      </c>
      <c r="V13" s="14">
        <v>0</v>
      </c>
      <c r="W13" s="14">
        <v>0</v>
      </c>
      <c r="X13" s="14">
        <v>0</v>
      </c>
      <c r="Y13" s="14">
        <v>0</v>
      </c>
      <c r="Z13" s="14">
        <v>0</v>
      </c>
      <c r="AA13" s="14">
        <v>0</v>
      </c>
      <c r="AB13" s="14">
        <v>0</v>
      </c>
      <c r="AC13" s="14">
        <v>0</v>
      </c>
      <c r="AD13" s="14">
        <v>0</v>
      </c>
    </row>
    <row r="14" spans="1:31" x14ac:dyDescent="0.3">
      <c r="A14" s="14" t="s">
        <v>15</v>
      </c>
      <c r="B14" s="18">
        <v>44650</v>
      </c>
      <c r="C14" s="18">
        <v>44653</v>
      </c>
      <c r="E14" s="14">
        <f t="shared" si="2"/>
        <v>0</v>
      </c>
      <c r="F14" s="14">
        <f t="shared" si="2"/>
        <v>0</v>
      </c>
      <c r="G14" s="14">
        <f t="shared" si="2"/>
        <v>2</v>
      </c>
      <c r="H14" s="14">
        <f t="shared" si="2"/>
        <v>3</v>
      </c>
      <c r="I14" s="14">
        <f t="shared" si="2"/>
        <v>0</v>
      </c>
      <c r="J14" s="14">
        <f t="shared" si="2"/>
        <v>0</v>
      </c>
      <c r="K14" s="14">
        <f t="shared" si="2"/>
        <v>0</v>
      </c>
      <c r="L14" s="14">
        <f t="shared" si="2"/>
        <v>0</v>
      </c>
      <c r="M14" s="14">
        <f t="shared" si="2"/>
        <v>0</v>
      </c>
      <c r="N14" s="14">
        <f t="shared" si="2"/>
        <v>0</v>
      </c>
      <c r="O14" s="14">
        <f t="shared" si="2"/>
        <v>0</v>
      </c>
      <c r="P14" s="14">
        <f t="shared" si="2"/>
        <v>0</v>
      </c>
      <c r="S14" s="15">
        <v>0</v>
      </c>
      <c r="T14" s="15">
        <v>0</v>
      </c>
      <c r="U14" s="15">
        <v>2</v>
      </c>
      <c r="V14" s="15">
        <v>1</v>
      </c>
      <c r="W14" s="15">
        <v>0</v>
      </c>
      <c r="X14" s="15">
        <v>0</v>
      </c>
      <c r="Y14" s="15">
        <v>0</v>
      </c>
      <c r="Z14" s="15">
        <v>0</v>
      </c>
      <c r="AA14" s="15">
        <v>0</v>
      </c>
      <c r="AB14" s="15">
        <v>0</v>
      </c>
      <c r="AC14" s="15">
        <v>0</v>
      </c>
      <c r="AD14" s="15">
        <v>0</v>
      </c>
    </row>
    <row r="15" spans="1:31" x14ac:dyDescent="0.3">
      <c r="A15" s="14" t="s">
        <v>15</v>
      </c>
      <c r="B15" s="18">
        <v>44666</v>
      </c>
      <c r="C15" s="18">
        <v>44732</v>
      </c>
      <c r="E15" s="14">
        <f t="shared" si="2"/>
        <v>0</v>
      </c>
      <c r="F15" s="14">
        <f t="shared" si="2"/>
        <v>0</v>
      </c>
      <c r="G15" s="14">
        <f t="shared" si="2"/>
        <v>0</v>
      </c>
      <c r="H15" s="14">
        <f t="shared" si="2"/>
        <v>11</v>
      </c>
      <c r="I15" s="14">
        <f t="shared" si="2"/>
        <v>33</v>
      </c>
      <c r="J15" s="14">
        <f t="shared" si="2"/>
        <v>47</v>
      </c>
      <c r="K15" s="14">
        <f t="shared" si="2"/>
        <v>0</v>
      </c>
      <c r="L15" s="14">
        <f t="shared" si="2"/>
        <v>0</v>
      </c>
      <c r="M15" s="14">
        <f t="shared" si="2"/>
        <v>0</v>
      </c>
      <c r="N15" s="14">
        <f t="shared" si="2"/>
        <v>0</v>
      </c>
      <c r="O15" s="14">
        <f t="shared" si="2"/>
        <v>0</v>
      </c>
      <c r="P15" s="14">
        <f t="shared" si="2"/>
        <v>0</v>
      </c>
      <c r="S15" s="15">
        <v>0</v>
      </c>
      <c r="T15" s="15">
        <v>0</v>
      </c>
      <c r="U15" s="15">
        <v>0</v>
      </c>
      <c r="V15" s="15">
        <v>11</v>
      </c>
      <c r="W15" s="15">
        <v>22</v>
      </c>
      <c r="X15" s="15">
        <v>14</v>
      </c>
      <c r="Y15" s="15">
        <v>0</v>
      </c>
      <c r="Z15" s="15">
        <v>0</v>
      </c>
      <c r="AA15" s="15">
        <v>0</v>
      </c>
      <c r="AB15" s="15">
        <v>0</v>
      </c>
      <c r="AC15" s="15">
        <v>0</v>
      </c>
      <c r="AD15" s="15">
        <v>0</v>
      </c>
    </row>
    <row r="16" spans="1:31" x14ac:dyDescent="0.3">
      <c r="A16" s="14" t="s">
        <v>15</v>
      </c>
      <c r="B16" s="18">
        <v>44676</v>
      </c>
      <c r="C16" s="18">
        <v>44732</v>
      </c>
      <c r="E16" s="14">
        <f t="shared" si="2"/>
        <v>0</v>
      </c>
      <c r="F16" s="14">
        <f t="shared" si="2"/>
        <v>0</v>
      </c>
      <c r="G16" s="14">
        <f t="shared" si="2"/>
        <v>0</v>
      </c>
      <c r="H16" s="14">
        <f t="shared" si="2"/>
        <v>5</v>
      </c>
      <c r="I16" s="14">
        <f t="shared" si="2"/>
        <v>27</v>
      </c>
      <c r="J16" s="14">
        <f t="shared" si="2"/>
        <v>41</v>
      </c>
      <c r="K16" s="14">
        <f t="shared" si="2"/>
        <v>0</v>
      </c>
      <c r="L16" s="14">
        <f t="shared" si="2"/>
        <v>0</v>
      </c>
      <c r="M16" s="14">
        <f t="shared" si="2"/>
        <v>0</v>
      </c>
      <c r="N16" s="14">
        <f t="shared" si="2"/>
        <v>0</v>
      </c>
      <c r="O16" s="14">
        <f t="shared" si="2"/>
        <v>0</v>
      </c>
      <c r="P16" s="14">
        <f t="shared" si="2"/>
        <v>0</v>
      </c>
      <c r="S16" s="15">
        <v>0</v>
      </c>
      <c r="T16" s="15">
        <v>0</v>
      </c>
      <c r="U16" s="15">
        <v>0</v>
      </c>
      <c r="V16" s="15">
        <v>5</v>
      </c>
      <c r="W16" s="15">
        <v>22</v>
      </c>
      <c r="X16" s="15">
        <v>14</v>
      </c>
      <c r="Y16" s="15">
        <v>0</v>
      </c>
      <c r="Z16" s="15">
        <v>0</v>
      </c>
      <c r="AA16" s="15">
        <v>0</v>
      </c>
      <c r="AB16" s="15">
        <v>0</v>
      </c>
      <c r="AC16" s="15">
        <v>0</v>
      </c>
      <c r="AD16" s="15">
        <v>0</v>
      </c>
    </row>
    <row r="17" spans="1:30" x14ac:dyDescent="0.3">
      <c r="A17" s="14" t="s">
        <v>15</v>
      </c>
      <c r="B17" s="18">
        <v>44711</v>
      </c>
      <c r="C17" s="18">
        <v>44732</v>
      </c>
      <c r="E17" s="14">
        <f t="shared" si="2"/>
        <v>0</v>
      </c>
      <c r="F17" s="14">
        <f t="shared" si="2"/>
        <v>0</v>
      </c>
      <c r="G17" s="14">
        <f t="shared" si="2"/>
        <v>0</v>
      </c>
      <c r="H17" s="14">
        <f t="shared" si="2"/>
        <v>0</v>
      </c>
      <c r="I17" s="14">
        <f t="shared" si="2"/>
        <v>2</v>
      </c>
      <c r="J17" s="14">
        <f t="shared" si="2"/>
        <v>16</v>
      </c>
      <c r="K17" s="14">
        <f t="shared" si="2"/>
        <v>0</v>
      </c>
      <c r="L17" s="14">
        <f t="shared" si="2"/>
        <v>0</v>
      </c>
      <c r="M17" s="14">
        <f t="shared" si="2"/>
        <v>0</v>
      </c>
      <c r="N17" s="14">
        <f t="shared" si="2"/>
        <v>0</v>
      </c>
      <c r="O17" s="14">
        <f t="shared" si="2"/>
        <v>0</v>
      </c>
      <c r="P17" s="14">
        <f t="shared" si="2"/>
        <v>0</v>
      </c>
      <c r="S17" s="15">
        <v>0</v>
      </c>
      <c r="T17" s="15">
        <v>0</v>
      </c>
      <c r="U17" s="15">
        <v>0</v>
      </c>
      <c r="V17" s="15">
        <v>0</v>
      </c>
      <c r="W17" s="15">
        <v>2</v>
      </c>
      <c r="X17" s="15">
        <v>14</v>
      </c>
      <c r="Y17" s="15">
        <v>0</v>
      </c>
      <c r="Z17" s="15">
        <v>0</v>
      </c>
      <c r="AA17" s="15">
        <v>0</v>
      </c>
      <c r="AB17" s="15">
        <v>0</v>
      </c>
      <c r="AC17" s="15">
        <v>0</v>
      </c>
      <c r="AD17" s="15">
        <v>0</v>
      </c>
    </row>
    <row r="18" spans="1:30" x14ac:dyDescent="0.3">
      <c r="A18" s="14"/>
      <c r="B18" s="18"/>
      <c r="C18" s="18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30" x14ac:dyDescent="0.3">
      <c r="A19" s="14"/>
      <c r="B19" s="18"/>
      <c r="C19" s="18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  <row r="20" spans="1:30" x14ac:dyDescent="0.3"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</row>
    <row r="21" spans="1:30" x14ac:dyDescent="0.3"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</row>
    <row r="22" spans="1:30" x14ac:dyDescent="0.3"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</row>
    <row r="23" spans="1:30" x14ac:dyDescent="0.3"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</row>
    <row r="24" spans="1:30" x14ac:dyDescent="0.3"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</row>
    <row r="25" spans="1:30" x14ac:dyDescent="0.3"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</row>
    <row r="26" spans="1:30" x14ac:dyDescent="0.3"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</row>
    <row r="27" spans="1:30" x14ac:dyDescent="0.3"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</row>
  </sheetData>
  <autoFilter ref="A2:WWA9"/>
  <printOptions horizontalCentered="1"/>
  <pageMargins left="0.78749999999999998" right="0.78749999999999998" top="0.98402777777777772" bottom="0.98402777777777772" header="0.51180555555555551" footer="0.51180555555555551"/>
  <pageSetup paperSize="8" scale="55" firstPageNumber="0" fitToHeight="4" orientation="landscape" r:id="rId1"/>
  <headerFooter alignWithMargins="0">
    <oddHeader>&amp;C&amp;"Arial,Gras"&amp;12&amp;F&amp;R&amp;D</oddHeader>
    <oddFooter>&amp;C&amp;P/&amp;N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1009"/>
  <sheetViews>
    <sheetView tabSelected="1" zoomScale="70" zoomScaleNormal="70" workbookViewId="0">
      <selection activeCell="A8" sqref="A8:XFD16"/>
    </sheetView>
  </sheetViews>
  <sheetFormatPr baseColWidth="10" defaultRowHeight="14.4" x14ac:dyDescent="0.3"/>
  <cols>
    <col min="1" max="1" width="26.33203125" customWidth="1"/>
    <col min="2" max="2" width="17.33203125" bestFit="1" customWidth="1"/>
    <col min="3" max="3" width="16.88671875" bestFit="1" customWidth="1"/>
    <col min="4" max="4" width="15.109375" bestFit="1" customWidth="1"/>
    <col min="5" max="5" width="14.6640625" bestFit="1" customWidth="1"/>
    <col min="6" max="6" width="13.6640625" bestFit="1" customWidth="1"/>
    <col min="7" max="7" width="14" bestFit="1" customWidth="1"/>
    <col min="8" max="8" width="16.109375" bestFit="1" customWidth="1"/>
    <col min="9" max="9" width="14.6640625" bestFit="1" customWidth="1"/>
    <col min="10" max="10" width="20.6640625" bestFit="1" customWidth="1"/>
    <col min="11" max="11" width="18.109375" bestFit="1" customWidth="1"/>
    <col min="12" max="12" width="20.33203125" bestFit="1" customWidth="1"/>
    <col min="13" max="13" width="19.88671875" bestFit="1" customWidth="1"/>
  </cols>
  <sheetData>
    <row r="1" spans="1:13" x14ac:dyDescent="0.3">
      <c r="A1" s="21" t="s">
        <v>20</v>
      </c>
      <c r="B1" s="20">
        <v>44768</v>
      </c>
    </row>
    <row r="2" spans="1:13" x14ac:dyDescent="0.3">
      <c r="B2" s="1"/>
    </row>
    <row r="3" spans="1:13" x14ac:dyDescent="0.3">
      <c r="B3" s="6">
        <v>44562</v>
      </c>
      <c r="C3" s="6">
        <v>44593</v>
      </c>
      <c r="D3" s="6">
        <v>44621</v>
      </c>
      <c r="E3" s="6">
        <v>44652</v>
      </c>
      <c r="F3" s="6">
        <v>44682</v>
      </c>
      <c r="G3" s="6">
        <v>44713</v>
      </c>
      <c r="H3" s="6">
        <v>44743</v>
      </c>
      <c r="I3" s="6">
        <v>44774</v>
      </c>
      <c r="J3" s="6">
        <v>44805</v>
      </c>
      <c r="K3" s="6">
        <v>44835</v>
      </c>
      <c r="L3" s="6">
        <v>44866</v>
      </c>
      <c r="M3" s="6">
        <v>44896</v>
      </c>
    </row>
    <row r="4" spans="1:13" x14ac:dyDescent="0.3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3" ht="14.4" customHeight="1" x14ac:dyDescent="0.3"/>
    <row r="6" spans="1:13" ht="14.4" customHeight="1" x14ac:dyDescent="0.3"/>
    <row r="7" spans="1:13" x14ac:dyDescent="0.3">
      <c r="A7" s="22" t="s">
        <v>14</v>
      </c>
      <c r="B7" s="22" t="s">
        <v>0</v>
      </c>
      <c r="C7" s="22" t="s">
        <v>1</v>
      </c>
      <c r="D7" s="22" t="s">
        <v>2</v>
      </c>
      <c r="E7" s="22" t="s">
        <v>3</v>
      </c>
      <c r="F7" s="22" t="s">
        <v>4</v>
      </c>
      <c r="G7" s="22" t="s">
        <v>5</v>
      </c>
      <c r="H7" s="22" t="s">
        <v>6</v>
      </c>
      <c r="I7" s="22" t="s">
        <v>7</v>
      </c>
      <c r="J7" s="22" t="s">
        <v>8</v>
      </c>
      <c r="K7" s="22" t="s">
        <v>9</v>
      </c>
      <c r="L7" s="22" t="s">
        <v>10</v>
      </c>
      <c r="M7" s="22" t="s">
        <v>11</v>
      </c>
    </row>
    <row r="8" spans="1:13" x14ac:dyDescent="0.3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x14ac:dyDescent="0.3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13" x14ac:dyDescent="0.3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</row>
    <row r="11" spans="1:13" x14ac:dyDescent="0.3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</row>
    <row r="12" spans="1:13" x14ac:dyDescent="0.3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13" x14ac:dyDescent="0.3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3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13" x14ac:dyDescent="0.3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</row>
    <row r="16" spans="1:13" x14ac:dyDescent="0.3"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</row>
    <row r="17" spans="2:13" x14ac:dyDescent="0.3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</row>
    <row r="18" spans="2:13" x14ac:dyDescent="0.3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</row>
    <row r="19" spans="2:13" x14ac:dyDescent="0.3"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</row>
    <row r="20" spans="2:13" x14ac:dyDescent="0.3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</row>
    <row r="21" spans="2:13" x14ac:dyDescent="0.3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</row>
    <row r="22" spans="2:13" x14ac:dyDescent="0.3"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</row>
    <row r="23" spans="2:13" x14ac:dyDescent="0.3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</row>
    <row r="24" spans="2:13" x14ac:dyDescent="0.3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</row>
    <row r="25" spans="2:13" x14ac:dyDescent="0.3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</row>
    <row r="26" spans="2:13" x14ac:dyDescent="0.3"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</row>
    <row r="27" spans="2:13" x14ac:dyDescent="0.3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2:13" x14ac:dyDescent="0.3"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</row>
    <row r="29" spans="2:13" x14ac:dyDescent="0.3"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</row>
    <row r="30" spans="2:13" x14ac:dyDescent="0.3"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2:13" x14ac:dyDescent="0.3"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2:13" x14ac:dyDescent="0.3"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2:13" x14ac:dyDescent="0.3"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2:13" x14ac:dyDescent="0.3"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2:13" x14ac:dyDescent="0.3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2:13" x14ac:dyDescent="0.3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</row>
    <row r="37" spans="2:13" x14ac:dyDescent="0.3"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</row>
    <row r="38" spans="2:13" x14ac:dyDescent="0.3"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</row>
    <row r="39" spans="2:13" x14ac:dyDescent="0.3"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2:13" x14ac:dyDescent="0.3"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2:13" x14ac:dyDescent="0.3"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</row>
    <row r="42" spans="2:13" x14ac:dyDescent="0.3"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</row>
    <row r="43" spans="2:13" x14ac:dyDescent="0.3"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</row>
    <row r="44" spans="2:13" x14ac:dyDescent="0.3"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</row>
    <row r="45" spans="2:13" x14ac:dyDescent="0.3"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</row>
    <row r="46" spans="2:13" x14ac:dyDescent="0.3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</row>
    <row r="47" spans="2:13" x14ac:dyDescent="0.3"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</row>
    <row r="48" spans="2:13" x14ac:dyDescent="0.3"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</row>
    <row r="49" spans="2:13" x14ac:dyDescent="0.3"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</row>
    <row r="50" spans="2:13" x14ac:dyDescent="0.3"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</row>
    <row r="51" spans="2:13" x14ac:dyDescent="0.3"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</row>
    <row r="52" spans="2:13" x14ac:dyDescent="0.3"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</row>
    <row r="53" spans="2:13" x14ac:dyDescent="0.3"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</row>
    <row r="54" spans="2:13" x14ac:dyDescent="0.3"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</row>
    <row r="55" spans="2:13" x14ac:dyDescent="0.3"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</row>
    <row r="56" spans="2:13" x14ac:dyDescent="0.3"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</row>
    <row r="57" spans="2:13" x14ac:dyDescent="0.3"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</row>
    <row r="58" spans="2:13" x14ac:dyDescent="0.3"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</row>
    <row r="59" spans="2:13" x14ac:dyDescent="0.3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</row>
    <row r="60" spans="2:13" x14ac:dyDescent="0.3"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</row>
    <row r="61" spans="2:13" x14ac:dyDescent="0.3"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</row>
    <row r="62" spans="2:13" x14ac:dyDescent="0.3"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</row>
    <row r="63" spans="2:13" x14ac:dyDescent="0.3"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</row>
    <row r="64" spans="2:13" x14ac:dyDescent="0.3"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</row>
    <row r="65" spans="2:13" x14ac:dyDescent="0.3"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</row>
    <row r="66" spans="2:13" x14ac:dyDescent="0.3"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</row>
    <row r="67" spans="2:13" x14ac:dyDescent="0.3"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</row>
    <row r="68" spans="2:13" x14ac:dyDescent="0.3"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</row>
    <row r="69" spans="2:13" x14ac:dyDescent="0.3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</row>
    <row r="70" spans="2:13" x14ac:dyDescent="0.3"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</row>
    <row r="71" spans="2:13" x14ac:dyDescent="0.3"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</row>
    <row r="72" spans="2:13" x14ac:dyDescent="0.3"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</row>
    <row r="73" spans="2:13" x14ac:dyDescent="0.3"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</row>
    <row r="74" spans="2:13" x14ac:dyDescent="0.3"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</row>
    <row r="75" spans="2:13" x14ac:dyDescent="0.3"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</row>
    <row r="76" spans="2:13" x14ac:dyDescent="0.3"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</row>
    <row r="77" spans="2:13" x14ac:dyDescent="0.3"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</row>
    <row r="78" spans="2:13" x14ac:dyDescent="0.3"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</row>
    <row r="79" spans="2:13" x14ac:dyDescent="0.3"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</row>
    <row r="80" spans="2:13" x14ac:dyDescent="0.3"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</row>
    <row r="81" spans="2:13" x14ac:dyDescent="0.3"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</row>
    <row r="82" spans="2:13" x14ac:dyDescent="0.3"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</row>
    <row r="83" spans="2:13" x14ac:dyDescent="0.3"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</row>
    <row r="84" spans="2:13" x14ac:dyDescent="0.3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</row>
    <row r="85" spans="2:13" x14ac:dyDescent="0.3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</row>
    <row r="86" spans="2:13" x14ac:dyDescent="0.3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</row>
    <row r="87" spans="2:13" x14ac:dyDescent="0.3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</row>
    <row r="88" spans="2:13" x14ac:dyDescent="0.3"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</row>
    <row r="89" spans="2:13" x14ac:dyDescent="0.3"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</row>
    <row r="90" spans="2:13" x14ac:dyDescent="0.3"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</row>
    <row r="91" spans="2:13" x14ac:dyDescent="0.3"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</row>
    <row r="92" spans="2:13" x14ac:dyDescent="0.3"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</row>
    <row r="93" spans="2:13" x14ac:dyDescent="0.3"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</row>
    <row r="94" spans="2:13" x14ac:dyDescent="0.3"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</row>
    <row r="95" spans="2:13" x14ac:dyDescent="0.3"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</row>
    <row r="96" spans="2:13" x14ac:dyDescent="0.3"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</row>
    <row r="97" spans="2:13" x14ac:dyDescent="0.3"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</row>
    <row r="98" spans="2:13" x14ac:dyDescent="0.3"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</row>
    <row r="99" spans="2:13" x14ac:dyDescent="0.3"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</row>
    <row r="100" spans="2:13" x14ac:dyDescent="0.3"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</row>
    <row r="101" spans="2:13" x14ac:dyDescent="0.3"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</row>
    <row r="102" spans="2:13" x14ac:dyDescent="0.3"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</row>
    <row r="103" spans="2:13" x14ac:dyDescent="0.3"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</row>
    <row r="104" spans="2:13" x14ac:dyDescent="0.3"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</row>
    <row r="105" spans="2:13" x14ac:dyDescent="0.3"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</row>
    <row r="106" spans="2:13" x14ac:dyDescent="0.3"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</row>
    <row r="107" spans="2:13" x14ac:dyDescent="0.3"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</row>
    <row r="108" spans="2:13" x14ac:dyDescent="0.3"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</row>
    <row r="109" spans="2:13" x14ac:dyDescent="0.3"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</row>
    <row r="110" spans="2:13" x14ac:dyDescent="0.3"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</row>
    <row r="111" spans="2:13" x14ac:dyDescent="0.3"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</row>
    <row r="112" spans="2:13" x14ac:dyDescent="0.3"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</row>
    <row r="113" spans="2:13" x14ac:dyDescent="0.3"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</row>
    <row r="114" spans="2:13" x14ac:dyDescent="0.3"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</row>
    <row r="115" spans="2:13" x14ac:dyDescent="0.3"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</row>
    <row r="116" spans="2:13" x14ac:dyDescent="0.3"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</row>
    <row r="117" spans="2:13" x14ac:dyDescent="0.3"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</row>
    <row r="118" spans="2:13" x14ac:dyDescent="0.3"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</row>
    <row r="119" spans="2:13" x14ac:dyDescent="0.3"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</row>
    <row r="120" spans="2:13" x14ac:dyDescent="0.3"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</row>
    <row r="121" spans="2:13" x14ac:dyDescent="0.3"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</row>
    <row r="122" spans="2:13" x14ac:dyDescent="0.3"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</row>
    <row r="123" spans="2:13" x14ac:dyDescent="0.3"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</row>
    <row r="124" spans="2:13" x14ac:dyDescent="0.3"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</row>
    <row r="125" spans="2:13" x14ac:dyDescent="0.3"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</row>
    <row r="126" spans="2:13" x14ac:dyDescent="0.3"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</row>
    <row r="127" spans="2:13" x14ac:dyDescent="0.3"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</row>
    <row r="128" spans="2:13" x14ac:dyDescent="0.3"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</row>
    <row r="129" spans="2:13" x14ac:dyDescent="0.3"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</row>
    <row r="130" spans="2:13" x14ac:dyDescent="0.3"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</row>
    <row r="131" spans="2:13" x14ac:dyDescent="0.3"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</row>
    <row r="132" spans="2:13" x14ac:dyDescent="0.3"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</row>
    <row r="133" spans="2:13" x14ac:dyDescent="0.3"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</row>
    <row r="134" spans="2:13" x14ac:dyDescent="0.3"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</row>
    <row r="135" spans="2:13" x14ac:dyDescent="0.3"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</row>
    <row r="136" spans="2:13" x14ac:dyDescent="0.3"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</row>
    <row r="137" spans="2:13" x14ac:dyDescent="0.3"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</row>
    <row r="138" spans="2:13" x14ac:dyDescent="0.3"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</row>
    <row r="139" spans="2:13" x14ac:dyDescent="0.3"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</row>
    <row r="140" spans="2:13" x14ac:dyDescent="0.3"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</row>
    <row r="141" spans="2:13" x14ac:dyDescent="0.3"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</row>
    <row r="142" spans="2:13" x14ac:dyDescent="0.3"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</row>
    <row r="143" spans="2:13" x14ac:dyDescent="0.3"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</row>
    <row r="144" spans="2:13" x14ac:dyDescent="0.3"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</row>
    <row r="145" spans="2:13" x14ac:dyDescent="0.3"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</row>
    <row r="146" spans="2:13" x14ac:dyDescent="0.3"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</row>
    <row r="147" spans="2:13" x14ac:dyDescent="0.3"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</row>
    <row r="148" spans="2:13" x14ac:dyDescent="0.3"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</row>
    <row r="149" spans="2:13" x14ac:dyDescent="0.3"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</row>
    <row r="150" spans="2:13" x14ac:dyDescent="0.3"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</row>
    <row r="151" spans="2:13" x14ac:dyDescent="0.3"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</row>
    <row r="152" spans="2:13" x14ac:dyDescent="0.3"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</row>
    <row r="153" spans="2:13" x14ac:dyDescent="0.3"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</row>
    <row r="154" spans="2:13" x14ac:dyDescent="0.3"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</row>
    <row r="155" spans="2:13" x14ac:dyDescent="0.3"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</row>
    <row r="156" spans="2:13" x14ac:dyDescent="0.3"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</row>
    <row r="157" spans="2:13" x14ac:dyDescent="0.3"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</row>
    <row r="158" spans="2:13" x14ac:dyDescent="0.3"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</row>
    <row r="159" spans="2:13" x14ac:dyDescent="0.3"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</row>
    <row r="160" spans="2:13" x14ac:dyDescent="0.3"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</row>
    <row r="161" spans="2:13" x14ac:dyDescent="0.3"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</row>
    <row r="162" spans="2:13" x14ac:dyDescent="0.3"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</row>
    <row r="163" spans="2:13" x14ac:dyDescent="0.3"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</row>
    <row r="164" spans="2:13" x14ac:dyDescent="0.3"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</row>
    <row r="165" spans="2:13" x14ac:dyDescent="0.3"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</row>
    <row r="166" spans="2:13" x14ac:dyDescent="0.3"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</row>
    <row r="167" spans="2:13" x14ac:dyDescent="0.3"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</row>
    <row r="168" spans="2:13" x14ac:dyDescent="0.3"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</row>
    <row r="169" spans="2:13" x14ac:dyDescent="0.3"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</row>
    <row r="170" spans="2:13" x14ac:dyDescent="0.3"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</row>
    <row r="171" spans="2:13" x14ac:dyDescent="0.3"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</row>
    <row r="172" spans="2:13" x14ac:dyDescent="0.3"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</row>
    <row r="173" spans="2:13" x14ac:dyDescent="0.3"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</row>
    <row r="174" spans="2:13" x14ac:dyDescent="0.3"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</row>
    <row r="175" spans="2:13" x14ac:dyDescent="0.3"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</row>
    <row r="176" spans="2:13" x14ac:dyDescent="0.3"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</row>
    <row r="177" spans="2:13" x14ac:dyDescent="0.3"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</row>
    <row r="178" spans="2:13" x14ac:dyDescent="0.3"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</row>
    <row r="179" spans="2:13" x14ac:dyDescent="0.3"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</row>
    <row r="180" spans="2:13" x14ac:dyDescent="0.3"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</row>
    <row r="181" spans="2:13" x14ac:dyDescent="0.3"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</row>
    <row r="182" spans="2:13" x14ac:dyDescent="0.3"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</row>
    <row r="183" spans="2:13" x14ac:dyDescent="0.3"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</row>
    <row r="184" spans="2:13" x14ac:dyDescent="0.3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 x14ac:dyDescent="0.3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  <row r="186" spans="2:13" x14ac:dyDescent="0.3"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</row>
    <row r="187" spans="2:13" x14ac:dyDescent="0.3"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</row>
    <row r="188" spans="2:13" x14ac:dyDescent="0.3"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</row>
    <row r="189" spans="2:13" x14ac:dyDescent="0.3"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</row>
    <row r="190" spans="2:13" x14ac:dyDescent="0.3"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</row>
    <row r="191" spans="2:13" x14ac:dyDescent="0.3"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</row>
    <row r="192" spans="2:13" x14ac:dyDescent="0.3"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</row>
    <row r="193" spans="2:13" x14ac:dyDescent="0.3"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</row>
    <row r="194" spans="2:13" x14ac:dyDescent="0.3"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</row>
    <row r="195" spans="2:13" x14ac:dyDescent="0.3"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</row>
    <row r="196" spans="2:13" x14ac:dyDescent="0.3"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</row>
    <row r="197" spans="2:13" x14ac:dyDescent="0.3"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</row>
    <row r="198" spans="2:13" x14ac:dyDescent="0.3"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</row>
    <row r="199" spans="2:13" x14ac:dyDescent="0.3"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</row>
    <row r="200" spans="2:13" x14ac:dyDescent="0.3"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</row>
    <row r="201" spans="2:13" x14ac:dyDescent="0.3"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</row>
    <row r="202" spans="2:13" x14ac:dyDescent="0.3"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</row>
    <row r="203" spans="2:13" x14ac:dyDescent="0.3"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</row>
    <row r="204" spans="2:13" x14ac:dyDescent="0.3"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</row>
    <row r="205" spans="2:13" x14ac:dyDescent="0.3"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</row>
    <row r="206" spans="2:13" x14ac:dyDescent="0.3"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</row>
    <row r="207" spans="2:13" x14ac:dyDescent="0.3"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</row>
    <row r="208" spans="2:13" x14ac:dyDescent="0.3"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</row>
    <row r="209" spans="2:13" x14ac:dyDescent="0.3"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</row>
    <row r="210" spans="2:13" x14ac:dyDescent="0.3"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</row>
    <row r="211" spans="2:13" x14ac:dyDescent="0.3"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</row>
    <row r="212" spans="2:13" x14ac:dyDescent="0.3"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</row>
    <row r="213" spans="2:13" x14ac:dyDescent="0.3"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</row>
    <row r="214" spans="2:13" x14ac:dyDescent="0.3"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</row>
    <row r="215" spans="2:13" x14ac:dyDescent="0.3"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</row>
    <row r="216" spans="2:13" x14ac:dyDescent="0.3"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</row>
    <row r="217" spans="2:13" x14ac:dyDescent="0.3"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</row>
    <row r="218" spans="2:13" x14ac:dyDescent="0.3"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</row>
    <row r="219" spans="2:13" x14ac:dyDescent="0.3"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</row>
    <row r="220" spans="2:13" x14ac:dyDescent="0.3"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</row>
    <row r="221" spans="2:13" x14ac:dyDescent="0.3"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</row>
    <row r="222" spans="2:13" x14ac:dyDescent="0.3"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</row>
    <row r="223" spans="2:13" x14ac:dyDescent="0.3"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</row>
    <row r="224" spans="2:13" x14ac:dyDescent="0.3"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</row>
    <row r="225" spans="2:13" x14ac:dyDescent="0.3"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</row>
    <row r="226" spans="2:13" x14ac:dyDescent="0.3"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</row>
    <row r="227" spans="2:13" x14ac:dyDescent="0.3"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</row>
    <row r="228" spans="2:13" x14ac:dyDescent="0.3"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</row>
    <row r="229" spans="2:13" x14ac:dyDescent="0.3"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</row>
    <row r="230" spans="2:13" x14ac:dyDescent="0.3"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</row>
    <row r="231" spans="2:13" x14ac:dyDescent="0.3"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</row>
    <row r="232" spans="2:13" x14ac:dyDescent="0.3"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</row>
    <row r="233" spans="2:13" x14ac:dyDescent="0.3"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</row>
    <row r="234" spans="2:13" x14ac:dyDescent="0.3"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</row>
    <row r="235" spans="2:13" x14ac:dyDescent="0.3"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</row>
    <row r="236" spans="2:13" x14ac:dyDescent="0.3"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</row>
    <row r="237" spans="2:13" x14ac:dyDescent="0.3"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</row>
    <row r="238" spans="2:13" x14ac:dyDescent="0.3"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</row>
    <row r="239" spans="2:13" x14ac:dyDescent="0.3"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</row>
    <row r="240" spans="2:13" x14ac:dyDescent="0.3"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</row>
    <row r="241" spans="2:13" x14ac:dyDescent="0.3"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</row>
    <row r="242" spans="2:13" x14ac:dyDescent="0.3"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</row>
    <row r="243" spans="2:13" x14ac:dyDescent="0.3"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</row>
    <row r="244" spans="2:13" x14ac:dyDescent="0.3"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</row>
    <row r="245" spans="2:13" x14ac:dyDescent="0.3"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</row>
    <row r="246" spans="2:13" x14ac:dyDescent="0.3"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</row>
    <row r="247" spans="2:13" x14ac:dyDescent="0.3"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</row>
    <row r="248" spans="2:13" x14ac:dyDescent="0.3"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</row>
    <row r="249" spans="2:13" x14ac:dyDescent="0.3"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</row>
    <row r="250" spans="2:13" x14ac:dyDescent="0.3"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</row>
    <row r="251" spans="2:13" x14ac:dyDescent="0.3"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</row>
    <row r="252" spans="2:13" x14ac:dyDescent="0.3"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</row>
    <row r="253" spans="2:13" x14ac:dyDescent="0.3"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</row>
    <row r="254" spans="2:13" x14ac:dyDescent="0.3"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</row>
    <row r="255" spans="2:13" x14ac:dyDescent="0.3"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</row>
    <row r="256" spans="2:13" x14ac:dyDescent="0.3"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</row>
    <row r="257" spans="2:13" x14ac:dyDescent="0.3"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</row>
    <row r="258" spans="2:13" x14ac:dyDescent="0.3"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</row>
    <row r="259" spans="2:13" x14ac:dyDescent="0.3"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</row>
    <row r="260" spans="2:13" x14ac:dyDescent="0.3"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</row>
    <row r="261" spans="2:13" x14ac:dyDescent="0.3"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</row>
    <row r="262" spans="2:13" x14ac:dyDescent="0.3"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</row>
    <row r="263" spans="2:13" x14ac:dyDescent="0.3"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</row>
    <row r="264" spans="2:13" x14ac:dyDescent="0.3"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</row>
    <row r="265" spans="2:13" x14ac:dyDescent="0.3"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</row>
    <row r="266" spans="2:13" x14ac:dyDescent="0.3"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</row>
    <row r="267" spans="2:13" x14ac:dyDescent="0.3"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</row>
    <row r="268" spans="2:13" x14ac:dyDescent="0.3"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</row>
    <row r="269" spans="2:13" x14ac:dyDescent="0.3"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</row>
    <row r="270" spans="2:13" x14ac:dyDescent="0.3"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</row>
    <row r="271" spans="2:13" x14ac:dyDescent="0.3"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</row>
    <row r="272" spans="2:13" x14ac:dyDescent="0.3"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</row>
    <row r="273" spans="2:13" x14ac:dyDescent="0.3"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</row>
    <row r="274" spans="2:13" x14ac:dyDescent="0.3"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</row>
    <row r="275" spans="2:13" x14ac:dyDescent="0.3"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</row>
    <row r="276" spans="2:13" x14ac:dyDescent="0.3"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</row>
    <row r="277" spans="2:13" x14ac:dyDescent="0.3"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</row>
    <row r="278" spans="2:13" x14ac:dyDescent="0.3"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</row>
    <row r="279" spans="2:13" x14ac:dyDescent="0.3"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</row>
    <row r="280" spans="2:13" x14ac:dyDescent="0.3"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</row>
    <row r="281" spans="2:13" x14ac:dyDescent="0.3"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</row>
    <row r="282" spans="2:13" x14ac:dyDescent="0.3"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</row>
    <row r="283" spans="2:13" x14ac:dyDescent="0.3"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</row>
    <row r="284" spans="2:13" x14ac:dyDescent="0.3"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</row>
    <row r="285" spans="2:13" x14ac:dyDescent="0.3"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</row>
    <row r="286" spans="2:13" x14ac:dyDescent="0.3"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</row>
    <row r="287" spans="2:13" x14ac:dyDescent="0.3"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</row>
    <row r="288" spans="2:13" x14ac:dyDescent="0.3"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</row>
    <row r="289" spans="2:13" x14ac:dyDescent="0.3"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</row>
    <row r="290" spans="2:13" x14ac:dyDescent="0.3"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</row>
    <row r="291" spans="2:13" x14ac:dyDescent="0.3"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</row>
    <row r="292" spans="2:13" x14ac:dyDescent="0.3"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</row>
    <row r="293" spans="2:13" x14ac:dyDescent="0.3"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</row>
    <row r="294" spans="2:13" x14ac:dyDescent="0.3"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</row>
    <row r="295" spans="2:13" x14ac:dyDescent="0.3"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</row>
    <row r="296" spans="2:13" x14ac:dyDescent="0.3"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</row>
    <row r="297" spans="2:13" x14ac:dyDescent="0.3"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</row>
    <row r="298" spans="2:13" x14ac:dyDescent="0.3"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</row>
    <row r="299" spans="2:13" x14ac:dyDescent="0.3"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</row>
    <row r="300" spans="2:13" x14ac:dyDescent="0.3"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</row>
    <row r="301" spans="2:13" x14ac:dyDescent="0.3"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</row>
    <row r="302" spans="2:13" x14ac:dyDescent="0.3"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</row>
    <row r="303" spans="2:13" x14ac:dyDescent="0.3"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</row>
    <row r="304" spans="2:13" x14ac:dyDescent="0.3"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</row>
    <row r="305" spans="2:13" x14ac:dyDescent="0.3"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</row>
    <row r="306" spans="2:13" x14ac:dyDescent="0.3"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</row>
    <row r="307" spans="2:13" x14ac:dyDescent="0.3"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</row>
    <row r="308" spans="2:13" x14ac:dyDescent="0.3"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</row>
    <row r="309" spans="2:13" x14ac:dyDescent="0.3"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</row>
    <row r="310" spans="2:13" x14ac:dyDescent="0.3"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</row>
    <row r="311" spans="2:13" x14ac:dyDescent="0.3"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</row>
    <row r="312" spans="2:13" x14ac:dyDescent="0.3"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</row>
    <row r="313" spans="2:13" x14ac:dyDescent="0.3"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</row>
    <row r="314" spans="2:13" x14ac:dyDescent="0.3"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</row>
    <row r="315" spans="2:13" x14ac:dyDescent="0.3"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</row>
    <row r="316" spans="2:13" x14ac:dyDescent="0.3"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</row>
    <row r="317" spans="2:13" x14ac:dyDescent="0.3"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</row>
    <row r="318" spans="2:13" x14ac:dyDescent="0.3"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</row>
    <row r="319" spans="2:13" x14ac:dyDescent="0.3"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</row>
    <row r="320" spans="2:13" x14ac:dyDescent="0.3"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</row>
    <row r="321" spans="2:13" x14ac:dyDescent="0.3"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</row>
    <row r="322" spans="2:13" x14ac:dyDescent="0.3"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</row>
    <row r="323" spans="2:13" x14ac:dyDescent="0.3"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</row>
    <row r="324" spans="2:13" x14ac:dyDescent="0.3"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</row>
    <row r="325" spans="2:13" x14ac:dyDescent="0.3"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</row>
    <row r="326" spans="2:13" x14ac:dyDescent="0.3"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</row>
    <row r="327" spans="2:13" x14ac:dyDescent="0.3"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</row>
    <row r="328" spans="2:13" x14ac:dyDescent="0.3"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</row>
    <row r="329" spans="2:13" x14ac:dyDescent="0.3"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</row>
    <row r="330" spans="2:13" x14ac:dyDescent="0.3"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</row>
    <row r="331" spans="2:13" x14ac:dyDescent="0.3"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</row>
    <row r="332" spans="2:13" x14ac:dyDescent="0.3"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</row>
    <row r="333" spans="2:13" x14ac:dyDescent="0.3"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</row>
    <row r="334" spans="2:13" x14ac:dyDescent="0.3"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</row>
    <row r="335" spans="2:13" x14ac:dyDescent="0.3"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</row>
    <row r="336" spans="2:13" x14ac:dyDescent="0.3"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</row>
    <row r="337" spans="2:13" x14ac:dyDescent="0.3"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</row>
    <row r="338" spans="2:13" x14ac:dyDescent="0.3"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</row>
    <row r="339" spans="2:13" x14ac:dyDescent="0.3"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</row>
    <row r="340" spans="2:13" x14ac:dyDescent="0.3"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</row>
    <row r="341" spans="2:13" x14ac:dyDescent="0.3"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</row>
    <row r="342" spans="2:13" x14ac:dyDescent="0.3"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</row>
    <row r="343" spans="2:13" x14ac:dyDescent="0.3"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</row>
    <row r="344" spans="2:13" x14ac:dyDescent="0.3"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</row>
    <row r="345" spans="2:13" x14ac:dyDescent="0.3"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</row>
    <row r="346" spans="2:13" x14ac:dyDescent="0.3"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</row>
    <row r="347" spans="2:13" x14ac:dyDescent="0.3"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</row>
    <row r="348" spans="2:13" x14ac:dyDescent="0.3"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</row>
    <row r="349" spans="2:13" x14ac:dyDescent="0.3"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</row>
    <row r="350" spans="2:13" x14ac:dyDescent="0.3"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</row>
    <row r="351" spans="2:13" x14ac:dyDescent="0.3"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</row>
    <row r="352" spans="2:13" x14ac:dyDescent="0.3"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</row>
    <row r="353" spans="2:13" x14ac:dyDescent="0.3"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</row>
    <row r="354" spans="2:13" x14ac:dyDescent="0.3"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</row>
    <row r="355" spans="2:13" x14ac:dyDescent="0.3"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</row>
    <row r="356" spans="2:13" x14ac:dyDescent="0.3"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</row>
    <row r="357" spans="2:13" x14ac:dyDescent="0.3"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</row>
    <row r="358" spans="2:13" x14ac:dyDescent="0.3"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</row>
    <row r="359" spans="2:13" x14ac:dyDescent="0.3"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</row>
    <row r="360" spans="2:13" x14ac:dyDescent="0.3"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</row>
    <row r="361" spans="2:13" x14ac:dyDescent="0.3"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</row>
    <row r="362" spans="2:13" x14ac:dyDescent="0.3"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</row>
    <row r="363" spans="2:13" x14ac:dyDescent="0.3"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</row>
    <row r="364" spans="2:13" x14ac:dyDescent="0.3"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</row>
    <row r="365" spans="2:13" x14ac:dyDescent="0.3"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</row>
    <row r="366" spans="2:13" x14ac:dyDescent="0.3"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</row>
    <row r="367" spans="2:13" x14ac:dyDescent="0.3"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</row>
    <row r="368" spans="2:13" x14ac:dyDescent="0.3"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</row>
    <row r="369" spans="2:13" x14ac:dyDescent="0.3"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</row>
    <row r="370" spans="2:13" x14ac:dyDescent="0.3"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</row>
    <row r="371" spans="2:13" x14ac:dyDescent="0.3"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</row>
    <row r="372" spans="2:13" x14ac:dyDescent="0.3"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</row>
    <row r="373" spans="2:13" x14ac:dyDescent="0.3"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</row>
    <row r="374" spans="2:13" x14ac:dyDescent="0.3"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</row>
    <row r="375" spans="2:13" x14ac:dyDescent="0.3"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</row>
    <row r="376" spans="2:13" x14ac:dyDescent="0.3"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</row>
    <row r="377" spans="2:13" x14ac:dyDescent="0.3"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</row>
    <row r="378" spans="2:13" x14ac:dyDescent="0.3"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</row>
    <row r="379" spans="2:13" x14ac:dyDescent="0.3"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</row>
    <row r="380" spans="2:13" x14ac:dyDescent="0.3"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</row>
    <row r="381" spans="2:13" x14ac:dyDescent="0.3"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</row>
    <row r="382" spans="2:13" x14ac:dyDescent="0.3"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</row>
    <row r="383" spans="2:13" x14ac:dyDescent="0.3"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</row>
    <row r="384" spans="2:13" x14ac:dyDescent="0.3"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</row>
    <row r="385" spans="2:13" x14ac:dyDescent="0.3"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</row>
    <row r="386" spans="2:13" x14ac:dyDescent="0.3"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</row>
    <row r="387" spans="2:13" x14ac:dyDescent="0.3"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</row>
    <row r="388" spans="2:13" x14ac:dyDescent="0.3"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</row>
    <row r="389" spans="2:13" x14ac:dyDescent="0.3"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</row>
    <row r="390" spans="2:13" x14ac:dyDescent="0.3"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</row>
    <row r="391" spans="2:13" x14ac:dyDescent="0.3"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</row>
    <row r="392" spans="2:13" x14ac:dyDescent="0.3"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</row>
    <row r="393" spans="2:13" x14ac:dyDescent="0.3"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</row>
    <row r="394" spans="2:13" x14ac:dyDescent="0.3"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</row>
    <row r="395" spans="2:13" x14ac:dyDescent="0.3"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</row>
    <row r="396" spans="2:13" x14ac:dyDescent="0.3"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</row>
    <row r="397" spans="2:13" x14ac:dyDescent="0.3"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</row>
    <row r="398" spans="2:13" x14ac:dyDescent="0.3"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</row>
    <row r="399" spans="2:13" x14ac:dyDescent="0.3"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</row>
    <row r="400" spans="2:13" x14ac:dyDescent="0.3"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</row>
    <row r="401" spans="2:13" x14ac:dyDescent="0.3"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</row>
    <row r="402" spans="2:13" x14ac:dyDescent="0.3"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</row>
    <row r="403" spans="2:13" x14ac:dyDescent="0.3"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</row>
    <row r="404" spans="2:13" x14ac:dyDescent="0.3"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</row>
    <row r="405" spans="2:13" x14ac:dyDescent="0.3"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</row>
    <row r="406" spans="2:13" x14ac:dyDescent="0.3"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</row>
    <row r="407" spans="2:13" x14ac:dyDescent="0.3"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</row>
    <row r="408" spans="2:13" x14ac:dyDescent="0.3"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</row>
    <row r="409" spans="2:13" x14ac:dyDescent="0.3"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</row>
    <row r="410" spans="2:13" x14ac:dyDescent="0.3"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</row>
    <row r="411" spans="2:13" x14ac:dyDescent="0.3"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</row>
    <row r="412" spans="2:13" x14ac:dyDescent="0.3"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</row>
    <row r="413" spans="2:13" x14ac:dyDescent="0.3"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</row>
    <row r="414" spans="2:13" x14ac:dyDescent="0.3"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</row>
    <row r="415" spans="2:13" x14ac:dyDescent="0.3"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</row>
    <row r="416" spans="2:13" x14ac:dyDescent="0.3"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</row>
    <row r="417" spans="2:13" x14ac:dyDescent="0.3"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</row>
    <row r="418" spans="2:13" x14ac:dyDescent="0.3"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</row>
    <row r="419" spans="2:13" x14ac:dyDescent="0.3"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</row>
    <row r="420" spans="2:13" x14ac:dyDescent="0.3"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</row>
    <row r="421" spans="2:13" x14ac:dyDescent="0.3"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</row>
    <row r="422" spans="2:13" x14ac:dyDescent="0.3"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</row>
    <row r="423" spans="2:13" x14ac:dyDescent="0.3"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</row>
    <row r="424" spans="2:13" x14ac:dyDescent="0.3"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</row>
    <row r="425" spans="2:13" x14ac:dyDescent="0.3"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</row>
    <row r="426" spans="2:13" x14ac:dyDescent="0.3"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</row>
    <row r="427" spans="2:13" x14ac:dyDescent="0.3"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</row>
    <row r="428" spans="2:13" x14ac:dyDescent="0.3"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</row>
    <row r="429" spans="2:13" x14ac:dyDescent="0.3"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</row>
    <row r="430" spans="2:13" x14ac:dyDescent="0.3"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</row>
    <row r="431" spans="2:13" x14ac:dyDescent="0.3"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</row>
    <row r="432" spans="2:13" x14ac:dyDescent="0.3"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</row>
    <row r="433" spans="2:13" x14ac:dyDescent="0.3"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</row>
    <row r="434" spans="2:13" x14ac:dyDescent="0.3"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</row>
    <row r="435" spans="2:13" x14ac:dyDescent="0.3"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</row>
    <row r="436" spans="2:13" x14ac:dyDescent="0.3"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</row>
    <row r="437" spans="2:13" x14ac:dyDescent="0.3"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</row>
    <row r="438" spans="2:13" x14ac:dyDescent="0.3"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</row>
    <row r="439" spans="2:13" x14ac:dyDescent="0.3"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</row>
    <row r="440" spans="2:13" x14ac:dyDescent="0.3"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</row>
    <row r="441" spans="2:13" x14ac:dyDescent="0.3"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</row>
    <row r="442" spans="2:13" x14ac:dyDescent="0.3"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</row>
    <row r="443" spans="2:13" x14ac:dyDescent="0.3"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</row>
    <row r="444" spans="2:13" x14ac:dyDescent="0.3"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</row>
    <row r="445" spans="2:13" x14ac:dyDescent="0.3"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</row>
    <row r="446" spans="2:13" x14ac:dyDescent="0.3"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</row>
    <row r="447" spans="2:13" x14ac:dyDescent="0.3"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</row>
    <row r="448" spans="2:13" x14ac:dyDescent="0.3"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</row>
    <row r="449" spans="2:13" x14ac:dyDescent="0.3"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</row>
    <row r="450" spans="2:13" x14ac:dyDescent="0.3"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</row>
    <row r="451" spans="2:13" x14ac:dyDescent="0.3"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</row>
    <row r="452" spans="2:13" x14ac:dyDescent="0.3"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</row>
    <row r="453" spans="2:13" x14ac:dyDescent="0.3"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</row>
    <row r="454" spans="2:13" x14ac:dyDescent="0.3"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</row>
    <row r="455" spans="2:13" x14ac:dyDescent="0.3"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</row>
    <row r="456" spans="2:13" x14ac:dyDescent="0.3"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</row>
    <row r="457" spans="2:13" x14ac:dyDescent="0.3"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</row>
    <row r="458" spans="2:13" x14ac:dyDescent="0.3"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</row>
    <row r="459" spans="2:13" x14ac:dyDescent="0.3"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</row>
    <row r="460" spans="2:13" x14ac:dyDescent="0.3"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</row>
    <row r="461" spans="2:13" x14ac:dyDescent="0.3"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</row>
    <row r="462" spans="2:13" x14ac:dyDescent="0.3"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</row>
    <row r="463" spans="2:13" x14ac:dyDescent="0.3"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</row>
    <row r="464" spans="2:13" x14ac:dyDescent="0.3"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</row>
    <row r="465" spans="2:13" x14ac:dyDescent="0.3"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</row>
    <row r="466" spans="2:13" x14ac:dyDescent="0.3"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</row>
    <row r="467" spans="2:13" x14ac:dyDescent="0.3"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</row>
    <row r="468" spans="2:13" x14ac:dyDescent="0.3"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</row>
    <row r="469" spans="2:13" x14ac:dyDescent="0.3"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</row>
    <row r="470" spans="2:13" x14ac:dyDescent="0.3"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</row>
    <row r="471" spans="2:13" x14ac:dyDescent="0.3"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</row>
    <row r="472" spans="2:13" x14ac:dyDescent="0.3"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</row>
    <row r="473" spans="2:13" x14ac:dyDescent="0.3"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</row>
    <row r="474" spans="2:13" x14ac:dyDescent="0.3"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</row>
    <row r="475" spans="2:13" x14ac:dyDescent="0.3"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</row>
    <row r="476" spans="2:13" x14ac:dyDescent="0.3"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</row>
    <row r="477" spans="2:13" x14ac:dyDescent="0.3"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</row>
    <row r="478" spans="2:13" x14ac:dyDescent="0.3"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</row>
    <row r="479" spans="2:13" x14ac:dyDescent="0.3"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</row>
    <row r="480" spans="2:13" x14ac:dyDescent="0.3"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</row>
    <row r="481" spans="2:13" x14ac:dyDescent="0.3"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</row>
    <row r="482" spans="2:13" x14ac:dyDescent="0.3"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</row>
    <row r="483" spans="2:13" x14ac:dyDescent="0.3"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</row>
    <row r="484" spans="2:13" x14ac:dyDescent="0.3"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</row>
    <row r="485" spans="2:13" x14ac:dyDescent="0.3"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</row>
    <row r="486" spans="2:13" x14ac:dyDescent="0.3"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</row>
    <row r="487" spans="2:13" x14ac:dyDescent="0.3"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</row>
    <row r="488" spans="2:13" x14ac:dyDescent="0.3"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</row>
    <row r="489" spans="2:13" x14ac:dyDescent="0.3"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</row>
    <row r="490" spans="2:13" x14ac:dyDescent="0.3"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</row>
    <row r="491" spans="2:13" x14ac:dyDescent="0.3"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</row>
    <row r="492" spans="2:13" x14ac:dyDescent="0.3"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</row>
    <row r="493" spans="2:13" x14ac:dyDescent="0.3"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</row>
    <row r="494" spans="2:13" x14ac:dyDescent="0.3"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</row>
    <row r="495" spans="2:13" x14ac:dyDescent="0.3"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</row>
    <row r="496" spans="2:13" x14ac:dyDescent="0.3"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</row>
    <row r="497" spans="2:13" x14ac:dyDescent="0.3"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</row>
    <row r="498" spans="2:13" x14ac:dyDescent="0.3"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</row>
    <row r="499" spans="2:13" x14ac:dyDescent="0.3"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</row>
    <row r="500" spans="2:13" x14ac:dyDescent="0.3"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</row>
    <row r="501" spans="2:13" x14ac:dyDescent="0.3"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</row>
    <row r="502" spans="2:13" x14ac:dyDescent="0.3"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</row>
    <row r="503" spans="2:13" x14ac:dyDescent="0.3"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</row>
    <row r="504" spans="2:13" x14ac:dyDescent="0.3"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</row>
    <row r="505" spans="2:13" x14ac:dyDescent="0.3"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</row>
    <row r="506" spans="2:13" x14ac:dyDescent="0.3"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</row>
    <row r="507" spans="2:13" x14ac:dyDescent="0.3"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</row>
    <row r="508" spans="2:13" x14ac:dyDescent="0.3"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</row>
    <row r="509" spans="2:13" x14ac:dyDescent="0.3"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</row>
    <row r="510" spans="2:13" x14ac:dyDescent="0.3"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</row>
    <row r="511" spans="2:13" x14ac:dyDescent="0.3"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</row>
    <row r="512" spans="2:13" x14ac:dyDescent="0.3"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</row>
    <row r="513" spans="2:13" x14ac:dyDescent="0.3"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</row>
    <row r="514" spans="2:13" x14ac:dyDescent="0.3"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</row>
    <row r="515" spans="2:13" x14ac:dyDescent="0.3"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</row>
    <row r="516" spans="2:13" x14ac:dyDescent="0.3"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</row>
    <row r="517" spans="2:13" x14ac:dyDescent="0.3"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</row>
    <row r="518" spans="2:13" x14ac:dyDescent="0.3"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</row>
    <row r="519" spans="2:13" x14ac:dyDescent="0.3"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</row>
    <row r="520" spans="2:13" x14ac:dyDescent="0.3"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</row>
    <row r="521" spans="2:13" x14ac:dyDescent="0.3"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</row>
    <row r="522" spans="2:13" x14ac:dyDescent="0.3"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</row>
    <row r="523" spans="2:13" x14ac:dyDescent="0.3"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</row>
    <row r="524" spans="2:13" x14ac:dyDescent="0.3"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</row>
    <row r="525" spans="2:13" x14ac:dyDescent="0.3"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</row>
    <row r="526" spans="2:13" x14ac:dyDescent="0.3"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</row>
    <row r="527" spans="2:13" x14ac:dyDescent="0.3"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</row>
    <row r="528" spans="2:13" x14ac:dyDescent="0.3"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</row>
    <row r="529" spans="2:13" x14ac:dyDescent="0.3"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</row>
    <row r="530" spans="2:13" x14ac:dyDescent="0.3"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</row>
    <row r="531" spans="2:13" x14ac:dyDescent="0.3"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</row>
    <row r="532" spans="2:13" x14ac:dyDescent="0.3"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</row>
    <row r="533" spans="2:13" x14ac:dyDescent="0.3"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</row>
    <row r="534" spans="2:13" x14ac:dyDescent="0.3"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</row>
    <row r="535" spans="2:13" x14ac:dyDescent="0.3"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</row>
    <row r="536" spans="2:13" x14ac:dyDescent="0.3"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</row>
    <row r="537" spans="2:13" x14ac:dyDescent="0.3"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</row>
    <row r="538" spans="2:13" x14ac:dyDescent="0.3"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</row>
    <row r="539" spans="2:13" x14ac:dyDescent="0.3"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</row>
    <row r="540" spans="2:13" x14ac:dyDescent="0.3"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</row>
    <row r="541" spans="2:13" x14ac:dyDescent="0.3"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</row>
    <row r="542" spans="2:13" x14ac:dyDescent="0.3"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</row>
    <row r="543" spans="2:13" x14ac:dyDescent="0.3"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</row>
    <row r="544" spans="2:13" x14ac:dyDescent="0.3"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</row>
    <row r="545" spans="2:13" x14ac:dyDescent="0.3"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</row>
    <row r="546" spans="2:13" x14ac:dyDescent="0.3"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</row>
    <row r="547" spans="2:13" x14ac:dyDescent="0.3"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</row>
    <row r="548" spans="2:13" x14ac:dyDescent="0.3"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</row>
    <row r="549" spans="2:13" x14ac:dyDescent="0.3"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</row>
    <row r="550" spans="2:13" x14ac:dyDescent="0.3"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</row>
    <row r="551" spans="2:13" x14ac:dyDescent="0.3"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</row>
    <row r="552" spans="2:13" x14ac:dyDescent="0.3"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</row>
    <row r="553" spans="2:13" x14ac:dyDescent="0.3"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</row>
    <row r="554" spans="2:13" x14ac:dyDescent="0.3"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</row>
    <row r="555" spans="2:13" x14ac:dyDescent="0.3"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</row>
    <row r="556" spans="2:13" x14ac:dyDescent="0.3"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</row>
    <row r="557" spans="2:13" x14ac:dyDescent="0.3"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</row>
    <row r="558" spans="2:13" x14ac:dyDescent="0.3"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</row>
    <row r="559" spans="2:13" x14ac:dyDescent="0.3"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</row>
    <row r="560" spans="2:13" x14ac:dyDescent="0.3"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</row>
    <row r="561" spans="2:13" x14ac:dyDescent="0.3"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</row>
    <row r="562" spans="2:13" x14ac:dyDescent="0.3"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</row>
    <row r="563" spans="2:13" x14ac:dyDescent="0.3"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</row>
    <row r="564" spans="2:13" x14ac:dyDescent="0.3"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</row>
    <row r="565" spans="2:13" x14ac:dyDescent="0.3"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</row>
    <row r="566" spans="2:13" x14ac:dyDescent="0.3"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</row>
    <row r="567" spans="2:13" x14ac:dyDescent="0.3"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</row>
    <row r="568" spans="2:13" x14ac:dyDescent="0.3"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</row>
    <row r="569" spans="2:13" x14ac:dyDescent="0.3"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</row>
    <row r="570" spans="2:13" x14ac:dyDescent="0.3"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</row>
    <row r="571" spans="2:13" x14ac:dyDescent="0.3"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</row>
    <row r="572" spans="2:13" x14ac:dyDescent="0.3"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</row>
    <row r="573" spans="2:13" x14ac:dyDescent="0.3"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</row>
    <row r="574" spans="2:13" x14ac:dyDescent="0.3"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</row>
    <row r="575" spans="2:13" x14ac:dyDescent="0.3"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</row>
    <row r="576" spans="2:13" x14ac:dyDescent="0.3"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</row>
    <row r="577" spans="2:13" x14ac:dyDescent="0.3"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</row>
    <row r="578" spans="2:13" x14ac:dyDescent="0.3"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</row>
    <row r="579" spans="2:13" x14ac:dyDescent="0.3"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</row>
    <row r="580" spans="2:13" x14ac:dyDescent="0.3"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</row>
    <row r="581" spans="2:13" x14ac:dyDescent="0.3"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</row>
    <row r="582" spans="2:13" x14ac:dyDescent="0.3"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</row>
    <row r="583" spans="2:13" x14ac:dyDescent="0.3"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</row>
    <row r="584" spans="2:13" x14ac:dyDescent="0.3"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</row>
    <row r="585" spans="2:13" x14ac:dyDescent="0.3"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</row>
    <row r="586" spans="2:13" x14ac:dyDescent="0.3"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</row>
    <row r="587" spans="2:13" x14ac:dyDescent="0.3"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</row>
    <row r="588" spans="2:13" x14ac:dyDescent="0.3"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</row>
    <row r="589" spans="2:13" x14ac:dyDescent="0.3"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</row>
    <row r="590" spans="2:13" x14ac:dyDescent="0.3"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</row>
    <row r="591" spans="2:13" x14ac:dyDescent="0.3"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</row>
    <row r="592" spans="2:13" x14ac:dyDescent="0.3"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</row>
    <row r="593" spans="2:13" x14ac:dyDescent="0.3"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</row>
    <row r="594" spans="2:13" x14ac:dyDescent="0.3"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</row>
    <row r="595" spans="2:13" x14ac:dyDescent="0.3"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</row>
    <row r="596" spans="2:13" x14ac:dyDescent="0.3"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</row>
    <row r="597" spans="2:13" x14ac:dyDescent="0.3"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</row>
    <row r="598" spans="2:13" x14ac:dyDescent="0.3"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</row>
    <row r="599" spans="2:13" x14ac:dyDescent="0.3"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</row>
    <row r="600" spans="2:13" x14ac:dyDescent="0.3"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</row>
    <row r="601" spans="2:13" x14ac:dyDescent="0.3"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</row>
    <row r="602" spans="2:13" x14ac:dyDescent="0.3"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</row>
    <row r="603" spans="2:13" x14ac:dyDescent="0.3"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</row>
    <row r="604" spans="2:13" x14ac:dyDescent="0.3"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</row>
    <row r="605" spans="2:13" x14ac:dyDescent="0.3"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</row>
    <row r="606" spans="2:13" x14ac:dyDescent="0.3"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</row>
    <row r="607" spans="2:13" x14ac:dyDescent="0.3"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</row>
    <row r="608" spans="2:13" x14ac:dyDescent="0.3"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</row>
    <row r="609" spans="2:13" x14ac:dyDescent="0.3"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</row>
    <row r="610" spans="2:13" x14ac:dyDescent="0.3"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</row>
    <row r="611" spans="2:13" x14ac:dyDescent="0.3"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</row>
    <row r="612" spans="2:13" x14ac:dyDescent="0.3"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</row>
    <row r="613" spans="2:13" x14ac:dyDescent="0.3"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</row>
    <row r="614" spans="2:13" x14ac:dyDescent="0.3"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</row>
    <row r="615" spans="2:13" x14ac:dyDescent="0.3"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</row>
    <row r="616" spans="2:13" x14ac:dyDescent="0.3"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</row>
    <row r="617" spans="2:13" x14ac:dyDescent="0.3"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</row>
    <row r="618" spans="2:13" x14ac:dyDescent="0.3"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</row>
    <row r="619" spans="2:13" x14ac:dyDescent="0.3"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</row>
    <row r="620" spans="2:13" x14ac:dyDescent="0.3"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</row>
    <row r="621" spans="2:13" x14ac:dyDescent="0.3"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</row>
    <row r="622" spans="2:13" x14ac:dyDescent="0.3"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</row>
    <row r="623" spans="2:13" x14ac:dyDescent="0.3"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</row>
    <row r="624" spans="2:13" x14ac:dyDescent="0.3"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</row>
    <row r="625" spans="2:13" x14ac:dyDescent="0.3"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</row>
    <row r="626" spans="2:13" x14ac:dyDescent="0.3"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</row>
    <row r="627" spans="2:13" x14ac:dyDescent="0.3"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</row>
    <row r="628" spans="2:13" x14ac:dyDescent="0.3"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</row>
    <row r="629" spans="2:13" x14ac:dyDescent="0.3"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</row>
    <row r="630" spans="2:13" x14ac:dyDescent="0.3"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</row>
    <row r="631" spans="2:13" x14ac:dyDescent="0.3"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</row>
    <row r="632" spans="2:13" x14ac:dyDescent="0.3"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</row>
    <row r="633" spans="2:13" x14ac:dyDescent="0.3"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</row>
    <row r="634" spans="2:13" x14ac:dyDescent="0.3"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</row>
    <row r="635" spans="2:13" x14ac:dyDescent="0.3"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</row>
    <row r="636" spans="2:13" x14ac:dyDescent="0.3"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</row>
    <row r="637" spans="2:13" x14ac:dyDescent="0.3"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</row>
    <row r="638" spans="2:13" x14ac:dyDescent="0.3"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</row>
    <row r="639" spans="2:13" x14ac:dyDescent="0.3"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</row>
    <row r="640" spans="2:13" x14ac:dyDescent="0.3"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</row>
    <row r="641" spans="2:13" x14ac:dyDescent="0.3"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</row>
    <row r="642" spans="2:13" x14ac:dyDescent="0.3"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</row>
    <row r="643" spans="2:13" x14ac:dyDescent="0.3"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</row>
    <row r="644" spans="2:13" x14ac:dyDescent="0.3"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</row>
    <row r="645" spans="2:13" x14ac:dyDescent="0.3"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</row>
    <row r="646" spans="2:13" x14ac:dyDescent="0.3"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</row>
    <row r="647" spans="2:13" x14ac:dyDescent="0.3"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</row>
    <row r="648" spans="2:13" x14ac:dyDescent="0.3"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</row>
    <row r="649" spans="2:13" x14ac:dyDescent="0.3"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</row>
    <row r="650" spans="2:13" x14ac:dyDescent="0.3"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</row>
    <row r="651" spans="2:13" x14ac:dyDescent="0.3"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</row>
    <row r="652" spans="2:13" x14ac:dyDescent="0.3"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</row>
    <row r="653" spans="2:13" x14ac:dyDescent="0.3"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</row>
    <row r="654" spans="2:13" x14ac:dyDescent="0.3"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</row>
    <row r="655" spans="2:13" x14ac:dyDescent="0.3"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</row>
    <row r="656" spans="2:13" x14ac:dyDescent="0.3"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</row>
    <row r="657" spans="2:13" x14ac:dyDescent="0.3"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</row>
    <row r="658" spans="2:13" x14ac:dyDescent="0.3"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</row>
    <row r="659" spans="2:13" x14ac:dyDescent="0.3"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</row>
    <row r="660" spans="2:13" x14ac:dyDescent="0.3"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</row>
    <row r="661" spans="2:13" x14ac:dyDescent="0.3"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</row>
    <row r="662" spans="2:13" x14ac:dyDescent="0.3"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</row>
    <row r="663" spans="2:13" x14ac:dyDescent="0.3"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</row>
    <row r="664" spans="2:13" x14ac:dyDescent="0.3"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</row>
    <row r="665" spans="2:13" x14ac:dyDescent="0.3"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</row>
    <row r="666" spans="2:13" x14ac:dyDescent="0.3"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</row>
    <row r="667" spans="2:13" x14ac:dyDescent="0.3"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</row>
    <row r="668" spans="2:13" x14ac:dyDescent="0.3"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</row>
    <row r="669" spans="2:13" x14ac:dyDescent="0.3"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</row>
    <row r="670" spans="2:13" x14ac:dyDescent="0.3"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</row>
    <row r="671" spans="2:13" x14ac:dyDescent="0.3"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</row>
    <row r="672" spans="2:13" x14ac:dyDescent="0.3"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</row>
    <row r="673" spans="2:13" x14ac:dyDescent="0.3"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</row>
    <row r="674" spans="2:13" x14ac:dyDescent="0.3"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</row>
    <row r="675" spans="2:13" x14ac:dyDescent="0.3"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</row>
    <row r="676" spans="2:13" x14ac:dyDescent="0.3"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</row>
    <row r="677" spans="2:13" x14ac:dyDescent="0.3"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</row>
    <row r="678" spans="2:13" x14ac:dyDescent="0.3"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</row>
    <row r="679" spans="2:13" x14ac:dyDescent="0.3"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</row>
    <row r="680" spans="2:13" x14ac:dyDescent="0.3"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</row>
    <row r="681" spans="2:13" x14ac:dyDescent="0.3"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</row>
    <row r="682" spans="2:13" x14ac:dyDescent="0.3"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</row>
    <row r="683" spans="2:13" x14ac:dyDescent="0.3"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</row>
    <row r="684" spans="2:13" x14ac:dyDescent="0.3"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</row>
    <row r="685" spans="2:13" x14ac:dyDescent="0.3"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</row>
    <row r="686" spans="2:13" x14ac:dyDescent="0.3"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</row>
    <row r="687" spans="2:13" x14ac:dyDescent="0.3"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</row>
    <row r="688" spans="2:13" x14ac:dyDescent="0.3"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</row>
    <row r="689" spans="2:13" x14ac:dyDescent="0.3"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</row>
    <row r="690" spans="2:13" x14ac:dyDescent="0.3"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</row>
    <row r="691" spans="2:13" x14ac:dyDescent="0.3"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</row>
    <row r="692" spans="2:13" x14ac:dyDescent="0.3"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</row>
    <row r="693" spans="2:13" x14ac:dyDescent="0.3"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</row>
    <row r="694" spans="2:13" x14ac:dyDescent="0.3"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</row>
    <row r="695" spans="2:13" x14ac:dyDescent="0.3"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</row>
    <row r="696" spans="2:13" x14ac:dyDescent="0.3"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</row>
    <row r="697" spans="2:13" x14ac:dyDescent="0.3"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</row>
    <row r="698" spans="2:13" x14ac:dyDescent="0.3"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</row>
    <row r="699" spans="2:13" x14ac:dyDescent="0.3"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</row>
    <row r="700" spans="2:13" x14ac:dyDescent="0.3"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</row>
    <row r="701" spans="2:13" x14ac:dyDescent="0.3"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</row>
    <row r="702" spans="2:13" x14ac:dyDescent="0.3"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</row>
    <row r="703" spans="2:13" x14ac:dyDescent="0.3"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</row>
    <row r="704" spans="2:13" x14ac:dyDescent="0.3"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</row>
    <row r="705" spans="2:13" x14ac:dyDescent="0.3"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</row>
    <row r="706" spans="2:13" x14ac:dyDescent="0.3"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</row>
    <row r="707" spans="2:13" x14ac:dyDescent="0.3"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</row>
    <row r="708" spans="2:13" x14ac:dyDescent="0.3"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</row>
    <row r="709" spans="2:13" x14ac:dyDescent="0.3"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</row>
    <row r="710" spans="2:13" x14ac:dyDescent="0.3"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</row>
    <row r="711" spans="2:13" x14ac:dyDescent="0.3"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</row>
    <row r="712" spans="2:13" x14ac:dyDescent="0.3"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</row>
    <row r="713" spans="2:13" x14ac:dyDescent="0.3"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</row>
    <row r="714" spans="2:13" x14ac:dyDescent="0.3"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</row>
    <row r="715" spans="2:13" x14ac:dyDescent="0.3"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</row>
    <row r="716" spans="2:13" x14ac:dyDescent="0.3"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</row>
    <row r="717" spans="2:13" x14ac:dyDescent="0.3"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</row>
    <row r="718" spans="2:13" x14ac:dyDescent="0.3"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</row>
    <row r="719" spans="2:13" x14ac:dyDescent="0.3"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</row>
    <row r="720" spans="2:13" x14ac:dyDescent="0.3"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</row>
    <row r="721" spans="2:13" x14ac:dyDescent="0.3"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</row>
    <row r="722" spans="2:13" x14ac:dyDescent="0.3"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</row>
    <row r="723" spans="2:13" x14ac:dyDescent="0.3"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</row>
    <row r="724" spans="2:13" x14ac:dyDescent="0.3"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</row>
    <row r="725" spans="2:13" x14ac:dyDescent="0.3"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</row>
    <row r="726" spans="2:13" x14ac:dyDescent="0.3"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</row>
    <row r="727" spans="2:13" x14ac:dyDescent="0.3"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</row>
    <row r="728" spans="2:13" x14ac:dyDescent="0.3"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</row>
    <row r="729" spans="2:13" x14ac:dyDescent="0.3"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</row>
    <row r="730" spans="2:13" x14ac:dyDescent="0.3"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</row>
    <row r="731" spans="2:13" x14ac:dyDescent="0.3"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</row>
    <row r="732" spans="2:13" x14ac:dyDescent="0.3"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</row>
    <row r="733" spans="2:13" x14ac:dyDescent="0.3"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</row>
    <row r="734" spans="2:13" x14ac:dyDescent="0.3"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</row>
    <row r="735" spans="2:13" x14ac:dyDescent="0.3"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</row>
    <row r="736" spans="2:13" x14ac:dyDescent="0.3"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</row>
    <row r="737" spans="2:13" x14ac:dyDescent="0.3"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</row>
    <row r="738" spans="2:13" x14ac:dyDescent="0.3"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</row>
    <row r="739" spans="2:13" x14ac:dyDescent="0.3"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</row>
    <row r="740" spans="2:13" x14ac:dyDescent="0.3"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</row>
    <row r="741" spans="2:13" x14ac:dyDescent="0.3"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</row>
    <row r="742" spans="2:13" x14ac:dyDescent="0.3"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</row>
    <row r="743" spans="2:13" x14ac:dyDescent="0.3"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</row>
    <row r="744" spans="2:13" x14ac:dyDescent="0.3"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</row>
    <row r="745" spans="2:13" x14ac:dyDescent="0.3"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</row>
    <row r="746" spans="2:13" x14ac:dyDescent="0.3"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</row>
    <row r="747" spans="2:13" x14ac:dyDescent="0.3"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</row>
    <row r="748" spans="2:13" x14ac:dyDescent="0.3"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</row>
    <row r="749" spans="2:13" x14ac:dyDescent="0.3"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</row>
    <row r="750" spans="2:13" x14ac:dyDescent="0.3"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</row>
    <row r="751" spans="2:13" x14ac:dyDescent="0.3"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</row>
    <row r="752" spans="2:13" x14ac:dyDescent="0.3"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</row>
    <row r="753" spans="2:13" x14ac:dyDescent="0.3"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</row>
    <row r="754" spans="2:13" x14ac:dyDescent="0.3"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</row>
    <row r="755" spans="2:13" x14ac:dyDescent="0.3"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</row>
    <row r="756" spans="2:13" x14ac:dyDescent="0.3"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</row>
    <row r="757" spans="2:13" x14ac:dyDescent="0.3"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</row>
    <row r="758" spans="2:13" x14ac:dyDescent="0.3"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</row>
    <row r="759" spans="2:13" x14ac:dyDescent="0.3"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</row>
    <row r="760" spans="2:13" x14ac:dyDescent="0.3"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</row>
    <row r="761" spans="2:13" x14ac:dyDescent="0.3"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</row>
    <row r="762" spans="2:13" x14ac:dyDescent="0.3"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</row>
    <row r="763" spans="2:13" x14ac:dyDescent="0.3"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</row>
    <row r="764" spans="2:13" x14ac:dyDescent="0.3"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</row>
    <row r="765" spans="2:13" x14ac:dyDescent="0.3"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</row>
    <row r="766" spans="2:13" x14ac:dyDescent="0.3"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</row>
    <row r="767" spans="2:13" x14ac:dyDescent="0.3"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</row>
    <row r="768" spans="2:13" x14ac:dyDescent="0.3"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</row>
    <row r="769" spans="2:13" x14ac:dyDescent="0.3"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</row>
    <row r="770" spans="2:13" x14ac:dyDescent="0.3"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</row>
    <row r="771" spans="2:13" x14ac:dyDescent="0.3"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</row>
    <row r="772" spans="2:13" x14ac:dyDescent="0.3"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</row>
    <row r="773" spans="2:13" x14ac:dyDescent="0.3"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</row>
    <row r="774" spans="2:13" x14ac:dyDescent="0.3"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</row>
    <row r="775" spans="2:13" x14ac:dyDescent="0.3"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</row>
    <row r="776" spans="2:13" x14ac:dyDescent="0.3"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</row>
    <row r="777" spans="2:13" x14ac:dyDescent="0.3"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</row>
    <row r="778" spans="2:13" x14ac:dyDescent="0.3"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</row>
    <row r="779" spans="2:13" x14ac:dyDescent="0.3"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</row>
    <row r="780" spans="2:13" x14ac:dyDescent="0.3"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</row>
    <row r="781" spans="2:13" x14ac:dyDescent="0.3"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</row>
    <row r="782" spans="2:13" x14ac:dyDescent="0.3"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</row>
    <row r="783" spans="2:13" x14ac:dyDescent="0.3"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</row>
    <row r="784" spans="2:13" x14ac:dyDescent="0.3"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</row>
    <row r="785" spans="2:13" x14ac:dyDescent="0.3"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</row>
    <row r="786" spans="2:13" x14ac:dyDescent="0.3"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</row>
    <row r="787" spans="2:13" x14ac:dyDescent="0.3"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</row>
    <row r="788" spans="2:13" x14ac:dyDescent="0.3"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</row>
    <row r="789" spans="2:13" x14ac:dyDescent="0.3"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</row>
    <row r="790" spans="2:13" x14ac:dyDescent="0.3"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</row>
    <row r="791" spans="2:13" x14ac:dyDescent="0.3"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</row>
    <row r="792" spans="2:13" x14ac:dyDescent="0.3"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</row>
    <row r="793" spans="2:13" x14ac:dyDescent="0.3"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</row>
    <row r="794" spans="2:13" x14ac:dyDescent="0.3"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</row>
    <row r="795" spans="2:13" x14ac:dyDescent="0.3"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</row>
    <row r="796" spans="2:13" x14ac:dyDescent="0.3"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</row>
    <row r="797" spans="2:13" x14ac:dyDescent="0.3"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</row>
    <row r="798" spans="2:13" x14ac:dyDescent="0.3"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</row>
    <row r="799" spans="2:13" x14ac:dyDescent="0.3"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</row>
    <row r="800" spans="2:13" x14ac:dyDescent="0.3"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</row>
    <row r="801" spans="2:13" x14ac:dyDescent="0.3"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</row>
    <row r="802" spans="2:13" x14ac:dyDescent="0.3"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</row>
    <row r="803" spans="2:13" x14ac:dyDescent="0.3"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</row>
    <row r="804" spans="2:13" x14ac:dyDescent="0.3"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</row>
    <row r="805" spans="2:13" x14ac:dyDescent="0.3"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</row>
    <row r="806" spans="2:13" x14ac:dyDescent="0.3"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</row>
    <row r="807" spans="2:13" x14ac:dyDescent="0.3"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</row>
    <row r="808" spans="2:13" x14ac:dyDescent="0.3"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</row>
    <row r="809" spans="2:13" x14ac:dyDescent="0.3"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</row>
    <row r="810" spans="2:13" x14ac:dyDescent="0.3"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</row>
    <row r="811" spans="2:13" x14ac:dyDescent="0.3"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</row>
    <row r="812" spans="2:13" x14ac:dyDescent="0.3"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</row>
    <row r="813" spans="2:13" x14ac:dyDescent="0.3"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</row>
    <row r="814" spans="2:13" x14ac:dyDescent="0.3"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</row>
    <row r="815" spans="2:13" x14ac:dyDescent="0.3"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</row>
    <row r="816" spans="2:13" x14ac:dyDescent="0.3"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</row>
    <row r="817" spans="2:13" x14ac:dyDescent="0.3"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</row>
    <row r="818" spans="2:13" x14ac:dyDescent="0.3"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</row>
    <row r="819" spans="2:13" x14ac:dyDescent="0.3"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</row>
    <row r="820" spans="2:13" x14ac:dyDescent="0.3"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</row>
    <row r="821" spans="2:13" x14ac:dyDescent="0.3"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</row>
    <row r="822" spans="2:13" x14ac:dyDescent="0.3"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</row>
    <row r="823" spans="2:13" x14ac:dyDescent="0.3"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</row>
    <row r="824" spans="2:13" x14ac:dyDescent="0.3"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</row>
    <row r="825" spans="2:13" x14ac:dyDescent="0.3"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</row>
    <row r="826" spans="2:13" x14ac:dyDescent="0.3"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</row>
    <row r="827" spans="2:13" x14ac:dyDescent="0.3"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</row>
    <row r="828" spans="2:13" x14ac:dyDescent="0.3"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</row>
    <row r="829" spans="2:13" x14ac:dyDescent="0.3"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</row>
    <row r="830" spans="2:13" x14ac:dyDescent="0.3"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</row>
    <row r="831" spans="2:13" x14ac:dyDescent="0.3"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</row>
    <row r="832" spans="2:13" x14ac:dyDescent="0.3"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</row>
    <row r="833" spans="2:13" x14ac:dyDescent="0.3"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</row>
    <row r="834" spans="2:13" x14ac:dyDescent="0.3"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</row>
    <row r="835" spans="2:13" x14ac:dyDescent="0.3"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</row>
    <row r="836" spans="2:13" x14ac:dyDescent="0.3"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</row>
    <row r="837" spans="2:13" x14ac:dyDescent="0.3"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</row>
    <row r="838" spans="2:13" x14ac:dyDescent="0.3"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</row>
    <row r="839" spans="2:13" x14ac:dyDescent="0.3"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</row>
    <row r="840" spans="2:13" x14ac:dyDescent="0.3"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</row>
    <row r="841" spans="2:13" x14ac:dyDescent="0.3"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</row>
    <row r="842" spans="2:13" x14ac:dyDescent="0.3"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</row>
    <row r="843" spans="2:13" x14ac:dyDescent="0.3"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</row>
    <row r="844" spans="2:13" x14ac:dyDescent="0.3"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</row>
    <row r="845" spans="2:13" x14ac:dyDescent="0.3"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</row>
    <row r="846" spans="2:13" x14ac:dyDescent="0.3"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</row>
    <row r="847" spans="2:13" x14ac:dyDescent="0.3"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</row>
    <row r="848" spans="2:13" x14ac:dyDescent="0.3"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</row>
    <row r="849" spans="2:13" x14ac:dyDescent="0.3"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</row>
    <row r="850" spans="2:13" x14ac:dyDescent="0.3"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</row>
    <row r="851" spans="2:13" x14ac:dyDescent="0.3"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</row>
    <row r="852" spans="2:13" x14ac:dyDescent="0.3"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</row>
    <row r="853" spans="2:13" x14ac:dyDescent="0.3"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</row>
    <row r="854" spans="2:13" x14ac:dyDescent="0.3"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</row>
    <row r="855" spans="2:13" x14ac:dyDescent="0.3"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</row>
    <row r="856" spans="2:13" x14ac:dyDescent="0.3"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</row>
    <row r="857" spans="2:13" x14ac:dyDescent="0.3"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</row>
    <row r="858" spans="2:13" x14ac:dyDescent="0.3"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</row>
    <row r="859" spans="2:13" x14ac:dyDescent="0.3"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</row>
    <row r="860" spans="2:13" x14ac:dyDescent="0.3"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</row>
    <row r="861" spans="2:13" x14ac:dyDescent="0.3"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</row>
    <row r="862" spans="2:13" x14ac:dyDescent="0.3"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</row>
    <row r="863" spans="2:13" x14ac:dyDescent="0.3"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</row>
    <row r="864" spans="2:13" x14ac:dyDescent="0.3"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</row>
    <row r="865" spans="2:13" x14ac:dyDescent="0.3"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</row>
    <row r="866" spans="2:13" x14ac:dyDescent="0.3"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</row>
    <row r="867" spans="2:13" x14ac:dyDescent="0.3"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</row>
    <row r="868" spans="2:13" x14ac:dyDescent="0.3"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</row>
    <row r="869" spans="2:13" x14ac:dyDescent="0.3"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</row>
    <row r="870" spans="2:13" x14ac:dyDescent="0.3"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</row>
    <row r="871" spans="2:13" x14ac:dyDescent="0.3"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</row>
    <row r="872" spans="2:13" x14ac:dyDescent="0.3"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</row>
    <row r="873" spans="2:13" x14ac:dyDescent="0.3"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</row>
    <row r="874" spans="2:13" x14ac:dyDescent="0.3"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</row>
    <row r="875" spans="2:13" x14ac:dyDescent="0.3"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</row>
    <row r="876" spans="2:13" x14ac:dyDescent="0.3"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</row>
    <row r="877" spans="2:13" x14ac:dyDescent="0.3"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</row>
    <row r="878" spans="2:13" x14ac:dyDescent="0.3"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</row>
    <row r="879" spans="2:13" x14ac:dyDescent="0.3"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</row>
    <row r="880" spans="2:13" x14ac:dyDescent="0.3"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</row>
    <row r="881" spans="2:13" x14ac:dyDescent="0.3"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</row>
    <row r="882" spans="2:13" x14ac:dyDescent="0.3"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</row>
    <row r="883" spans="2:13" x14ac:dyDescent="0.3"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</row>
    <row r="884" spans="2:13" x14ac:dyDescent="0.3"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</row>
    <row r="885" spans="2:13" x14ac:dyDescent="0.3"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</row>
    <row r="886" spans="2:13" x14ac:dyDescent="0.3"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</row>
    <row r="887" spans="2:13" x14ac:dyDescent="0.3"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</row>
    <row r="888" spans="2:13" x14ac:dyDescent="0.3"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</row>
    <row r="889" spans="2:13" x14ac:dyDescent="0.3"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</row>
    <row r="890" spans="2:13" x14ac:dyDescent="0.3"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</row>
    <row r="891" spans="2:13" x14ac:dyDescent="0.3"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</row>
    <row r="892" spans="2:13" x14ac:dyDescent="0.3"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</row>
    <row r="893" spans="2:13" x14ac:dyDescent="0.3"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</row>
    <row r="894" spans="2:13" x14ac:dyDescent="0.3"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</row>
    <row r="895" spans="2:13" x14ac:dyDescent="0.3"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</row>
    <row r="896" spans="2:13" x14ac:dyDescent="0.3"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</row>
    <row r="897" spans="2:13" x14ac:dyDescent="0.3"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</row>
    <row r="898" spans="2:13" x14ac:dyDescent="0.3"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</row>
    <row r="899" spans="2:13" x14ac:dyDescent="0.3"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</row>
    <row r="900" spans="2:13" x14ac:dyDescent="0.3"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</row>
    <row r="901" spans="2:13" x14ac:dyDescent="0.3"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</row>
    <row r="902" spans="2:13" x14ac:dyDescent="0.3"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</row>
    <row r="903" spans="2:13" x14ac:dyDescent="0.3"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</row>
    <row r="904" spans="2:13" x14ac:dyDescent="0.3"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</row>
    <row r="905" spans="2:13" x14ac:dyDescent="0.3"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</row>
    <row r="906" spans="2:13" x14ac:dyDescent="0.3"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</row>
    <row r="907" spans="2:13" x14ac:dyDescent="0.3"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</row>
    <row r="908" spans="2:13" x14ac:dyDescent="0.3"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</row>
    <row r="909" spans="2:13" x14ac:dyDescent="0.3"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</row>
    <row r="910" spans="2:13" x14ac:dyDescent="0.3"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</row>
    <row r="911" spans="2:13" x14ac:dyDescent="0.3"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</row>
    <row r="912" spans="2:13" x14ac:dyDescent="0.3"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</row>
    <row r="913" spans="2:13" x14ac:dyDescent="0.3"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</row>
    <row r="914" spans="2:13" x14ac:dyDescent="0.3"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</row>
    <row r="915" spans="2:13" x14ac:dyDescent="0.3"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</row>
    <row r="916" spans="2:13" x14ac:dyDescent="0.3"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</row>
    <row r="917" spans="2:13" x14ac:dyDescent="0.3"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</row>
    <row r="918" spans="2:13" x14ac:dyDescent="0.3"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</row>
    <row r="919" spans="2:13" x14ac:dyDescent="0.3"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</row>
    <row r="920" spans="2:13" x14ac:dyDescent="0.3"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</row>
    <row r="921" spans="2:13" x14ac:dyDescent="0.3"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</row>
    <row r="922" spans="2:13" x14ac:dyDescent="0.3"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</row>
    <row r="923" spans="2:13" x14ac:dyDescent="0.3"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</row>
    <row r="924" spans="2:13" x14ac:dyDescent="0.3"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</row>
    <row r="925" spans="2:13" x14ac:dyDescent="0.3"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</row>
    <row r="926" spans="2:13" x14ac:dyDescent="0.3"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</row>
    <row r="927" spans="2:13" x14ac:dyDescent="0.3"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</row>
    <row r="928" spans="2:13" x14ac:dyDescent="0.3"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</row>
    <row r="929" spans="2:13" x14ac:dyDescent="0.3"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</row>
    <row r="930" spans="2:13" x14ac:dyDescent="0.3"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</row>
    <row r="931" spans="2:13" x14ac:dyDescent="0.3"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</row>
    <row r="932" spans="2:13" x14ac:dyDescent="0.3"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</row>
    <row r="933" spans="2:13" x14ac:dyDescent="0.3"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</row>
    <row r="934" spans="2:13" x14ac:dyDescent="0.3"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</row>
    <row r="935" spans="2:13" x14ac:dyDescent="0.3"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</row>
    <row r="936" spans="2:13" x14ac:dyDescent="0.3"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</row>
    <row r="937" spans="2:13" x14ac:dyDescent="0.3"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</row>
    <row r="938" spans="2:13" x14ac:dyDescent="0.3"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</row>
    <row r="939" spans="2:13" x14ac:dyDescent="0.3"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</row>
    <row r="940" spans="2:13" x14ac:dyDescent="0.3"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</row>
    <row r="941" spans="2:13" x14ac:dyDescent="0.3"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</row>
    <row r="942" spans="2:13" x14ac:dyDescent="0.3"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</row>
    <row r="943" spans="2:13" x14ac:dyDescent="0.3"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</row>
    <row r="944" spans="2:13" x14ac:dyDescent="0.3"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</row>
    <row r="945" spans="2:13" x14ac:dyDescent="0.3"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</row>
    <row r="946" spans="2:13" x14ac:dyDescent="0.3"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</row>
    <row r="947" spans="2:13" x14ac:dyDescent="0.3"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</row>
    <row r="948" spans="2:13" x14ac:dyDescent="0.3"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</row>
    <row r="949" spans="2:13" x14ac:dyDescent="0.3"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</row>
    <row r="950" spans="2:13" x14ac:dyDescent="0.3"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</row>
    <row r="951" spans="2:13" x14ac:dyDescent="0.3"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</row>
    <row r="952" spans="2:13" x14ac:dyDescent="0.3"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</row>
    <row r="953" spans="2:13" x14ac:dyDescent="0.3"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</row>
    <row r="954" spans="2:13" x14ac:dyDescent="0.3"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</row>
    <row r="955" spans="2:13" x14ac:dyDescent="0.3"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</row>
    <row r="956" spans="2:13" x14ac:dyDescent="0.3"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</row>
    <row r="957" spans="2:13" x14ac:dyDescent="0.3"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</row>
    <row r="958" spans="2:13" x14ac:dyDescent="0.3"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</row>
    <row r="959" spans="2:13" x14ac:dyDescent="0.3"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</row>
    <row r="960" spans="2:13" x14ac:dyDescent="0.3"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</row>
    <row r="961" spans="2:13" x14ac:dyDescent="0.3"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</row>
    <row r="962" spans="2:13" x14ac:dyDescent="0.3"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</row>
    <row r="963" spans="2:13" x14ac:dyDescent="0.3"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</row>
    <row r="964" spans="2:13" x14ac:dyDescent="0.3"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</row>
    <row r="965" spans="2:13" x14ac:dyDescent="0.3"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</row>
    <row r="966" spans="2:13" x14ac:dyDescent="0.3"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</row>
    <row r="967" spans="2:13" x14ac:dyDescent="0.3"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</row>
    <row r="968" spans="2:13" x14ac:dyDescent="0.3"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</row>
    <row r="969" spans="2:13" x14ac:dyDescent="0.3"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</row>
    <row r="970" spans="2:13" x14ac:dyDescent="0.3"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</row>
    <row r="971" spans="2:13" x14ac:dyDescent="0.3"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</row>
    <row r="972" spans="2:13" x14ac:dyDescent="0.3"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</row>
    <row r="973" spans="2:13" x14ac:dyDescent="0.3"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</row>
    <row r="974" spans="2:13" x14ac:dyDescent="0.3"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</row>
    <row r="975" spans="2:13" x14ac:dyDescent="0.3"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</row>
    <row r="976" spans="2:13" x14ac:dyDescent="0.3"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</row>
    <row r="977" spans="2:13" x14ac:dyDescent="0.3"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</row>
    <row r="978" spans="2:13" x14ac:dyDescent="0.3"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</row>
    <row r="979" spans="2:13" x14ac:dyDescent="0.3"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</row>
    <row r="980" spans="2:13" x14ac:dyDescent="0.3"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</row>
    <row r="981" spans="2:13" x14ac:dyDescent="0.3"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</row>
    <row r="982" spans="2:13" x14ac:dyDescent="0.3"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</row>
    <row r="983" spans="2:13" x14ac:dyDescent="0.3"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</row>
    <row r="984" spans="2:13" x14ac:dyDescent="0.3"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</row>
    <row r="985" spans="2:13" x14ac:dyDescent="0.3"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</row>
    <row r="986" spans="2:13" x14ac:dyDescent="0.3"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</row>
    <row r="987" spans="2:13" x14ac:dyDescent="0.3"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</row>
    <row r="988" spans="2:13" x14ac:dyDescent="0.3"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</row>
    <row r="989" spans="2:13" x14ac:dyDescent="0.3"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</row>
    <row r="990" spans="2:13" x14ac:dyDescent="0.3"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</row>
    <row r="991" spans="2:13" x14ac:dyDescent="0.3"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</row>
    <row r="992" spans="2:13" x14ac:dyDescent="0.3"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</row>
    <row r="993" spans="2:13" x14ac:dyDescent="0.3"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</row>
    <row r="994" spans="2:13" x14ac:dyDescent="0.3"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</row>
    <row r="995" spans="2:13" x14ac:dyDescent="0.3"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</row>
    <row r="996" spans="2:13" x14ac:dyDescent="0.3"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</row>
    <row r="997" spans="2:13" x14ac:dyDescent="0.3"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</row>
    <row r="998" spans="2:13" x14ac:dyDescent="0.3"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</row>
    <row r="999" spans="2:13" x14ac:dyDescent="0.3"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</row>
    <row r="1000" spans="2:13" x14ac:dyDescent="0.3"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</row>
    <row r="1001" spans="2:13" x14ac:dyDescent="0.3"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</row>
    <row r="1002" spans="2:13" x14ac:dyDescent="0.3"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</row>
    <row r="1003" spans="2:13" x14ac:dyDescent="0.3"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</row>
    <row r="1004" spans="2:13" x14ac:dyDescent="0.3">
      <c r="B1004" s="5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</row>
    <row r="1005" spans="2:13" x14ac:dyDescent="0.3">
      <c r="B1005" s="5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</row>
    <row r="1006" spans="2:13" x14ac:dyDescent="0.3">
      <c r="B1006" s="5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</row>
    <row r="1007" spans="2:13" x14ac:dyDescent="0.3">
      <c r="B1007" s="5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</row>
    <row r="1008" spans="2:13" x14ac:dyDescent="0.3">
      <c r="B1008" s="5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</row>
    <row r="1009" spans="2:13" x14ac:dyDescent="0.3">
      <c r="B1009" s="5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</row>
  </sheetData>
  <autoFilter ref="A7:M1009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EST.TEST">
                <anchor moveWithCells="1" sizeWithCells="1">
                  <from>
                    <xdr:col>0</xdr:col>
                    <xdr:colOff>83820</xdr:colOff>
                    <xdr:row>2</xdr:row>
                    <xdr:rowOff>0</xdr:rowOff>
                  </from>
                  <to>
                    <xdr:col>1</xdr:col>
                    <xdr:colOff>7620</xdr:colOff>
                    <xdr:row>3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AF29"/>
  <sheetViews>
    <sheetView topLeftCell="A19" workbookViewId="0">
      <selection activeCell="F33" sqref="F33"/>
    </sheetView>
  </sheetViews>
  <sheetFormatPr baseColWidth="10" defaultRowHeight="14.4" x14ac:dyDescent="0.3"/>
  <sheetData>
    <row r="6" spans="1:29" ht="15" thickBot="1" x14ac:dyDescent="0.35"/>
    <row r="7" spans="1:29" ht="15" thickBot="1" x14ac:dyDescent="0.35">
      <c r="B7" s="32" t="s">
        <v>25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4"/>
    </row>
    <row r="8" spans="1:29" ht="15" thickBot="1" x14ac:dyDescent="0.35">
      <c r="F8" s="35" t="s">
        <v>24</v>
      </c>
      <c r="G8" s="36"/>
      <c r="H8" s="36"/>
      <c r="I8" s="36"/>
      <c r="J8" s="36"/>
      <c r="K8" s="36"/>
      <c r="L8" s="36"/>
      <c r="M8" s="36"/>
      <c r="N8" s="36"/>
      <c r="O8" s="36"/>
      <c r="P8" s="37"/>
    </row>
    <row r="9" spans="1:29" ht="15" thickBot="1" x14ac:dyDescent="0.35">
      <c r="K9" s="29" t="s">
        <v>23</v>
      </c>
      <c r="L9" s="30"/>
      <c r="M9" s="30"/>
      <c r="N9" s="30"/>
      <c r="O9" s="30"/>
      <c r="P9" s="31"/>
    </row>
    <row r="10" spans="1:29" ht="15" thickBot="1" x14ac:dyDescent="0.35"/>
    <row r="11" spans="1:29" ht="15" thickBot="1" x14ac:dyDescent="0.35">
      <c r="B11" s="24">
        <v>44593</v>
      </c>
      <c r="C11" s="25">
        <v>44594</v>
      </c>
      <c r="D11" s="25">
        <v>44595</v>
      </c>
      <c r="E11" s="25">
        <v>44596</v>
      </c>
      <c r="F11" s="25">
        <v>44597</v>
      </c>
      <c r="G11" s="25">
        <v>44598</v>
      </c>
      <c r="H11" s="25">
        <v>44599</v>
      </c>
      <c r="I11" s="25">
        <v>44600</v>
      </c>
      <c r="J11" s="25">
        <v>44601</v>
      </c>
      <c r="K11" s="25">
        <v>44602</v>
      </c>
      <c r="L11" s="25">
        <v>44603</v>
      </c>
      <c r="M11" s="25">
        <v>44604</v>
      </c>
      <c r="N11" s="25">
        <v>44605</v>
      </c>
      <c r="O11" s="25">
        <v>44606</v>
      </c>
      <c r="P11" s="25">
        <v>44607</v>
      </c>
      <c r="Q11" s="25">
        <v>44608</v>
      </c>
      <c r="R11" s="25">
        <v>44609</v>
      </c>
      <c r="S11" s="25">
        <v>44610</v>
      </c>
      <c r="T11" s="25">
        <v>44611</v>
      </c>
      <c r="U11" s="25">
        <v>44612</v>
      </c>
      <c r="V11" s="25">
        <v>44613</v>
      </c>
      <c r="W11" s="25">
        <v>44614</v>
      </c>
      <c r="X11" s="25">
        <v>44615</v>
      </c>
      <c r="Y11" s="25">
        <v>44616</v>
      </c>
      <c r="Z11" s="25">
        <v>44617</v>
      </c>
      <c r="AA11" s="25">
        <v>44618</v>
      </c>
      <c r="AB11" s="25">
        <v>44619</v>
      </c>
      <c r="AC11" s="19">
        <v>44620</v>
      </c>
    </row>
    <row r="13" spans="1:29" x14ac:dyDescent="0.3">
      <c r="A13" s="26" t="s">
        <v>17</v>
      </c>
      <c r="B13" s="27">
        <v>44593</v>
      </c>
      <c r="C13" s="28">
        <v>44607</v>
      </c>
      <c r="D13">
        <f>NETWORKDAYS(B13,C13)</f>
        <v>11</v>
      </c>
      <c r="F13" t="s">
        <v>26</v>
      </c>
    </row>
    <row r="14" spans="1:29" x14ac:dyDescent="0.3">
      <c r="A14" s="26" t="s">
        <v>17</v>
      </c>
      <c r="B14" s="27">
        <v>44597</v>
      </c>
      <c r="C14" s="28">
        <v>44607</v>
      </c>
      <c r="D14">
        <f t="shared" ref="D14:D15" si="0">NETWORKDAYS(B14,C14)</f>
        <v>7</v>
      </c>
      <c r="F14">
        <f>SUM(D13:D15)</f>
        <v>22</v>
      </c>
      <c r="J14" t="s">
        <v>27</v>
      </c>
    </row>
    <row r="15" spans="1:29" x14ac:dyDescent="0.3">
      <c r="A15" s="26" t="s">
        <v>17</v>
      </c>
      <c r="B15" s="27">
        <v>44602</v>
      </c>
      <c r="C15" s="28">
        <v>44607</v>
      </c>
      <c r="D15">
        <f t="shared" si="0"/>
        <v>4</v>
      </c>
      <c r="J15" t="s">
        <v>28</v>
      </c>
    </row>
    <row r="16" spans="1:29" x14ac:dyDescent="0.3">
      <c r="J16" t="s">
        <v>29</v>
      </c>
    </row>
    <row r="20" spans="1:32" ht="15" thickBot="1" x14ac:dyDescent="0.35">
      <c r="A20" t="s">
        <v>30</v>
      </c>
    </row>
    <row r="21" spans="1:32" ht="15" thickBot="1" x14ac:dyDescent="0.35">
      <c r="B21" s="32" t="s">
        <v>25</v>
      </c>
      <c r="C21" s="33"/>
      <c r="D21" s="33"/>
      <c r="E21" s="33"/>
      <c r="F21" s="33"/>
      <c r="G21" s="33"/>
      <c r="H21" s="38"/>
      <c r="I21" s="38"/>
      <c r="J21" s="38"/>
      <c r="K21" s="38"/>
      <c r="L21" s="38"/>
      <c r="M21" s="38"/>
      <c r="N21" s="38"/>
      <c r="O21" s="38"/>
      <c r="P21" s="39"/>
    </row>
    <row r="22" spans="1:32" ht="15" thickBot="1" x14ac:dyDescent="0.35">
      <c r="H22" s="35" t="s">
        <v>24</v>
      </c>
      <c r="I22" s="36"/>
      <c r="J22" s="36"/>
      <c r="K22" s="36"/>
      <c r="L22" s="36"/>
      <c r="M22" s="36"/>
      <c r="N22" s="40"/>
      <c r="O22" s="40"/>
      <c r="P22" s="41"/>
    </row>
    <row r="23" spans="1:32" ht="15" thickBot="1" x14ac:dyDescent="0.35">
      <c r="N23" s="42"/>
      <c r="O23" s="43"/>
      <c r="P23" s="43"/>
      <c r="Q23" s="43"/>
      <c r="R23" s="43"/>
      <c r="S23" s="43" t="s">
        <v>23</v>
      </c>
      <c r="T23" s="43"/>
      <c r="U23" s="43"/>
      <c r="V23" s="43"/>
      <c r="W23" s="43"/>
      <c r="X23" s="43"/>
      <c r="Y23" s="43"/>
      <c r="Z23" s="44"/>
    </row>
    <row r="24" spans="1:32" ht="15" thickBot="1" x14ac:dyDescent="0.35"/>
    <row r="25" spans="1:32" ht="15" thickBot="1" x14ac:dyDescent="0.35">
      <c r="B25" s="24">
        <v>44682</v>
      </c>
      <c r="C25" s="24">
        <v>44683</v>
      </c>
      <c r="D25" s="24">
        <v>44684</v>
      </c>
      <c r="E25" s="24">
        <v>44685</v>
      </c>
      <c r="F25" s="24">
        <v>44686</v>
      </c>
      <c r="G25" s="24">
        <v>44687</v>
      </c>
      <c r="H25" s="24">
        <v>44688</v>
      </c>
      <c r="I25" s="24">
        <v>44689</v>
      </c>
      <c r="J25" s="24">
        <v>44690</v>
      </c>
      <c r="K25" s="24">
        <v>44691</v>
      </c>
      <c r="L25" s="24">
        <v>44692</v>
      </c>
      <c r="M25" s="24">
        <v>44693</v>
      </c>
      <c r="N25" s="24">
        <v>44694</v>
      </c>
      <c r="O25" s="24">
        <v>44695</v>
      </c>
      <c r="P25" s="24">
        <v>44696</v>
      </c>
      <c r="Q25" s="24">
        <v>44697</v>
      </c>
      <c r="R25" s="24">
        <v>44698</v>
      </c>
      <c r="S25" s="24">
        <v>44699</v>
      </c>
      <c r="T25" s="24">
        <v>44700</v>
      </c>
      <c r="U25" s="24">
        <v>44701</v>
      </c>
      <c r="V25" s="24">
        <v>44702</v>
      </c>
      <c r="W25" s="24">
        <v>44703</v>
      </c>
      <c r="X25" s="24">
        <v>44704</v>
      </c>
      <c r="Y25" s="24">
        <v>44705</v>
      </c>
      <c r="Z25" s="24">
        <v>44706</v>
      </c>
      <c r="AA25" s="24">
        <v>44707</v>
      </c>
      <c r="AB25" s="24">
        <v>44708</v>
      </c>
      <c r="AC25" s="24">
        <v>44709</v>
      </c>
      <c r="AD25" s="24">
        <v>44710</v>
      </c>
      <c r="AE25" s="24">
        <v>44711</v>
      </c>
      <c r="AF25" s="24">
        <v>44712</v>
      </c>
    </row>
    <row r="27" spans="1:32" x14ac:dyDescent="0.3">
      <c r="A27" s="26" t="s">
        <v>31</v>
      </c>
      <c r="B27" s="27">
        <v>44682</v>
      </c>
      <c r="C27" s="28">
        <v>44696</v>
      </c>
      <c r="D27">
        <f>NETWORKDAYS(B27,C27)</f>
        <v>10</v>
      </c>
      <c r="F27" t="s">
        <v>26</v>
      </c>
    </row>
    <row r="28" spans="1:32" x14ac:dyDescent="0.3">
      <c r="A28" s="26" t="s">
        <v>31</v>
      </c>
      <c r="B28" s="27">
        <v>44688</v>
      </c>
      <c r="C28" s="28">
        <v>44696</v>
      </c>
      <c r="D28">
        <f t="shared" ref="D28:D29" si="1">NETWORKDAYS(B28,C28)</f>
        <v>5</v>
      </c>
      <c r="F28">
        <f>SUM(D27:D29)</f>
        <v>24</v>
      </c>
      <c r="J28" t="s">
        <v>32</v>
      </c>
    </row>
    <row r="29" spans="1:32" x14ac:dyDescent="0.3">
      <c r="A29" s="26" t="s">
        <v>31</v>
      </c>
      <c r="B29" s="27">
        <v>44694</v>
      </c>
      <c r="C29" s="28">
        <v>44706</v>
      </c>
      <c r="D29">
        <f t="shared" si="1"/>
        <v>9</v>
      </c>
      <c r="J29" t="s">
        <v>28</v>
      </c>
    </row>
  </sheetData>
  <mergeCells count="5">
    <mergeCell ref="H22:P22"/>
    <mergeCell ref="K9:P9"/>
    <mergeCell ref="F8:P8"/>
    <mergeCell ref="B7:P7"/>
    <mergeCell ref="B21:P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panne</vt:lpstr>
      <vt:lpstr>calcul jours</vt:lpstr>
      <vt:lpstr>Explication</vt:lpstr>
      <vt:lpstr>panne!Impression_des_titres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Yassine BELLAHIM</cp:lastModifiedBy>
  <dcterms:created xsi:type="dcterms:W3CDTF">2015-06-05T18:17:20Z</dcterms:created>
  <dcterms:modified xsi:type="dcterms:W3CDTF">2022-07-26T08:29:06Z</dcterms:modified>
</cp:coreProperties>
</file>