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DSI\1- Direction\1.4 ADJ au directeur\ADSI Administration\Bureau - -  Mélanie Forest\Conseillères cliniques\Valérie Daigle\"/>
    </mc:Choice>
  </mc:AlternateContent>
  <bookViews>
    <workbookView xWindow="0" yWindow="0" windowWidth="28800" windowHeight="123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14" i="1"/>
  <c r="F14" i="1" s="1"/>
  <c r="E13" i="1"/>
  <c r="E12" i="1"/>
  <c r="E11" i="1"/>
  <c r="E10" i="1"/>
  <c r="E9" i="1"/>
  <c r="E8" i="1"/>
  <c r="E7" i="1"/>
  <c r="E6" i="1"/>
  <c r="E5" i="1"/>
  <c r="E4" i="1"/>
  <c r="F4" i="1" l="1"/>
</calcChain>
</file>

<file path=xl/sharedStrings.xml><?xml version="1.0" encoding="utf-8"?>
<sst xmlns="http://schemas.openxmlformats.org/spreadsheetml/2006/main" count="30" uniqueCount="24">
  <si>
    <t>Usager</t>
  </si>
  <si>
    <t>Critère gériatrique</t>
  </si>
  <si>
    <t>Évaluation</t>
  </si>
  <si>
    <t>Date de naissance</t>
  </si>
  <si>
    <t xml:space="preserve"> Âge</t>
  </si>
  <si>
    <t>Évaluation PAF</t>
  </si>
  <si>
    <t>troubles cognitifs</t>
  </si>
  <si>
    <t>délirium actif</t>
  </si>
  <si>
    <t>dénutrition</t>
  </si>
  <si>
    <t>perte automonie</t>
  </si>
  <si>
    <t>ATCD délirium</t>
  </si>
  <si>
    <t>Pictogramme rempli</t>
  </si>
  <si>
    <t>hépatite</t>
  </si>
  <si>
    <t>oui</t>
  </si>
  <si>
    <t>non</t>
  </si>
  <si>
    <t>M. Chose</t>
  </si>
  <si>
    <t>BCM</t>
  </si>
  <si>
    <t>Soins palliatifs</t>
  </si>
  <si>
    <t>Évaluation du risque de chute</t>
  </si>
  <si>
    <t>PTI</t>
  </si>
  <si>
    <t>Évaluation du risque de violence</t>
  </si>
  <si>
    <t>Évaluation du risque de plaie</t>
  </si>
  <si>
    <t>Repérage du risque de dysphagie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</si>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</sst>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1" fontId="0" fillId="0" borderId="0" xfId="0" applyNumberFormat="1"/>
    <xf numFmtId="1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numFmt numFmtId="1" formatCode="0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O38" totalsRowShown="0">
  <autoFilter ref="A3:O38"/>
  <tableColumns count="15">
    <tableColumn id="1" name="Usager"/>
    <tableColumn id="2" name="Critère gériatrique"/>
    <tableColumn id="3" name="Évaluation"/>
    <tableColumn id="4" name="Date de naissance" dataDxfId="5"/>
    <tableColumn id="5" name=" Âge" dataDxfId="4">
      <calculatedColumnFormula>TODAY()-Tableau1[[#This Row],[Date de naissance]]</calculatedColumnFormula>
    </tableColumn>
    <tableColumn id="6" name="Évaluation PAF"/>
    <tableColumn id="7" name="Pictogramme rempli"/>
    <tableColumn id="8" name="BCM"/>
    <tableColumn id="9" name="Soins palliatifs"/>
    <tableColumn id="10" name="Évaluation du risque de chute"/>
    <tableColumn id="11" name="PTI"/>
    <tableColumn id="12" name="Évaluation du risque de violence"/>
    <tableColumn id="13" name="Évaluation du risque de plaie"/>
    <tableColumn id="14" name="Repérage du risque de dysphagie"/>
    <tableColumn id="15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8"/>
  <sheetViews>
    <sheetView tabSelected="1" workbookViewId="0">
      <selection activeCell="E4" sqref="E4"/>
    </sheetView>
  </sheetViews>
  <sheetFormatPr baseColWidth="10" defaultRowHeight="15" x14ac:dyDescent="0.25"/>
  <cols>
    <col min="1" max="1" width="26.140625" customWidth="1"/>
    <col min="2" max="2" width="19.5703125" customWidth="1"/>
    <col min="3" max="3" width="20.85546875" customWidth="1"/>
    <col min="4" max="4" width="19" customWidth="1"/>
    <col min="6" max="6" width="20.28515625" customWidth="1"/>
    <col min="7" max="7" width="24.7109375" customWidth="1"/>
    <col min="8" max="8" width="11.140625" customWidth="1"/>
    <col min="9" max="9" width="16.140625" bestFit="1" customWidth="1"/>
    <col min="10" max="10" width="29.85546875" bestFit="1" customWidth="1"/>
    <col min="11" max="11" width="12" customWidth="1"/>
    <col min="12" max="12" width="32.42578125" bestFit="1" customWidth="1"/>
    <col min="13" max="13" width="29.28515625" bestFit="1" customWidth="1"/>
    <col min="14" max="14" width="33" bestFit="1" customWidth="1"/>
    <col min="15" max="15" width="8.140625" bestFit="1" customWidth="1"/>
  </cols>
  <sheetData>
    <row r="3" spans="1:15" x14ac:dyDescent="0.2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  <c r="F3" t="s">
        <v>5</v>
      </c>
      <c r="G3" t="s">
        <v>11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 t="s">
        <v>21</v>
      </c>
      <c r="N3" t="s">
        <v>22</v>
      </c>
      <c r="O3" t="s">
        <v>23</v>
      </c>
    </row>
    <row r="4" spans="1:15" x14ac:dyDescent="0.25">
      <c r="A4" s="2" t="s">
        <v>15</v>
      </c>
      <c r="B4" s="2" t="s">
        <v>6</v>
      </c>
      <c r="C4" s="2"/>
      <c r="D4" s="3">
        <v>14744</v>
      </c>
      <c r="E4" s="6">
        <f ca="1">TODAY()-Tableau1[[#This Row],[Date de naissance]]</f>
        <v>30216</v>
      </c>
      <c r="F4" t="str">
        <f ca="1">IF(E4&gt;=75,"Oui","Non")</f>
        <v>Oui</v>
      </c>
    </row>
    <row r="5" spans="1:15" x14ac:dyDescent="0.25">
      <c r="A5" s="2"/>
      <c r="B5" s="2" t="s">
        <v>7</v>
      </c>
      <c r="C5" s="2"/>
      <c r="D5" s="3">
        <v>20120</v>
      </c>
      <c r="E5" s="6">
        <f ca="1">TODAY()-Tableau1[[#This Row],[Date de naissance]]</f>
        <v>24840</v>
      </c>
      <c r="F5" t="str">
        <f ca="1">IF(E5&gt;=75,"Oui","Non")</f>
        <v>Oui</v>
      </c>
    </row>
    <row r="6" spans="1:15" x14ac:dyDescent="0.25">
      <c r="A6" s="2"/>
      <c r="B6" s="2" t="s">
        <v>8</v>
      </c>
      <c r="C6" s="2"/>
      <c r="D6" s="3">
        <v>23097</v>
      </c>
      <c r="E6" s="6">
        <f ca="1">TODAY()-Tableau1[[#This Row],[Date de naissance]]</f>
        <v>21863</v>
      </c>
      <c r="F6" t="s">
        <v>14</v>
      </c>
    </row>
    <row r="7" spans="1:15" x14ac:dyDescent="0.25">
      <c r="A7" s="2"/>
      <c r="B7" s="2" t="s">
        <v>9</v>
      </c>
      <c r="C7" s="2"/>
      <c r="D7" s="3">
        <v>22065</v>
      </c>
      <c r="E7" s="6">
        <f ca="1">TODAY()-Tableau1[[#This Row],[Date de naissance]]</f>
        <v>22895</v>
      </c>
      <c r="F7" t="s">
        <v>14</v>
      </c>
    </row>
    <row r="8" spans="1:15" x14ac:dyDescent="0.25">
      <c r="A8" s="2"/>
      <c r="B8" s="2" t="s">
        <v>10</v>
      </c>
      <c r="C8" s="2"/>
      <c r="D8" s="3">
        <v>21166</v>
      </c>
      <c r="E8" s="6">
        <f ca="1">TODAY()-Tableau1[[#This Row],[Date de naissance]]</f>
        <v>23794</v>
      </c>
      <c r="F8" t="s">
        <v>14</v>
      </c>
    </row>
    <row r="9" spans="1:15" x14ac:dyDescent="0.25">
      <c r="A9" s="2"/>
      <c r="B9" s="2"/>
      <c r="C9" s="2"/>
      <c r="D9" s="3">
        <v>33283</v>
      </c>
      <c r="E9" s="6">
        <f ca="1">TODAY()-Tableau1[[#This Row],[Date de naissance]]</f>
        <v>11677</v>
      </c>
      <c r="F9" t="s">
        <v>14</v>
      </c>
    </row>
    <row r="10" spans="1:15" x14ac:dyDescent="0.25">
      <c r="D10" s="5">
        <v>11958</v>
      </c>
      <c r="E10" s="6">
        <f ca="1">TODAY()-Tableau1[[#This Row],[Date de naissance]]</f>
        <v>33002</v>
      </c>
      <c r="F10" t="s">
        <v>13</v>
      </c>
    </row>
    <row r="11" spans="1:15" x14ac:dyDescent="0.25">
      <c r="B11" t="s">
        <v>12</v>
      </c>
      <c r="D11" s="5">
        <v>33695</v>
      </c>
      <c r="E11" s="6">
        <f ca="1">TODAY()-Tableau1[[#This Row],[Date de naissance]]</f>
        <v>11265</v>
      </c>
      <c r="F11" t="s">
        <v>14</v>
      </c>
    </row>
    <row r="12" spans="1:15" x14ac:dyDescent="0.25">
      <c r="D12" s="5">
        <v>20804</v>
      </c>
      <c r="E12" s="6">
        <f ca="1">TODAY()-Tableau1[[#This Row],[Date de naissance]]</f>
        <v>24156</v>
      </c>
      <c r="F12" t="s">
        <v>14</v>
      </c>
    </row>
    <row r="13" spans="1:15" x14ac:dyDescent="0.25">
      <c r="D13" s="5">
        <v>24153</v>
      </c>
      <c r="E13" s="6">
        <f ca="1">TODAY()-Tableau1[[#This Row],[Date de naissance]]</f>
        <v>20807</v>
      </c>
      <c r="F13" t="s">
        <v>14</v>
      </c>
    </row>
    <row r="14" spans="1:15" x14ac:dyDescent="0.25">
      <c r="D14" s="5">
        <v>28796</v>
      </c>
      <c r="E14" s="6">
        <f ca="1">TODAY()-Tableau1[[#This Row],[Date de naissance]]</f>
        <v>16164</v>
      </c>
      <c r="F14" t="str">
        <f ca="1">IF(Tableau1[[#This Row],[ Âge]]&gt;=75,"Oui","Non")</f>
        <v>Oui</v>
      </c>
    </row>
    <row r="15" spans="1:15" x14ac:dyDescent="0.25">
      <c r="D15" s="5"/>
      <c r="E15" s="6"/>
    </row>
    <row r="16" spans="1:15" x14ac:dyDescent="0.25">
      <c r="D16" s="5"/>
      <c r="E16" s="6"/>
    </row>
    <row r="17" spans="4:5" x14ac:dyDescent="0.25">
      <c r="D17" s="5"/>
      <c r="E17" s="6"/>
    </row>
    <row r="18" spans="4:5" x14ac:dyDescent="0.25">
      <c r="D18" s="5"/>
      <c r="E18" s="6"/>
    </row>
    <row r="19" spans="4:5" x14ac:dyDescent="0.25">
      <c r="D19" s="5"/>
      <c r="E19" s="6"/>
    </row>
    <row r="20" spans="4:5" x14ac:dyDescent="0.25">
      <c r="D20" s="5"/>
      <c r="E20" s="6"/>
    </row>
    <row r="21" spans="4:5" x14ac:dyDescent="0.25">
      <c r="D21" s="5"/>
      <c r="E21" s="6"/>
    </row>
    <row r="22" spans="4:5" x14ac:dyDescent="0.25">
      <c r="D22" s="5"/>
      <c r="E22" s="6"/>
    </row>
    <row r="23" spans="4:5" x14ac:dyDescent="0.25">
      <c r="D23" s="5"/>
      <c r="E23" s="6"/>
    </row>
    <row r="24" spans="4:5" x14ac:dyDescent="0.25">
      <c r="D24" s="5"/>
      <c r="E24" s="6"/>
    </row>
    <row r="25" spans="4:5" x14ac:dyDescent="0.25">
      <c r="D25" s="5"/>
      <c r="E25" s="6"/>
    </row>
    <row r="26" spans="4:5" x14ac:dyDescent="0.25">
      <c r="D26" s="5"/>
      <c r="E26" s="6"/>
    </row>
    <row r="27" spans="4:5" x14ac:dyDescent="0.25">
      <c r="D27" s="5"/>
      <c r="E27" s="6"/>
    </row>
    <row r="28" spans="4:5" x14ac:dyDescent="0.25">
      <c r="D28" s="5"/>
      <c r="E28" s="6"/>
    </row>
    <row r="29" spans="4:5" x14ac:dyDescent="0.25">
      <c r="D29" s="5"/>
      <c r="E29" s="6"/>
    </row>
    <row r="30" spans="4:5" x14ac:dyDescent="0.25">
      <c r="D30" s="5"/>
      <c r="E30" s="6"/>
    </row>
    <row r="31" spans="4:5" x14ac:dyDescent="0.25">
      <c r="D31" s="5"/>
      <c r="E31" s="6"/>
    </row>
    <row r="32" spans="4:5" x14ac:dyDescent="0.25">
      <c r="D32" s="5"/>
      <c r="E32" s="6"/>
    </row>
    <row r="33" spans="4:5" x14ac:dyDescent="0.25">
      <c r="D33" s="5"/>
      <c r="E33" s="6"/>
    </row>
    <row r="34" spans="4:5" x14ac:dyDescent="0.25">
      <c r="D34" s="5"/>
      <c r="E34" s="6"/>
    </row>
    <row r="35" spans="4:5" x14ac:dyDescent="0.25">
      <c r="D35" s="5"/>
      <c r="E35" s="6"/>
    </row>
    <row r="36" spans="4:5" x14ac:dyDescent="0.25">
      <c r="D36" s="5"/>
      <c r="E36" s="4"/>
    </row>
    <row r="37" spans="4:5" x14ac:dyDescent="0.25">
      <c r="D37" s="5"/>
      <c r="E37" s="4"/>
    </row>
    <row r="38" spans="4:5" x14ac:dyDescent="0.25">
      <c r="D38" s="5"/>
      <c r="E38" s="4"/>
    </row>
  </sheetData>
  <conditionalFormatting sqref="F4:F38">
    <cfRule type="expression" dxfId="0" priority="2">
      <formula>F4="Oui"</formula>
    </cfRule>
  </conditionalFormatting>
  <conditionalFormatting sqref="F14">
    <cfRule type="containsText" priority="1" operator="containsText" text="non">
      <formula>NOT(ISERROR(SEARCH("non",F14)))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 de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Forest</dc:creator>
  <cp:lastModifiedBy>Mélanie Forest</cp:lastModifiedBy>
  <dcterms:created xsi:type="dcterms:W3CDTF">2022-09-26T14:13:15Z</dcterms:created>
  <dcterms:modified xsi:type="dcterms:W3CDTF">2023-02-03T12:39:04Z</dcterms:modified>
</cp:coreProperties>
</file>