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4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J:\DOSSIER CLIENTS\PEPSICO\15.AUDRY\"/>
    </mc:Choice>
  </mc:AlternateContent>
  <bookViews>
    <workbookView xWindow="0" yWindow="0" windowWidth="28800" windowHeight="13020" activeTab="2"/>
  </bookViews>
  <sheets>
    <sheet name="EXTRACTION" sheetId="1" r:id="rId1"/>
    <sheet name="Planning" sheetId="6" state="hidden" r:id="rId2"/>
    <sheet name="PchtEXPE" sheetId="4" r:id="rId3"/>
    <sheet name="PchtRECEP" sheetId="5" state="hidden" r:id="rId4"/>
    <sheet name="DossierPréparation" sheetId="2" state="hidden" r:id="rId5"/>
  </sheets>
  <externalReferences>
    <externalReference r:id="rId6"/>
  </externalReferences>
  <definedNames>
    <definedName name="_xlnm._FilterDatabase" localSheetId="0" hidden="1">EXTRACTION!$B$100:$F$100</definedName>
    <definedName name="_xlnm._FilterDatabase" localSheetId="2" hidden="1">PchtEXPE!$Z$1:$AD$1</definedName>
    <definedName name="_xlnm._FilterDatabase" localSheetId="3" hidden="1">PchtRECEP!$Z$1:$AD$1</definedName>
    <definedName name="_xlnm._FilterDatabase" localSheetId="1" hidden="1">Planning!$B$12:$F$397</definedName>
    <definedName name="Extraction">EXTRACTION!$B$1:$S$70</definedName>
    <definedName name="NBBCMD">#REF!</definedName>
    <definedName name="TABLO1">EXTRACTION!$B$100:$F$130</definedName>
    <definedName name="_xlnm.Print_Area" localSheetId="4">DossierPréparation!$A$1:$V$36</definedName>
    <definedName name="_xlnm.Print_Area" localSheetId="2">PchtEXPE!$A$1:$X$41</definedName>
    <definedName name="_xlnm.Print_Area" localSheetId="3">PchtRECEP!$A$1:$X$38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9" i="5" l="1"/>
  <c r="AD10" i="5"/>
  <c r="AD3" i="5"/>
  <c r="AD4" i="5"/>
  <c r="AD2" i="5"/>
  <c r="AD6" i="5"/>
  <c r="AD5" i="5"/>
  <c r="AD7" i="5"/>
  <c r="AD11" i="5"/>
  <c r="AD12" i="5"/>
  <c r="AD13" i="5"/>
  <c r="AD14" i="5"/>
  <c r="AD15" i="5"/>
  <c r="AD16" i="5"/>
  <c r="AD17" i="5"/>
  <c r="AD18" i="5"/>
  <c r="AD19" i="5"/>
  <c r="AD20" i="5"/>
  <c r="AD21" i="5"/>
  <c r="AD22" i="5"/>
  <c r="AD23" i="5"/>
  <c r="AD24" i="5"/>
  <c r="AD25" i="5"/>
  <c r="AD26" i="5"/>
  <c r="AD27" i="5"/>
  <c r="AD28" i="5"/>
  <c r="AD29" i="5"/>
  <c r="AD30" i="5"/>
  <c r="AD31" i="5"/>
  <c r="AD32" i="5"/>
  <c r="AD33" i="5"/>
  <c r="AD34" i="5"/>
  <c r="AD35" i="5"/>
  <c r="AD36" i="5"/>
  <c r="AD37" i="5"/>
  <c r="AD38" i="5"/>
  <c r="AD39" i="5"/>
  <c r="AD40" i="5"/>
  <c r="AD8" i="5"/>
  <c r="AC9" i="5"/>
  <c r="AC10" i="5"/>
  <c r="AC3" i="5"/>
  <c r="AC4" i="5"/>
  <c r="AC2" i="5"/>
  <c r="AC6" i="5"/>
  <c r="AC5" i="5"/>
  <c r="AC7" i="5"/>
  <c r="AC11" i="5"/>
  <c r="AC12" i="5"/>
  <c r="AC13" i="5"/>
  <c r="AC14" i="5"/>
  <c r="AC15" i="5"/>
  <c r="AC16" i="5"/>
  <c r="AC17" i="5"/>
  <c r="AC18" i="5"/>
  <c r="AC19" i="5"/>
  <c r="AC20" i="5"/>
  <c r="AC21" i="5"/>
  <c r="AC22" i="5"/>
  <c r="AC23" i="5"/>
  <c r="AC24" i="5"/>
  <c r="AC25" i="5"/>
  <c r="AC26" i="5"/>
  <c r="AC27" i="5"/>
  <c r="AC28" i="5"/>
  <c r="AC29" i="5"/>
  <c r="AC30" i="5"/>
  <c r="AC31" i="5"/>
  <c r="AC32" i="5"/>
  <c r="AC33" i="5"/>
  <c r="AC34" i="5"/>
  <c r="AC35" i="5"/>
  <c r="AC36" i="5"/>
  <c r="AC37" i="5"/>
  <c r="AC38" i="5"/>
  <c r="AC39" i="5"/>
  <c r="AC40" i="5"/>
  <c r="AC8" i="5"/>
  <c r="AB9" i="5"/>
  <c r="AB10" i="5"/>
  <c r="AB3" i="5"/>
  <c r="AB4" i="5"/>
  <c r="AB2" i="5"/>
  <c r="AB6" i="5"/>
  <c r="AB5" i="5"/>
  <c r="AB7" i="5"/>
  <c r="AB11" i="5"/>
  <c r="AB12" i="5"/>
  <c r="AB13" i="5"/>
  <c r="AB14" i="5"/>
  <c r="AB15" i="5"/>
  <c r="AB16" i="5"/>
  <c r="AB17" i="5"/>
  <c r="AB18" i="5"/>
  <c r="AB19" i="5"/>
  <c r="AB20" i="5"/>
  <c r="AB21" i="5"/>
  <c r="AB22" i="5"/>
  <c r="AB23" i="5"/>
  <c r="AB24" i="5"/>
  <c r="AB25" i="5"/>
  <c r="AB26" i="5"/>
  <c r="AB27" i="5"/>
  <c r="AB28" i="5"/>
  <c r="AB29" i="5"/>
  <c r="AB30" i="5"/>
  <c r="AB31" i="5"/>
  <c r="AB32" i="5"/>
  <c r="AB33" i="5"/>
  <c r="AB34" i="5"/>
  <c r="AB35" i="5"/>
  <c r="AB36" i="5"/>
  <c r="AB37" i="5"/>
  <c r="AB38" i="5"/>
  <c r="AB39" i="5"/>
  <c r="AB40" i="5"/>
  <c r="AB8" i="5"/>
  <c r="AA9" i="5"/>
  <c r="AA10" i="5"/>
  <c r="AA3" i="5"/>
  <c r="AA4" i="5"/>
  <c r="AA2" i="5"/>
  <c r="AA6" i="5"/>
  <c r="AA5" i="5"/>
  <c r="AA7" i="5"/>
  <c r="AA11" i="5"/>
  <c r="AA12" i="5"/>
  <c r="AA13" i="5"/>
  <c r="AA14" i="5"/>
  <c r="AA15" i="5"/>
  <c r="AA16" i="5"/>
  <c r="AA17" i="5"/>
  <c r="AA18" i="5"/>
  <c r="AA19" i="5"/>
  <c r="AA20" i="5"/>
  <c r="AA21" i="5"/>
  <c r="AA22" i="5"/>
  <c r="AA23" i="5"/>
  <c r="AA24" i="5"/>
  <c r="AA25" i="5"/>
  <c r="AA26" i="5"/>
  <c r="AA27" i="5"/>
  <c r="AA28" i="5"/>
  <c r="AA29" i="5"/>
  <c r="AA30" i="5"/>
  <c r="AA31" i="5"/>
  <c r="AA32" i="5"/>
  <c r="AA33" i="5"/>
  <c r="AA34" i="5"/>
  <c r="AA35" i="5"/>
  <c r="AA36" i="5"/>
  <c r="AA37" i="5"/>
  <c r="AA38" i="5"/>
  <c r="AA39" i="5"/>
  <c r="AA40" i="5"/>
  <c r="AA8" i="5"/>
  <c r="Z9" i="5"/>
  <c r="Z10" i="5"/>
  <c r="Z3" i="5"/>
  <c r="Z4" i="5"/>
  <c r="Z2" i="5"/>
  <c r="Z6" i="5"/>
  <c r="Z5" i="5"/>
  <c r="Z7" i="5"/>
  <c r="Z11" i="5"/>
  <c r="Z12" i="5"/>
  <c r="Z13" i="5"/>
  <c r="Z14" i="5"/>
  <c r="Z15" i="5"/>
  <c r="Z16" i="5"/>
  <c r="Z17" i="5"/>
  <c r="Z18" i="5"/>
  <c r="Z19" i="5"/>
  <c r="Z20" i="5"/>
  <c r="Z21" i="5"/>
  <c r="Z22" i="5"/>
  <c r="Z23" i="5"/>
  <c r="Z24" i="5"/>
  <c r="Z25" i="5"/>
  <c r="Z26" i="5"/>
  <c r="Z27" i="5"/>
  <c r="Z28" i="5"/>
  <c r="Z29" i="5"/>
  <c r="Z30" i="5"/>
  <c r="Z31" i="5"/>
  <c r="Z32" i="5"/>
  <c r="Z33" i="5"/>
  <c r="Z34" i="5"/>
  <c r="Z35" i="5"/>
  <c r="Z36" i="5"/>
  <c r="Z37" i="5"/>
  <c r="Z38" i="5"/>
  <c r="Z39" i="5"/>
  <c r="Z40" i="5"/>
  <c r="Z8" i="5"/>
  <c r="AD3" i="4"/>
  <c r="AD4" i="4"/>
  <c r="AD5" i="4"/>
  <c r="AD10" i="4"/>
  <c r="AD11" i="4"/>
  <c r="AD12" i="4"/>
  <c r="AD13" i="4"/>
  <c r="AD14" i="4"/>
  <c r="AD15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2" i="4"/>
  <c r="AC3" i="4"/>
  <c r="AC4" i="4"/>
  <c r="AC5" i="4"/>
  <c r="AC10" i="4"/>
  <c r="AC11" i="4"/>
  <c r="AC12" i="4"/>
  <c r="AC13" i="4"/>
  <c r="AC14" i="4"/>
  <c r="AC15" i="4"/>
  <c r="AC16" i="4"/>
  <c r="AC17" i="4"/>
  <c r="AC18" i="4"/>
  <c r="AC19" i="4"/>
  <c r="AC20" i="4"/>
  <c r="AC21" i="4"/>
  <c r="AC22" i="4"/>
  <c r="AC23" i="4"/>
  <c r="AC24" i="4"/>
  <c r="AC25" i="4"/>
  <c r="AC26" i="4"/>
  <c r="AC27" i="4"/>
  <c r="AC28" i="4"/>
  <c r="AC29" i="4"/>
  <c r="AC30" i="4"/>
  <c r="AC31" i="4"/>
  <c r="AC32" i="4"/>
  <c r="AC33" i="4"/>
  <c r="AC34" i="4"/>
  <c r="AC35" i="4"/>
  <c r="AC36" i="4"/>
  <c r="AC37" i="4"/>
  <c r="AC2" i="4"/>
  <c r="AB3" i="4"/>
  <c r="AB4" i="4"/>
  <c r="AB5" i="4"/>
  <c r="AB10" i="4"/>
  <c r="AB11" i="4"/>
  <c r="AB12" i="4"/>
  <c r="AB13" i="4"/>
  <c r="AB14" i="4"/>
  <c r="AB15" i="4"/>
  <c r="AB16" i="4"/>
  <c r="AB17" i="4"/>
  <c r="AB18" i="4"/>
  <c r="AB19" i="4"/>
  <c r="AB20" i="4"/>
  <c r="AB21" i="4"/>
  <c r="AB22" i="4"/>
  <c r="AB23" i="4"/>
  <c r="AB24" i="4"/>
  <c r="AB25" i="4"/>
  <c r="AB26" i="4"/>
  <c r="AB27" i="4"/>
  <c r="AB28" i="4"/>
  <c r="AB29" i="4"/>
  <c r="AB30" i="4"/>
  <c r="AB31" i="4"/>
  <c r="AB32" i="4"/>
  <c r="AB33" i="4"/>
  <c r="AB34" i="4"/>
  <c r="AB35" i="4"/>
  <c r="AB36" i="4"/>
  <c r="AB2" i="4"/>
  <c r="AA3" i="4"/>
  <c r="AA4" i="4"/>
  <c r="AA5" i="4"/>
  <c r="AA10" i="4"/>
  <c r="AA11" i="4"/>
  <c r="AA12" i="4"/>
  <c r="AA13" i="4"/>
  <c r="AA14" i="4"/>
  <c r="AA15" i="4"/>
  <c r="AA16" i="4"/>
  <c r="AA17" i="4"/>
  <c r="AA18" i="4"/>
  <c r="AA19" i="4"/>
  <c r="AA20" i="4"/>
  <c r="AA21" i="4"/>
  <c r="AA22" i="4"/>
  <c r="AA23" i="4"/>
  <c r="AA24" i="4"/>
  <c r="AA25" i="4"/>
  <c r="AA26" i="4"/>
  <c r="AA27" i="4"/>
  <c r="AA28" i="4"/>
  <c r="AA29" i="4"/>
  <c r="AA30" i="4"/>
  <c r="AA31" i="4"/>
  <c r="AA32" i="4"/>
  <c r="AA33" i="4"/>
  <c r="AA34" i="4"/>
  <c r="AA35" i="4"/>
  <c r="AA36" i="4"/>
  <c r="AA37" i="4"/>
  <c r="AA38" i="4"/>
  <c r="AA39" i="4"/>
  <c r="AA40" i="4"/>
  <c r="AA2" i="4"/>
  <c r="Z3" i="4"/>
  <c r="Z4" i="4"/>
  <c r="Z5" i="4"/>
  <c r="Z10" i="4"/>
  <c r="Z11" i="4"/>
  <c r="Z12" i="4"/>
  <c r="Z13" i="4"/>
  <c r="Z14" i="4"/>
  <c r="Z15" i="4"/>
  <c r="Z16" i="4"/>
  <c r="Z17" i="4"/>
  <c r="Z18" i="4"/>
  <c r="Z19" i="4"/>
  <c r="Z20" i="4"/>
  <c r="Z21" i="4"/>
  <c r="Z22" i="4"/>
  <c r="Z23" i="4"/>
  <c r="Z24" i="4"/>
  <c r="Z25" i="4"/>
  <c r="Z26" i="4"/>
  <c r="Z27" i="4"/>
  <c r="Z28" i="4"/>
  <c r="Z29" i="4"/>
  <c r="Z30" i="4"/>
  <c r="Z31" i="4"/>
  <c r="Z32" i="4"/>
  <c r="Z33" i="4"/>
  <c r="Z34" i="4"/>
  <c r="Z35" i="4"/>
  <c r="Z36" i="4"/>
  <c r="Z37" i="4"/>
  <c r="Z38" i="4"/>
  <c r="Z39" i="4"/>
  <c r="Z40" i="4"/>
  <c r="Z41" i="4"/>
  <c r="Z42" i="4"/>
  <c r="Z2" i="4"/>
  <c r="F13" i="6" l="1"/>
  <c r="F14" i="6"/>
  <c r="F17" i="6"/>
  <c r="F18" i="6"/>
  <c r="F19" i="6"/>
  <c r="F20" i="6"/>
  <c r="F21" i="6"/>
  <c r="F22" i="6"/>
  <c r="F15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F244" i="6"/>
  <c r="F245" i="6"/>
  <c r="F246" i="6"/>
  <c r="F247" i="6"/>
  <c r="F248" i="6"/>
  <c r="F249" i="6"/>
  <c r="F250" i="6"/>
  <c r="F251" i="6"/>
  <c r="F252" i="6"/>
  <c r="F253" i="6"/>
  <c r="F254" i="6"/>
  <c r="F255" i="6"/>
  <c r="F256" i="6"/>
  <c r="F257" i="6"/>
  <c r="F258" i="6"/>
  <c r="F259" i="6"/>
  <c r="F260" i="6"/>
  <c r="F261" i="6"/>
  <c r="F262" i="6"/>
  <c r="F263" i="6"/>
  <c r="F264" i="6"/>
  <c r="F265" i="6"/>
  <c r="F266" i="6"/>
  <c r="F267" i="6"/>
  <c r="F268" i="6"/>
  <c r="F269" i="6"/>
  <c r="F270" i="6"/>
  <c r="F271" i="6"/>
  <c r="F272" i="6"/>
  <c r="F273" i="6"/>
  <c r="F274" i="6"/>
  <c r="F275" i="6"/>
  <c r="F276" i="6"/>
  <c r="F277" i="6"/>
  <c r="F278" i="6"/>
  <c r="F279" i="6"/>
  <c r="F280" i="6"/>
  <c r="F281" i="6"/>
  <c r="F282" i="6"/>
  <c r="F283" i="6"/>
  <c r="F284" i="6"/>
  <c r="F285" i="6"/>
  <c r="F286" i="6"/>
  <c r="F287" i="6"/>
  <c r="F288" i="6"/>
  <c r="F289" i="6"/>
  <c r="F290" i="6"/>
  <c r="F291" i="6"/>
  <c r="F292" i="6"/>
  <c r="F293" i="6"/>
  <c r="F294" i="6"/>
  <c r="F295" i="6"/>
  <c r="F296" i="6"/>
  <c r="F297" i="6"/>
  <c r="F298" i="6"/>
  <c r="F299" i="6"/>
  <c r="F300" i="6"/>
  <c r="F301" i="6"/>
  <c r="F302" i="6"/>
  <c r="F303" i="6"/>
  <c r="F304" i="6"/>
  <c r="F305" i="6"/>
  <c r="F306" i="6"/>
  <c r="F307" i="6"/>
  <c r="F308" i="6"/>
  <c r="F309" i="6"/>
  <c r="F310" i="6"/>
  <c r="F311" i="6"/>
  <c r="F312" i="6"/>
  <c r="F313" i="6"/>
  <c r="F314" i="6"/>
  <c r="F315" i="6"/>
  <c r="F316" i="6"/>
  <c r="F317" i="6"/>
  <c r="F318" i="6"/>
  <c r="F319" i="6"/>
  <c r="F320" i="6"/>
  <c r="F321" i="6"/>
  <c r="F322" i="6"/>
  <c r="F323" i="6"/>
  <c r="F324" i="6"/>
  <c r="F325" i="6"/>
  <c r="F326" i="6"/>
  <c r="F327" i="6"/>
  <c r="F328" i="6"/>
  <c r="F329" i="6"/>
  <c r="F330" i="6"/>
  <c r="F331" i="6"/>
  <c r="F332" i="6"/>
  <c r="F333" i="6"/>
  <c r="F334" i="6"/>
  <c r="F335" i="6"/>
  <c r="F336" i="6"/>
  <c r="F337" i="6"/>
  <c r="F338" i="6"/>
  <c r="F339" i="6"/>
  <c r="F340" i="6"/>
  <c r="F341" i="6"/>
  <c r="F342" i="6"/>
  <c r="F343" i="6"/>
  <c r="F344" i="6"/>
  <c r="F345" i="6"/>
  <c r="F346" i="6"/>
  <c r="F347" i="6"/>
  <c r="F348" i="6"/>
  <c r="F349" i="6"/>
  <c r="F350" i="6"/>
  <c r="F351" i="6"/>
  <c r="F352" i="6"/>
  <c r="F353" i="6"/>
  <c r="F354" i="6"/>
  <c r="F355" i="6"/>
  <c r="F356" i="6"/>
  <c r="F357" i="6"/>
  <c r="F358" i="6"/>
  <c r="F359" i="6"/>
  <c r="F360" i="6"/>
  <c r="F361" i="6"/>
  <c r="F362" i="6"/>
  <c r="F363" i="6"/>
  <c r="F364" i="6"/>
  <c r="F365" i="6"/>
  <c r="F366" i="6"/>
  <c r="F367" i="6"/>
  <c r="F368" i="6"/>
  <c r="F369" i="6"/>
  <c r="F370" i="6"/>
  <c r="F371" i="6"/>
  <c r="F372" i="6"/>
  <c r="F373" i="6"/>
  <c r="F374" i="6"/>
  <c r="F375" i="6"/>
  <c r="F376" i="6"/>
  <c r="F377" i="6"/>
  <c r="F378" i="6"/>
  <c r="F379" i="6"/>
  <c r="F380" i="6"/>
  <c r="F381" i="6"/>
  <c r="F382" i="6"/>
  <c r="F383" i="6"/>
  <c r="F384" i="6"/>
  <c r="F385" i="6"/>
  <c r="F386" i="6"/>
  <c r="F387" i="6"/>
  <c r="F388" i="6"/>
  <c r="F389" i="6"/>
  <c r="F390" i="6"/>
  <c r="F391" i="6"/>
  <c r="F392" i="6"/>
  <c r="F393" i="6"/>
  <c r="F394" i="6"/>
  <c r="F395" i="6"/>
  <c r="F396" i="6"/>
  <c r="F397" i="6"/>
  <c r="F16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24" i="6"/>
  <c r="E25" i="6"/>
  <c r="E26" i="6"/>
  <c r="E27" i="6"/>
  <c r="E28" i="6"/>
  <c r="E29" i="6"/>
  <c r="E30" i="6"/>
  <c r="E31" i="6"/>
  <c r="E32" i="6"/>
  <c r="E33" i="6"/>
  <c r="E13" i="6"/>
  <c r="E1" i="6" s="1"/>
  <c r="E14" i="6"/>
  <c r="E17" i="6"/>
  <c r="E18" i="6"/>
  <c r="E19" i="6"/>
  <c r="E20" i="6"/>
  <c r="E21" i="6"/>
  <c r="E22" i="6"/>
  <c r="E15" i="6"/>
  <c r="E23" i="6"/>
  <c r="E16" i="6"/>
  <c r="B13" i="6"/>
  <c r="B14" i="6"/>
  <c r="B17" i="6"/>
  <c r="B18" i="6"/>
  <c r="B19" i="6"/>
  <c r="B20" i="6"/>
  <c r="B21" i="6"/>
  <c r="B22" i="6"/>
  <c r="B15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192" i="6"/>
  <c r="B193" i="6"/>
  <c r="B194" i="6"/>
  <c r="B195" i="6"/>
  <c r="B196" i="6"/>
  <c r="B197" i="6"/>
  <c r="B198" i="6"/>
  <c r="B199" i="6"/>
  <c r="B200" i="6"/>
  <c r="B201" i="6"/>
  <c r="B202" i="6"/>
  <c r="B203" i="6"/>
  <c r="B204" i="6"/>
  <c r="B205" i="6"/>
  <c r="B206" i="6"/>
  <c r="B207" i="6"/>
  <c r="B208" i="6"/>
  <c r="B209" i="6"/>
  <c r="B210" i="6"/>
  <c r="B211" i="6"/>
  <c r="B212" i="6"/>
  <c r="B213" i="6"/>
  <c r="B214" i="6"/>
  <c r="B215" i="6"/>
  <c r="B216" i="6"/>
  <c r="B217" i="6"/>
  <c r="B218" i="6"/>
  <c r="B219" i="6"/>
  <c r="B220" i="6"/>
  <c r="B221" i="6"/>
  <c r="B222" i="6"/>
  <c r="B223" i="6"/>
  <c r="B224" i="6"/>
  <c r="B225" i="6"/>
  <c r="B226" i="6"/>
  <c r="B227" i="6"/>
  <c r="B228" i="6"/>
  <c r="B229" i="6"/>
  <c r="B230" i="6"/>
  <c r="B231" i="6"/>
  <c r="B232" i="6"/>
  <c r="B233" i="6"/>
  <c r="B234" i="6"/>
  <c r="B235" i="6"/>
  <c r="B236" i="6"/>
  <c r="B237" i="6"/>
  <c r="B238" i="6"/>
  <c r="B239" i="6"/>
  <c r="B240" i="6"/>
  <c r="B241" i="6"/>
  <c r="B242" i="6"/>
  <c r="B243" i="6"/>
  <c r="B244" i="6"/>
  <c r="B245" i="6"/>
  <c r="B246" i="6"/>
  <c r="B247" i="6"/>
  <c r="B248" i="6"/>
  <c r="B249" i="6"/>
  <c r="B250" i="6"/>
  <c r="B251" i="6"/>
  <c r="B252" i="6"/>
  <c r="B253" i="6"/>
  <c r="B254" i="6"/>
  <c r="B255" i="6"/>
  <c r="B256" i="6"/>
  <c r="B257" i="6"/>
  <c r="B258" i="6"/>
  <c r="B259" i="6"/>
  <c r="B260" i="6"/>
  <c r="B261" i="6"/>
  <c r="B262" i="6"/>
  <c r="B263" i="6"/>
  <c r="B264" i="6"/>
  <c r="B265" i="6"/>
  <c r="B266" i="6"/>
  <c r="B267" i="6"/>
  <c r="B268" i="6"/>
  <c r="B269" i="6"/>
  <c r="B270" i="6"/>
  <c r="B271" i="6"/>
  <c r="B272" i="6"/>
  <c r="B273" i="6"/>
  <c r="B274" i="6"/>
  <c r="B275" i="6"/>
  <c r="B276" i="6"/>
  <c r="B277" i="6"/>
  <c r="B278" i="6"/>
  <c r="B279" i="6"/>
  <c r="B280" i="6"/>
  <c r="B281" i="6"/>
  <c r="B282" i="6"/>
  <c r="B283" i="6"/>
  <c r="B284" i="6"/>
  <c r="B285" i="6"/>
  <c r="B286" i="6"/>
  <c r="B287" i="6"/>
  <c r="B288" i="6"/>
  <c r="B289" i="6"/>
  <c r="B290" i="6"/>
  <c r="B291" i="6"/>
  <c r="B292" i="6"/>
  <c r="B293" i="6"/>
  <c r="B294" i="6"/>
  <c r="B295" i="6"/>
  <c r="B296" i="6"/>
  <c r="B297" i="6"/>
  <c r="B298" i="6"/>
  <c r="B299" i="6"/>
  <c r="B300" i="6"/>
  <c r="B301" i="6"/>
  <c r="B302" i="6"/>
  <c r="B303" i="6"/>
  <c r="B304" i="6"/>
  <c r="B305" i="6"/>
  <c r="B306" i="6"/>
  <c r="B307" i="6"/>
  <c r="B308" i="6"/>
  <c r="B309" i="6"/>
  <c r="B310" i="6"/>
  <c r="B311" i="6"/>
  <c r="B312" i="6"/>
  <c r="B313" i="6"/>
  <c r="B314" i="6"/>
  <c r="B315" i="6"/>
  <c r="B316" i="6"/>
  <c r="B317" i="6"/>
  <c r="B318" i="6"/>
  <c r="B319" i="6"/>
  <c r="B320" i="6"/>
  <c r="B321" i="6"/>
  <c r="B322" i="6"/>
  <c r="B323" i="6"/>
  <c r="B324" i="6"/>
  <c r="B325" i="6"/>
  <c r="B326" i="6"/>
  <c r="B327" i="6"/>
  <c r="B328" i="6"/>
  <c r="B329" i="6"/>
  <c r="B330" i="6"/>
  <c r="B331" i="6"/>
  <c r="B332" i="6"/>
  <c r="B333" i="6"/>
  <c r="B334" i="6"/>
  <c r="B335" i="6"/>
  <c r="B336" i="6"/>
  <c r="B337" i="6"/>
  <c r="B338" i="6"/>
  <c r="B339" i="6"/>
  <c r="B340" i="6"/>
  <c r="B341" i="6"/>
  <c r="B342" i="6"/>
  <c r="B343" i="6"/>
  <c r="B344" i="6"/>
  <c r="B345" i="6"/>
  <c r="B346" i="6"/>
  <c r="B347" i="6"/>
  <c r="B348" i="6"/>
  <c r="B349" i="6"/>
  <c r="B350" i="6"/>
  <c r="B351" i="6"/>
  <c r="B352" i="6"/>
  <c r="B353" i="6"/>
  <c r="B354" i="6"/>
  <c r="B355" i="6"/>
  <c r="B356" i="6"/>
  <c r="B357" i="6"/>
  <c r="B358" i="6"/>
  <c r="B359" i="6"/>
  <c r="B360" i="6"/>
  <c r="B361" i="6"/>
  <c r="B362" i="6"/>
  <c r="B363" i="6"/>
  <c r="B364" i="6"/>
  <c r="B365" i="6"/>
  <c r="B366" i="6"/>
  <c r="B367" i="6"/>
  <c r="B368" i="6"/>
  <c r="B369" i="6"/>
  <c r="B370" i="6"/>
  <c r="B371" i="6"/>
  <c r="B372" i="6"/>
  <c r="B373" i="6"/>
  <c r="B374" i="6"/>
  <c r="B375" i="6"/>
  <c r="B376" i="6"/>
  <c r="B377" i="6"/>
  <c r="B378" i="6"/>
  <c r="B379" i="6"/>
  <c r="B380" i="6"/>
  <c r="B381" i="6"/>
  <c r="B382" i="6"/>
  <c r="B383" i="6"/>
  <c r="B384" i="6"/>
  <c r="B385" i="6"/>
  <c r="B386" i="6"/>
  <c r="B387" i="6"/>
  <c r="B388" i="6"/>
  <c r="B389" i="6"/>
  <c r="B390" i="6"/>
  <c r="B391" i="6"/>
  <c r="B392" i="6"/>
  <c r="B393" i="6"/>
  <c r="B394" i="6"/>
  <c r="B395" i="6"/>
  <c r="B396" i="6"/>
  <c r="B397" i="6"/>
  <c r="C13" i="6"/>
  <c r="C14" i="6"/>
  <c r="C17" i="6"/>
  <c r="C18" i="6"/>
  <c r="C19" i="6"/>
  <c r="C20" i="6"/>
  <c r="C21" i="6"/>
  <c r="C22" i="6"/>
  <c r="C15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C201" i="6"/>
  <c r="C202" i="6"/>
  <c r="C203" i="6"/>
  <c r="C204" i="6"/>
  <c r="C205" i="6"/>
  <c r="C206" i="6"/>
  <c r="C207" i="6"/>
  <c r="C208" i="6"/>
  <c r="C209" i="6"/>
  <c r="C210" i="6"/>
  <c r="C211" i="6"/>
  <c r="C212" i="6"/>
  <c r="C213" i="6"/>
  <c r="C214" i="6"/>
  <c r="C215" i="6"/>
  <c r="C216" i="6"/>
  <c r="C217" i="6"/>
  <c r="C218" i="6"/>
  <c r="C219" i="6"/>
  <c r="C220" i="6"/>
  <c r="C221" i="6"/>
  <c r="C222" i="6"/>
  <c r="C223" i="6"/>
  <c r="C224" i="6"/>
  <c r="C225" i="6"/>
  <c r="C226" i="6"/>
  <c r="C227" i="6"/>
  <c r="C228" i="6"/>
  <c r="C229" i="6"/>
  <c r="C230" i="6"/>
  <c r="C231" i="6"/>
  <c r="C232" i="6"/>
  <c r="C233" i="6"/>
  <c r="C234" i="6"/>
  <c r="C235" i="6"/>
  <c r="C236" i="6"/>
  <c r="C237" i="6"/>
  <c r="C238" i="6"/>
  <c r="C239" i="6"/>
  <c r="C240" i="6"/>
  <c r="C241" i="6"/>
  <c r="C242" i="6"/>
  <c r="C243" i="6"/>
  <c r="C244" i="6"/>
  <c r="C245" i="6"/>
  <c r="C246" i="6"/>
  <c r="C247" i="6"/>
  <c r="C248" i="6"/>
  <c r="C249" i="6"/>
  <c r="C250" i="6"/>
  <c r="C251" i="6"/>
  <c r="C252" i="6"/>
  <c r="C253" i="6"/>
  <c r="C254" i="6"/>
  <c r="C255" i="6"/>
  <c r="C256" i="6"/>
  <c r="C257" i="6"/>
  <c r="C258" i="6"/>
  <c r="C259" i="6"/>
  <c r="C260" i="6"/>
  <c r="C261" i="6"/>
  <c r="C262" i="6"/>
  <c r="C263" i="6"/>
  <c r="C264" i="6"/>
  <c r="C265" i="6"/>
  <c r="C266" i="6"/>
  <c r="C267" i="6"/>
  <c r="C268" i="6"/>
  <c r="C269" i="6"/>
  <c r="C270" i="6"/>
  <c r="C271" i="6"/>
  <c r="C272" i="6"/>
  <c r="C273" i="6"/>
  <c r="C274" i="6"/>
  <c r="C275" i="6"/>
  <c r="C276" i="6"/>
  <c r="C277" i="6"/>
  <c r="C278" i="6"/>
  <c r="C279" i="6"/>
  <c r="C280" i="6"/>
  <c r="C281" i="6"/>
  <c r="C282" i="6"/>
  <c r="C283" i="6"/>
  <c r="C284" i="6"/>
  <c r="C285" i="6"/>
  <c r="C286" i="6"/>
  <c r="C287" i="6"/>
  <c r="C288" i="6"/>
  <c r="C289" i="6"/>
  <c r="C290" i="6"/>
  <c r="C291" i="6"/>
  <c r="C292" i="6"/>
  <c r="C293" i="6"/>
  <c r="C294" i="6"/>
  <c r="C295" i="6"/>
  <c r="C296" i="6"/>
  <c r="C297" i="6"/>
  <c r="C298" i="6"/>
  <c r="C299" i="6"/>
  <c r="C300" i="6"/>
  <c r="C301" i="6"/>
  <c r="C302" i="6"/>
  <c r="C303" i="6"/>
  <c r="C304" i="6"/>
  <c r="C305" i="6"/>
  <c r="C306" i="6"/>
  <c r="C307" i="6"/>
  <c r="C308" i="6"/>
  <c r="C309" i="6"/>
  <c r="C310" i="6"/>
  <c r="C311" i="6"/>
  <c r="C312" i="6"/>
  <c r="C313" i="6"/>
  <c r="C314" i="6"/>
  <c r="C315" i="6"/>
  <c r="C316" i="6"/>
  <c r="C317" i="6"/>
  <c r="C318" i="6"/>
  <c r="C319" i="6"/>
  <c r="C320" i="6"/>
  <c r="C321" i="6"/>
  <c r="C322" i="6"/>
  <c r="C323" i="6"/>
  <c r="C324" i="6"/>
  <c r="C325" i="6"/>
  <c r="C326" i="6"/>
  <c r="C327" i="6"/>
  <c r="C328" i="6"/>
  <c r="C329" i="6"/>
  <c r="C330" i="6"/>
  <c r="C331" i="6"/>
  <c r="C332" i="6"/>
  <c r="C333" i="6"/>
  <c r="C334" i="6"/>
  <c r="C335" i="6"/>
  <c r="C336" i="6"/>
  <c r="C337" i="6"/>
  <c r="C338" i="6"/>
  <c r="C339" i="6"/>
  <c r="C340" i="6"/>
  <c r="C341" i="6"/>
  <c r="C342" i="6"/>
  <c r="C343" i="6"/>
  <c r="C344" i="6"/>
  <c r="C345" i="6"/>
  <c r="C346" i="6"/>
  <c r="C347" i="6"/>
  <c r="C348" i="6"/>
  <c r="C349" i="6"/>
  <c r="C350" i="6"/>
  <c r="C351" i="6"/>
  <c r="C352" i="6"/>
  <c r="C353" i="6"/>
  <c r="C354" i="6"/>
  <c r="C355" i="6"/>
  <c r="C356" i="6"/>
  <c r="C357" i="6"/>
  <c r="C358" i="6"/>
  <c r="C359" i="6"/>
  <c r="C360" i="6"/>
  <c r="C361" i="6"/>
  <c r="C362" i="6"/>
  <c r="C363" i="6"/>
  <c r="C364" i="6"/>
  <c r="C365" i="6"/>
  <c r="C366" i="6"/>
  <c r="C367" i="6"/>
  <c r="C368" i="6"/>
  <c r="C369" i="6"/>
  <c r="C370" i="6"/>
  <c r="C371" i="6"/>
  <c r="C372" i="6"/>
  <c r="C373" i="6"/>
  <c r="C374" i="6"/>
  <c r="C375" i="6"/>
  <c r="C376" i="6"/>
  <c r="C377" i="6"/>
  <c r="C378" i="6"/>
  <c r="C379" i="6"/>
  <c r="C380" i="6"/>
  <c r="C381" i="6"/>
  <c r="C382" i="6"/>
  <c r="C383" i="6"/>
  <c r="C384" i="6"/>
  <c r="C385" i="6"/>
  <c r="C386" i="6"/>
  <c r="C387" i="6"/>
  <c r="C388" i="6"/>
  <c r="C389" i="6"/>
  <c r="C390" i="6"/>
  <c r="C391" i="6"/>
  <c r="C392" i="6"/>
  <c r="C393" i="6"/>
  <c r="C394" i="6"/>
  <c r="C395" i="6"/>
  <c r="C396" i="6"/>
  <c r="C397" i="6"/>
  <c r="D13" i="6"/>
  <c r="D14" i="6"/>
  <c r="D17" i="6"/>
  <c r="D18" i="6"/>
  <c r="D19" i="6"/>
  <c r="D20" i="6"/>
  <c r="D21" i="6"/>
  <c r="D22" i="6"/>
  <c r="D15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D302" i="6"/>
  <c r="D303" i="6"/>
  <c r="D304" i="6"/>
  <c r="D305" i="6"/>
  <c r="D306" i="6"/>
  <c r="D307" i="6"/>
  <c r="D308" i="6"/>
  <c r="D309" i="6"/>
  <c r="D310" i="6"/>
  <c r="D311" i="6"/>
  <c r="D312" i="6"/>
  <c r="D313" i="6"/>
  <c r="D314" i="6"/>
  <c r="D315" i="6"/>
  <c r="D316" i="6"/>
  <c r="D317" i="6"/>
  <c r="D318" i="6"/>
  <c r="D319" i="6"/>
  <c r="D320" i="6"/>
  <c r="D321" i="6"/>
  <c r="D322" i="6"/>
  <c r="D323" i="6"/>
  <c r="D324" i="6"/>
  <c r="D325" i="6"/>
  <c r="D326" i="6"/>
  <c r="D327" i="6"/>
  <c r="D328" i="6"/>
  <c r="D329" i="6"/>
  <c r="D330" i="6"/>
  <c r="D331" i="6"/>
  <c r="D332" i="6"/>
  <c r="D333" i="6"/>
  <c r="D334" i="6"/>
  <c r="D335" i="6"/>
  <c r="D336" i="6"/>
  <c r="D337" i="6"/>
  <c r="D338" i="6"/>
  <c r="D339" i="6"/>
  <c r="D340" i="6"/>
  <c r="D341" i="6"/>
  <c r="D342" i="6"/>
  <c r="D343" i="6"/>
  <c r="D344" i="6"/>
  <c r="D345" i="6"/>
  <c r="D346" i="6"/>
  <c r="D347" i="6"/>
  <c r="D348" i="6"/>
  <c r="D349" i="6"/>
  <c r="D350" i="6"/>
  <c r="D351" i="6"/>
  <c r="D352" i="6"/>
  <c r="D353" i="6"/>
  <c r="D354" i="6"/>
  <c r="D355" i="6"/>
  <c r="D356" i="6"/>
  <c r="D357" i="6"/>
  <c r="D358" i="6"/>
  <c r="D359" i="6"/>
  <c r="D360" i="6"/>
  <c r="D361" i="6"/>
  <c r="D362" i="6"/>
  <c r="D363" i="6"/>
  <c r="D364" i="6"/>
  <c r="D365" i="6"/>
  <c r="D366" i="6"/>
  <c r="D367" i="6"/>
  <c r="D368" i="6"/>
  <c r="D369" i="6"/>
  <c r="D370" i="6"/>
  <c r="D371" i="6"/>
  <c r="D372" i="6"/>
  <c r="D373" i="6"/>
  <c r="D374" i="6"/>
  <c r="D375" i="6"/>
  <c r="D376" i="6"/>
  <c r="D377" i="6"/>
  <c r="D378" i="6"/>
  <c r="D379" i="6"/>
  <c r="D380" i="6"/>
  <c r="D381" i="6"/>
  <c r="D382" i="6"/>
  <c r="D383" i="6"/>
  <c r="D384" i="6"/>
  <c r="D385" i="6"/>
  <c r="D386" i="6"/>
  <c r="D387" i="6"/>
  <c r="D388" i="6"/>
  <c r="D389" i="6"/>
  <c r="D390" i="6"/>
  <c r="D391" i="6"/>
  <c r="D392" i="6"/>
  <c r="D393" i="6"/>
  <c r="D394" i="6"/>
  <c r="D395" i="6"/>
  <c r="D396" i="6"/>
  <c r="D397" i="6"/>
  <c r="D16" i="6"/>
  <c r="C16" i="6"/>
  <c r="B16" i="6"/>
  <c r="D465" i="6"/>
  <c r="D464" i="6"/>
  <c r="D463" i="6"/>
  <c r="D462" i="6"/>
  <c r="D461" i="6"/>
  <c r="D460" i="6"/>
  <c r="D459" i="6"/>
  <c r="D458" i="6"/>
  <c r="D457" i="6"/>
  <c r="D456" i="6"/>
  <c r="D455" i="6"/>
  <c r="D454" i="6"/>
  <c r="D453" i="6"/>
  <c r="D452" i="6"/>
  <c r="D451" i="6"/>
  <c r="D450" i="6"/>
  <c r="D449" i="6"/>
  <c r="D448" i="6"/>
  <c r="D447" i="6"/>
  <c r="D446" i="6"/>
  <c r="D445" i="6"/>
  <c r="D444" i="6"/>
  <c r="D443" i="6"/>
  <c r="D442" i="6"/>
  <c r="D441" i="6"/>
  <c r="D440" i="6"/>
  <c r="D439" i="6"/>
  <c r="D438" i="6"/>
  <c r="D437" i="6"/>
  <c r="D436" i="6"/>
  <c r="D435" i="6"/>
  <c r="L398" i="6"/>
  <c r="E397" i="6"/>
  <c r="E396" i="6"/>
  <c r="E395" i="6"/>
  <c r="E394" i="6"/>
  <c r="E393" i="6"/>
  <c r="E392" i="6"/>
  <c r="E391" i="6"/>
  <c r="E390" i="6"/>
  <c r="E389" i="6"/>
  <c r="E388" i="6"/>
  <c r="E387" i="6"/>
  <c r="E386" i="6"/>
  <c r="E385" i="6"/>
  <c r="E384" i="6"/>
  <c r="E383" i="6"/>
  <c r="E382" i="6"/>
  <c r="E381" i="6"/>
  <c r="E380" i="6"/>
  <c r="E379" i="6"/>
  <c r="E378" i="6"/>
  <c r="E377" i="6"/>
  <c r="E376" i="6"/>
  <c r="E375" i="6"/>
  <c r="E374" i="6"/>
  <c r="E373" i="6"/>
  <c r="E372" i="6"/>
  <c r="E371" i="6"/>
  <c r="E370" i="6"/>
  <c r="E369" i="6"/>
  <c r="E368" i="6"/>
  <c r="E367" i="6"/>
  <c r="E366" i="6"/>
  <c r="E365" i="6"/>
  <c r="E364" i="6"/>
  <c r="E363" i="6"/>
  <c r="E362" i="6"/>
  <c r="E361" i="6"/>
  <c r="E360" i="6"/>
  <c r="E359" i="6"/>
  <c r="E358" i="6"/>
  <c r="E357" i="6"/>
  <c r="E356" i="6"/>
  <c r="E355" i="6"/>
  <c r="E354" i="6"/>
  <c r="E353" i="6"/>
  <c r="E352" i="6"/>
  <c r="E351" i="6"/>
  <c r="E350" i="6"/>
  <c r="E349" i="6"/>
  <c r="E348" i="6"/>
  <c r="E347" i="6"/>
  <c r="E346" i="6"/>
  <c r="E345" i="6"/>
  <c r="E344" i="6"/>
  <c r="E343" i="6"/>
  <c r="E342" i="6"/>
  <c r="E341" i="6"/>
  <c r="E340" i="6"/>
  <c r="E339" i="6"/>
  <c r="E338" i="6"/>
  <c r="E337" i="6"/>
  <c r="E336" i="6"/>
  <c r="E335" i="6"/>
  <c r="E334" i="6"/>
  <c r="E333" i="6"/>
  <c r="E332" i="6"/>
  <c r="E331" i="6"/>
  <c r="E330" i="6"/>
  <c r="E329" i="6"/>
  <c r="E328" i="6"/>
  <c r="E327" i="6"/>
  <c r="E326" i="6"/>
  <c r="E325" i="6"/>
  <c r="E324" i="6"/>
  <c r="E323" i="6"/>
  <c r="E322" i="6"/>
  <c r="E321" i="6"/>
  <c r="E320" i="6"/>
  <c r="E319" i="6"/>
  <c r="E318" i="6"/>
  <c r="E317" i="6"/>
  <c r="E316" i="6"/>
  <c r="E315" i="6"/>
  <c r="E314" i="6"/>
  <c r="E313" i="6"/>
  <c r="E312" i="6"/>
  <c r="E311" i="6"/>
  <c r="E310" i="6"/>
  <c r="E309" i="6"/>
  <c r="E308" i="6"/>
  <c r="E307" i="6"/>
  <c r="E306" i="6"/>
  <c r="E305" i="6"/>
  <c r="E304" i="6"/>
  <c r="E303" i="6"/>
  <c r="E302" i="6"/>
  <c r="E301" i="6"/>
  <c r="E300" i="6"/>
  <c r="E299" i="6"/>
  <c r="E298" i="6"/>
  <c r="E297" i="6"/>
  <c r="E296" i="6"/>
  <c r="E295" i="6"/>
  <c r="E294" i="6"/>
  <c r="E293" i="6"/>
  <c r="E292" i="6"/>
  <c r="E291" i="6"/>
  <c r="E290" i="6"/>
  <c r="E289" i="6"/>
  <c r="E288" i="6"/>
  <c r="E287" i="6"/>
  <c r="E286" i="6"/>
  <c r="E285" i="6"/>
  <c r="E284" i="6"/>
  <c r="E283" i="6"/>
  <c r="E282" i="6"/>
  <c r="E281" i="6"/>
  <c r="E280" i="6"/>
  <c r="E279" i="6"/>
  <c r="E278" i="6"/>
  <c r="E277" i="6"/>
  <c r="E276" i="6"/>
  <c r="E275" i="6"/>
  <c r="E274" i="6"/>
  <c r="E273" i="6"/>
  <c r="E272" i="6"/>
  <c r="E271" i="6"/>
  <c r="E270" i="6"/>
  <c r="E269" i="6"/>
  <c r="E268" i="6"/>
  <c r="E267" i="6"/>
  <c r="E266" i="6"/>
  <c r="E265" i="6"/>
  <c r="E264" i="6"/>
  <c r="E263" i="6"/>
  <c r="E262" i="6"/>
  <c r="E261" i="6"/>
  <c r="E260" i="6"/>
  <c r="E259" i="6"/>
  <c r="E258" i="6"/>
  <c r="E257" i="6"/>
  <c r="E256" i="6"/>
  <c r="E255" i="6"/>
  <c r="E254" i="6"/>
  <c r="E253" i="6"/>
  <c r="E252" i="6"/>
  <c r="E251" i="6"/>
  <c r="E250" i="6"/>
  <c r="E249" i="6"/>
  <c r="E248" i="6"/>
  <c r="E247" i="6"/>
  <c r="E246" i="6"/>
  <c r="E245" i="6"/>
  <c r="E244" i="6"/>
  <c r="E243" i="6"/>
  <c r="E242" i="6"/>
  <c r="E241" i="6"/>
  <c r="E240" i="6"/>
  <c r="E239" i="6"/>
  <c r="E238" i="6"/>
  <c r="E237" i="6"/>
  <c r="E236" i="6"/>
  <c r="E235" i="6"/>
  <c r="E234" i="6"/>
  <c r="E233" i="6"/>
  <c r="E232" i="6"/>
  <c r="E231" i="6"/>
  <c r="E230" i="6"/>
  <c r="E229" i="6"/>
  <c r="E228" i="6"/>
  <c r="E227" i="6"/>
  <c r="E226" i="6"/>
  <c r="E225" i="6"/>
  <c r="E224" i="6"/>
  <c r="E223" i="6"/>
  <c r="E222" i="6"/>
  <c r="E221" i="6"/>
  <c r="E220" i="6"/>
  <c r="E219" i="6"/>
  <c r="E218" i="6"/>
  <c r="E217" i="6"/>
  <c r="E216" i="6"/>
  <c r="E215" i="6"/>
  <c r="E214" i="6"/>
  <c r="E213" i="6"/>
  <c r="E212" i="6"/>
  <c r="E211" i="6"/>
  <c r="E210" i="6"/>
  <c r="E209" i="6"/>
  <c r="E208" i="6"/>
  <c r="E207" i="6"/>
  <c r="E206" i="6"/>
  <c r="E205" i="6"/>
  <c r="E204" i="6"/>
  <c r="E203" i="6"/>
  <c r="E202" i="6"/>
  <c r="E201" i="6"/>
  <c r="E200" i="6"/>
  <c r="E199" i="6"/>
  <c r="E198" i="6"/>
  <c r="E197" i="6"/>
  <c r="E196" i="6"/>
  <c r="E195" i="6"/>
  <c r="E194" i="6"/>
  <c r="E193" i="6"/>
  <c r="E192" i="6"/>
  <c r="E191" i="6"/>
  <c r="E190" i="6"/>
  <c r="E189" i="6"/>
  <c r="E188" i="6"/>
  <c r="E187" i="6"/>
  <c r="E186" i="6"/>
  <c r="E185" i="6"/>
  <c r="E184" i="6"/>
  <c r="E183" i="6"/>
  <c r="E182" i="6"/>
  <c r="E181" i="6"/>
  <c r="E180" i="6"/>
  <c r="E179" i="6"/>
  <c r="E178" i="6"/>
  <c r="E177" i="6"/>
  <c r="E176" i="6"/>
  <c r="E175" i="6"/>
  <c r="E174" i="6"/>
  <c r="E173" i="6"/>
  <c r="E172" i="6"/>
  <c r="E171" i="6"/>
  <c r="E170" i="6"/>
  <c r="E169" i="6"/>
  <c r="E168" i="6"/>
  <c r="E167" i="6"/>
  <c r="E166" i="6"/>
  <c r="E165" i="6"/>
  <c r="E164" i="6"/>
  <c r="E163" i="6"/>
  <c r="E162" i="6"/>
  <c r="E161" i="6"/>
  <c r="E160" i="6"/>
  <c r="E159" i="6"/>
  <c r="E158" i="6"/>
  <c r="E157" i="6"/>
  <c r="E156" i="6"/>
  <c r="E155" i="6"/>
  <c r="E154" i="6"/>
  <c r="E153" i="6"/>
  <c r="E152" i="6"/>
  <c r="E151" i="6"/>
  <c r="E150" i="6"/>
  <c r="E149" i="6"/>
  <c r="E148" i="6"/>
  <c r="E147" i="6"/>
  <c r="E146" i="6"/>
  <c r="E145" i="6"/>
  <c r="E144" i="6"/>
  <c r="E143" i="6"/>
  <c r="E142" i="6"/>
  <c r="E141" i="6"/>
  <c r="E140" i="6"/>
  <c r="E139" i="6"/>
  <c r="E138" i="6"/>
  <c r="E137" i="6"/>
  <c r="E136" i="6"/>
  <c r="E135" i="6"/>
  <c r="E134" i="6"/>
  <c r="E133" i="6"/>
  <c r="E132" i="6"/>
  <c r="E131" i="6"/>
  <c r="E130" i="6"/>
  <c r="E129" i="6"/>
  <c r="E128" i="6"/>
  <c r="E127" i="6"/>
  <c r="E126" i="6"/>
  <c r="E125" i="6"/>
  <c r="E124" i="6"/>
  <c r="E123" i="6"/>
  <c r="E122" i="6"/>
  <c r="E121" i="6"/>
  <c r="E120" i="6"/>
  <c r="E119" i="6"/>
  <c r="E118" i="6"/>
  <c r="E117" i="6"/>
  <c r="E116" i="6"/>
  <c r="E115" i="6"/>
  <c r="E114" i="6"/>
  <c r="E113" i="6"/>
  <c r="E112" i="6"/>
  <c r="E111" i="6"/>
  <c r="E110" i="6"/>
  <c r="E109" i="6"/>
  <c r="E108" i="6"/>
  <c r="E107" i="6"/>
  <c r="E106" i="6"/>
  <c r="E105" i="6"/>
  <c r="E104" i="6"/>
  <c r="E103" i="6"/>
  <c r="E102" i="6"/>
  <c r="E101" i="6"/>
  <c r="E100" i="6"/>
  <c r="E99" i="6"/>
  <c r="E98" i="6"/>
  <c r="E97" i="6"/>
  <c r="E96" i="6"/>
  <c r="E95" i="6"/>
  <c r="E94" i="6"/>
  <c r="E93" i="6"/>
  <c r="E92" i="6"/>
  <c r="E91" i="6"/>
  <c r="E90" i="6"/>
  <c r="E89" i="6"/>
  <c r="E88" i="6"/>
  <c r="E87" i="6"/>
  <c r="E86" i="6"/>
  <c r="E85" i="6"/>
  <c r="E84" i="6"/>
  <c r="L83" i="6"/>
  <c r="E83" i="6"/>
  <c r="L82" i="6"/>
  <c r="L81" i="6"/>
  <c r="L80" i="6"/>
  <c r="L79" i="6"/>
  <c r="L78" i="6"/>
  <c r="L77" i="6"/>
  <c r="L76" i="6"/>
  <c r="L75" i="6"/>
  <c r="L74" i="6"/>
  <c r="L73" i="6"/>
  <c r="L72" i="6"/>
  <c r="L71" i="6"/>
  <c r="L70" i="6"/>
  <c r="L69" i="6"/>
  <c r="L68" i="6"/>
  <c r="L67" i="6"/>
  <c r="L66" i="6"/>
  <c r="L65" i="6"/>
  <c r="L64" i="6"/>
  <c r="L63" i="6"/>
  <c r="L62" i="6"/>
  <c r="L61" i="6"/>
  <c r="L60" i="6"/>
  <c r="L59" i="6"/>
  <c r="L58" i="6"/>
  <c r="L57" i="6"/>
  <c r="L56" i="6"/>
  <c r="L55" i="6"/>
  <c r="L54" i="6"/>
  <c r="L53" i="6"/>
  <c r="L52" i="6"/>
  <c r="L51" i="6"/>
  <c r="L50" i="6"/>
  <c r="L49" i="6"/>
  <c r="L48" i="6"/>
  <c r="L47" i="6"/>
  <c r="L46" i="6"/>
  <c r="L45" i="6"/>
  <c r="L44" i="6"/>
  <c r="L43" i="6"/>
  <c r="L42" i="6"/>
  <c r="L41" i="6"/>
  <c r="L29" i="6"/>
  <c r="L28" i="6"/>
  <c r="L27" i="6"/>
  <c r="L26" i="6"/>
  <c r="L25" i="6"/>
  <c r="L24" i="6"/>
  <c r="L23" i="6"/>
  <c r="L15" i="6"/>
  <c r="N1" i="6"/>
  <c r="L11" i="5" l="1"/>
  <c r="D5" i="6"/>
  <c r="D7" i="6"/>
  <c r="O2" i="5"/>
  <c r="F4" i="5"/>
  <c r="F4" i="4"/>
  <c r="L14" i="4"/>
  <c r="P2" i="4"/>
  <c r="D9" i="6" l="1"/>
</calcChain>
</file>

<file path=xl/sharedStrings.xml><?xml version="1.0" encoding="utf-8"?>
<sst xmlns="http://schemas.openxmlformats.org/spreadsheetml/2006/main" count="250" uniqueCount="115">
  <si>
    <t xml:space="preserve">VILLE </t>
  </si>
  <si>
    <t>TRANSPORT</t>
  </si>
  <si>
    <t>DATE</t>
  </si>
  <si>
    <t>N° de B.L</t>
  </si>
  <si>
    <t>N° de préparation REFLEX</t>
  </si>
  <si>
    <t>NOMBRE DE SUPPORTS</t>
  </si>
  <si>
    <t>PERDUE 100*120 PE4</t>
  </si>
  <si>
    <t>EUROPE 80*120 EUR</t>
  </si>
  <si>
    <t>CHEP 100*120 CH1</t>
  </si>
  <si>
    <t>Positionnement
du véhicule</t>
  </si>
  <si>
    <t>CELLULE</t>
  </si>
  <si>
    <t>PORTE</t>
  </si>
  <si>
    <t>Heure RDV</t>
  </si>
  <si>
    <t>Heure 
Arrivée</t>
  </si>
  <si>
    <t>Heure Départ</t>
  </si>
  <si>
    <t>…. h ….</t>
  </si>
  <si>
    <t>Contrôle à faire par le chargeur</t>
  </si>
  <si>
    <t>CONFORMITE INTEGRITE REMORQUE : 
Contrôler les remorques au chargement/déchargement
Signaler toutes les situations douteuses à votre responsable
Vérifier l’intégrité des remorques et leur bon usage 
Ce que vous voyez   (trous / déchirures dans la bâche)
Ce que vous touchez, main &amp; pied  (Sol glissant)
Ce que vous entendez   (Bruit suspect du camion)
Ce que vous sentez   (Odeurs gênantes)</t>
  </si>
  <si>
    <t>Si le véhicule est non-conforme, stopper le chargement et prévenir un responsable !
En cas de refus de chargement, noter sur les documents transporteurs "refus pour cause de ….(motif)" et garder une copie du document dans le dossier</t>
  </si>
  <si>
    <t xml:space="preserve">CONSIGNES : </t>
  </si>
  <si>
    <t xml:space="preserve">Préparateur </t>
  </si>
  <si>
    <t>Nom :</t>
  </si>
  <si>
    <t>………...……………...………</t>
  </si>
  <si>
    <t xml:space="preserve">NOMBRE : </t>
  </si>
  <si>
    <t xml:space="preserve">TYPE : </t>
  </si>
  <si>
    <t>Date :</t>
  </si>
  <si>
    <t>…… / ..…./ ….</t>
  </si>
  <si>
    <t>………...………………..</t>
  </si>
  <si>
    <t>BOUTEILLES</t>
  </si>
  <si>
    <t>Chargeur</t>
  </si>
  <si>
    <t>PALETTES</t>
  </si>
  <si>
    <t>FUTS</t>
  </si>
  <si>
    <t>CASIERS</t>
  </si>
  <si>
    <t>Contrôle
ADM</t>
  </si>
  <si>
    <t>Contrôlé le :</t>
  </si>
  <si>
    <t>Commentaires :  CHIMAY</t>
  </si>
  <si>
    <t>Validé le :</t>
  </si>
  <si>
    <t>………...……………...………………...……………...………………...……………...………………...………………</t>
  </si>
  <si>
    <t>PROVENANCE</t>
  </si>
  <si>
    <t>N° de réception REFLEX</t>
  </si>
  <si>
    <t>Si le véhicule est non-conforme, stopper le déchargement et prévenir un responsable !
En cas d'anomalie, signaler et émettre des réserves sur les documents transporteur et dossier</t>
  </si>
  <si>
    <t>Déchargeur</t>
  </si>
  <si>
    <t>Commentaires : CHIMAY</t>
  </si>
  <si>
    <t>Rendez-vous</t>
  </si>
  <si>
    <t>Départ tournée</t>
  </si>
  <si>
    <t>Transporteur</t>
  </si>
  <si>
    <t>Références commandes</t>
  </si>
  <si>
    <t>Arrivée</t>
  </si>
  <si>
    <t>Départ</t>
  </si>
  <si>
    <t>Poids (Ton)</t>
  </si>
  <si>
    <t>Palettes</t>
  </si>
  <si>
    <t>Colis</t>
  </si>
  <si>
    <t>Surface</t>
  </si>
  <si>
    <t>Volume</t>
  </si>
  <si>
    <t>Commentaire chargement</t>
  </si>
  <si>
    <t>Rendez-vous / Tournée</t>
  </si>
  <si>
    <t>Date chargement</t>
  </si>
  <si>
    <t>Tournée</t>
  </si>
  <si>
    <t>Type</t>
  </si>
  <si>
    <t>CDF 23 00569</t>
  </si>
  <si>
    <t>CDF 23 0132</t>
  </si>
  <si>
    <t>RDV</t>
  </si>
  <si>
    <t>Date</t>
  </si>
  <si>
    <t>Réf</t>
  </si>
  <si>
    <t>Heure Arrivée</t>
  </si>
  <si>
    <t>Site : Lagny-le-Sec</t>
  </si>
  <si>
    <t>Nombre de camions</t>
  </si>
  <si>
    <t xml:space="preserve">RECEPTION </t>
  </si>
  <si>
    <t xml:space="preserve">EXPEDITION </t>
  </si>
  <si>
    <t>TOTAL</t>
  </si>
  <si>
    <t>Heure</t>
  </si>
  <si>
    <t xml:space="preserve">PLANNING EXPEDITION ET RECEPTION CHIMAY DU    </t>
  </si>
  <si>
    <t>13:00</t>
  </si>
  <si>
    <t>REMY SANDRINE / CSF BREGER</t>
  </si>
  <si>
    <t>CDF 23 00887/934/37/921</t>
  </si>
  <si>
    <t>12:50</t>
  </si>
  <si>
    <t>13:05</t>
  </si>
  <si>
    <t>0000033474 /</t>
  </si>
  <si>
    <t>02/05/2023</t>
  </si>
  <si>
    <t>CEX - Chargement</t>
  </si>
  <si>
    <t>09:00</t>
  </si>
  <si>
    <t>REMY SANDRINE / AUCHAN TRANSALLIANCE</t>
  </si>
  <si>
    <t>CDF 23 00953/52/45/40/50/54/55</t>
  </si>
  <si>
    <t>15:20</t>
  </si>
  <si>
    <t>17:00</t>
  </si>
  <si>
    <t>0000033472 /</t>
  </si>
  <si>
    <t>12:00</t>
  </si>
  <si>
    <t>REMY SANDRINE / DIVERS DEPAEUW</t>
  </si>
  <si>
    <t>CDF 23 00957/56</t>
  </si>
  <si>
    <t>13:40</t>
  </si>
  <si>
    <t>13:50</t>
  </si>
  <si>
    <t>0000033473 /</t>
  </si>
  <si>
    <t>10:00</t>
  </si>
  <si>
    <t>ASAHI / RAUX CDF 23 0222</t>
  </si>
  <si>
    <t>CDF 23 0222</t>
  </si>
  <si>
    <t>13:10</t>
  </si>
  <si>
    <t>13:30</t>
  </si>
  <si>
    <t>0000033482 /</t>
  </si>
  <si>
    <t>REX - Réception</t>
  </si>
  <si>
    <t>ASAHI / RAUX CDF 23 0226</t>
  </si>
  <si>
    <t>CDF 23 0226</t>
  </si>
  <si>
    <t>09:45</t>
  </si>
  <si>
    <t>10:05</t>
  </si>
  <si>
    <t>0000033483 /</t>
  </si>
  <si>
    <t>ASAHI / FILL LA VIGNE RETOUR</t>
  </si>
  <si>
    <t>RETOUR 90 COLIS</t>
  </si>
  <si>
    <t>14:00</t>
  </si>
  <si>
    <t>0000033475 /</t>
  </si>
  <si>
    <t>&lt;-- ACTUEL</t>
  </si>
  <si>
    <t>CDF 23 00887</t>
  </si>
  <si>
    <t>CSF BREGER</t>
  </si>
  <si>
    <t>Chargement</t>
  </si>
  <si>
    <t>CDF 23 00934</t>
  </si>
  <si>
    <t>CDF 23 00937</t>
  </si>
  <si>
    <t>CDF 23 00921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</si>
</sst>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8"/>
      <name val="Comic Sans MS"/>
      <family val="4"/>
    </font>
    <font>
      <sz val="14"/>
      <name val="Comic Sans MS"/>
      <family val="4"/>
    </font>
    <font>
      <b/>
      <sz val="14"/>
      <name val="Comic Sans MS"/>
      <family val="4"/>
    </font>
    <font>
      <sz val="14"/>
      <name val="Arial"/>
      <family val="2"/>
    </font>
    <font>
      <b/>
      <u/>
      <sz val="14"/>
      <name val="Gatineau"/>
    </font>
    <font>
      <b/>
      <sz val="11"/>
      <name val="Arial"/>
      <family val="2"/>
    </font>
    <font>
      <sz val="11"/>
      <name val="Arial"/>
      <family val="2"/>
    </font>
    <font>
      <sz val="18"/>
      <name val="Arial"/>
      <family val="2"/>
    </font>
    <font>
      <b/>
      <sz val="11"/>
      <name val="Calibri"/>
      <family val="2"/>
    </font>
    <font>
      <sz val="8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b/>
      <sz val="20"/>
      <name val="Arial"/>
      <family val="2"/>
    </font>
    <font>
      <b/>
      <sz val="22"/>
      <name val="Arial"/>
      <family val="2"/>
    </font>
    <font>
      <sz val="20"/>
      <name val="Arial"/>
      <family val="2"/>
    </font>
    <font>
      <b/>
      <u/>
      <sz val="10"/>
      <name val="Arial"/>
      <family val="2"/>
    </font>
    <font>
      <b/>
      <i/>
      <sz val="16"/>
      <color rgb="FFFF0000"/>
      <name val="Arial"/>
      <family val="2"/>
    </font>
    <font>
      <sz val="10"/>
      <color theme="0"/>
      <name val="Arial"/>
      <family val="2"/>
    </font>
    <font>
      <b/>
      <i/>
      <sz val="16"/>
      <color indexed="12"/>
      <name val="Arial"/>
      <family val="2"/>
    </font>
    <font>
      <b/>
      <i/>
      <sz val="14"/>
      <color indexed="12"/>
      <name val="Arial"/>
      <family val="2"/>
    </font>
    <font>
      <b/>
      <i/>
      <sz val="16"/>
      <color theme="1"/>
      <name val="Arial"/>
      <family val="2"/>
    </font>
    <font>
      <b/>
      <i/>
      <sz val="11"/>
      <color indexed="12"/>
      <name val="Arial"/>
      <family val="2"/>
    </font>
    <font>
      <b/>
      <u/>
      <sz val="12"/>
      <name val="Arial"/>
      <family val="2"/>
    </font>
    <font>
      <b/>
      <sz val="14"/>
      <color theme="1"/>
      <name val="Calibri Light"/>
      <family val="1"/>
      <scheme val="major"/>
    </font>
    <font>
      <b/>
      <sz val="16"/>
      <color theme="0" tint="-0.499984740745262"/>
      <name val="Calibri Light"/>
      <family val="1"/>
      <scheme val="major"/>
    </font>
    <font>
      <b/>
      <u/>
      <sz val="14"/>
      <color theme="1"/>
      <name val="Arial"/>
      <family val="2"/>
    </font>
    <font>
      <b/>
      <i/>
      <sz val="12"/>
      <color indexed="12"/>
      <name val="Arial"/>
      <family val="2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gray06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DashDotDot">
        <color indexed="64"/>
      </bottom>
      <diagonal/>
    </border>
    <border>
      <left/>
      <right/>
      <top style="mediumDashDotDot">
        <color indexed="64"/>
      </top>
      <bottom style="mediumDashDotDot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 applyNumberFormat="0" applyFont="0" applyFill="0" applyBorder="0" applyAlignment="0" applyProtection="0"/>
  </cellStyleXfs>
  <cellXfs count="219">
    <xf numFmtId="0" fontId="0" fillId="0" borderId="0" xfId="0"/>
    <xf numFmtId="0" fontId="3" fillId="0" borderId="0" xfId="1" applyFont="1" applyAlignment="1">
      <alignment vertical="center" wrapText="1"/>
    </xf>
    <xf numFmtId="0" fontId="5" fillId="0" borderId="0" xfId="1" applyFont="1" applyAlignment="1">
      <alignment vertical="center" wrapText="1"/>
    </xf>
    <xf numFmtId="0" fontId="4" fillId="0" borderId="2" xfId="1" applyFont="1" applyBorder="1" applyAlignment="1">
      <alignment horizontal="center" vertical="center" wrapText="1"/>
    </xf>
    <xf numFmtId="0" fontId="4" fillId="0" borderId="4" xfId="1" applyFont="1" applyBorder="1" applyAlignment="1">
      <alignment horizontal="center" vertical="center" wrapText="1"/>
    </xf>
    <xf numFmtId="0" fontId="5" fillId="0" borderId="0" xfId="1" applyFont="1" applyBorder="1" applyAlignment="1">
      <alignment vertical="center" wrapText="1"/>
    </xf>
    <xf numFmtId="0" fontId="7" fillId="0" borderId="5" xfId="1" applyFont="1" applyBorder="1" applyAlignment="1">
      <alignment horizontal="center" vertical="center" wrapText="1"/>
    </xf>
    <xf numFmtId="0" fontId="7" fillId="0" borderId="0" xfId="1" applyFont="1" applyBorder="1" applyAlignment="1">
      <alignment horizontal="center" vertical="center" wrapText="1"/>
    </xf>
    <xf numFmtId="0" fontId="3" fillId="0" borderId="0" xfId="1" applyFont="1" applyBorder="1" applyAlignment="1">
      <alignment vertical="center" wrapText="1"/>
    </xf>
    <xf numFmtId="0" fontId="4" fillId="0" borderId="0" xfId="1" applyFont="1" applyBorder="1" applyAlignment="1">
      <alignment vertical="center" wrapText="1"/>
    </xf>
    <xf numFmtId="0" fontId="6" fillId="0" borderId="0" xfId="1" applyFont="1" applyBorder="1" applyAlignment="1">
      <alignment vertical="center" wrapText="1"/>
    </xf>
    <xf numFmtId="0" fontId="8" fillId="0" borderId="0" xfId="1" applyFont="1" applyBorder="1" applyAlignment="1">
      <alignment horizontal="center" vertical="center" wrapText="1"/>
    </xf>
    <xf numFmtId="0" fontId="2" fillId="0" borderId="0" xfId="1" applyBorder="1" applyAlignment="1">
      <alignment horizontal="center" vertical="center"/>
    </xf>
    <xf numFmtId="0" fontId="9" fillId="0" borderId="0" xfId="1" applyFont="1" applyBorder="1" applyAlignment="1">
      <alignment vertical="center" wrapText="1"/>
    </xf>
    <xf numFmtId="0" fontId="10" fillId="0" borderId="0" xfId="1" applyFont="1" applyBorder="1" applyAlignment="1">
      <alignment horizontal="center" vertical="center" wrapText="1"/>
    </xf>
    <xf numFmtId="0" fontId="9" fillId="0" borderId="0" xfId="1" applyFont="1" applyAlignment="1">
      <alignment vertical="center" wrapText="1"/>
    </xf>
    <xf numFmtId="0" fontId="4" fillId="0" borderId="0" xfId="1" applyFont="1" applyBorder="1" applyAlignment="1">
      <alignment horizontal="center" vertical="center" wrapText="1"/>
    </xf>
    <xf numFmtId="0" fontId="13" fillId="0" borderId="0" xfId="1" applyFont="1" applyBorder="1" applyAlignment="1">
      <alignment horizontal="center" vertical="center"/>
    </xf>
    <xf numFmtId="0" fontId="13" fillId="0" borderId="0" xfId="1" applyFont="1" applyAlignment="1">
      <alignment vertical="center"/>
    </xf>
    <xf numFmtId="0" fontId="14" fillId="0" borderId="0" xfId="1" applyFont="1" applyBorder="1" applyAlignment="1">
      <alignment horizontal="center" vertical="center" wrapText="1"/>
    </xf>
    <xf numFmtId="0" fontId="5" fillId="0" borderId="0" xfId="1" applyFont="1" applyBorder="1" applyAlignment="1">
      <alignment horizontal="center" vertical="center" wrapText="1"/>
    </xf>
    <xf numFmtId="0" fontId="11" fillId="0" borderId="0" xfId="1" applyFont="1" applyBorder="1" applyAlignment="1">
      <alignment horizontal="center" wrapText="1"/>
    </xf>
    <xf numFmtId="0" fontId="11" fillId="0" borderId="0" xfId="1" applyFont="1" applyBorder="1" applyAlignment="1">
      <alignment horizontal="center" vertical="center" wrapText="1"/>
    </xf>
    <xf numFmtId="0" fontId="13" fillId="0" borderId="0" xfId="1" applyFont="1" applyBorder="1" applyAlignment="1">
      <alignment horizontal="center" vertical="center" wrapText="1"/>
    </xf>
    <xf numFmtId="0" fontId="5" fillId="0" borderId="0" xfId="1" applyFont="1" applyBorder="1" applyAlignment="1">
      <alignment horizontal="left" vertical="center" wrapText="1"/>
    </xf>
    <xf numFmtId="0" fontId="14" fillId="0" borderId="0" xfId="1" applyFont="1" applyBorder="1" applyAlignment="1">
      <alignment horizontal="center" wrapText="1"/>
    </xf>
    <xf numFmtId="0" fontId="16" fillId="0" borderId="0" xfId="0" applyFont="1" applyFill="1" applyBorder="1"/>
    <xf numFmtId="0" fontId="0" fillId="0" borderId="0" xfId="0" applyFont="1" applyFill="1" applyBorder="1"/>
    <xf numFmtId="14" fontId="0" fillId="0" borderId="0" xfId="0" applyNumberFormat="1"/>
    <xf numFmtId="0" fontId="0" fillId="0" borderId="0" xfId="0" applyNumberFormat="1"/>
    <xf numFmtId="0" fontId="0" fillId="0" borderId="0" xfId="0" applyAlignment="1"/>
    <xf numFmtId="0" fontId="1" fillId="0" borderId="34" xfId="0" applyFont="1" applyBorder="1"/>
    <xf numFmtId="0" fontId="3" fillId="0" borderId="0" xfId="1" applyFont="1" applyFill="1" applyAlignment="1">
      <alignment vertical="center" wrapText="1"/>
    </xf>
    <xf numFmtId="0" fontId="3" fillId="0" borderId="0" xfId="1" applyFont="1" applyFill="1" applyBorder="1" applyAlignment="1">
      <alignment vertical="center" wrapText="1"/>
    </xf>
    <xf numFmtId="0" fontId="9" fillId="0" borderId="0" xfId="1" applyFont="1" applyFill="1" applyAlignment="1">
      <alignment vertical="center" wrapText="1"/>
    </xf>
    <xf numFmtId="0" fontId="3" fillId="0" borderId="0" xfId="2" applyNumberFormat="1" applyFont="1" applyFill="1" applyBorder="1" applyAlignment="1"/>
    <xf numFmtId="0" fontId="23" fillId="0" borderId="0" xfId="2" applyNumberFormat="1" applyFont="1" applyFill="1" applyBorder="1" applyAlignment="1"/>
    <xf numFmtId="0" fontId="3" fillId="0" borderId="17" xfId="2" applyNumberFormat="1" applyFont="1" applyFill="1" applyBorder="1" applyAlignment="1"/>
    <xf numFmtId="0" fontId="25" fillId="0" borderId="0" xfId="2" applyNumberFormat="1" applyFont="1" applyFill="1" applyBorder="1" applyAlignment="1"/>
    <xf numFmtId="0" fontId="26" fillId="0" borderId="0" xfId="2" applyNumberFormat="1" applyFont="1" applyFill="1" applyBorder="1" applyAlignment="1">
      <alignment vertical="center"/>
    </xf>
    <xf numFmtId="14" fontId="4" fillId="0" borderId="21" xfId="2" applyNumberFormat="1" applyFont="1" applyFill="1" applyBorder="1" applyAlignment="1">
      <alignment vertical="center"/>
    </xf>
    <xf numFmtId="0" fontId="11" fillId="0" borderId="0" xfId="2" applyNumberFormat="1" applyFont="1" applyFill="1" applyBorder="1" applyAlignment="1"/>
    <xf numFmtId="0" fontId="27" fillId="0" borderId="0" xfId="2" applyNumberFormat="1" applyFont="1" applyFill="1" applyBorder="1" applyAlignment="1"/>
    <xf numFmtId="0" fontId="28" fillId="0" borderId="6" xfId="2" applyNumberFormat="1" applyFont="1" applyFill="1" applyBorder="1" applyAlignment="1">
      <alignment vertical="center"/>
    </xf>
    <xf numFmtId="0" fontId="28" fillId="0" borderId="4" xfId="2" applyNumberFormat="1" applyFont="1" applyFill="1" applyBorder="1" applyAlignment="1">
      <alignment vertical="center"/>
    </xf>
    <xf numFmtId="14" fontId="4" fillId="0" borderId="4" xfId="2" applyNumberFormat="1" applyFont="1" applyFill="1" applyBorder="1" applyAlignment="1">
      <alignment vertical="center"/>
    </xf>
    <xf numFmtId="14" fontId="4" fillId="0" borderId="18" xfId="2" applyNumberFormat="1" applyFont="1" applyFill="1" applyBorder="1" applyAlignment="1">
      <alignment vertical="center"/>
    </xf>
    <xf numFmtId="0" fontId="29" fillId="0" borderId="0" xfId="2" applyNumberFormat="1" applyFont="1" applyFill="1" applyBorder="1" applyAlignment="1"/>
    <xf numFmtId="0" fontId="0" fillId="0" borderId="0" xfId="0" applyBorder="1"/>
    <xf numFmtId="0" fontId="3" fillId="0" borderId="16" xfId="2" applyNumberFormat="1" applyFont="1" applyFill="1" applyBorder="1" applyAlignment="1"/>
    <xf numFmtId="0" fontId="6" fillId="0" borderId="17" xfId="2" applyNumberFormat="1" applyFont="1" applyFill="1" applyBorder="1" applyAlignment="1">
      <alignment vertical="center"/>
    </xf>
    <xf numFmtId="0" fontId="11" fillId="0" borderId="21" xfId="2" applyNumberFormat="1" applyFont="1" applyFill="1" applyBorder="1" applyAlignment="1"/>
    <xf numFmtId="0" fontId="14" fillId="0" borderId="0" xfId="2" applyNumberFormat="1" applyFont="1" applyFill="1" applyBorder="1" applyAlignment="1"/>
    <xf numFmtId="0" fontId="7" fillId="0" borderId="21" xfId="2" applyNumberFormat="1" applyFont="1" applyFill="1" applyBorder="1" applyAlignment="1"/>
    <xf numFmtId="0" fontId="14" fillId="0" borderId="6" xfId="2" applyNumberFormat="1" applyFont="1" applyFill="1" applyBorder="1" applyAlignment="1"/>
    <xf numFmtId="0" fontId="14" fillId="0" borderId="4" xfId="2" applyNumberFormat="1" applyFont="1" applyFill="1" applyBorder="1" applyAlignment="1"/>
    <xf numFmtId="0" fontId="34" fillId="0" borderId="35" xfId="2" applyNumberFormat="1" applyFont="1" applyFill="1" applyBorder="1" applyAlignment="1"/>
    <xf numFmtId="0" fontId="34" fillId="0" borderId="40" xfId="2" applyNumberFormat="1" applyFont="1" applyFill="1" applyBorder="1" applyAlignment="1"/>
    <xf numFmtId="0" fontId="27" fillId="0" borderId="41" xfId="2" applyNumberFormat="1" applyFont="1" applyFill="1" applyBorder="1" applyAlignment="1"/>
    <xf numFmtId="0" fontId="34" fillId="0" borderId="42" xfId="2" applyNumberFormat="1" applyFont="1" applyFill="1" applyBorder="1" applyAlignment="1"/>
    <xf numFmtId="0" fontId="34" fillId="0" borderId="0" xfId="2" applyNumberFormat="1" applyFont="1" applyFill="1" applyBorder="1" applyAlignment="1">
      <alignment horizontal="left"/>
    </xf>
    <xf numFmtId="20" fontId="14" fillId="0" borderId="43" xfId="2" applyNumberFormat="1" applyFont="1" applyFill="1" applyBorder="1" applyAlignment="1"/>
    <xf numFmtId="0" fontId="14" fillId="0" borderId="44" xfId="2" applyNumberFormat="1" applyFont="1" applyFill="1" applyBorder="1" applyAlignment="1"/>
    <xf numFmtId="1" fontId="14" fillId="0" borderId="43" xfId="2" applyNumberFormat="1" applyFont="1" applyFill="1" applyBorder="1" applyAlignment="1">
      <alignment horizontal="left"/>
    </xf>
    <xf numFmtId="14" fontId="14" fillId="0" borderId="43" xfId="2" applyNumberFormat="1" applyFont="1" applyFill="1" applyBorder="1" applyAlignment="1"/>
    <xf numFmtId="0" fontId="0" fillId="0" borderId="0" xfId="0" quotePrefix="1"/>
    <xf numFmtId="0" fontId="3" fillId="0" borderId="0" xfId="2" applyNumberFormat="1" applyFont="1" applyFill="1" applyBorder="1" applyAlignment="1">
      <alignment horizontal="left"/>
    </xf>
    <xf numFmtId="0" fontId="35" fillId="0" borderId="0" xfId="0" quotePrefix="1" applyFont="1" applyBorder="1" applyAlignment="1">
      <alignment horizontal="center"/>
    </xf>
    <xf numFmtId="0" fontId="36" fillId="0" borderId="0" xfId="2" applyNumberFormat="1" applyFont="1" applyFill="1" applyBorder="1" applyAlignment="1">
      <alignment horizontal="left"/>
    </xf>
    <xf numFmtId="0" fontId="0" fillId="0" borderId="0" xfId="0" quotePrefix="1" applyBorder="1" applyAlignment="1">
      <alignment horizontal="center"/>
    </xf>
    <xf numFmtId="0" fontId="1" fillId="0" borderId="0" xfId="0" applyFont="1" applyBorder="1"/>
    <xf numFmtId="14" fontId="0" fillId="0" borderId="0" xfId="0" applyNumberFormat="1" applyBorder="1"/>
    <xf numFmtId="0" fontId="34" fillId="0" borderId="0" xfId="2" applyNumberFormat="1" applyFont="1" applyFill="1" applyBorder="1" applyAlignment="1"/>
    <xf numFmtId="2" fontId="14" fillId="0" borderId="45" xfId="2" applyNumberFormat="1" applyFont="1" applyFill="1" applyBorder="1" applyAlignment="1"/>
    <xf numFmtId="0" fontId="14" fillId="0" borderId="21" xfId="2" applyNumberFormat="1" applyFont="1" applyFill="1" applyBorder="1" applyAlignment="1"/>
    <xf numFmtId="0" fontId="27" fillId="0" borderId="0" xfId="2" applyNumberFormat="1" applyFont="1" applyFill="1" applyBorder="1" applyAlignment="1">
      <alignment horizontal="center"/>
    </xf>
    <xf numFmtId="0" fontId="24" fillId="0" borderId="16" xfId="2" applyNumberFormat="1" applyFont="1" applyFill="1" applyBorder="1" applyAlignment="1">
      <alignment horizontal="right" vertical="center"/>
    </xf>
    <xf numFmtId="0" fontId="24" fillId="0" borderId="5" xfId="2" applyNumberFormat="1" applyFont="1" applyFill="1" applyBorder="1" applyAlignment="1">
      <alignment horizontal="right" vertical="center"/>
    </xf>
    <xf numFmtId="0" fontId="24" fillId="0" borderId="20" xfId="2" applyNumberFormat="1" applyFont="1" applyFill="1" applyBorder="1" applyAlignment="1">
      <alignment horizontal="right" vertical="center"/>
    </xf>
    <xf numFmtId="0" fontId="24" fillId="0" borderId="0" xfId="2" applyNumberFormat="1" applyFont="1" applyFill="1" applyBorder="1" applyAlignment="1">
      <alignment horizontal="right" vertical="center"/>
    </xf>
    <xf numFmtId="14" fontId="24" fillId="0" borderId="5" xfId="2" applyNumberFormat="1" applyFont="1" applyFill="1" applyBorder="1" applyAlignment="1">
      <alignment horizontal="left" vertical="center"/>
    </xf>
    <xf numFmtId="14" fontId="24" fillId="0" borderId="0" xfId="2" applyNumberFormat="1" applyFont="1" applyFill="1" applyBorder="1" applyAlignment="1">
      <alignment horizontal="left" vertical="center"/>
    </xf>
    <xf numFmtId="0" fontId="31" fillId="0" borderId="39" xfId="2" applyNumberFormat="1" applyFont="1" applyFill="1" applyBorder="1" applyAlignment="1">
      <alignment horizontal="left" vertical="center"/>
    </xf>
    <xf numFmtId="0" fontId="33" fillId="0" borderId="39" xfId="2" applyNumberFormat="1" applyFont="1" applyFill="1" applyBorder="1" applyAlignment="1">
      <alignment horizontal="left" vertical="center"/>
    </xf>
    <xf numFmtId="0" fontId="30" fillId="0" borderId="2" xfId="2" applyNumberFormat="1" applyFont="1" applyFill="1" applyBorder="1" applyAlignment="1">
      <alignment horizontal="center" vertical="center"/>
    </xf>
    <xf numFmtId="0" fontId="32" fillId="0" borderId="16" xfId="2" applyNumberFormat="1" applyFont="1" applyFill="1" applyBorder="1" applyAlignment="1">
      <alignment horizontal="center" vertical="center"/>
    </xf>
    <xf numFmtId="0" fontId="32" fillId="0" borderId="5" xfId="2" applyNumberFormat="1" applyFont="1" applyFill="1" applyBorder="1" applyAlignment="1">
      <alignment horizontal="center" vertical="center"/>
    </xf>
    <xf numFmtId="0" fontId="32" fillId="0" borderId="20" xfId="2" applyNumberFormat="1" applyFont="1" applyFill="1" applyBorder="1" applyAlignment="1">
      <alignment horizontal="center" vertical="center"/>
    </xf>
    <xf numFmtId="0" fontId="32" fillId="0" borderId="0" xfId="2" applyNumberFormat="1" applyFont="1" applyFill="1" applyBorder="1" applyAlignment="1">
      <alignment horizontal="center" vertical="center"/>
    </xf>
    <xf numFmtId="0" fontId="4" fillId="0" borderId="20" xfId="2" applyNumberFormat="1" applyFont="1" applyFill="1" applyBorder="1" applyAlignment="1">
      <alignment horizontal="center"/>
    </xf>
    <xf numFmtId="0" fontId="4" fillId="0" borderId="0" xfId="2" applyNumberFormat="1" applyFont="1" applyFill="1" applyBorder="1" applyAlignment="1">
      <alignment horizontal="center"/>
    </xf>
    <xf numFmtId="0" fontId="4" fillId="0" borderId="1" xfId="1" applyFont="1" applyBorder="1" applyAlignment="1">
      <alignment horizontal="center" vertical="center" wrapText="1"/>
    </xf>
    <xf numFmtId="0" fontId="4" fillId="0" borderId="2" xfId="1" applyFont="1" applyBorder="1" applyAlignment="1">
      <alignment horizontal="center" vertical="center" wrapText="1"/>
    </xf>
    <xf numFmtId="0" fontId="4" fillId="0" borderId="3" xfId="1" applyFont="1" applyBorder="1" applyAlignment="1">
      <alignment horizontal="center" vertical="center" wrapText="1"/>
    </xf>
    <xf numFmtId="0" fontId="11" fillId="0" borderId="6" xfId="1" applyFont="1" applyBorder="1" applyAlignment="1">
      <alignment horizontal="center" vertical="center" wrapText="1"/>
    </xf>
    <xf numFmtId="0" fontId="11" fillId="0" borderId="4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0" fontId="3" fillId="0" borderId="2" xfId="1" applyFont="1" applyBorder="1" applyAlignment="1">
      <alignment horizontal="center" vertical="center" wrapText="1"/>
    </xf>
    <xf numFmtId="0" fontId="3" fillId="0" borderId="3" xfId="1" applyFont="1" applyBorder="1" applyAlignment="1">
      <alignment horizontal="center" vertical="center" wrapText="1"/>
    </xf>
    <xf numFmtId="0" fontId="17" fillId="0" borderId="7" xfId="1" applyFont="1" applyBorder="1" applyAlignment="1">
      <alignment horizontal="center" vertical="center" wrapText="1"/>
    </xf>
    <xf numFmtId="0" fontId="17" fillId="0" borderId="8" xfId="1" applyFont="1" applyBorder="1" applyAlignment="1">
      <alignment horizontal="center" vertical="center" wrapText="1"/>
    </xf>
    <xf numFmtId="0" fontId="17" fillId="0" borderId="9" xfId="1" applyFont="1" applyBorder="1" applyAlignment="1">
      <alignment horizontal="center" vertical="center" wrapText="1"/>
    </xf>
    <xf numFmtId="0" fontId="3" fillId="0" borderId="10" xfId="1" applyFont="1" applyBorder="1" applyAlignment="1">
      <alignment horizontal="center" vertical="center" wrapText="1"/>
    </xf>
    <xf numFmtId="0" fontId="3" fillId="0" borderId="11" xfId="1" applyFont="1" applyBorder="1" applyAlignment="1">
      <alignment horizontal="center" vertical="center" wrapText="1"/>
    </xf>
    <xf numFmtId="0" fontId="3" fillId="0" borderId="12" xfId="1" applyFont="1" applyBorder="1" applyAlignment="1">
      <alignment horizontal="center" vertical="center" wrapText="1"/>
    </xf>
    <xf numFmtId="0" fontId="3" fillId="0" borderId="13" xfId="1" applyFont="1" applyBorder="1" applyAlignment="1">
      <alignment horizontal="center" vertical="center" wrapText="1"/>
    </xf>
    <xf numFmtId="0" fontId="3" fillId="0" borderId="14" xfId="1" applyFont="1" applyBorder="1" applyAlignment="1">
      <alignment horizontal="center" vertical="center" wrapText="1"/>
    </xf>
    <xf numFmtId="0" fontId="3" fillId="0" borderId="15" xfId="1" applyFont="1" applyBorder="1" applyAlignment="1">
      <alignment horizontal="center" vertical="center" wrapText="1"/>
    </xf>
    <xf numFmtId="0" fontId="7" fillId="0" borderId="22" xfId="1" applyFont="1" applyBorder="1" applyAlignment="1">
      <alignment horizontal="center" vertical="center" wrapText="1"/>
    </xf>
    <xf numFmtId="0" fontId="7" fillId="0" borderId="23" xfId="1" applyFont="1" applyBorder="1" applyAlignment="1">
      <alignment horizontal="center" vertical="center" wrapText="1"/>
    </xf>
    <xf numFmtId="0" fontId="7" fillId="0" borderId="24" xfId="1" applyFont="1" applyBorder="1" applyAlignment="1">
      <alignment horizontal="center" vertical="center" wrapText="1"/>
    </xf>
    <xf numFmtId="0" fontId="13" fillId="0" borderId="16" xfId="1" applyFont="1" applyBorder="1" applyAlignment="1">
      <alignment horizontal="center" vertical="center" wrapText="1"/>
    </xf>
    <xf numFmtId="0" fontId="13" fillId="0" borderId="5" xfId="1" applyFont="1" applyBorder="1" applyAlignment="1">
      <alignment horizontal="center" vertical="center" wrapText="1"/>
    </xf>
    <xf numFmtId="0" fontId="13" fillId="0" borderId="17" xfId="1" applyFont="1" applyBorder="1" applyAlignment="1">
      <alignment horizontal="center" vertical="center" wrapText="1"/>
    </xf>
    <xf numFmtId="0" fontId="13" fillId="0" borderId="6" xfId="1" applyFont="1" applyBorder="1" applyAlignment="1">
      <alignment horizontal="center" vertical="center" wrapText="1"/>
    </xf>
    <xf numFmtId="0" fontId="13" fillId="0" borderId="4" xfId="1" applyFont="1" applyBorder="1" applyAlignment="1">
      <alignment horizontal="center" vertical="center" wrapText="1"/>
    </xf>
    <xf numFmtId="0" fontId="13" fillId="0" borderId="18" xfId="1" applyFont="1" applyBorder="1" applyAlignment="1">
      <alignment horizontal="center" vertical="center" wrapText="1"/>
    </xf>
    <xf numFmtId="0" fontId="5" fillId="0" borderId="10" xfId="1" applyFont="1" applyBorder="1" applyAlignment="1">
      <alignment horizontal="left" vertical="center" wrapText="1"/>
    </xf>
    <xf numFmtId="0" fontId="5" fillId="0" borderId="11" xfId="1" applyFont="1" applyBorder="1" applyAlignment="1">
      <alignment horizontal="left" vertical="center" wrapText="1"/>
    </xf>
    <xf numFmtId="0" fontId="5" fillId="0" borderId="13" xfId="1" applyFont="1" applyBorder="1" applyAlignment="1">
      <alignment horizontal="left" vertical="center" wrapText="1"/>
    </xf>
    <xf numFmtId="0" fontId="14" fillId="0" borderId="10" xfId="1" applyFont="1" applyBorder="1" applyAlignment="1">
      <alignment horizontal="center" wrapText="1"/>
    </xf>
    <xf numFmtId="0" fontId="14" fillId="0" borderId="11" xfId="1" applyFont="1" applyBorder="1" applyAlignment="1">
      <alignment horizontal="center" wrapText="1"/>
    </xf>
    <xf numFmtId="0" fontId="14" fillId="0" borderId="13" xfId="1" applyFont="1" applyBorder="1" applyAlignment="1">
      <alignment horizontal="center" wrapText="1"/>
    </xf>
    <xf numFmtId="0" fontId="11" fillId="0" borderId="25" xfId="1" applyFont="1" applyBorder="1" applyAlignment="1">
      <alignment horizontal="center" vertical="center" wrapText="1"/>
    </xf>
    <xf numFmtId="0" fontId="11" fillId="0" borderId="26" xfId="1" applyFont="1" applyBorder="1" applyAlignment="1">
      <alignment horizontal="center" vertical="center" wrapText="1"/>
    </xf>
    <xf numFmtId="0" fontId="11" fillId="0" borderId="6" xfId="1" applyFont="1" applyBorder="1" applyAlignment="1">
      <alignment horizontal="center" wrapText="1"/>
    </xf>
    <xf numFmtId="0" fontId="11" fillId="0" borderId="4" xfId="1" applyFont="1" applyBorder="1" applyAlignment="1">
      <alignment horizontal="center" wrapText="1"/>
    </xf>
    <xf numFmtId="0" fontId="11" fillId="0" borderId="18" xfId="1" applyFont="1" applyBorder="1" applyAlignment="1">
      <alignment horizontal="center" wrapText="1"/>
    </xf>
    <xf numFmtId="0" fontId="12" fillId="0" borderId="19" xfId="1" applyFont="1" applyBorder="1" applyAlignment="1">
      <alignment horizontal="center" vertical="center"/>
    </xf>
    <xf numFmtId="0" fontId="12" fillId="0" borderId="0" xfId="1" applyFont="1" applyBorder="1" applyAlignment="1">
      <alignment horizontal="center" vertical="center"/>
    </xf>
    <xf numFmtId="0" fontId="13" fillId="0" borderId="16" xfId="1" applyFont="1" applyBorder="1" applyAlignment="1">
      <alignment horizontal="center" vertical="center"/>
    </xf>
    <xf numFmtId="0" fontId="13" fillId="0" borderId="5" xfId="1" applyFont="1" applyBorder="1" applyAlignment="1">
      <alignment horizontal="center" vertical="center"/>
    </xf>
    <xf numFmtId="0" fontId="13" fillId="0" borderId="17" xfId="1" applyFont="1" applyBorder="1" applyAlignment="1">
      <alignment horizontal="center" vertical="center"/>
    </xf>
    <xf numFmtId="0" fontId="13" fillId="0" borderId="20" xfId="1" applyFont="1" applyBorder="1" applyAlignment="1">
      <alignment horizontal="center" vertical="center"/>
    </xf>
    <xf numFmtId="0" fontId="13" fillId="0" borderId="0" xfId="1" applyFont="1" applyBorder="1" applyAlignment="1">
      <alignment horizontal="center" vertical="center"/>
    </xf>
    <xf numFmtId="0" fontId="13" fillId="0" borderId="21" xfId="1" applyFont="1" applyBorder="1" applyAlignment="1">
      <alignment horizontal="center" vertical="center"/>
    </xf>
    <xf numFmtId="0" fontId="13" fillId="0" borderId="6" xfId="1" applyFont="1" applyBorder="1" applyAlignment="1">
      <alignment horizontal="center" vertical="center"/>
    </xf>
    <xf numFmtId="0" fontId="13" fillId="0" borderId="4" xfId="1" applyFont="1" applyBorder="1" applyAlignment="1">
      <alignment horizontal="center" vertical="center"/>
    </xf>
    <xf numFmtId="0" fontId="13" fillId="0" borderId="18" xfId="1" applyFont="1" applyBorder="1" applyAlignment="1">
      <alignment horizontal="center" vertical="center"/>
    </xf>
    <xf numFmtId="0" fontId="14" fillId="0" borderId="19" xfId="1" applyFont="1" applyBorder="1" applyAlignment="1">
      <alignment horizontal="center" vertical="center" wrapText="1"/>
    </xf>
    <xf numFmtId="0" fontId="14" fillId="0" borderId="0" xfId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6" fillId="2" borderId="16" xfId="1" applyFont="1" applyFill="1" applyBorder="1" applyAlignment="1">
      <alignment horizontal="center" vertical="center" wrapText="1"/>
    </xf>
    <xf numFmtId="0" fontId="6" fillId="2" borderId="5" xfId="1" applyFont="1" applyFill="1" applyBorder="1" applyAlignment="1">
      <alignment horizontal="center" vertical="center" wrapText="1"/>
    </xf>
    <xf numFmtId="0" fontId="6" fillId="2" borderId="17" xfId="1" applyFont="1" applyFill="1" applyBorder="1" applyAlignment="1">
      <alignment horizontal="center" vertical="center" wrapText="1"/>
    </xf>
    <xf numFmtId="0" fontId="6" fillId="2" borderId="6" xfId="1" applyFont="1" applyFill="1" applyBorder="1" applyAlignment="1">
      <alignment horizontal="center" vertical="center" wrapText="1"/>
    </xf>
    <xf numFmtId="0" fontId="6" fillId="2" borderId="4" xfId="1" applyFont="1" applyFill="1" applyBorder="1" applyAlignment="1">
      <alignment horizontal="center" vertical="center" wrapText="1"/>
    </xf>
    <xf numFmtId="0" fontId="6" fillId="2" borderId="18" xfId="1" applyFont="1" applyFill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/>
    </xf>
    <xf numFmtId="0" fontId="6" fillId="0" borderId="2" xfId="1" applyFont="1" applyBorder="1" applyAlignment="1">
      <alignment horizontal="center" vertical="center"/>
    </xf>
    <xf numFmtId="0" fontId="6" fillId="0" borderId="3" xfId="1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6" fillId="0" borderId="2" xfId="1" applyFont="1" applyBorder="1" applyAlignment="1">
      <alignment horizontal="center" vertical="center" wrapText="1"/>
    </xf>
    <xf numFmtId="0" fontId="6" fillId="0" borderId="3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wrapText="1"/>
    </xf>
    <xf numFmtId="0" fontId="4" fillId="0" borderId="2" xfId="1" applyFont="1" applyBorder="1" applyAlignment="1">
      <alignment horizontal="center" wrapText="1"/>
    </xf>
    <xf numFmtId="0" fontId="4" fillId="0" borderId="3" xfId="1" applyFont="1" applyBorder="1" applyAlignment="1">
      <alignment horizontal="center" wrapText="1"/>
    </xf>
    <xf numFmtId="0" fontId="11" fillId="0" borderId="25" xfId="1" applyFont="1" applyBorder="1" applyAlignment="1">
      <alignment horizontal="center" wrapText="1"/>
    </xf>
    <xf numFmtId="0" fontId="11" fillId="0" borderId="26" xfId="1" applyFont="1" applyBorder="1" applyAlignment="1">
      <alignment horizontal="center" wrapText="1"/>
    </xf>
    <xf numFmtId="0" fontId="11" fillId="0" borderId="27" xfId="1" applyFont="1" applyBorder="1" applyAlignment="1">
      <alignment horizontal="center" vertical="center" wrapText="1"/>
    </xf>
    <xf numFmtId="0" fontId="14" fillId="0" borderId="1" xfId="1" applyFont="1" applyBorder="1" applyAlignment="1">
      <alignment horizontal="center" wrapText="1"/>
    </xf>
    <xf numFmtId="0" fontId="14" fillId="0" borderId="2" xfId="1" applyFont="1" applyBorder="1" applyAlignment="1">
      <alignment horizontal="center" wrapText="1"/>
    </xf>
    <xf numFmtId="0" fontId="14" fillId="0" borderId="3" xfId="1" applyFont="1" applyBorder="1" applyAlignment="1">
      <alignment horizontal="center" wrapText="1"/>
    </xf>
    <xf numFmtId="0" fontId="5" fillId="0" borderId="1" xfId="1" applyFont="1" applyBorder="1" applyAlignment="1">
      <alignment horizontal="left" vertical="center" wrapText="1"/>
    </xf>
    <xf numFmtId="0" fontId="5" fillId="0" borderId="2" xfId="1" applyFont="1" applyBorder="1" applyAlignment="1">
      <alignment horizontal="left" vertical="center" wrapText="1"/>
    </xf>
    <xf numFmtId="0" fontId="5" fillId="0" borderId="3" xfId="1" applyFont="1" applyBorder="1" applyAlignment="1">
      <alignment horizontal="left" vertical="center" wrapText="1"/>
    </xf>
    <xf numFmtId="0" fontId="14" fillId="0" borderId="28" xfId="1" applyFont="1" applyBorder="1" applyAlignment="1">
      <alignment horizontal="center" wrapText="1"/>
    </xf>
    <xf numFmtId="0" fontId="14" fillId="0" borderId="29" xfId="1" applyFont="1" applyBorder="1" applyAlignment="1">
      <alignment horizontal="center" wrapText="1"/>
    </xf>
    <xf numFmtId="0" fontId="14" fillId="0" borderId="30" xfId="1" applyFont="1" applyBorder="1" applyAlignment="1">
      <alignment horizontal="center" wrapText="1"/>
    </xf>
    <xf numFmtId="0" fontId="11" fillId="0" borderId="37" xfId="1" applyFont="1" applyBorder="1" applyAlignment="1">
      <alignment horizontal="center" wrapText="1"/>
    </xf>
    <xf numFmtId="0" fontId="6" fillId="0" borderId="16" xfId="1" applyFont="1" applyBorder="1" applyAlignment="1">
      <alignment horizontal="center" vertical="center" wrapText="1"/>
    </xf>
    <xf numFmtId="0" fontId="6" fillId="0" borderId="5" xfId="1" applyFont="1" applyBorder="1" applyAlignment="1">
      <alignment horizontal="center" vertical="center" wrapText="1"/>
    </xf>
    <xf numFmtId="0" fontId="6" fillId="0" borderId="17" xfId="1" applyFont="1" applyBorder="1" applyAlignment="1">
      <alignment horizontal="center" vertical="center" wrapText="1"/>
    </xf>
    <xf numFmtId="0" fontId="6" fillId="0" borderId="6" xfId="1" applyFont="1" applyBorder="1" applyAlignment="1">
      <alignment horizontal="center" vertical="center" wrapText="1"/>
    </xf>
    <xf numFmtId="0" fontId="6" fillId="0" borderId="4" xfId="1" applyFont="1" applyBorder="1" applyAlignment="1">
      <alignment horizontal="center" vertical="center" wrapText="1"/>
    </xf>
    <xf numFmtId="0" fontId="6" fillId="0" borderId="18" xfId="1" applyFont="1" applyBorder="1" applyAlignment="1">
      <alignment horizontal="center" vertical="center" wrapText="1"/>
    </xf>
    <xf numFmtId="0" fontId="7" fillId="0" borderId="16" xfId="1" applyFont="1" applyBorder="1" applyAlignment="1">
      <alignment horizontal="center" vertical="center" wrapText="1"/>
    </xf>
    <xf numFmtId="0" fontId="7" fillId="0" borderId="5" xfId="1" applyFont="1" applyBorder="1" applyAlignment="1">
      <alignment horizontal="center" vertical="center" wrapText="1"/>
    </xf>
    <xf numFmtId="0" fontId="7" fillId="0" borderId="17" xfId="1" applyFont="1" applyBorder="1" applyAlignment="1">
      <alignment horizontal="center" vertical="center" wrapText="1"/>
    </xf>
    <xf numFmtId="0" fontId="7" fillId="0" borderId="6" xfId="1" applyFont="1" applyBorder="1" applyAlignment="1">
      <alignment horizontal="center" vertical="center" wrapText="1"/>
    </xf>
    <xf numFmtId="0" fontId="7" fillId="0" borderId="4" xfId="1" applyFont="1" applyBorder="1" applyAlignment="1">
      <alignment horizontal="center" vertical="center" wrapText="1"/>
    </xf>
    <xf numFmtId="0" fontId="7" fillId="0" borderId="18" xfId="1" applyFont="1" applyBorder="1" applyAlignment="1">
      <alignment horizontal="center" vertical="center" wrapText="1"/>
    </xf>
    <xf numFmtId="0" fontId="18" fillId="0" borderId="0" xfId="1" applyFont="1" applyBorder="1" applyAlignment="1">
      <alignment horizontal="center" vertical="center"/>
    </xf>
    <xf numFmtId="0" fontId="11" fillId="0" borderId="0" xfId="1" applyFont="1" applyBorder="1" applyAlignment="1">
      <alignment horizontal="center" wrapText="1"/>
    </xf>
    <xf numFmtId="0" fontId="11" fillId="0" borderId="31" xfId="1" applyFont="1" applyBorder="1" applyAlignment="1">
      <alignment horizontal="center" wrapText="1"/>
    </xf>
    <xf numFmtId="0" fontId="11" fillId="0" borderId="32" xfId="1" applyFont="1" applyBorder="1" applyAlignment="1">
      <alignment horizontal="center" wrapText="1"/>
    </xf>
    <xf numFmtId="0" fontId="11" fillId="0" borderId="32" xfId="1" applyFont="1" applyBorder="1" applyAlignment="1">
      <alignment horizontal="center" vertical="center" wrapText="1"/>
    </xf>
    <xf numFmtId="0" fontId="11" fillId="0" borderId="33" xfId="1" applyFont="1" applyBorder="1" applyAlignment="1">
      <alignment horizontal="center" vertical="center" wrapText="1"/>
    </xf>
    <xf numFmtId="0" fontId="13" fillId="0" borderId="20" xfId="1" applyFont="1" applyBorder="1" applyAlignment="1">
      <alignment horizontal="center" vertical="center" wrapText="1"/>
    </xf>
    <xf numFmtId="0" fontId="13" fillId="0" borderId="0" xfId="1" applyFont="1" applyBorder="1" applyAlignment="1">
      <alignment horizontal="center" vertical="center" wrapText="1"/>
    </xf>
    <xf numFmtId="0" fontId="13" fillId="0" borderId="21" xfId="1" applyFont="1" applyBorder="1" applyAlignment="1">
      <alignment horizontal="center" vertical="center" wrapText="1"/>
    </xf>
    <xf numFmtId="0" fontId="19" fillId="0" borderId="2" xfId="1" applyFont="1" applyBorder="1" applyAlignment="1">
      <alignment horizontal="center" vertical="center" wrapText="1"/>
    </xf>
    <xf numFmtId="0" fontId="19" fillId="0" borderId="3" xfId="1" applyFont="1" applyBorder="1" applyAlignment="1">
      <alignment horizontal="center" vertical="center" wrapText="1"/>
    </xf>
    <xf numFmtId="0" fontId="21" fillId="0" borderId="1" xfId="1" applyFont="1" applyBorder="1" applyAlignment="1">
      <alignment horizontal="center" vertical="center" wrapText="1"/>
    </xf>
    <xf numFmtId="0" fontId="21" fillId="0" borderId="2" xfId="1" applyFont="1" applyBorder="1" applyAlignment="1">
      <alignment horizontal="center" vertical="center" wrapText="1"/>
    </xf>
    <xf numFmtId="0" fontId="21" fillId="0" borderId="3" xfId="1" applyFont="1" applyBorder="1" applyAlignment="1">
      <alignment horizontal="center" vertical="center" wrapText="1"/>
    </xf>
    <xf numFmtId="0" fontId="20" fillId="0" borderId="6" xfId="1" applyFont="1" applyBorder="1" applyAlignment="1">
      <alignment horizontal="center" vertical="center" wrapText="1"/>
    </xf>
    <xf numFmtId="0" fontId="20" fillId="0" borderId="4" xfId="1" applyFont="1" applyBorder="1" applyAlignment="1">
      <alignment horizontal="center" vertical="center" wrapText="1"/>
    </xf>
    <xf numFmtId="0" fontId="22" fillId="0" borderId="1" xfId="1" applyFont="1" applyBorder="1" applyAlignment="1">
      <alignment horizontal="center" vertical="center" wrapText="1"/>
    </xf>
    <xf numFmtId="0" fontId="22" fillId="0" borderId="3" xfId="1" applyFont="1" applyBorder="1" applyAlignment="1">
      <alignment horizontal="center" vertical="center" wrapText="1"/>
    </xf>
    <xf numFmtId="0" fontId="22" fillId="0" borderId="2" xfId="1" applyFont="1" applyBorder="1" applyAlignment="1">
      <alignment horizontal="center" vertical="center" wrapText="1"/>
    </xf>
    <xf numFmtId="0" fontId="11" fillId="0" borderId="36" xfId="1" applyFont="1" applyBorder="1" applyAlignment="1">
      <alignment horizontal="center" wrapText="1"/>
    </xf>
    <xf numFmtId="0" fontId="19" fillId="0" borderId="38" xfId="1" applyFont="1" applyBorder="1" applyAlignment="1">
      <alignment horizontal="left" vertical="center" wrapText="1"/>
    </xf>
    <xf numFmtId="0" fontId="3" fillId="0" borderId="6" xfId="1" applyFont="1" applyBorder="1" applyAlignment="1">
      <alignment horizontal="center" vertical="center" wrapText="1"/>
    </xf>
    <xf numFmtId="0" fontId="3" fillId="0" borderId="4" xfId="1" applyFont="1" applyBorder="1" applyAlignment="1">
      <alignment horizontal="center" vertical="center" wrapText="1"/>
    </xf>
    <xf numFmtId="0" fontId="3" fillId="0" borderId="7" xfId="1" applyFont="1" applyBorder="1" applyAlignment="1">
      <alignment horizontal="center" vertical="center" wrapText="1"/>
    </xf>
    <xf numFmtId="0" fontId="3" fillId="0" borderId="8" xfId="1" applyFont="1" applyBorder="1" applyAlignment="1">
      <alignment horizontal="center" vertical="center" wrapText="1"/>
    </xf>
    <xf numFmtId="0" fontId="3" fillId="0" borderId="9" xfId="1" applyFont="1" applyBorder="1" applyAlignment="1">
      <alignment horizontal="center" vertical="center" wrapText="1"/>
    </xf>
    <xf numFmtId="0" fontId="11" fillId="0" borderId="1" xfId="1" applyFont="1" applyBorder="1" applyAlignment="1">
      <alignment horizontal="center" wrapText="1"/>
    </xf>
    <xf numFmtId="0" fontId="11" fillId="0" borderId="2" xfId="1" applyFont="1" applyBorder="1" applyAlignment="1">
      <alignment horizontal="center" wrapText="1"/>
    </xf>
    <xf numFmtId="0" fontId="11" fillId="0" borderId="3" xfId="1" applyFont="1" applyBorder="1" applyAlignment="1">
      <alignment horizontal="center" wrapText="1"/>
    </xf>
    <xf numFmtId="0" fontId="15" fillId="0" borderId="0" xfId="1" applyFont="1" applyBorder="1" applyAlignment="1">
      <alignment horizontal="left" vertical="center" wrapText="1"/>
    </xf>
    <xf numFmtId="0" fontId="0" fillId="3" borderId="0" xfId="0" applyFont="1" applyFill="1" applyBorder="1"/>
    <xf numFmtId="0" fontId="37" fillId="3" borderId="0" xfId="0" applyFont="1" applyFill="1" applyAlignment="1">
      <alignment horizontal="center" vertical="center"/>
    </xf>
    <xf numFmtId="0" fontId="0" fillId="4" borderId="0" xfId="0" applyFill="1"/>
    <xf numFmtId="14" fontId="0" fillId="4" borderId="0" xfId="0" applyNumberFormat="1" applyFill="1"/>
    <xf numFmtId="0" fontId="0" fillId="0" borderId="0" xfId="0" applyFill="1"/>
  </cellXfs>
  <cellStyles count="3">
    <cellStyle name="Normal" xfId="0" builtinId="0"/>
    <cellStyle name="Normal 2" xfId="1"/>
    <cellStyle name="Normal 2 2" xfId="2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png"/><Relationship Id="rId1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3.png"/><Relationship Id="rId1" Type="http://schemas.openxmlformats.org/officeDocument/2006/relationships/image" Target="../media/image1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152400</xdr:colOff>
          <xdr:row>100</xdr:row>
          <xdr:rowOff>19050</xdr:rowOff>
        </xdr:from>
        <xdr:to>
          <xdr:col>0</xdr:col>
          <xdr:colOff>628650</xdr:colOff>
          <xdr:row>102</xdr:row>
          <xdr:rowOff>85725</xdr:rowOff>
        </xdr:to>
        <xdr:sp macro="" textlink="">
          <xdr:nvSpPr>
            <xdr:cNvPr id="3074" name="CommandButton2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201</xdr:row>
          <xdr:rowOff>9525</xdr:rowOff>
        </xdr:from>
        <xdr:to>
          <xdr:col>0</xdr:col>
          <xdr:colOff>581025</xdr:colOff>
          <xdr:row>202</xdr:row>
          <xdr:rowOff>180975</xdr:rowOff>
        </xdr:to>
        <xdr:sp macro="" textlink="">
          <xdr:nvSpPr>
            <xdr:cNvPr id="3076" name="CommandButton2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203</xdr:row>
          <xdr:rowOff>95250</xdr:rowOff>
        </xdr:from>
        <xdr:to>
          <xdr:col>0</xdr:col>
          <xdr:colOff>581025</xdr:colOff>
          <xdr:row>205</xdr:row>
          <xdr:rowOff>104775</xdr:rowOff>
        </xdr:to>
        <xdr:sp macro="" textlink="">
          <xdr:nvSpPr>
            <xdr:cNvPr id="3077" name="CommandButton2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105</xdr:row>
          <xdr:rowOff>152400</xdr:rowOff>
        </xdr:from>
        <xdr:to>
          <xdr:col>0</xdr:col>
          <xdr:colOff>609600</xdr:colOff>
          <xdr:row>108</xdr:row>
          <xdr:rowOff>47625</xdr:rowOff>
        </xdr:to>
        <xdr:sp macro="" textlink="">
          <xdr:nvSpPr>
            <xdr:cNvPr id="3078" name="CommandButton2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1</xdr:row>
          <xdr:rowOff>104775</xdr:rowOff>
        </xdr:from>
        <xdr:to>
          <xdr:col>0</xdr:col>
          <xdr:colOff>657225</xdr:colOff>
          <xdr:row>3</xdr:row>
          <xdr:rowOff>123825</xdr:rowOff>
        </xdr:to>
        <xdr:sp macro="" textlink="">
          <xdr:nvSpPr>
            <xdr:cNvPr id="3079" name="CommandButton2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367393</xdr:colOff>
      <xdr:row>1</xdr:row>
      <xdr:rowOff>60222</xdr:rowOff>
    </xdr:from>
    <xdr:to>
      <xdr:col>1</xdr:col>
      <xdr:colOff>1333500</xdr:colOff>
      <xdr:row>8</xdr:row>
      <xdr:rowOff>14968</xdr:rowOff>
    </xdr:to>
    <xdr:pic>
      <xdr:nvPicPr>
        <xdr:cNvPr id="2" name="Image 1" descr="Logistics - GXO | Supply Chain Management | 3PL Contract Logistic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393" y="250722"/>
          <a:ext cx="1728107" cy="9072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219075</xdr:colOff>
      <xdr:row>15</xdr:row>
      <xdr:rowOff>19050</xdr:rowOff>
    </xdr:from>
    <xdr:to>
      <xdr:col>2</xdr:col>
      <xdr:colOff>0</xdr:colOff>
      <xdr:row>18</xdr:row>
      <xdr:rowOff>57150</xdr:rowOff>
    </xdr:to>
    <xdr:pic>
      <xdr:nvPicPr>
        <xdr:cNvPr id="16" name="il_fi" descr="http://www.icone-png.com/png/54/53680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5867400"/>
          <a:ext cx="47625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361950</xdr:colOff>
      <xdr:row>15</xdr:row>
      <xdr:rowOff>0</xdr:rowOff>
    </xdr:from>
    <xdr:to>
      <xdr:col>11</xdr:col>
      <xdr:colOff>101973</xdr:colOff>
      <xdr:row>18</xdr:row>
      <xdr:rowOff>38100</xdr:rowOff>
    </xdr:to>
    <xdr:pic>
      <xdr:nvPicPr>
        <xdr:cNvPr id="17" name="il_fi" descr="http://www.icone-png.com/png/54/53680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848350"/>
          <a:ext cx="466725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14</xdr:col>
      <xdr:colOff>122022</xdr:colOff>
      <xdr:row>15</xdr:row>
      <xdr:rowOff>189193</xdr:rowOff>
    </xdr:from>
    <xdr:to>
      <xdr:col>19</xdr:col>
      <xdr:colOff>5898</xdr:colOff>
      <xdr:row>17</xdr:row>
      <xdr:rowOff>34618</xdr:rowOff>
    </xdr:to>
    <xdr:sp macro="" textlink="">
      <xdr:nvSpPr>
        <xdr:cNvPr id="18" name="Text Box 1"/>
        <xdr:cNvSpPr txBox="1">
          <a:spLocks noChangeArrowheads="1"/>
        </xdr:cNvSpPr>
      </xdr:nvSpPr>
      <xdr:spPr bwMode="auto">
        <a:xfrm>
          <a:off x="5198847" y="6037543"/>
          <a:ext cx="1836501" cy="39787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Conforme : </a:t>
          </a:r>
        </a:p>
      </xdr:txBody>
    </xdr:sp>
    <xdr:clientData/>
  </xdr:twoCellAnchor>
  <xdr:twoCellAnchor>
    <xdr:from>
      <xdr:col>14</xdr:col>
      <xdr:colOff>118597</xdr:colOff>
      <xdr:row>17</xdr:row>
      <xdr:rowOff>35299</xdr:rowOff>
    </xdr:from>
    <xdr:to>
      <xdr:col>18</xdr:col>
      <xdr:colOff>364188</xdr:colOff>
      <xdr:row>18</xdr:row>
      <xdr:rowOff>172090</xdr:rowOff>
    </xdr:to>
    <xdr:sp macro="" textlink="">
      <xdr:nvSpPr>
        <xdr:cNvPr id="19" name="Text Box 2"/>
        <xdr:cNvSpPr txBox="1">
          <a:spLocks noChangeArrowheads="1"/>
        </xdr:cNvSpPr>
      </xdr:nvSpPr>
      <xdr:spPr bwMode="auto">
        <a:xfrm>
          <a:off x="5195422" y="6436099"/>
          <a:ext cx="1807691" cy="365391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Non conforme : </a:t>
          </a:r>
        </a:p>
      </xdr:txBody>
    </xdr:sp>
    <xdr:clientData/>
  </xdr:twoCellAnchor>
  <xdr:twoCellAnchor>
    <xdr:from>
      <xdr:col>14</xdr:col>
      <xdr:colOff>126441</xdr:colOff>
      <xdr:row>18</xdr:row>
      <xdr:rowOff>138860</xdr:rowOff>
    </xdr:from>
    <xdr:to>
      <xdr:col>18</xdr:col>
      <xdr:colOff>327774</xdr:colOff>
      <xdr:row>19</xdr:row>
      <xdr:rowOff>198795</xdr:rowOff>
    </xdr:to>
    <xdr:sp macro="" textlink="">
      <xdr:nvSpPr>
        <xdr:cNvPr id="20" name="Text Box 2"/>
        <xdr:cNvSpPr txBox="1">
          <a:spLocks noChangeArrowheads="1"/>
        </xdr:cNvSpPr>
      </xdr:nvSpPr>
      <xdr:spPr bwMode="auto">
        <a:xfrm>
          <a:off x="5203266" y="6768260"/>
          <a:ext cx="1763433" cy="28853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Motif : </a:t>
          </a:r>
        </a:p>
      </xdr:txBody>
    </xdr:sp>
    <xdr:clientData/>
  </xdr:twoCellAnchor>
  <xdr:twoCellAnchor>
    <xdr:from>
      <xdr:col>19</xdr:col>
      <xdr:colOff>209550</xdr:colOff>
      <xdr:row>15</xdr:row>
      <xdr:rowOff>190500</xdr:rowOff>
    </xdr:from>
    <xdr:to>
      <xdr:col>20</xdr:col>
      <xdr:colOff>180975</xdr:colOff>
      <xdr:row>16</xdr:row>
      <xdr:rowOff>142875</xdr:rowOff>
    </xdr:to>
    <xdr:sp macro="" textlink="">
      <xdr:nvSpPr>
        <xdr:cNvPr id="21" name="Rectangle 16"/>
        <xdr:cNvSpPr>
          <a:spLocks noChangeArrowheads="1"/>
        </xdr:cNvSpPr>
      </xdr:nvSpPr>
      <xdr:spPr bwMode="auto">
        <a:xfrm>
          <a:off x="7239000" y="6038850"/>
          <a:ext cx="361950" cy="2952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19</xdr:col>
      <xdr:colOff>209550</xdr:colOff>
      <xdr:row>17</xdr:row>
      <xdr:rowOff>19050</xdr:rowOff>
    </xdr:from>
    <xdr:to>
      <xdr:col>20</xdr:col>
      <xdr:colOff>190500</xdr:colOff>
      <xdr:row>18</xdr:row>
      <xdr:rowOff>85725</xdr:rowOff>
    </xdr:to>
    <xdr:sp macro="" textlink="">
      <xdr:nvSpPr>
        <xdr:cNvPr id="22" name="Rectangle 17"/>
        <xdr:cNvSpPr>
          <a:spLocks noChangeArrowheads="1"/>
        </xdr:cNvSpPr>
      </xdr:nvSpPr>
      <xdr:spPr bwMode="auto">
        <a:xfrm>
          <a:off x="7239000" y="6419850"/>
          <a:ext cx="371475" cy="2952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 editAs="oneCell">
    <xdr:from>
      <xdr:col>1</xdr:col>
      <xdr:colOff>219075</xdr:colOff>
      <xdr:row>15</xdr:row>
      <xdr:rowOff>19050</xdr:rowOff>
    </xdr:from>
    <xdr:to>
      <xdr:col>2</xdr:col>
      <xdr:colOff>304800</xdr:colOff>
      <xdr:row>18</xdr:row>
      <xdr:rowOff>57150</xdr:rowOff>
    </xdr:to>
    <xdr:pic>
      <xdr:nvPicPr>
        <xdr:cNvPr id="23" name="il_fi" descr="http://www.icone-png.com/png/54/53680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5867400"/>
          <a:ext cx="47625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361950</xdr:colOff>
      <xdr:row>15</xdr:row>
      <xdr:rowOff>0</xdr:rowOff>
    </xdr:from>
    <xdr:to>
      <xdr:col>12</xdr:col>
      <xdr:colOff>82924</xdr:colOff>
      <xdr:row>18</xdr:row>
      <xdr:rowOff>38100</xdr:rowOff>
    </xdr:to>
    <xdr:pic>
      <xdr:nvPicPr>
        <xdr:cNvPr id="24" name="il_fi" descr="http://www.icone-png.com/png/54/53680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848350"/>
          <a:ext cx="466725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14</xdr:col>
      <xdr:colOff>122022</xdr:colOff>
      <xdr:row>15</xdr:row>
      <xdr:rowOff>189193</xdr:rowOff>
    </xdr:from>
    <xdr:to>
      <xdr:col>19</xdr:col>
      <xdr:colOff>5898</xdr:colOff>
      <xdr:row>17</xdr:row>
      <xdr:rowOff>34618</xdr:rowOff>
    </xdr:to>
    <xdr:sp macro="" textlink="">
      <xdr:nvSpPr>
        <xdr:cNvPr id="25" name="Text Box 1"/>
        <xdr:cNvSpPr txBox="1">
          <a:spLocks noChangeArrowheads="1"/>
        </xdr:cNvSpPr>
      </xdr:nvSpPr>
      <xdr:spPr bwMode="auto">
        <a:xfrm>
          <a:off x="5198847" y="6037543"/>
          <a:ext cx="1836501" cy="39787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Conforme : </a:t>
          </a:r>
        </a:p>
      </xdr:txBody>
    </xdr:sp>
    <xdr:clientData/>
  </xdr:twoCellAnchor>
  <xdr:twoCellAnchor>
    <xdr:from>
      <xdr:col>14</xdr:col>
      <xdr:colOff>118597</xdr:colOff>
      <xdr:row>17</xdr:row>
      <xdr:rowOff>35299</xdr:rowOff>
    </xdr:from>
    <xdr:to>
      <xdr:col>18</xdr:col>
      <xdr:colOff>364188</xdr:colOff>
      <xdr:row>18</xdr:row>
      <xdr:rowOff>172090</xdr:rowOff>
    </xdr:to>
    <xdr:sp macro="" textlink="">
      <xdr:nvSpPr>
        <xdr:cNvPr id="26" name="Text Box 2"/>
        <xdr:cNvSpPr txBox="1">
          <a:spLocks noChangeArrowheads="1"/>
        </xdr:cNvSpPr>
      </xdr:nvSpPr>
      <xdr:spPr bwMode="auto">
        <a:xfrm>
          <a:off x="5195422" y="6436099"/>
          <a:ext cx="1807691" cy="365391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Non conforme : </a:t>
          </a:r>
        </a:p>
      </xdr:txBody>
    </xdr:sp>
    <xdr:clientData/>
  </xdr:twoCellAnchor>
  <xdr:twoCellAnchor>
    <xdr:from>
      <xdr:col>14</xdr:col>
      <xdr:colOff>126441</xdr:colOff>
      <xdr:row>18</xdr:row>
      <xdr:rowOff>138860</xdr:rowOff>
    </xdr:from>
    <xdr:to>
      <xdr:col>18</xdr:col>
      <xdr:colOff>327774</xdr:colOff>
      <xdr:row>19</xdr:row>
      <xdr:rowOff>198795</xdr:rowOff>
    </xdr:to>
    <xdr:sp macro="" textlink="">
      <xdr:nvSpPr>
        <xdr:cNvPr id="27" name="Text Box 2"/>
        <xdr:cNvSpPr txBox="1">
          <a:spLocks noChangeArrowheads="1"/>
        </xdr:cNvSpPr>
      </xdr:nvSpPr>
      <xdr:spPr bwMode="auto">
        <a:xfrm>
          <a:off x="5203266" y="6768260"/>
          <a:ext cx="1763433" cy="28853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Motif : </a:t>
          </a:r>
        </a:p>
      </xdr:txBody>
    </xdr:sp>
    <xdr:clientData/>
  </xdr:twoCellAnchor>
  <xdr:twoCellAnchor>
    <xdr:from>
      <xdr:col>19</xdr:col>
      <xdr:colOff>209550</xdr:colOff>
      <xdr:row>15</xdr:row>
      <xdr:rowOff>190500</xdr:rowOff>
    </xdr:from>
    <xdr:to>
      <xdr:col>20</xdr:col>
      <xdr:colOff>180975</xdr:colOff>
      <xdr:row>16</xdr:row>
      <xdr:rowOff>142875</xdr:rowOff>
    </xdr:to>
    <xdr:sp macro="" textlink="">
      <xdr:nvSpPr>
        <xdr:cNvPr id="28" name="Rectangle 16"/>
        <xdr:cNvSpPr>
          <a:spLocks noChangeArrowheads="1"/>
        </xdr:cNvSpPr>
      </xdr:nvSpPr>
      <xdr:spPr bwMode="auto">
        <a:xfrm>
          <a:off x="7239000" y="6038850"/>
          <a:ext cx="361950" cy="2952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19</xdr:col>
      <xdr:colOff>209550</xdr:colOff>
      <xdr:row>17</xdr:row>
      <xdr:rowOff>19050</xdr:rowOff>
    </xdr:from>
    <xdr:to>
      <xdr:col>20</xdr:col>
      <xdr:colOff>190500</xdr:colOff>
      <xdr:row>18</xdr:row>
      <xdr:rowOff>85725</xdr:rowOff>
    </xdr:to>
    <xdr:sp macro="" textlink="">
      <xdr:nvSpPr>
        <xdr:cNvPr id="29" name="Rectangle 17"/>
        <xdr:cNvSpPr>
          <a:spLocks noChangeArrowheads="1"/>
        </xdr:cNvSpPr>
      </xdr:nvSpPr>
      <xdr:spPr bwMode="auto">
        <a:xfrm>
          <a:off x="7239000" y="6419850"/>
          <a:ext cx="371475" cy="2952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22</xdr:col>
          <xdr:colOff>85725</xdr:colOff>
          <xdr:row>1</xdr:row>
          <xdr:rowOff>38100</xdr:rowOff>
        </xdr:from>
        <xdr:to>
          <xdr:col>24</xdr:col>
          <xdr:colOff>695325</xdr:colOff>
          <xdr:row>3</xdr:row>
          <xdr:rowOff>57150</xdr:rowOff>
        </xdr:to>
        <xdr:sp macro="" textlink="">
          <xdr:nvSpPr>
            <xdr:cNvPr id="4097" name="CommandButton2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14</xdr:col>
      <xdr:colOff>369795</xdr:colOff>
      <xdr:row>3</xdr:row>
      <xdr:rowOff>448236</xdr:rowOff>
    </xdr:from>
    <xdr:to>
      <xdr:col>24</xdr:col>
      <xdr:colOff>560295</xdr:colOff>
      <xdr:row>26</xdr:row>
      <xdr:rowOff>201706</xdr:rowOff>
    </xdr:to>
    <xdr:sp macro="" textlink="">
      <xdr:nvSpPr>
        <xdr:cNvPr id="2" name="ZoneTexte 1"/>
        <xdr:cNvSpPr txBox="1"/>
      </xdr:nvSpPr>
      <xdr:spPr>
        <a:xfrm>
          <a:off x="4538383" y="1187824"/>
          <a:ext cx="3048000" cy="525555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décomposer</a:t>
          </a:r>
          <a:r>
            <a:rPr lang="fr-FR" sz="1100" baseline="0"/>
            <a:t> cette cellule qui regroupe plusieurs nm de commandes. </a:t>
          </a:r>
        </a:p>
        <a:p>
          <a:endParaRPr lang="fr-FR" sz="1100" baseline="0"/>
        </a:p>
        <a:p>
          <a:r>
            <a:rPr lang="fr-FR" sz="1100" baseline="0"/>
            <a:t>JE M'EXPLIQUE : </a:t>
          </a:r>
        </a:p>
        <a:p>
          <a:r>
            <a:rPr lang="fr-FR" sz="1100" baseline="0"/>
            <a:t>Via Macro ou formule : </a:t>
          </a:r>
        </a:p>
        <a:p>
          <a:r>
            <a:rPr lang="fr-FR" sz="1100" baseline="0"/>
            <a:t>----</a:t>
          </a:r>
        </a:p>
        <a:p>
          <a:r>
            <a:rPr lang="fr-FR" sz="1100" baseline="0"/>
            <a:t>Extrait la commande type CDF XX XXXXX et y renseigne le transporteur, le type, l'heure de RDV et la date d'enlèvement</a:t>
          </a:r>
        </a:p>
        <a:p>
          <a:r>
            <a:rPr lang="fr-FR" sz="1100"/>
            <a:t>----</a:t>
          </a:r>
        </a:p>
        <a:p>
          <a:r>
            <a:rPr lang="fr-FR" sz="1100"/>
            <a:t>S'il</a:t>
          </a:r>
          <a:r>
            <a:rPr lang="fr-FR" sz="1100" baseline="0"/>
            <a:t> y a plusieurs commandes dans une cellule il faudrait l'extraire le colis dans la ligne du dessous (toujours les mêmes informations dans les 4 colonnes suivantes). Ici CDF 23 00934, puis ligne du dessous CDF 23 00937 (on remplace juste les deux derniers numéros de cmds), puis CDF 23 00921 on remplace les 3 derniers numéros de commandes cette fois-ci. ! On garde toujours les mêmes informations dans les colonnes AA, AB, AC, AD si ces commandes viennent de la même cellule initiale). </a:t>
          </a:r>
        </a:p>
        <a:p>
          <a:r>
            <a:rPr lang="fr-FR" sz="1100"/>
            <a:t>-----</a:t>
          </a:r>
        </a:p>
        <a:p>
          <a:r>
            <a:rPr lang="fr-FR" sz="1100"/>
            <a:t>L'extraction</a:t>
          </a:r>
          <a:r>
            <a:rPr lang="fr-FR" sz="1100" baseline="0"/>
            <a:t> "raw" est dans l'onglet extraction c'est de la bas que je souhaite séparer les numéros de commande afin d'en mettre un par ligne dans cette feuille. </a:t>
          </a:r>
          <a:endParaRPr lang="fr-FR" sz="1100"/>
        </a:p>
      </xdr:txBody>
    </xdr:sp>
    <xdr:clientData/>
  </xdr:twoCellAnchor>
  <xdr:twoCellAnchor>
    <xdr:from>
      <xdr:col>24</xdr:col>
      <xdr:colOff>526677</xdr:colOff>
      <xdr:row>2</xdr:row>
      <xdr:rowOff>33618</xdr:rowOff>
    </xdr:from>
    <xdr:to>
      <xdr:col>25</xdr:col>
      <xdr:colOff>100853</xdr:colOff>
      <xdr:row>3</xdr:row>
      <xdr:rowOff>448237</xdr:rowOff>
    </xdr:to>
    <xdr:cxnSp macro="">
      <xdr:nvCxnSpPr>
        <xdr:cNvPr id="4" name="Connecteur droit avec flèche 3"/>
        <xdr:cNvCxnSpPr/>
      </xdr:nvCxnSpPr>
      <xdr:spPr>
        <a:xfrm flipV="1">
          <a:off x="7552765" y="504265"/>
          <a:ext cx="336176" cy="6835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219075</xdr:colOff>
      <xdr:row>12</xdr:row>
      <xdr:rowOff>19050</xdr:rowOff>
    </xdr:from>
    <xdr:to>
      <xdr:col>2</xdr:col>
      <xdr:colOff>314325</xdr:colOff>
      <xdr:row>15</xdr:row>
      <xdr:rowOff>57150</xdr:rowOff>
    </xdr:to>
    <xdr:pic>
      <xdr:nvPicPr>
        <xdr:cNvPr id="16" name="il_fi" descr="http://www.icone-png.com/png/54/53680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4333875"/>
          <a:ext cx="47625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361950</xdr:colOff>
      <xdr:row>12</xdr:row>
      <xdr:rowOff>0</xdr:rowOff>
    </xdr:from>
    <xdr:to>
      <xdr:col>10</xdr:col>
      <xdr:colOff>828675</xdr:colOff>
      <xdr:row>15</xdr:row>
      <xdr:rowOff>38100</xdr:rowOff>
    </xdr:to>
    <xdr:pic>
      <xdr:nvPicPr>
        <xdr:cNvPr id="17" name="il_fi" descr="http://www.icone-png.com/png/54/53680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4314825"/>
          <a:ext cx="466725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14</xdr:col>
      <xdr:colOff>131547</xdr:colOff>
      <xdr:row>12</xdr:row>
      <xdr:rowOff>189193</xdr:rowOff>
    </xdr:from>
    <xdr:to>
      <xdr:col>19</xdr:col>
      <xdr:colOff>5913</xdr:colOff>
      <xdr:row>14</xdr:row>
      <xdr:rowOff>34722</xdr:rowOff>
    </xdr:to>
    <xdr:sp macro="" textlink="">
      <xdr:nvSpPr>
        <xdr:cNvPr id="18" name="Text Box 1"/>
        <xdr:cNvSpPr txBox="1">
          <a:spLocks noChangeArrowheads="1"/>
        </xdr:cNvSpPr>
      </xdr:nvSpPr>
      <xdr:spPr bwMode="auto">
        <a:xfrm>
          <a:off x="5475072" y="4504018"/>
          <a:ext cx="1826991" cy="397979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Conforme : </a:t>
          </a:r>
        </a:p>
      </xdr:txBody>
    </xdr:sp>
    <xdr:clientData/>
  </xdr:twoCellAnchor>
  <xdr:twoCellAnchor>
    <xdr:from>
      <xdr:col>14</xdr:col>
      <xdr:colOff>128122</xdr:colOff>
      <xdr:row>14</xdr:row>
      <xdr:rowOff>35299</xdr:rowOff>
    </xdr:from>
    <xdr:to>
      <xdr:col>18</xdr:col>
      <xdr:colOff>364164</xdr:colOff>
      <xdr:row>15</xdr:row>
      <xdr:rowOff>172090</xdr:rowOff>
    </xdr:to>
    <xdr:sp macro="" textlink="">
      <xdr:nvSpPr>
        <xdr:cNvPr id="19" name="Text Box 2"/>
        <xdr:cNvSpPr txBox="1">
          <a:spLocks noChangeArrowheads="1"/>
        </xdr:cNvSpPr>
      </xdr:nvSpPr>
      <xdr:spPr bwMode="auto">
        <a:xfrm>
          <a:off x="5471647" y="4902574"/>
          <a:ext cx="1798142" cy="365391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Non conforme : </a:t>
          </a:r>
        </a:p>
      </xdr:txBody>
    </xdr:sp>
    <xdr:clientData/>
  </xdr:twoCellAnchor>
  <xdr:twoCellAnchor>
    <xdr:from>
      <xdr:col>14</xdr:col>
      <xdr:colOff>126441</xdr:colOff>
      <xdr:row>15</xdr:row>
      <xdr:rowOff>138860</xdr:rowOff>
    </xdr:from>
    <xdr:to>
      <xdr:col>18</xdr:col>
      <xdr:colOff>327624</xdr:colOff>
      <xdr:row>16</xdr:row>
      <xdr:rowOff>205426</xdr:rowOff>
    </xdr:to>
    <xdr:sp macro="" textlink="">
      <xdr:nvSpPr>
        <xdr:cNvPr id="20" name="Text Box 2"/>
        <xdr:cNvSpPr txBox="1">
          <a:spLocks noChangeArrowheads="1"/>
        </xdr:cNvSpPr>
      </xdr:nvSpPr>
      <xdr:spPr bwMode="auto">
        <a:xfrm>
          <a:off x="5469966" y="5234735"/>
          <a:ext cx="1763283" cy="295166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Motif : </a:t>
          </a:r>
        </a:p>
      </xdr:txBody>
    </xdr:sp>
    <xdr:clientData/>
  </xdr:twoCellAnchor>
  <xdr:twoCellAnchor>
    <xdr:from>
      <xdr:col>19</xdr:col>
      <xdr:colOff>209550</xdr:colOff>
      <xdr:row>12</xdr:row>
      <xdr:rowOff>190500</xdr:rowOff>
    </xdr:from>
    <xdr:to>
      <xdr:col>20</xdr:col>
      <xdr:colOff>180975</xdr:colOff>
      <xdr:row>13</xdr:row>
      <xdr:rowOff>142875</xdr:rowOff>
    </xdr:to>
    <xdr:sp macro="" textlink="">
      <xdr:nvSpPr>
        <xdr:cNvPr id="21" name="Rectangle 16"/>
        <xdr:cNvSpPr>
          <a:spLocks noChangeArrowheads="1"/>
        </xdr:cNvSpPr>
      </xdr:nvSpPr>
      <xdr:spPr bwMode="auto">
        <a:xfrm>
          <a:off x="7505700" y="4505325"/>
          <a:ext cx="361950" cy="2952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19</xdr:col>
      <xdr:colOff>209550</xdr:colOff>
      <xdr:row>14</xdr:row>
      <xdr:rowOff>19050</xdr:rowOff>
    </xdr:from>
    <xdr:to>
      <xdr:col>20</xdr:col>
      <xdr:colOff>190500</xdr:colOff>
      <xdr:row>15</xdr:row>
      <xdr:rowOff>85725</xdr:rowOff>
    </xdr:to>
    <xdr:sp macro="" textlink="">
      <xdr:nvSpPr>
        <xdr:cNvPr id="22" name="Rectangle 17"/>
        <xdr:cNvSpPr>
          <a:spLocks noChangeArrowheads="1"/>
        </xdr:cNvSpPr>
      </xdr:nvSpPr>
      <xdr:spPr bwMode="auto">
        <a:xfrm>
          <a:off x="7505700" y="4886325"/>
          <a:ext cx="371475" cy="2952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352425</xdr:colOff>
          <xdr:row>1</xdr:row>
          <xdr:rowOff>200025</xdr:rowOff>
        </xdr:from>
        <xdr:to>
          <xdr:col>24</xdr:col>
          <xdr:colOff>533400</xdr:colOff>
          <xdr:row>1</xdr:row>
          <xdr:rowOff>1085850</xdr:rowOff>
        </xdr:to>
        <xdr:sp macro="" textlink="">
          <xdr:nvSpPr>
            <xdr:cNvPr id="5121" name="CommandButton2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15</xdr:row>
      <xdr:rowOff>19050</xdr:rowOff>
    </xdr:from>
    <xdr:to>
      <xdr:col>1</xdr:col>
      <xdr:colOff>304800</xdr:colOff>
      <xdr:row>17</xdr:row>
      <xdr:rowOff>76200</xdr:rowOff>
    </xdr:to>
    <xdr:pic>
      <xdr:nvPicPr>
        <xdr:cNvPr id="2" name="il_fi" descr="http://www.icone-png.com/png/54/53680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5867400"/>
          <a:ext cx="47625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361950</xdr:colOff>
      <xdr:row>15</xdr:row>
      <xdr:rowOff>0</xdr:rowOff>
    </xdr:from>
    <xdr:to>
      <xdr:col>11</xdr:col>
      <xdr:colOff>47625</xdr:colOff>
      <xdr:row>17</xdr:row>
      <xdr:rowOff>57150</xdr:rowOff>
    </xdr:to>
    <xdr:pic>
      <xdr:nvPicPr>
        <xdr:cNvPr id="3" name="il_fi" descr="http://www.icone-png.com/png/54/53680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848350"/>
          <a:ext cx="466725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122022</xdr:colOff>
      <xdr:row>15</xdr:row>
      <xdr:rowOff>189193</xdr:rowOff>
    </xdr:from>
    <xdr:to>
      <xdr:col>18</xdr:col>
      <xdr:colOff>5898</xdr:colOff>
      <xdr:row>17</xdr:row>
      <xdr:rowOff>34618</xdr:rowOff>
    </xdr:to>
    <xdr:sp macro="" textlink="">
      <xdr:nvSpPr>
        <xdr:cNvPr id="4" name="Text Box 1"/>
        <xdr:cNvSpPr txBox="1">
          <a:spLocks noChangeArrowheads="1"/>
        </xdr:cNvSpPr>
      </xdr:nvSpPr>
      <xdr:spPr bwMode="auto">
        <a:xfrm>
          <a:off x="5198847" y="6037543"/>
          <a:ext cx="1836501" cy="39787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Conforme : </a:t>
          </a:r>
        </a:p>
      </xdr:txBody>
    </xdr:sp>
    <xdr:clientData/>
  </xdr:twoCellAnchor>
  <xdr:twoCellAnchor>
    <xdr:from>
      <xdr:col>13</xdr:col>
      <xdr:colOff>118597</xdr:colOff>
      <xdr:row>17</xdr:row>
      <xdr:rowOff>35299</xdr:rowOff>
    </xdr:from>
    <xdr:to>
      <xdr:col>17</xdr:col>
      <xdr:colOff>364188</xdr:colOff>
      <xdr:row>18</xdr:row>
      <xdr:rowOff>172090</xdr:rowOff>
    </xdr:to>
    <xdr:sp macro="" textlink="">
      <xdr:nvSpPr>
        <xdr:cNvPr id="5" name="Text Box 2"/>
        <xdr:cNvSpPr txBox="1">
          <a:spLocks noChangeArrowheads="1"/>
        </xdr:cNvSpPr>
      </xdr:nvSpPr>
      <xdr:spPr bwMode="auto">
        <a:xfrm>
          <a:off x="5195422" y="6436099"/>
          <a:ext cx="1807691" cy="365391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Non conforme : </a:t>
          </a:r>
        </a:p>
      </xdr:txBody>
    </xdr:sp>
    <xdr:clientData/>
  </xdr:twoCellAnchor>
  <xdr:twoCellAnchor>
    <xdr:from>
      <xdr:col>13</xdr:col>
      <xdr:colOff>126441</xdr:colOff>
      <xdr:row>18</xdr:row>
      <xdr:rowOff>138860</xdr:rowOff>
    </xdr:from>
    <xdr:to>
      <xdr:col>17</xdr:col>
      <xdr:colOff>327774</xdr:colOff>
      <xdr:row>19</xdr:row>
      <xdr:rowOff>198795</xdr:rowOff>
    </xdr:to>
    <xdr:sp macro="" textlink="">
      <xdr:nvSpPr>
        <xdr:cNvPr id="6" name="Text Box 2"/>
        <xdr:cNvSpPr txBox="1">
          <a:spLocks noChangeArrowheads="1"/>
        </xdr:cNvSpPr>
      </xdr:nvSpPr>
      <xdr:spPr bwMode="auto">
        <a:xfrm>
          <a:off x="5203266" y="6768260"/>
          <a:ext cx="1763433" cy="28853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Motif : </a:t>
          </a:r>
        </a:p>
      </xdr:txBody>
    </xdr:sp>
    <xdr:clientData/>
  </xdr:twoCellAnchor>
  <xdr:twoCellAnchor>
    <xdr:from>
      <xdr:col>18</xdr:col>
      <xdr:colOff>209550</xdr:colOff>
      <xdr:row>15</xdr:row>
      <xdr:rowOff>190500</xdr:rowOff>
    </xdr:from>
    <xdr:to>
      <xdr:col>19</xdr:col>
      <xdr:colOff>180975</xdr:colOff>
      <xdr:row>16</xdr:row>
      <xdr:rowOff>142875</xdr:rowOff>
    </xdr:to>
    <xdr:sp macro="" textlink="">
      <xdr:nvSpPr>
        <xdr:cNvPr id="7" name="Rectangle 16"/>
        <xdr:cNvSpPr>
          <a:spLocks noChangeArrowheads="1"/>
        </xdr:cNvSpPr>
      </xdr:nvSpPr>
      <xdr:spPr bwMode="auto">
        <a:xfrm>
          <a:off x="7239000" y="6038850"/>
          <a:ext cx="361950" cy="2952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18</xdr:col>
      <xdr:colOff>209550</xdr:colOff>
      <xdr:row>17</xdr:row>
      <xdr:rowOff>19050</xdr:rowOff>
    </xdr:from>
    <xdr:to>
      <xdr:col>19</xdr:col>
      <xdr:colOff>190500</xdr:colOff>
      <xdr:row>18</xdr:row>
      <xdr:rowOff>85725</xdr:rowOff>
    </xdr:to>
    <xdr:sp macro="" textlink="">
      <xdr:nvSpPr>
        <xdr:cNvPr id="8" name="Rectangle 17"/>
        <xdr:cNvSpPr>
          <a:spLocks noChangeArrowheads="1"/>
        </xdr:cNvSpPr>
      </xdr:nvSpPr>
      <xdr:spPr bwMode="auto">
        <a:xfrm>
          <a:off x="7239000" y="6419850"/>
          <a:ext cx="371475" cy="2952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adm01\Downloads\PosteGhislai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Extraction"/>
      <sheetName val="2.Planning"/>
      <sheetName val="3.1.PchtEXPE"/>
      <sheetName val="3.2.PchtRECEP"/>
      <sheetName val="4.CMDàLancer"/>
      <sheetName val="6.Script"/>
      <sheetName val="7.Vérification"/>
    </sheetNames>
    <sheetDataSet>
      <sheetData sheetId="0">
        <row r="2">
          <cell r="N2" t="str">
            <v>14/03/2023</v>
          </cell>
        </row>
        <row r="72">
          <cell r="H72">
            <v>0</v>
          </cell>
        </row>
        <row r="73">
          <cell r="H73">
            <v>0</v>
          </cell>
        </row>
        <row r="74">
          <cell r="H74">
            <v>0</v>
          </cell>
        </row>
        <row r="75">
          <cell r="H75">
            <v>0</v>
          </cell>
        </row>
        <row r="76">
          <cell r="H76">
            <v>0</v>
          </cell>
        </row>
        <row r="77">
          <cell r="H77">
            <v>0</v>
          </cell>
        </row>
        <row r="78">
          <cell r="H78">
            <v>0</v>
          </cell>
        </row>
        <row r="79">
          <cell r="H79">
            <v>0</v>
          </cell>
        </row>
        <row r="80">
          <cell r="H80">
            <v>0</v>
          </cell>
        </row>
        <row r="81">
          <cell r="H81">
            <v>0</v>
          </cell>
        </row>
        <row r="82">
          <cell r="H82">
            <v>0</v>
          </cell>
        </row>
        <row r="83">
          <cell r="H83">
            <v>0</v>
          </cell>
        </row>
        <row r="84">
          <cell r="H84">
            <v>0</v>
          </cell>
        </row>
        <row r="85">
          <cell r="H85">
            <v>0</v>
          </cell>
        </row>
        <row r="86">
          <cell r="H86">
            <v>0</v>
          </cell>
        </row>
        <row r="87">
          <cell r="H87">
            <v>0</v>
          </cell>
        </row>
        <row r="88">
          <cell r="H88">
            <v>0</v>
          </cell>
        </row>
        <row r="89">
          <cell r="H89">
            <v>0</v>
          </cell>
        </row>
        <row r="90">
          <cell r="H90">
            <v>0</v>
          </cell>
        </row>
        <row r="91">
          <cell r="H91">
            <v>0</v>
          </cell>
        </row>
        <row r="92">
          <cell r="H92">
            <v>0</v>
          </cell>
        </row>
        <row r="93">
          <cell r="H93">
            <v>0</v>
          </cell>
        </row>
        <row r="94">
          <cell r="H94">
            <v>0</v>
          </cell>
        </row>
        <row r="95">
          <cell r="H95">
            <v>0</v>
          </cell>
        </row>
      </sheetData>
      <sheetData sheetId="1"/>
      <sheetData sheetId="2"/>
      <sheetData sheetId="3"/>
      <sheetData sheetId="4">
        <row r="3">
          <cell r="J3" t="str">
            <v>1070425248</v>
          </cell>
          <cell r="K3" t="str">
            <v>LAG</v>
          </cell>
          <cell r="L3" t="str">
            <v>COSTCO FRANCE COSTCO WHOLESALE</v>
          </cell>
          <cell r="M3" t="str">
            <v>24/03/2023</v>
          </cell>
          <cell r="N3" t="str">
            <v>27/03/2023</v>
          </cell>
          <cell r="O3">
            <v>17</v>
          </cell>
          <cell r="P3">
            <v>0</v>
          </cell>
        </row>
        <row r="4">
          <cell r="J4" t="str">
            <v>1081669716</v>
          </cell>
          <cell r="K4" t="str">
            <v>LAG</v>
          </cell>
          <cell r="L4" t="str">
            <v>BS FOOD SARL</v>
          </cell>
          <cell r="M4" t="str">
            <v>13/12/2022</v>
          </cell>
          <cell r="N4" t="str">
            <v>14/12/2022</v>
          </cell>
          <cell r="O4">
            <v>32</v>
          </cell>
          <cell r="P4">
            <v>45</v>
          </cell>
        </row>
        <row r="5">
          <cell r="J5" t="str">
            <v>1081855200</v>
          </cell>
          <cell r="K5" t="str">
            <v>LAG</v>
          </cell>
          <cell r="L5" t="str">
            <v>BS FOOD SARL</v>
          </cell>
          <cell r="M5" t="str">
            <v>14/12/2022</v>
          </cell>
          <cell r="N5" t="str">
            <v>15/12/2022</v>
          </cell>
          <cell r="O5">
            <v>32</v>
          </cell>
          <cell r="P5">
            <v>0</v>
          </cell>
        </row>
        <row r="6">
          <cell r="J6" t="str">
            <v>1082330639</v>
          </cell>
          <cell r="K6" t="str">
            <v>LAG</v>
          </cell>
          <cell r="L6" t="str">
            <v>TTOM VALLEE DE SEINE LOGISTIQU</v>
          </cell>
          <cell r="M6" t="str">
            <v>30/03/2023</v>
          </cell>
          <cell r="N6" t="str">
            <v>30/03/2023</v>
          </cell>
          <cell r="O6">
            <v>24</v>
          </cell>
          <cell r="P6">
            <v>27</v>
          </cell>
        </row>
        <row r="7">
          <cell r="J7" t="str">
            <v>1082330640</v>
          </cell>
          <cell r="K7" t="str">
            <v>LAG</v>
          </cell>
          <cell r="L7" t="str">
            <v>TTOM VALLEE DE SEINE LOGISTIQU</v>
          </cell>
          <cell r="M7" t="str">
            <v>27/03/2023</v>
          </cell>
          <cell r="N7" t="str">
            <v>27/03/2023</v>
          </cell>
          <cell r="O7">
            <v>20</v>
          </cell>
          <cell r="P7">
            <v>247</v>
          </cell>
        </row>
        <row r="8">
          <cell r="J8" t="str">
            <v>1082674649</v>
          </cell>
          <cell r="K8" t="str">
            <v>LAG</v>
          </cell>
          <cell r="L8" t="str">
            <v>STEF LOGISTIQUE MIRAMAS</v>
          </cell>
          <cell r="M8" t="str">
            <v>27/12/2023</v>
          </cell>
          <cell r="N8" t="str">
            <v>29/12/2023</v>
          </cell>
          <cell r="O8">
            <v>1</v>
          </cell>
          <cell r="P8">
            <v>0</v>
          </cell>
        </row>
        <row r="9">
          <cell r="J9" t="str">
            <v>1082940595</v>
          </cell>
          <cell r="K9" t="str">
            <v>LAG</v>
          </cell>
          <cell r="L9" t="str">
            <v>KUBIZZ</v>
          </cell>
          <cell r="M9" t="str">
            <v>07/06/2023</v>
          </cell>
          <cell r="N9" t="str">
            <v>07/06/2023</v>
          </cell>
          <cell r="O9">
            <v>28</v>
          </cell>
          <cell r="P9">
            <v>0</v>
          </cell>
        </row>
        <row r="10">
          <cell r="J10" t="str">
            <v>1083041561</v>
          </cell>
          <cell r="K10" t="str">
            <v>LAG</v>
          </cell>
          <cell r="L10" t="str">
            <v>AMAZON CDG7</v>
          </cell>
          <cell r="M10" t="str">
            <v>25/01/2023</v>
          </cell>
          <cell r="N10" t="str">
            <v>26/01/2023</v>
          </cell>
          <cell r="O10">
            <v>9</v>
          </cell>
          <cell r="P10">
            <v>530</v>
          </cell>
        </row>
        <row r="11">
          <cell r="J11" t="str">
            <v>1083077254</v>
          </cell>
          <cell r="K11" t="str">
            <v>LAG</v>
          </cell>
          <cell r="L11" t="str">
            <v>CSF TRAPPES</v>
          </cell>
          <cell r="M11" t="str">
            <v>16/03/2023</v>
          </cell>
          <cell r="N11" t="str">
            <v>17/03/2023</v>
          </cell>
          <cell r="O11">
            <v>4</v>
          </cell>
          <cell r="P11">
            <v>0</v>
          </cell>
        </row>
        <row r="12">
          <cell r="J12" t="str">
            <v>1083105188</v>
          </cell>
          <cell r="K12" t="str">
            <v>LAG</v>
          </cell>
          <cell r="L12" t="str">
            <v>GRANDE BRASSERIE DE N.C</v>
          </cell>
          <cell r="M12" t="str">
            <v>29/03/2023</v>
          </cell>
          <cell r="N12" t="str">
            <v>29/03/2023</v>
          </cell>
          <cell r="O12">
            <v>24</v>
          </cell>
          <cell r="P12">
            <v>0</v>
          </cell>
        </row>
        <row r="13">
          <cell r="J13" t="str">
            <v>1083143245</v>
          </cell>
          <cell r="K13" t="str">
            <v>LAG</v>
          </cell>
          <cell r="L13" t="str">
            <v>BONO DISTRIBUTION .</v>
          </cell>
          <cell r="M13" t="str">
            <v>15/02/2023</v>
          </cell>
          <cell r="N13" t="str">
            <v>16/02/2023</v>
          </cell>
          <cell r="O13">
            <v>31</v>
          </cell>
          <cell r="P13">
            <v>60</v>
          </cell>
        </row>
        <row r="14">
          <cell r="J14" t="str">
            <v>1083231163</v>
          </cell>
          <cell r="K14" t="str">
            <v>LAG</v>
          </cell>
          <cell r="L14" t="str">
            <v>FRANCE CARAIBES DISTRIB</v>
          </cell>
          <cell r="M14" t="str">
            <v>01/03/2023</v>
          </cell>
          <cell r="N14" t="str">
            <v>01/03/2023</v>
          </cell>
          <cell r="O14">
            <v>28</v>
          </cell>
          <cell r="P14">
            <v>0</v>
          </cell>
        </row>
        <row r="15">
          <cell r="J15" t="str">
            <v>1083266225</v>
          </cell>
          <cell r="K15" t="str">
            <v>LAG</v>
          </cell>
          <cell r="L15" t="str">
            <v>KUBIZZ</v>
          </cell>
          <cell r="M15" t="str">
            <v>31/05/2023</v>
          </cell>
          <cell r="N15" t="str">
            <v>31/05/2023</v>
          </cell>
          <cell r="O15">
            <v>28</v>
          </cell>
          <cell r="P15">
            <v>0</v>
          </cell>
        </row>
        <row r="16">
          <cell r="J16" t="str">
            <v>1083329133</v>
          </cell>
          <cell r="K16" t="str">
            <v>LAG</v>
          </cell>
          <cell r="L16" t="str">
            <v>TRANSINOR SDV</v>
          </cell>
          <cell r="M16" t="str">
            <v>03/04/2023</v>
          </cell>
          <cell r="N16" t="str">
            <v>03/04/2023</v>
          </cell>
          <cell r="O16">
            <v>7</v>
          </cell>
          <cell r="P16">
            <v>526</v>
          </cell>
        </row>
        <row r="17">
          <cell r="J17" t="str">
            <v>1083379154</v>
          </cell>
          <cell r="K17" t="str">
            <v>LAG</v>
          </cell>
          <cell r="L17" t="str">
            <v>KUBIZZ</v>
          </cell>
          <cell r="M17" t="str">
            <v>10/05/2023</v>
          </cell>
          <cell r="N17" t="str">
            <v>10/05/2023</v>
          </cell>
          <cell r="O17">
            <v>30</v>
          </cell>
          <cell r="P17">
            <v>0</v>
          </cell>
        </row>
        <row r="18">
          <cell r="J18" t="str">
            <v>1083379155</v>
          </cell>
          <cell r="K18" t="str">
            <v>LAG</v>
          </cell>
          <cell r="L18" t="str">
            <v>KUBIZZ</v>
          </cell>
          <cell r="M18" t="str">
            <v>07/06/2023</v>
          </cell>
          <cell r="N18" t="str">
            <v>07/06/2023</v>
          </cell>
          <cell r="O18">
            <v>30</v>
          </cell>
          <cell r="P18">
            <v>0</v>
          </cell>
        </row>
        <row r="19">
          <cell r="J19" t="str">
            <v>1083385769</v>
          </cell>
          <cell r="K19" t="str">
            <v>LAG</v>
          </cell>
          <cell r="L19" t="str">
            <v>BRASSERIE LAMBELIN SA</v>
          </cell>
          <cell r="M19" t="str">
            <v>14/03/2023</v>
          </cell>
          <cell r="N19" t="str">
            <v>14/03/2023</v>
          </cell>
          <cell r="O19">
            <v>30</v>
          </cell>
          <cell r="P19">
            <v>77</v>
          </cell>
        </row>
        <row r="20">
          <cell r="J20" t="str">
            <v>1083423194</v>
          </cell>
          <cell r="K20" t="str">
            <v>LAG</v>
          </cell>
          <cell r="L20" t="str">
            <v>TRADING ET SERVICES</v>
          </cell>
          <cell r="M20" t="str">
            <v>01/03/2023</v>
          </cell>
          <cell r="N20" t="str">
            <v>01/03/2023</v>
          </cell>
          <cell r="O20">
            <v>28</v>
          </cell>
          <cell r="P20">
            <v>0</v>
          </cell>
        </row>
        <row r="21">
          <cell r="J21" t="str">
            <v>1083456961</v>
          </cell>
          <cell r="K21" t="str">
            <v>LAG</v>
          </cell>
          <cell r="L21" t="str">
            <v>KUBIZZ</v>
          </cell>
          <cell r="M21" t="str">
            <v>03/05/2023</v>
          </cell>
          <cell r="N21" t="str">
            <v>03/05/2023</v>
          </cell>
          <cell r="O21">
            <v>30</v>
          </cell>
          <cell r="P21">
            <v>0</v>
          </cell>
        </row>
        <row r="22">
          <cell r="J22" t="str">
            <v>1083510591</v>
          </cell>
          <cell r="K22" t="str">
            <v>LAG</v>
          </cell>
          <cell r="L22" t="str">
            <v>EPIGO BRIOCHE DOREE D UR306116</v>
          </cell>
          <cell r="M22" t="str">
            <v>28/12/2023</v>
          </cell>
          <cell r="N22" t="str">
            <v>29/12/2023</v>
          </cell>
          <cell r="O22">
            <v>17</v>
          </cell>
          <cell r="P22">
            <v>0</v>
          </cell>
        </row>
        <row r="23">
          <cell r="J23" t="str">
            <v>1083519700</v>
          </cell>
          <cell r="K23" t="str">
            <v>LAG</v>
          </cell>
          <cell r="L23" t="str">
            <v>SALON SCAPNOR EPICERIE</v>
          </cell>
          <cell r="M23" t="str">
            <v>16/03/2023</v>
          </cell>
          <cell r="N23" t="str">
            <v>20/03/2023</v>
          </cell>
          <cell r="O23">
            <v>0</v>
          </cell>
          <cell r="P23">
            <v>9</v>
          </cell>
        </row>
        <row r="24">
          <cell r="J24" t="str">
            <v>1083552604</v>
          </cell>
          <cell r="K24" t="str">
            <v>LAG</v>
          </cell>
          <cell r="L24" t="str">
            <v>KUBIZZ</v>
          </cell>
          <cell r="M24" t="str">
            <v>05/04/2023</v>
          </cell>
          <cell r="N24" t="str">
            <v>05/04/2023</v>
          </cell>
          <cell r="O24">
            <v>28</v>
          </cell>
          <cell r="P24">
            <v>0</v>
          </cell>
        </row>
        <row r="25">
          <cell r="J25" t="str">
            <v>1083553320</v>
          </cell>
          <cell r="K25" t="str">
            <v>LAG</v>
          </cell>
          <cell r="L25" t="str">
            <v>KUBIZZ</v>
          </cell>
          <cell r="M25" t="str">
            <v>16/05/2023</v>
          </cell>
          <cell r="N25" t="str">
            <v>16/05/2023</v>
          </cell>
          <cell r="O25">
            <v>28</v>
          </cell>
          <cell r="P25">
            <v>0</v>
          </cell>
        </row>
        <row r="26">
          <cell r="J26" t="str">
            <v>1083581005</v>
          </cell>
          <cell r="K26" t="str">
            <v>LAG</v>
          </cell>
          <cell r="L26" t="str">
            <v>MERLING PROFESSIONNEL PERIGNY</v>
          </cell>
          <cell r="M26" t="str">
            <v>27/01/2023</v>
          </cell>
          <cell r="N26" t="str">
            <v>31/01/2023</v>
          </cell>
          <cell r="O26">
            <v>9</v>
          </cell>
          <cell r="P26">
            <v>81</v>
          </cell>
        </row>
        <row r="27">
          <cell r="J27" t="str">
            <v>1083615196</v>
          </cell>
          <cell r="K27" t="str">
            <v>LAG</v>
          </cell>
          <cell r="L27" t="str">
            <v>SELECTA SCHENKER JOYAU CELLULE</v>
          </cell>
          <cell r="M27" t="str">
            <v>28/12/2023</v>
          </cell>
          <cell r="N27" t="str">
            <v>29/12/2023</v>
          </cell>
          <cell r="O27">
            <v>4</v>
          </cell>
          <cell r="P27">
            <v>0</v>
          </cell>
        </row>
        <row r="28">
          <cell r="J28" t="str">
            <v>1083634795</v>
          </cell>
          <cell r="K28" t="str">
            <v>LAG</v>
          </cell>
          <cell r="L28" t="str">
            <v>SONIA ALFARO MORALES</v>
          </cell>
          <cell r="M28" t="str">
            <v>27/03/2023</v>
          </cell>
          <cell r="N28" t="str">
            <v>27/03/2023</v>
          </cell>
          <cell r="O28">
            <v>0</v>
          </cell>
          <cell r="P28">
            <v>5</v>
          </cell>
        </row>
        <row r="29">
          <cell r="J29" t="str">
            <v>1083666256</v>
          </cell>
          <cell r="K29" t="str">
            <v>LAG</v>
          </cell>
          <cell r="L29" t="str">
            <v>KUBIZZ</v>
          </cell>
          <cell r="M29" t="str">
            <v>24/05/2023</v>
          </cell>
          <cell r="N29" t="str">
            <v>24/05/2023</v>
          </cell>
          <cell r="O29">
            <v>28</v>
          </cell>
          <cell r="P29">
            <v>0</v>
          </cell>
        </row>
        <row r="30">
          <cell r="J30" t="str">
            <v>1083680543</v>
          </cell>
          <cell r="K30" t="str">
            <v>LAG</v>
          </cell>
          <cell r="L30" t="str">
            <v>COSTCO FRANCE</v>
          </cell>
          <cell r="M30" t="str">
            <v>13/03/2023</v>
          </cell>
          <cell r="N30" t="str">
            <v>14/03/2023</v>
          </cell>
          <cell r="O30">
            <v>0</v>
          </cell>
          <cell r="P30">
            <v>90</v>
          </cell>
        </row>
        <row r="31">
          <cell r="J31" t="str">
            <v>1083705506</v>
          </cell>
          <cell r="K31" t="str">
            <v>LAG</v>
          </cell>
          <cell r="L31" t="str">
            <v>MONTS FOURNILS LA MIE CALINE</v>
          </cell>
          <cell r="M31" t="str">
            <v>28/12/2023</v>
          </cell>
          <cell r="N31" t="str">
            <v>29/12/2023</v>
          </cell>
          <cell r="O31">
            <v>17</v>
          </cell>
          <cell r="P31">
            <v>0</v>
          </cell>
        </row>
        <row r="32">
          <cell r="J32" t="str">
            <v>1083723177</v>
          </cell>
          <cell r="K32" t="str">
            <v>LAG</v>
          </cell>
          <cell r="L32" t="str">
            <v>TRANSGOURMET OPERATION03</v>
          </cell>
          <cell r="M32" t="str">
            <v>16/03/2023</v>
          </cell>
          <cell r="N32" t="str">
            <v>20/03/2023</v>
          </cell>
          <cell r="O32">
            <v>10</v>
          </cell>
          <cell r="P32">
            <v>44</v>
          </cell>
        </row>
        <row r="33">
          <cell r="J33" t="str">
            <v>1083723178</v>
          </cell>
          <cell r="K33" t="str">
            <v>LAG</v>
          </cell>
          <cell r="L33" t="str">
            <v>TRANSGOURMET OPERATIONS (ALSAC</v>
          </cell>
          <cell r="M33" t="str">
            <v>17/03/2023</v>
          </cell>
          <cell r="N33" t="str">
            <v>20/03/2023</v>
          </cell>
          <cell r="O33">
            <v>2</v>
          </cell>
          <cell r="P33">
            <v>102</v>
          </cell>
        </row>
        <row r="34">
          <cell r="J34" t="str">
            <v>1083727079</v>
          </cell>
          <cell r="K34" t="str">
            <v>LAG</v>
          </cell>
          <cell r="L34" t="str">
            <v>GBKO LDA</v>
          </cell>
          <cell r="M34" t="str">
            <v>27/03/2023</v>
          </cell>
          <cell r="N34" t="str">
            <v>27/03/2023</v>
          </cell>
          <cell r="O34">
            <v>28</v>
          </cell>
          <cell r="P34">
            <v>0</v>
          </cell>
        </row>
        <row r="35">
          <cell r="J35" t="str">
            <v>1083737461</v>
          </cell>
          <cell r="K35" t="str">
            <v>LAG</v>
          </cell>
          <cell r="L35" t="str">
            <v>KUBIZZ</v>
          </cell>
          <cell r="M35" t="str">
            <v>12/04/2023</v>
          </cell>
          <cell r="N35" t="str">
            <v>12/04/2023</v>
          </cell>
          <cell r="O35">
            <v>28</v>
          </cell>
          <cell r="P35">
            <v>0</v>
          </cell>
        </row>
        <row r="36">
          <cell r="J36" t="str">
            <v>1083750627</v>
          </cell>
          <cell r="K36" t="str">
            <v>LAG</v>
          </cell>
          <cell r="L36" t="str">
            <v>INVICTUS FMCG</v>
          </cell>
          <cell r="M36" t="str">
            <v>15/03/2023</v>
          </cell>
          <cell r="N36" t="str">
            <v>15/03/2023</v>
          </cell>
          <cell r="O36">
            <v>28</v>
          </cell>
          <cell r="P36">
            <v>0</v>
          </cell>
        </row>
        <row r="37">
          <cell r="J37" t="str">
            <v>1083758693</v>
          </cell>
          <cell r="K37" t="str">
            <v>LAG</v>
          </cell>
          <cell r="L37" t="str">
            <v>SOLINEST CHEZ JUNG JUNG LOG</v>
          </cell>
          <cell r="M37" t="str">
            <v>14/03/2023</v>
          </cell>
          <cell r="N37" t="str">
            <v>15/03/2023</v>
          </cell>
          <cell r="O37">
            <v>33</v>
          </cell>
          <cell r="P37">
            <v>0</v>
          </cell>
        </row>
        <row r="38">
          <cell r="J38" t="str">
            <v>1083826291</v>
          </cell>
          <cell r="K38" t="str">
            <v>LAG</v>
          </cell>
          <cell r="L38" t="str">
            <v>KUBIZZ</v>
          </cell>
          <cell r="M38" t="str">
            <v>22/03/2023</v>
          </cell>
          <cell r="N38" t="str">
            <v>22/03/2023</v>
          </cell>
          <cell r="O38">
            <v>28</v>
          </cell>
          <cell r="P38">
            <v>0</v>
          </cell>
        </row>
        <row r="39">
          <cell r="J39" t="str">
            <v>1083837334</v>
          </cell>
          <cell r="K39" t="str">
            <v>LAG</v>
          </cell>
          <cell r="L39" t="str">
            <v>STEF RESTAURATION FRANCE (SUBW</v>
          </cell>
          <cell r="M39" t="str">
            <v>28/12/2023</v>
          </cell>
          <cell r="N39" t="str">
            <v>29/12/2023</v>
          </cell>
          <cell r="O39">
            <v>17</v>
          </cell>
          <cell r="P39">
            <v>0</v>
          </cell>
        </row>
        <row r="40">
          <cell r="J40" t="str">
            <v>1083844237</v>
          </cell>
          <cell r="K40" t="str">
            <v>LAG</v>
          </cell>
          <cell r="L40" t="str">
            <v>DISTRIBUTION FRANPRIX</v>
          </cell>
          <cell r="M40" t="str">
            <v>15/02/2023</v>
          </cell>
          <cell r="N40" t="str">
            <v>16/02/2023</v>
          </cell>
          <cell r="O40">
            <v>3</v>
          </cell>
          <cell r="P40">
            <v>0</v>
          </cell>
        </row>
        <row r="41">
          <cell r="J41" t="str">
            <v>1083846715</v>
          </cell>
          <cell r="K41" t="str">
            <v>LAG</v>
          </cell>
          <cell r="L41" t="str">
            <v>SALON ITM SUD OUEST</v>
          </cell>
          <cell r="M41" t="str">
            <v>24/03/2023</v>
          </cell>
          <cell r="N41" t="str">
            <v>28/03/2023</v>
          </cell>
          <cell r="O41">
            <v>0</v>
          </cell>
          <cell r="P41">
            <v>62</v>
          </cell>
        </row>
        <row r="42">
          <cell r="J42" t="str">
            <v>1083868688</v>
          </cell>
          <cell r="K42" t="str">
            <v>LAG</v>
          </cell>
          <cell r="L42" t="str">
            <v>FRANCE CARAIBES DISTRIB</v>
          </cell>
          <cell r="M42" t="str">
            <v>17/03/2023</v>
          </cell>
          <cell r="N42" t="str">
            <v>17/03/2023</v>
          </cell>
          <cell r="O42">
            <v>27</v>
          </cell>
          <cell r="P42">
            <v>0</v>
          </cell>
        </row>
        <row r="43">
          <cell r="J43" t="str">
            <v>1083868689</v>
          </cell>
          <cell r="K43" t="str">
            <v>LAG</v>
          </cell>
          <cell r="L43" t="str">
            <v>SALON INTERMARCHE HALL A SOCIE</v>
          </cell>
          <cell r="M43" t="str">
            <v>24/03/2023</v>
          </cell>
          <cell r="N43" t="str">
            <v>28/03/2023</v>
          </cell>
          <cell r="O43">
            <v>0</v>
          </cell>
          <cell r="P43">
            <v>164</v>
          </cell>
        </row>
        <row r="44">
          <cell r="J44" t="str">
            <v>1083925016</v>
          </cell>
          <cell r="K44" t="str">
            <v>LAG</v>
          </cell>
          <cell r="L44" t="str">
            <v>CSF LUNEVILLE 2</v>
          </cell>
          <cell r="M44" t="str">
            <v>08/03/2023</v>
          </cell>
          <cell r="N44" t="str">
            <v>09/03/2023</v>
          </cell>
          <cell r="O44">
            <v>5</v>
          </cell>
          <cell r="P44">
            <v>176</v>
          </cell>
        </row>
        <row r="45">
          <cell r="J45" t="str">
            <v>1083936076</v>
          </cell>
          <cell r="K45" t="str">
            <v>LAG</v>
          </cell>
          <cell r="L45" t="str">
            <v>DALTYS NORD</v>
          </cell>
          <cell r="M45" t="str">
            <v>14/02/2023</v>
          </cell>
          <cell r="N45" t="str">
            <v>15/02/2023</v>
          </cell>
          <cell r="O45">
            <v>27</v>
          </cell>
          <cell r="P45">
            <v>0</v>
          </cell>
        </row>
        <row r="46">
          <cell r="J46" t="str">
            <v>1083950109</v>
          </cell>
          <cell r="K46" t="str">
            <v>LAG</v>
          </cell>
          <cell r="L46" t="str">
            <v>ITM CENTRE EST</v>
          </cell>
          <cell r="M46" t="str">
            <v>20/03/2023</v>
          </cell>
          <cell r="N46" t="str">
            <v>22/03/2023</v>
          </cell>
          <cell r="O46">
            <v>0</v>
          </cell>
          <cell r="P46">
            <v>150</v>
          </cell>
        </row>
        <row r="47">
          <cell r="J47" t="str">
            <v>1083980572</v>
          </cell>
          <cell r="K47" t="str">
            <v>LAG</v>
          </cell>
          <cell r="L47" t="str">
            <v>J MILLIET BBC</v>
          </cell>
          <cell r="M47" t="str">
            <v>14/03/2023</v>
          </cell>
          <cell r="N47" t="str">
            <v>15/03/2023</v>
          </cell>
          <cell r="O47">
            <v>1</v>
          </cell>
          <cell r="P47">
            <v>80</v>
          </cell>
        </row>
        <row r="48">
          <cell r="J48" t="str">
            <v>1083987766</v>
          </cell>
          <cell r="K48" t="str">
            <v>LAG</v>
          </cell>
          <cell r="L48" t="str">
            <v>SAS L.G.S. LOGISTIQUE GESTION</v>
          </cell>
          <cell r="M48" t="str">
            <v>14/03/2023</v>
          </cell>
          <cell r="N48" t="str">
            <v>14/03/2023</v>
          </cell>
          <cell r="O48">
            <v>0</v>
          </cell>
          <cell r="P48">
            <v>42</v>
          </cell>
        </row>
        <row r="49">
          <cell r="J49" t="str">
            <v>1084007757</v>
          </cell>
          <cell r="K49" t="str">
            <v>LAG</v>
          </cell>
          <cell r="L49" t="str">
            <v>GBKO LDA</v>
          </cell>
          <cell r="M49" t="str">
            <v>23/03/2023</v>
          </cell>
          <cell r="N49" t="str">
            <v>23/03/2023</v>
          </cell>
          <cell r="O49">
            <v>28</v>
          </cell>
          <cell r="P49">
            <v>0</v>
          </cell>
        </row>
        <row r="50">
          <cell r="J50" t="str">
            <v>1084052168</v>
          </cell>
          <cell r="K50" t="str">
            <v>LAG</v>
          </cell>
          <cell r="L50" t="str">
            <v>OUBI FOOD</v>
          </cell>
          <cell r="M50" t="str">
            <v>13/03/2023</v>
          </cell>
          <cell r="N50" t="str">
            <v>14/03/2023</v>
          </cell>
          <cell r="O50">
            <v>33</v>
          </cell>
          <cell r="P50">
            <v>0</v>
          </cell>
        </row>
        <row r="51">
          <cell r="J51" t="str">
            <v>1084053871</v>
          </cell>
          <cell r="K51" t="str">
            <v>LAG</v>
          </cell>
          <cell r="L51" t="str">
            <v>SYSCO FRANCE PIERRELATTE</v>
          </cell>
          <cell r="M51" t="str">
            <v>08/02/2023</v>
          </cell>
          <cell r="N51" t="str">
            <v>10/02/2023</v>
          </cell>
          <cell r="O51">
            <v>1</v>
          </cell>
          <cell r="P51">
            <v>0</v>
          </cell>
        </row>
        <row r="52">
          <cell r="J52" t="str">
            <v>1084085844</v>
          </cell>
          <cell r="K52" t="str">
            <v>LAG</v>
          </cell>
          <cell r="L52" t="str">
            <v>KUBIZZ</v>
          </cell>
          <cell r="M52" t="str">
            <v>12/04/2023</v>
          </cell>
          <cell r="N52" t="str">
            <v>12/04/2023</v>
          </cell>
          <cell r="O52">
            <v>28</v>
          </cell>
          <cell r="P52">
            <v>0</v>
          </cell>
        </row>
        <row r="53">
          <cell r="J53" t="str">
            <v>1084099222</v>
          </cell>
          <cell r="K53" t="str">
            <v>LAG</v>
          </cell>
          <cell r="L53" t="str">
            <v>SEDIFRAIS GONESSE</v>
          </cell>
          <cell r="M53" t="str">
            <v>13/03/2023</v>
          </cell>
          <cell r="N53" t="str">
            <v>14/03/2023</v>
          </cell>
          <cell r="O53">
            <v>10</v>
          </cell>
          <cell r="P53">
            <v>0</v>
          </cell>
        </row>
        <row r="54">
          <cell r="J54" t="str">
            <v>1084099824</v>
          </cell>
          <cell r="K54" t="str">
            <v>LAG</v>
          </cell>
          <cell r="L54" t="str">
            <v>KUBIZZ</v>
          </cell>
          <cell r="M54" t="str">
            <v>10/05/2023</v>
          </cell>
          <cell r="N54" t="str">
            <v>10/05/2023</v>
          </cell>
          <cell r="O54">
            <v>28</v>
          </cell>
          <cell r="P54">
            <v>0</v>
          </cell>
        </row>
        <row r="55">
          <cell r="J55" t="str">
            <v>1084108114</v>
          </cell>
          <cell r="K55" t="str">
            <v>LAG</v>
          </cell>
          <cell r="L55" t="str">
            <v>TTOM VALLEE DE SEINE LOGISTIQU</v>
          </cell>
          <cell r="M55" t="str">
            <v>20/03/2023</v>
          </cell>
          <cell r="N55" t="str">
            <v>20/03/2023</v>
          </cell>
          <cell r="O55">
            <v>24</v>
          </cell>
          <cell r="P55">
            <v>27</v>
          </cell>
        </row>
        <row r="56">
          <cell r="J56" t="str">
            <v>1084133461</v>
          </cell>
          <cell r="K56" t="str">
            <v>LAG</v>
          </cell>
          <cell r="L56" t="str">
            <v>ID LOGISTICS POUR DFA</v>
          </cell>
          <cell r="M56" t="str">
            <v>00/00/0000</v>
          </cell>
          <cell r="N56" t="str">
            <v>15/03/2023</v>
          </cell>
          <cell r="O56">
            <v>3</v>
          </cell>
          <cell r="P56">
            <v>12</v>
          </cell>
        </row>
        <row r="57">
          <cell r="J57" t="str">
            <v>1084134628</v>
          </cell>
          <cell r="K57" t="str">
            <v>LAG</v>
          </cell>
          <cell r="L57" t="str">
            <v>KUBIZZ</v>
          </cell>
          <cell r="M57" t="str">
            <v>12/04/2023</v>
          </cell>
          <cell r="N57" t="str">
            <v>12/04/2023</v>
          </cell>
          <cell r="O57">
            <v>28</v>
          </cell>
          <cell r="P57">
            <v>0</v>
          </cell>
        </row>
        <row r="58">
          <cell r="J58" t="str">
            <v>1084178873</v>
          </cell>
          <cell r="K58" t="str">
            <v>LAG</v>
          </cell>
          <cell r="L58" t="str">
            <v>FX BOISSONS .</v>
          </cell>
          <cell r="M58" t="str">
            <v>16/02/2023</v>
          </cell>
          <cell r="N58" t="str">
            <v>16/02/2023</v>
          </cell>
          <cell r="O58">
            <v>30</v>
          </cell>
          <cell r="P58">
            <v>0</v>
          </cell>
        </row>
        <row r="59">
          <cell r="J59" t="str">
            <v>1084231222</v>
          </cell>
          <cell r="K59" t="str">
            <v>LAG</v>
          </cell>
          <cell r="L59" t="str">
            <v>FRANCE CARAIBES DISTRIB</v>
          </cell>
          <cell r="M59" t="str">
            <v>06/03/2023</v>
          </cell>
          <cell r="N59" t="str">
            <v>06/03/2023</v>
          </cell>
          <cell r="O59">
            <v>13</v>
          </cell>
          <cell r="P59">
            <v>0</v>
          </cell>
        </row>
        <row r="60">
          <cell r="J60" t="str">
            <v>1084287672</v>
          </cell>
          <cell r="K60" t="str">
            <v>LAG</v>
          </cell>
          <cell r="L60" t="str">
            <v>LEON VINCENT BDX</v>
          </cell>
          <cell r="M60" t="str">
            <v>16/03/2023</v>
          </cell>
          <cell r="N60" t="str">
            <v>16/03/2023</v>
          </cell>
          <cell r="O60">
            <v>15</v>
          </cell>
          <cell r="P60">
            <v>0</v>
          </cell>
        </row>
        <row r="61">
          <cell r="J61" t="str">
            <v>1084288966</v>
          </cell>
          <cell r="K61" t="str">
            <v>LAG</v>
          </cell>
          <cell r="L61" t="str">
            <v>FRANCE CARAIBES DISTRIB</v>
          </cell>
          <cell r="M61" t="str">
            <v>23/03/2023</v>
          </cell>
          <cell r="N61" t="str">
            <v>23/03/2023</v>
          </cell>
          <cell r="O61">
            <v>28</v>
          </cell>
          <cell r="P61">
            <v>0</v>
          </cell>
        </row>
        <row r="62">
          <cell r="J62" t="str">
            <v>1084289115</v>
          </cell>
          <cell r="K62" t="str">
            <v>LAG</v>
          </cell>
          <cell r="L62" t="str">
            <v>GARAGE FILMS</v>
          </cell>
          <cell r="M62" t="str">
            <v>08/03/2023</v>
          </cell>
          <cell r="N62" t="str">
            <v>10/03/2023</v>
          </cell>
          <cell r="O62">
            <v>0</v>
          </cell>
          <cell r="P62">
            <v>24</v>
          </cell>
        </row>
        <row r="63">
          <cell r="J63" t="str">
            <v>1084329045</v>
          </cell>
          <cell r="K63" t="str">
            <v>LAG</v>
          </cell>
          <cell r="L63" t="str">
            <v>IFOOD GUYANE</v>
          </cell>
          <cell r="M63" t="str">
            <v>14/03/2023</v>
          </cell>
          <cell r="N63" t="str">
            <v>15/03/2023</v>
          </cell>
          <cell r="O63">
            <v>24</v>
          </cell>
          <cell r="P63">
            <v>9</v>
          </cell>
        </row>
        <row r="64">
          <cell r="J64" t="str">
            <v>1084344767</v>
          </cell>
          <cell r="K64" t="str">
            <v>LAG</v>
          </cell>
          <cell r="L64" t="str">
            <v>FRANCE CARAIBES DISTRIB</v>
          </cell>
          <cell r="M64" t="str">
            <v>14/03/2023</v>
          </cell>
          <cell r="N64" t="str">
            <v>14/03/2023</v>
          </cell>
          <cell r="O64">
            <v>27</v>
          </cell>
          <cell r="P64">
            <v>0</v>
          </cell>
        </row>
        <row r="65">
          <cell r="J65" t="str">
            <v>1084348138</v>
          </cell>
          <cell r="K65" t="str">
            <v>LAG</v>
          </cell>
          <cell r="L65" t="str">
            <v>FRANCE CARAIBES DISTRIB</v>
          </cell>
          <cell r="M65" t="str">
            <v>15/03/2023</v>
          </cell>
          <cell r="N65" t="str">
            <v>15/03/2023</v>
          </cell>
          <cell r="O65">
            <v>27</v>
          </cell>
          <cell r="P65">
            <v>0</v>
          </cell>
        </row>
        <row r="66">
          <cell r="J66" t="str">
            <v>1084351971</v>
          </cell>
          <cell r="K66" t="str">
            <v>LAG</v>
          </cell>
          <cell r="L66" t="str">
            <v>INVICTUS FMCG</v>
          </cell>
          <cell r="M66" t="str">
            <v>13/03/2023</v>
          </cell>
          <cell r="N66" t="str">
            <v>13/03/2023</v>
          </cell>
          <cell r="O66">
            <v>30</v>
          </cell>
          <cell r="P66">
            <v>0</v>
          </cell>
        </row>
        <row r="67">
          <cell r="J67" t="str">
            <v>1084376746</v>
          </cell>
          <cell r="K67" t="str">
            <v>LAG</v>
          </cell>
          <cell r="L67" t="str">
            <v>IGL</v>
          </cell>
          <cell r="M67" t="str">
            <v>22/02/2023</v>
          </cell>
          <cell r="N67" t="str">
            <v>24/02/2023</v>
          </cell>
          <cell r="O67">
            <v>19</v>
          </cell>
          <cell r="P67">
            <v>4</v>
          </cell>
        </row>
        <row r="68">
          <cell r="J68" t="str">
            <v>1084382054</v>
          </cell>
          <cell r="K68" t="str">
            <v>LAG</v>
          </cell>
          <cell r="L68" t="str">
            <v>KUBIZZ</v>
          </cell>
          <cell r="M68" t="str">
            <v>25/04/2023</v>
          </cell>
          <cell r="N68" t="str">
            <v>25/04/2023</v>
          </cell>
          <cell r="O68">
            <v>28</v>
          </cell>
          <cell r="P68">
            <v>0</v>
          </cell>
        </row>
        <row r="69">
          <cell r="J69" t="str">
            <v>1084397692</v>
          </cell>
          <cell r="K69" t="str">
            <v>LAG</v>
          </cell>
          <cell r="L69" t="str">
            <v>ID LOGISTICS .</v>
          </cell>
          <cell r="M69" t="str">
            <v>01/03/2023</v>
          </cell>
          <cell r="N69" t="str">
            <v>02/03/2023</v>
          </cell>
          <cell r="O69">
            <v>0</v>
          </cell>
          <cell r="P69">
            <v>9</v>
          </cell>
        </row>
        <row r="70">
          <cell r="J70" t="str">
            <v>1084401552</v>
          </cell>
          <cell r="K70" t="str">
            <v>LAG</v>
          </cell>
          <cell r="L70" t="str">
            <v>IGL</v>
          </cell>
          <cell r="M70" t="str">
            <v>22/02/2023</v>
          </cell>
          <cell r="N70" t="str">
            <v>24/02/2023</v>
          </cell>
          <cell r="O70">
            <v>23</v>
          </cell>
          <cell r="P70">
            <v>0</v>
          </cell>
        </row>
        <row r="71">
          <cell r="J71" t="str">
            <v>1084441406</v>
          </cell>
          <cell r="K71" t="str">
            <v>LAG</v>
          </cell>
          <cell r="L71" t="str">
            <v>COSTCO FRANCE COSTCO WHOLESALE</v>
          </cell>
          <cell r="M71" t="str">
            <v>03/03/2023</v>
          </cell>
          <cell r="N71" t="str">
            <v>06/03/2023</v>
          </cell>
          <cell r="O71">
            <v>1</v>
          </cell>
          <cell r="P71">
            <v>74</v>
          </cell>
        </row>
        <row r="72">
          <cell r="J72" t="str">
            <v>1084474113</v>
          </cell>
          <cell r="K72" t="str">
            <v>LAG</v>
          </cell>
          <cell r="L72" t="str">
            <v>GBKO LDA</v>
          </cell>
          <cell r="M72" t="str">
            <v>23/03/2023</v>
          </cell>
          <cell r="N72" t="str">
            <v>23/03/2023</v>
          </cell>
          <cell r="O72">
            <v>28</v>
          </cell>
          <cell r="P72">
            <v>0</v>
          </cell>
        </row>
        <row r="73">
          <cell r="J73" t="str">
            <v>1084475180</v>
          </cell>
          <cell r="K73" t="str">
            <v>LAG</v>
          </cell>
          <cell r="L73" t="str">
            <v>FRANCE CARAIBES DISTRIB</v>
          </cell>
          <cell r="M73" t="str">
            <v>21/03/2023</v>
          </cell>
          <cell r="N73" t="str">
            <v>21/03/2023</v>
          </cell>
          <cell r="O73">
            <v>28</v>
          </cell>
          <cell r="P73">
            <v>0</v>
          </cell>
        </row>
        <row r="74">
          <cell r="J74" t="str">
            <v>1084475539</v>
          </cell>
          <cell r="K74" t="str">
            <v>LAG</v>
          </cell>
          <cell r="L74" t="str">
            <v>AUCHAN LESQUIN SALE+AMB</v>
          </cell>
          <cell r="M74" t="str">
            <v>13/03/2023</v>
          </cell>
          <cell r="N74" t="str">
            <v>14/03/2023</v>
          </cell>
          <cell r="O74">
            <v>0</v>
          </cell>
          <cell r="P74">
            <v>74</v>
          </cell>
        </row>
        <row r="75">
          <cell r="J75" t="str">
            <v>1084481278</v>
          </cell>
          <cell r="K75" t="str">
            <v>LAG</v>
          </cell>
          <cell r="L75" t="str">
            <v>INVICTUS FMCG</v>
          </cell>
          <cell r="M75" t="str">
            <v>14/03/2023</v>
          </cell>
          <cell r="N75" t="str">
            <v>14/03/2023</v>
          </cell>
          <cell r="O75">
            <v>28</v>
          </cell>
          <cell r="P75">
            <v>0</v>
          </cell>
        </row>
        <row r="76">
          <cell r="J76" t="str">
            <v>1084483034</v>
          </cell>
          <cell r="K76" t="str">
            <v>LAG</v>
          </cell>
          <cell r="L76" t="str">
            <v>SAFE NORMANDIE</v>
          </cell>
          <cell r="M76" t="str">
            <v>15/03/2023</v>
          </cell>
          <cell r="N76" t="str">
            <v>15/03/2023</v>
          </cell>
          <cell r="O76">
            <v>29</v>
          </cell>
          <cell r="P76">
            <v>0</v>
          </cell>
        </row>
        <row r="77">
          <cell r="J77" t="str">
            <v>1084485984</v>
          </cell>
          <cell r="K77" t="str">
            <v>LAG</v>
          </cell>
          <cell r="L77" t="str">
            <v>IGL</v>
          </cell>
          <cell r="M77" t="str">
            <v>22/02/2023</v>
          </cell>
          <cell r="N77" t="str">
            <v>24/02/2023</v>
          </cell>
          <cell r="O77">
            <v>28</v>
          </cell>
          <cell r="P77">
            <v>12</v>
          </cell>
        </row>
        <row r="78">
          <cell r="J78" t="str">
            <v>1084495431</v>
          </cell>
          <cell r="K78" t="str">
            <v>LAG</v>
          </cell>
          <cell r="L78" t="str">
            <v>SALON ITM IDF</v>
          </cell>
          <cell r="M78" t="str">
            <v>10/03/2023</v>
          </cell>
          <cell r="N78" t="str">
            <v>14/03/2023</v>
          </cell>
          <cell r="O78">
            <v>0</v>
          </cell>
          <cell r="P78">
            <v>63</v>
          </cell>
        </row>
        <row r="79">
          <cell r="J79" t="str">
            <v>1084528899</v>
          </cell>
          <cell r="K79" t="str">
            <v>LAG</v>
          </cell>
          <cell r="L79" t="str">
            <v>AURAY BOISSONS DISTRIB 56</v>
          </cell>
          <cell r="M79" t="str">
            <v>14/03/2023</v>
          </cell>
          <cell r="N79" t="str">
            <v>14/03/2023</v>
          </cell>
          <cell r="O79">
            <v>8</v>
          </cell>
          <cell r="P79">
            <v>0</v>
          </cell>
        </row>
        <row r="80">
          <cell r="J80" t="str">
            <v>1084533957</v>
          </cell>
          <cell r="K80" t="str">
            <v>LAG</v>
          </cell>
          <cell r="L80" t="str">
            <v>FRANCE CARAIBES DISTRIB</v>
          </cell>
          <cell r="M80" t="str">
            <v>16/03/2023</v>
          </cell>
          <cell r="N80" t="str">
            <v>16/03/2023</v>
          </cell>
          <cell r="O80">
            <v>27</v>
          </cell>
          <cell r="P80">
            <v>0</v>
          </cell>
        </row>
        <row r="81">
          <cell r="J81" t="str">
            <v>1084546763</v>
          </cell>
          <cell r="K81" t="str">
            <v>LAG</v>
          </cell>
          <cell r="L81" t="str">
            <v>FRANCE BOISSONS BORDEAUX PF</v>
          </cell>
          <cell r="M81" t="str">
            <v>15/03/2023</v>
          </cell>
          <cell r="N81" t="str">
            <v>15/03/2023</v>
          </cell>
          <cell r="O81">
            <v>30</v>
          </cell>
          <cell r="P81">
            <v>0</v>
          </cell>
        </row>
        <row r="82">
          <cell r="J82" t="str">
            <v>1084555998</v>
          </cell>
          <cell r="K82" t="str">
            <v>LAG</v>
          </cell>
          <cell r="L82" t="str">
            <v>SALON ITM EST</v>
          </cell>
          <cell r="M82" t="str">
            <v>14/03/2023</v>
          </cell>
          <cell r="N82" t="str">
            <v>16/03/2023</v>
          </cell>
          <cell r="O82">
            <v>0</v>
          </cell>
          <cell r="P82">
            <v>15</v>
          </cell>
        </row>
        <row r="83">
          <cell r="J83" t="str">
            <v>1084573208</v>
          </cell>
          <cell r="K83" t="str">
            <v>LAG</v>
          </cell>
          <cell r="L83" t="str">
            <v>GBKO LDA</v>
          </cell>
          <cell r="M83" t="str">
            <v>21/03/2023</v>
          </cell>
          <cell r="N83" t="str">
            <v>21/03/2023</v>
          </cell>
          <cell r="O83">
            <v>28</v>
          </cell>
          <cell r="P83">
            <v>0</v>
          </cell>
        </row>
        <row r="84">
          <cell r="J84" t="str">
            <v>1084573209</v>
          </cell>
          <cell r="K84" t="str">
            <v>LAG</v>
          </cell>
          <cell r="L84" t="str">
            <v>GBKO LDA</v>
          </cell>
          <cell r="M84" t="str">
            <v>20/03/2023</v>
          </cell>
          <cell r="N84" t="str">
            <v>20/03/2023</v>
          </cell>
          <cell r="O84">
            <v>28</v>
          </cell>
          <cell r="P84">
            <v>0</v>
          </cell>
        </row>
        <row r="85">
          <cell r="J85" t="str">
            <v>1084573210</v>
          </cell>
          <cell r="K85" t="str">
            <v>LAG</v>
          </cell>
          <cell r="L85" t="str">
            <v>GBKO LDA</v>
          </cell>
          <cell r="M85" t="str">
            <v>20/03/2023</v>
          </cell>
          <cell r="N85" t="str">
            <v>20/03/2023</v>
          </cell>
          <cell r="O85">
            <v>28</v>
          </cell>
          <cell r="P85">
            <v>0</v>
          </cell>
        </row>
        <row r="86">
          <cell r="J86" t="str">
            <v>1084595710</v>
          </cell>
          <cell r="K86" t="str">
            <v>LAG</v>
          </cell>
          <cell r="L86" t="str">
            <v>GBKO LDA</v>
          </cell>
          <cell r="M86" t="str">
            <v>28/03/2023</v>
          </cell>
          <cell r="N86" t="str">
            <v>28/03/2023</v>
          </cell>
          <cell r="O86">
            <v>28</v>
          </cell>
          <cell r="P86">
            <v>0</v>
          </cell>
        </row>
        <row r="87">
          <cell r="J87" t="str">
            <v>1084597950</v>
          </cell>
          <cell r="K87" t="str">
            <v>LAG</v>
          </cell>
          <cell r="L87" t="str">
            <v>NH MALAGA</v>
          </cell>
          <cell r="M87" t="str">
            <v>16/03/2023</v>
          </cell>
          <cell r="N87" t="str">
            <v>20/03/2023</v>
          </cell>
          <cell r="O87">
            <v>0</v>
          </cell>
          <cell r="P87">
            <v>64</v>
          </cell>
        </row>
        <row r="88">
          <cell r="J88" t="str">
            <v>1084603610</v>
          </cell>
          <cell r="K88" t="str">
            <v>LAG</v>
          </cell>
          <cell r="L88" t="str">
            <v>STEF LOG CUSTINES RHD</v>
          </cell>
          <cell r="M88" t="str">
            <v>20/03/2023</v>
          </cell>
          <cell r="N88" t="str">
            <v>21/03/2023</v>
          </cell>
          <cell r="O88">
            <v>33</v>
          </cell>
          <cell r="P88">
            <v>0</v>
          </cell>
        </row>
        <row r="89">
          <cell r="J89" t="str">
            <v>1084610672</v>
          </cell>
          <cell r="K89" t="str">
            <v>LAG</v>
          </cell>
          <cell r="L89" t="str">
            <v>CHANE HIVE SA .</v>
          </cell>
          <cell r="M89" t="str">
            <v>17/03/2023</v>
          </cell>
          <cell r="N89" t="str">
            <v>17/03/2023</v>
          </cell>
          <cell r="O89">
            <v>25</v>
          </cell>
          <cell r="P89">
            <v>0</v>
          </cell>
        </row>
        <row r="90">
          <cell r="J90" t="str">
            <v>1084610767</v>
          </cell>
          <cell r="K90" t="str">
            <v>LAG</v>
          </cell>
          <cell r="L90" t="str">
            <v>SALON LECASUD</v>
          </cell>
          <cell r="M90" t="str">
            <v>24/03/2023</v>
          </cell>
          <cell r="N90" t="str">
            <v>28/03/2023</v>
          </cell>
          <cell r="O90">
            <v>0</v>
          </cell>
          <cell r="P90">
            <v>12</v>
          </cell>
        </row>
        <row r="91">
          <cell r="J91" t="str">
            <v>1084619620</v>
          </cell>
          <cell r="K91" t="str">
            <v>LAG</v>
          </cell>
          <cell r="L91" t="str">
            <v>MARKETING FOOD</v>
          </cell>
          <cell r="M91" t="str">
            <v>20/03/2023</v>
          </cell>
          <cell r="N91" t="str">
            <v>22/03/2023</v>
          </cell>
          <cell r="O91">
            <v>0</v>
          </cell>
          <cell r="P91">
            <v>3</v>
          </cell>
        </row>
        <row r="92">
          <cell r="J92" t="str">
            <v>1084622783</v>
          </cell>
          <cell r="K92" t="str">
            <v>LAG</v>
          </cell>
          <cell r="L92" t="str">
            <v>OG DRINKS</v>
          </cell>
          <cell r="M92" t="str">
            <v>16/03/2023</v>
          </cell>
          <cell r="N92" t="str">
            <v>16/03/2023</v>
          </cell>
          <cell r="O92">
            <v>28</v>
          </cell>
          <cell r="P92">
            <v>0</v>
          </cell>
        </row>
        <row r="93">
          <cell r="J93" t="str">
            <v>1084624723</v>
          </cell>
          <cell r="K93" t="str">
            <v>LAG</v>
          </cell>
          <cell r="L93" t="str">
            <v>IFOOD FRANCE</v>
          </cell>
          <cell r="M93" t="str">
            <v>14/03/2023</v>
          </cell>
          <cell r="N93" t="str">
            <v>14/03/2023</v>
          </cell>
          <cell r="O93">
            <v>29</v>
          </cell>
          <cell r="P93">
            <v>0</v>
          </cell>
        </row>
        <row r="94">
          <cell r="J94" t="str">
            <v>1084628003</v>
          </cell>
          <cell r="K94" t="str">
            <v>LAG</v>
          </cell>
          <cell r="L94" t="str">
            <v>GBKO LDA</v>
          </cell>
          <cell r="M94" t="str">
            <v>24/03/2023</v>
          </cell>
          <cell r="N94" t="str">
            <v>24/03/2023</v>
          </cell>
          <cell r="O94">
            <v>28</v>
          </cell>
          <cell r="P94">
            <v>0</v>
          </cell>
        </row>
        <row r="95">
          <cell r="J95" t="str">
            <v>1084631206</v>
          </cell>
          <cell r="K95" t="str">
            <v>LAG</v>
          </cell>
          <cell r="L95" t="str">
            <v>METRO ST BARTHELEMY BEV DHL EX</v>
          </cell>
          <cell r="M95" t="str">
            <v>15/03/2023</v>
          </cell>
          <cell r="N95" t="str">
            <v>16/03/2023</v>
          </cell>
          <cell r="O95">
            <v>32</v>
          </cell>
          <cell r="P95">
            <v>0</v>
          </cell>
        </row>
        <row r="96">
          <cell r="J96" t="str">
            <v>1084644724</v>
          </cell>
          <cell r="K96" t="str">
            <v>LAG</v>
          </cell>
          <cell r="L96" t="str">
            <v>GBKO LDA</v>
          </cell>
          <cell r="M96" t="str">
            <v>20/03/2023</v>
          </cell>
          <cell r="N96" t="str">
            <v>20/03/2023</v>
          </cell>
          <cell r="O96">
            <v>28</v>
          </cell>
          <cell r="P96">
            <v>0</v>
          </cell>
        </row>
        <row r="97">
          <cell r="J97" t="str">
            <v>1084647202</v>
          </cell>
          <cell r="K97" t="str">
            <v>LAG</v>
          </cell>
          <cell r="L97" t="str">
            <v>ATLANTIQUE BOISSONS REDON</v>
          </cell>
          <cell r="M97" t="str">
            <v>14/03/2023</v>
          </cell>
          <cell r="N97" t="str">
            <v>14/03/2023</v>
          </cell>
          <cell r="O97">
            <v>9</v>
          </cell>
          <cell r="P97">
            <v>203</v>
          </cell>
        </row>
        <row r="98">
          <cell r="J98" t="str">
            <v>1084657182</v>
          </cell>
          <cell r="K98" t="str">
            <v>LAG</v>
          </cell>
          <cell r="L98" t="str">
            <v>CRF SPC PLOUFRAGAN</v>
          </cell>
          <cell r="M98" t="str">
            <v>21/03/2023</v>
          </cell>
          <cell r="N98" t="str">
            <v>23/03/2023</v>
          </cell>
          <cell r="O98">
            <v>2</v>
          </cell>
          <cell r="P98">
            <v>100</v>
          </cell>
        </row>
        <row r="99">
          <cell r="J99" t="str">
            <v>1084658680</v>
          </cell>
          <cell r="K99" t="str">
            <v>LAG</v>
          </cell>
          <cell r="L99" t="str">
            <v>GBKO LDA</v>
          </cell>
          <cell r="M99" t="str">
            <v>22/03/2023</v>
          </cell>
          <cell r="N99" t="str">
            <v>22/03/2023</v>
          </cell>
          <cell r="O99">
            <v>28</v>
          </cell>
          <cell r="P99">
            <v>0</v>
          </cell>
        </row>
        <row r="100">
          <cell r="J100" t="str">
            <v>1084658681</v>
          </cell>
          <cell r="K100" t="str">
            <v>LAG</v>
          </cell>
          <cell r="L100" t="str">
            <v>GBKO LDA</v>
          </cell>
          <cell r="M100" t="str">
            <v>22/03/2023</v>
          </cell>
          <cell r="N100" t="str">
            <v>22/03/2023</v>
          </cell>
          <cell r="O100">
            <v>28</v>
          </cell>
          <cell r="P100">
            <v>0</v>
          </cell>
        </row>
        <row r="101">
          <cell r="J101" t="str">
            <v>1084660002</v>
          </cell>
          <cell r="K101" t="str">
            <v>LAG</v>
          </cell>
          <cell r="L101" t="str">
            <v>GBKO LDA</v>
          </cell>
          <cell r="M101" t="str">
            <v>15/03/2023</v>
          </cell>
          <cell r="N101" t="str">
            <v>15/03/2023</v>
          </cell>
          <cell r="O101">
            <v>29</v>
          </cell>
          <cell r="P101">
            <v>0</v>
          </cell>
        </row>
        <row r="102">
          <cell r="J102" t="str">
            <v>1084663070</v>
          </cell>
          <cell r="K102" t="str">
            <v>LAG</v>
          </cell>
          <cell r="L102" t="str">
            <v>ESPOT PARIS/ GONCALVES DA CRUZ</v>
          </cell>
          <cell r="M102" t="str">
            <v>13/03/2023</v>
          </cell>
          <cell r="N102" t="str">
            <v>15/03/2023</v>
          </cell>
          <cell r="O102">
            <v>0</v>
          </cell>
          <cell r="P102">
            <v>60</v>
          </cell>
        </row>
        <row r="103">
          <cell r="J103" t="str">
            <v>1084664274</v>
          </cell>
          <cell r="K103" t="str">
            <v>LAG</v>
          </cell>
          <cell r="L103" t="str">
            <v>KAM OOH</v>
          </cell>
          <cell r="M103" t="str">
            <v>06/03/2023</v>
          </cell>
          <cell r="N103" t="str">
            <v>08/03/2023</v>
          </cell>
          <cell r="O103">
            <v>0</v>
          </cell>
          <cell r="P103">
            <v>13</v>
          </cell>
        </row>
        <row r="104">
          <cell r="J104" t="str">
            <v>1084664966</v>
          </cell>
          <cell r="K104" t="str">
            <v>LAG</v>
          </cell>
          <cell r="L104" t="str">
            <v>GBKO LDA</v>
          </cell>
          <cell r="M104" t="str">
            <v>21/03/2023</v>
          </cell>
          <cell r="N104" t="str">
            <v>21/03/2023</v>
          </cell>
          <cell r="O104">
            <v>28</v>
          </cell>
          <cell r="P104">
            <v>0</v>
          </cell>
        </row>
        <row r="105">
          <cell r="J105" t="str">
            <v>1084665259</v>
          </cell>
          <cell r="K105" t="str">
            <v>LAG</v>
          </cell>
          <cell r="L105" t="str">
            <v>INVICTUS FMCG</v>
          </cell>
          <cell r="M105" t="str">
            <v>24/03/2023</v>
          </cell>
          <cell r="N105" t="str">
            <v>24/03/2023</v>
          </cell>
          <cell r="O105">
            <v>28</v>
          </cell>
          <cell r="P105">
            <v>0</v>
          </cell>
        </row>
        <row r="106">
          <cell r="J106" t="str">
            <v>1084667875</v>
          </cell>
          <cell r="K106" t="str">
            <v>LAG</v>
          </cell>
          <cell r="L106" t="str">
            <v>KUBIZZ</v>
          </cell>
          <cell r="M106" t="str">
            <v>22/03/2023</v>
          </cell>
          <cell r="N106" t="str">
            <v>22/03/2023</v>
          </cell>
          <cell r="O106">
            <v>28</v>
          </cell>
          <cell r="P106">
            <v>0</v>
          </cell>
        </row>
        <row r="107">
          <cell r="J107" t="str">
            <v>1084685514</v>
          </cell>
          <cell r="K107" t="str">
            <v>LAG</v>
          </cell>
          <cell r="L107" t="str">
            <v>IGL</v>
          </cell>
          <cell r="M107" t="str">
            <v>17/03/2023</v>
          </cell>
          <cell r="N107" t="str">
            <v>21/03/2023</v>
          </cell>
          <cell r="O107">
            <v>28</v>
          </cell>
          <cell r="P107">
            <v>248</v>
          </cell>
        </row>
        <row r="108">
          <cell r="J108" t="str">
            <v>1084685515</v>
          </cell>
          <cell r="K108" t="str">
            <v>LAG</v>
          </cell>
          <cell r="L108" t="str">
            <v>IGL</v>
          </cell>
          <cell r="M108" t="str">
            <v>17/03/2023</v>
          </cell>
          <cell r="N108" t="str">
            <v>20/03/2023</v>
          </cell>
          <cell r="O108">
            <v>21</v>
          </cell>
          <cell r="P108">
            <v>186</v>
          </cell>
        </row>
        <row r="109">
          <cell r="J109" t="str">
            <v>1084690528</v>
          </cell>
          <cell r="K109" t="str">
            <v>LAG</v>
          </cell>
          <cell r="L109" t="str">
            <v>PESCO SUPPLY BV</v>
          </cell>
          <cell r="M109" t="str">
            <v>13/03/2023</v>
          </cell>
          <cell r="N109" t="str">
            <v>13/03/2023</v>
          </cell>
          <cell r="O109">
            <v>28</v>
          </cell>
          <cell r="P109">
            <v>0</v>
          </cell>
        </row>
        <row r="110">
          <cell r="J110" t="str">
            <v>1084690529</v>
          </cell>
          <cell r="K110" t="str">
            <v>LAG</v>
          </cell>
          <cell r="L110" t="str">
            <v>PESCO SUPPLY BV</v>
          </cell>
          <cell r="M110" t="str">
            <v>20/03/2023</v>
          </cell>
          <cell r="N110" t="str">
            <v>20/03/2023</v>
          </cell>
          <cell r="O110">
            <v>28</v>
          </cell>
          <cell r="P110">
            <v>0</v>
          </cell>
        </row>
        <row r="111">
          <cell r="J111" t="str">
            <v>1084693335</v>
          </cell>
          <cell r="K111" t="str">
            <v>LAG</v>
          </cell>
          <cell r="L111" t="str">
            <v>KUBIZZ</v>
          </cell>
          <cell r="M111" t="str">
            <v>22/03/2023</v>
          </cell>
          <cell r="N111" t="str">
            <v>22/03/2023</v>
          </cell>
          <cell r="O111">
            <v>28</v>
          </cell>
          <cell r="P111">
            <v>0</v>
          </cell>
        </row>
        <row r="112">
          <cell r="J112" t="str">
            <v>1084693336</v>
          </cell>
          <cell r="K112" t="str">
            <v>LAG</v>
          </cell>
          <cell r="L112" t="str">
            <v>KUBIZZ</v>
          </cell>
          <cell r="M112" t="str">
            <v>05/04/2023</v>
          </cell>
          <cell r="N112" t="str">
            <v>05/04/2023</v>
          </cell>
          <cell r="O112">
            <v>28</v>
          </cell>
          <cell r="P112">
            <v>0</v>
          </cell>
        </row>
        <row r="113">
          <cell r="J113" t="str">
            <v>1084694830</v>
          </cell>
          <cell r="K113" t="str">
            <v>LAG</v>
          </cell>
          <cell r="L113" t="str">
            <v>FRANCE CARAIBES DISTRIB</v>
          </cell>
          <cell r="M113" t="str">
            <v>09/03/2023</v>
          </cell>
          <cell r="N113" t="str">
            <v>09/03/2023</v>
          </cell>
          <cell r="O113">
            <v>27</v>
          </cell>
          <cell r="P113">
            <v>0</v>
          </cell>
        </row>
        <row r="114">
          <cell r="J114" t="str">
            <v>1084716789</v>
          </cell>
          <cell r="K114" t="str">
            <v>LAG</v>
          </cell>
          <cell r="L114" t="str">
            <v>KUBIZZ</v>
          </cell>
          <cell r="M114" t="str">
            <v>05/04/2023</v>
          </cell>
          <cell r="N114" t="str">
            <v>05/04/2023</v>
          </cell>
          <cell r="O114">
            <v>28</v>
          </cell>
          <cell r="P114">
            <v>0</v>
          </cell>
        </row>
        <row r="115">
          <cell r="J115" t="str">
            <v>1084716790</v>
          </cell>
          <cell r="K115" t="str">
            <v>LAG</v>
          </cell>
          <cell r="L115" t="str">
            <v>KUBIZZ</v>
          </cell>
          <cell r="M115" t="str">
            <v>20/04/2023</v>
          </cell>
          <cell r="N115" t="str">
            <v>20/04/2023</v>
          </cell>
          <cell r="O115">
            <v>28</v>
          </cell>
          <cell r="P115">
            <v>0</v>
          </cell>
        </row>
        <row r="116">
          <cell r="J116" t="str">
            <v>1084717805</v>
          </cell>
          <cell r="K116" t="str">
            <v>LAG</v>
          </cell>
          <cell r="L116" t="str">
            <v>RKC KARTING PARIS</v>
          </cell>
          <cell r="M116" t="str">
            <v>20/03/2023</v>
          </cell>
          <cell r="N116" t="str">
            <v>22/03/2023</v>
          </cell>
          <cell r="O116">
            <v>0</v>
          </cell>
          <cell r="P116">
            <v>23</v>
          </cell>
        </row>
        <row r="117">
          <cell r="J117" t="str">
            <v>1084729980</v>
          </cell>
          <cell r="K117" t="str">
            <v>LAG</v>
          </cell>
          <cell r="L117" t="str">
            <v>GBKO LDA</v>
          </cell>
          <cell r="M117" t="str">
            <v>15/03/2023</v>
          </cell>
          <cell r="N117" t="str">
            <v>15/03/2023</v>
          </cell>
          <cell r="O117">
            <v>28</v>
          </cell>
          <cell r="P117">
            <v>0</v>
          </cell>
        </row>
        <row r="118">
          <cell r="J118" t="str">
            <v>1084729981</v>
          </cell>
          <cell r="K118" t="str">
            <v>LAG</v>
          </cell>
          <cell r="L118" t="str">
            <v>GBKO LDA</v>
          </cell>
          <cell r="M118" t="str">
            <v>15/03/2023</v>
          </cell>
          <cell r="N118" t="str">
            <v>15/03/2023</v>
          </cell>
          <cell r="O118">
            <v>28</v>
          </cell>
          <cell r="P118">
            <v>0</v>
          </cell>
        </row>
        <row r="119">
          <cell r="J119" t="str">
            <v>1084731662</v>
          </cell>
          <cell r="K119" t="str">
            <v>LAG</v>
          </cell>
          <cell r="L119" t="str">
            <v>FX BOISSONS .</v>
          </cell>
          <cell r="M119" t="str">
            <v>14/03/2023</v>
          </cell>
          <cell r="N119" t="str">
            <v>14/03/2023</v>
          </cell>
          <cell r="O119">
            <v>27</v>
          </cell>
          <cell r="P119">
            <v>0</v>
          </cell>
        </row>
        <row r="120">
          <cell r="J120" t="str">
            <v>1084733547</v>
          </cell>
          <cell r="K120" t="str">
            <v>LAG</v>
          </cell>
          <cell r="L120" t="str">
            <v>METRO ROUEN</v>
          </cell>
          <cell r="M120" t="str">
            <v>22/03/2023</v>
          </cell>
          <cell r="N120" t="str">
            <v>23/03/2023</v>
          </cell>
          <cell r="O120">
            <v>32</v>
          </cell>
          <cell r="P120">
            <v>0</v>
          </cell>
        </row>
        <row r="121">
          <cell r="J121" t="str">
            <v>1084735191</v>
          </cell>
          <cell r="K121" t="str">
            <v>LAG</v>
          </cell>
          <cell r="L121" t="str">
            <v>FX BOISSONS .</v>
          </cell>
          <cell r="M121" t="str">
            <v>14/03/2023</v>
          </cell>
          <cell r="N121" t="str">
            <v>14/03/2023</v>
          </cell>
          <cell r="O121">
            <v>30</v>
          </cell>
          <cell r="P121">
            <v>0</v>
          </cell>
        </row>
        <row r="122">
          <cell r="J122" t="str">
            <v>1084745097</v>
          </cell>
          <cell r="K122" t="str">
            <v>LAG</v>
          </cell>
          <cell r="L122" t="str">
            <v>COURTOIS BOURGOGNE BOISSON</v>
          </cell>
          <cell r="M122" t="str">
            <v>13/03/2023</v>
          </cell>
          <cell r="N122" t="str">
            <v>13/03/2023</v>
          </cell>
          <cell r="O122">
            <v>4</v>
          </cell>
          <cell r="P122">
            <v>0</v>
          </cell>
        </row>
        <row r="123">
          <cell r="J123" t="str">
            <v>1084749673</v>
          </cell>
          <cell r="K123" t="str">
            <v>LAG</v>
          </cell>
          <cell r="L123" t="str">
            <v>BREGENT SARL LES CAVES LAMOTTO</v>
          </cell>
          <cell r="M123" t="str">
            <v>21/03/2023</v>
          </cell>
          <cell r="N123" t="str">
            <v>21/03/2023</v>
          </cell>
          <cell r="O123">
            <v>38</v>
          </cell>
          <cell r="P123">
            <v>52</v>
          </cell>
        </row>
        <row r="124">
          <cell r="J124" t="str">
            <v>1084751461</v>
          </cell>
          <cell r="K124" t="str">
            <v>LAG</v>
          </cell>
          <cell r="L124" t="str">
            <v>GBKO LDA</v>
          </cell>
          <cell r="M124" t="str">
            <v>21/03/2023</v>
          </cell>
          <cell r="N124" t="str">
            <v>21/03/2023</v>
          </cell>
          <cell r="O124">
            <v>28</v>
          </cell>
          <cell r="P124">
            <v>0</v>
          </cell>
        </row>
        <row r="125">
          <cell r="J125" t="str">
            <v>1084753618</v>
          </cell>
          <cell r="K125" t="str">
            <v>LAG</v>
          </cell>
          <cell r="L125" t="str">
            <v>SALON SCAPEST LIQUIDES</v>
          </cell>
          <cell r="M125" t="str">
            <v>16/03/2023</v>
          </cell>
          <cell r="N125" t="str">
            <v>20/03/2023</v>
          </cell>
          <cell r="O125">
            <v>0</v>
          </cell>
          <cell r="P125">
            <v>12</v>
          </cell>
        </row>
        <row r="126">
          <cell r="J126" t="str">
            <v>1084754484</v>
          </cell>
          <cell r="K126" t="str">
            <v>LAG</v>
          </cell>
          <cell r="L126" t="str">
            <v>IGL</v>
          </cell>
          <cell r="M126" t="str">
            <v>16/03/2023</v>
          </cell>
          <cell r="N126" t="str">
            <v>20/03/2023</v>
          </cell>
          <cell r="O126">
            <v>38</v>
          </cell>
          <cell r="P126">
            <v>4</v>
          </cell>
        </row>
        <row r="127">
          <cell r="J127" t="str">
            <v>1084764095</v>
          </cell>
          <cell r="K127" t="str">
            <v>LAG</v>
          </cell>
          <cell r="L127" t="str">
            <v>FRANCE BOISSONS ANGERS PF</v>
          </cell>
          <cell r="M127" t="str">
            <v>14/03/2023</v>
          </cell>
          <cell r="N127" t="str">
            <v>14/03/2023</v>
          </cell>
          <cell r="O127">
            <v>25</v>
          </cell>
          <cell r="P127">
            <v>18</v>
          </cell>
        </row>
        <row r="128">
          <cell r="J128" t="str">
            <v>1084764253</v>
          </cell>
          <cell r="K128" t="str">
            <v>LAG</v>
          </cell>
          <cell r="L128" t="str">
            <v>MD BOISSONS BERNOLSHEIM</v>
          </cell>
          <cell r="M128" t="str">
            <v>20/03/2023</v>
          </cell>
          <cell r="N128" t="str">
            <v>21/03/2023</v>
          </cell>
          <cell r="O128">
            <v>12</v>
          </cell>
          <cell r="P128">
            <v>0</v>
          </cell>
        </row>
        <row r="129">
          <cell r="J129" t="str">
            <v>1084769663</v>
          </cell>
          <cell r="K129" t="str">
            <v>LAG</v>
          </cell>
          <cell r="L129" t="str">
            <v>-</v>
          </cell>
          <cell r="M129" t="str">
            <v>20/03/2023</v>
          </cell>
          <cell r="N129" t="str">
            <v>20/03/2023</v>
          </cell>
          <cell r="O129">
            <v>1</v>
          </cell>
          <cell r="P129">
            <v>0</v>
          </cell>
        </row>
        <row r="130">
          <cell r="J130" t="str">
            <v>1084775633</v>
          </cell>
          <cell r="K130" t="str">
            <v>LAG</v>
          </cell>
          <cell r="L130" t="str">
            <v>BRAKE FS NORD PICARDIE</v>
          </cell>
          <cell r="M130" t="str">
            <v>13/03/2023</v>
          </cell>
          <cell r="N130" t="str">
            <v>14/03/2023</v>
          </cell>
          <cell r="O130">
            <v>17</v>
          </cell>
          <cell r="P130">
            <v>42</v>
          </cell>
        </row>
        <row r="131">
          <cell r="J131" t="str">
            <v>1084798100</v>
          </cell>
          <cell r="K131" t="str">
            <v>LAG</v>
          </cell>
          <cell r="L131" t="str">
            <v>STEF RESTAURATION FRANCE (PIZZ</v>
          </cell>
          <cell r="M131" t="str">
            <v>17/03/2023</v>
          </cell>
          <cell r="N131" t="str">
            <v>20/03/2023</v>
          </cell>
          <cell r="O131">
            <v>1</v>
          </cell>
          <cell r="P131">
            <v>66</v>
          </cell>
        </row>
        <row r="132">
          <cell r="J132" t="str">
            <v>1084799655</v>
          </cell>
          <cell r="K132" t="str">
            <v>LAG</v>
          </cell>
          <cell r="L132" t="str">
            <v>IGL</v>
          </cell>
          <cell r="M132" t="str">
            <v>17/03/2023</v>
          </cell>
          <cell r="N132" t="str">
            <v>20/03/2023</v>
          </cell>
          <cell r="O132">
            <v>21</v>
          </cell>
          <cell r="P132">
            <v>186</v>
          </cell>
        </row>
        <row r="133">
          <cell r="J133" t="str">
            <v>1084803541</v>
          </cell>
          <cell r="K133" t="str">
            <v>LAG</v>
          </cell>
          <cell r="L133" t="str">
            <v>OUBI FOOD</v>
          </cell>
          <cell r="M133" t="str">
            <v>10/03/2023</v>
          </cell>
          <cell r="N133" t="str">
            <v>13/03/2023</v>
          </cell>
          <cell r="O133">
            <v>33</v>
          </cell>
          <cell r="P133">
            <v>144</v>
          </cell>
        </row>
        <row r="134">
          <cell r="J134" t="str">
            <v>1084806751</v>
          </cell>
          <cell r="K134" t="str">
            <v>LAG</v>
          </cell>
          <cell r="L134" t="str">
            <v>FRANCE CARAIBES DISTRIB</v>
          </cell>
          <cell r="M134" t="str">
            <v>17/03/2023</v>
          </cell>
          <cell r="N134" t="str">
            <v>17/03/2023</v>
          </cell>
          <cell r="O134">
            <v>27</v>
          </cell>
          <cell r="P134">
            <v>0</v>
          </cell>
        </row>
        <row r="135">
          <cell r="J135" t="str">
            <v>1084808864</v>
          </cell>
          <cell r="K135" t="str">
            <v>LAG</v>
          </cell>
          <cell r="L135" t="str">
            <v>GBKO LDA</v>
          </cell>
          <cell r="M135" t="str">
            <v>14/03/2023</v>
          </cell>
          <cell r="N135" t="str">
            <v>14/03/2023</v>
          </cell>
          <cell r="O135">
            <v>28</v>
          </cell>
          <cell r="P135">
            <v>0</v>
          </cell>
        </row>
        <row r="136">
          <cell r="J136" t="str">
            <v>1084817089</v>
          </cell>
          <cell r="K136" t="str">
            <v>LAG</v>
          </cell>
          <cell r="L136" t="str">
            <v>OG DRINKS</v>
          </cell>
          <cell r="M136" t="str">
            <v>15/03/2023</v>
          </cell>
          <cell r="N136" t="str">
            <v>15/03/2023</v>
          </cell>
          <cell r="O136">
            <v>28</v>
          </cell>
          <cell r="P136">
            <v>0</v>
          </cell>
        </row>
        <row r="137">
          <cell r="J137" t="str">
            <v>1084821627</v>
          </cell>
          <cell r="K137" t="str">
            <v>LAG</v>
          </cell>
          <cell r="L137" t="str">
            <v>CSF VENDIN 2</v>
          </cell>
          <cell r="M137" t="str">
            <v>16/03/2023</v>
          </cell>
          <cell r="N137" t="str">
            <v>17/03/2023</v>
          </cell>
          <cell r="O137">
            <v>0</v>
          </cell>
          <cell r="P137">
            <v>12</v>
          </cell>
        </row>
        <row r="138">
          <cell r="J138" t="str">
            <v>1084821628</v>
          </cell>
          <cell r="K138" t="str">
            <v>LAG</v>
          </cell>
          <cell r="L138" t="str">
            <v>CSF VENDIN 2</v>
          </cell>
          <cell r="M138" t="str">
            <v>16/03/2023</v>
          </cell>
          <cell r="N138" t="str">
            <v>17/03/2023</v>
          </cell>
          <cell r="O138">
            <v>2</v>
          </cell>
          <cell r="P138">
            <v>111</v>
          </cell>
        </row>
        <row r="139">
          <cell r="J139" t="str">
            <v>1084821872</v>
          </cell>
          <cell r="K139" t="str">
            <v>LAG</v>
          </cell>
          <cell r="L139" t="str">
            <v>GBKO LDA</v>
          </cell>
          <cell r="M139" t="str">
            <v>22/03/2023</v>
          </cell>
          <cell r="N139" t="str">
            <v>22/03/2023</v>
          </cell>
          <cell r="O139">
            <v>28</v>
          </cell>
          <cell r="P139">
            <v>0</v>
          </cell>
        </row>
        <row r="140">
          <cell r="J140" t="str">
            <v>1084824837</v>
          </cell>
          <cell r="K140" t="str">
            <v>LAG</v>
          </cell>
          <cell r="L140" t="str">
            <v>GBKO LDA</v>
          </cell>
          <cell r="M140" t="str">
            <v>24/03/2023</v>
          </cell>
          <cell r="N140" t="str">
            <v>24/03/2023</v>
          </cell>
          <cell r="O140">
            <v>28</v>
          </cell>
          <cell r="P140">
            <v>0</v>
          </cell>
        </row>
        <row r="141">
          <cell r="J141" t="str">
            <v>1084824838</v>
          </cell>
          <cell r="K141" t="str">
            <v>LAG</v>
          </cell>
          <cell r="L141" t="str">
            <v>GBKO LDA</v>
          </cell>
          <cell r="M141" t="str">
            <v>23/03/2023</v>
          </cell>
          <cell r="N141" t="str">
            <v>23/03/2023</v>
          </cell>
          <cell r="O141">
            <v>28</v>
          </cell>
          <cell r="P141">
            <v>0</v>
          </cell>
        </row>
        <row r="142">
          <cell r="J142" t="str">
            <v>1084824839</v>
          </cell>
          <cell r="K142" t="str">
            <v>LAG</v>
          </cell>
          <cell r="L142" t="str">
            <v>GBKO LDA</v>
          </cell>
          <cell r="M142" t="str">
            <v>24/03/2023</v>
          </cell>
          <cell r="N142" t="str">
            <v>24/03/2023</v>
          </cell>
          <cell r="O142">
            <v>28</v>
          </cell>
          <cell r="P142">
            <v>0</v>
          </cell>
        </row>
        <row r="143">
          <cell r="J143" t="str">
            <v>1084840823</v>
          </cell>
          <cell r="K143" t="str">
            <v>LAG</v>
          </cell>
          <cell r="L143" t="str">
            <v>GBKO LDA</v>
          </cell>
          <cell r="M143" t="str">
            <v>13/03/2023</v>
          </cell>
          <cell r="N143" t="str">
            <v>13/03/2023</v>
          </cell>
          <cell r="O143">
            <v>28</v>
          </cell>
          <cell r="P143">
            <v>0</v>
          </cell>
        </row>
        <row r="144">
          <cell r="J144" t="str">
            <v>1084840824</v>
          </cell>
          <cell r="K144" t="str">
            <v>LAG</v>
          </cell>
          <cell r="L144" t="str">
            <v>GBKO LDA</v>
          </cell>
          <cell r="M144" t="str">
            <v>28/03/2023</v>
          </cell>
          <cell r="N144" t="str">
            <v>28/03/2023</v>
          </cell>
          <cell r="O144">
            <v>28</v>
          </cell>
          <cell r="P144">
            <v>0</v>
          </cell>
        </row>
        <row r="145">
          <cell r="J145" t="str">
            <v>1084841253</v>
          </cell>
          <cell r="K145" t="str">
            <v>LAG</v>
          </cell>
          <cell r="L145" t="str">
            <v>ITM ALIMENTAIRE MAUCHAMPS</v>
          </cell>
          <cell r="M145" t="str">
            <v>16/03/2023</v>
          </cell>
          <cell r="N145" t="str">
            <v>17/03/2023</v>
          </cell>
          <cell r="O145">
            <v>2</v>
          </cell>
          <cell r="P145">
            <v>154</v>
          </cell>
        </row>
        <row r="146">
          <cell r="J146" t="str">
            <v>1084847258</v>
          </cell>
          <cell r="K146" t="str">
            <v>LAG</v>
          </cell>
          <cell r="L146" t="str">
            <v>CSF LUNEVILLE 2</v>
          </cell>
          <cell r="M146" t="str">
            <v>13/03/2023</v>
          </cell>
          <cell r="N146" t="str">
            <v>14/03/2023</v>
          </cell>
          <cell r="O146">
            <v>11</v>
          </cell>
          <cell r="P146">
            <v>119</v>
          </cell>
        </row>
        <row r="147">
          <cell r="J147" t="str">
            <v>1084847259</v>
          </cell>
          <cell r="K147" t="str">
            <v>LAG</v>
          </cell>
          <cell r="L147" t="str">
            <v>CSF LUNEVILLE 2</v>
          </cell>
          <cell r="M147" t="str">
            <v>13/03/2023</v>
          </cell>
          <cell r="N147" t="str">
            <v>14/03/2023</v>
          </cell>
          <cell r="O147">
            <v>2</v>
          </cell>
          <cell r="P147">
            <v>159</v>
          </cell>
        </row>
        <row r="148">
          <cell r="J148" t="str">
            <v>1084858695</v>
          </cell>
          <cell r="K148" t="str">
            <v>LAG</v>
          </cell>
          <cell r="L148" t="str">
            <v>IGL</v>
          </cell>
          <cell r="M148" t="str">
            <v>17/03/2023</v>
          </cell>
          <cell r="N148" t="str">
            <v>21/03/2023</v>
          </cell>
          <cell r="O148">
            <v>21</v>
          </cell>
          <cell r="P148">
            <v>186</v>
          </cell>
        </row>
        <row r="149">
          <cell r="J149" t="str">
            <v>1084861757</v>
          </cell>
          <cell r="K149" t="str">
            <v>LAG</v>
          </cell>
          <cell r="L149" t="str">
            <v>CSF LE MANS II</v>
          </cell>
          <cell r="M149" t="str">
            <v>15/03/2023</v>
          </cell>
          <cell r="N149" t="str">
            <v>16/03/2023</v>
          </cell>
          <cell r="O149">
            <v>2</v>
          </cell>
          <cell r="P149">
            <v>64</v>
          </cell>
        </row>
        <row r="150">
          <cell r="J150" t="str">
            <v>1084868197</v>
          </cell>
          <cell r="K150" t="str">
            <v>LAG</v>
          </cell>
          <cell r="L150" t="str">
            <v>TTOM VALLEE DE SEINE LOGISTIQU</v>
          </cell>
          <cell r="M150" t="str">
            <v>14/03/2023</v>
          </cell>
          <cell r="N150" t="str">
            <v>14/03/2023</v>
          </cell>
          <cell r="O150">
            <v>25</v>
          </cell>
          <cell r="P150">
            <v>0</v>
          </cell>
        </row>
        <row r="151">
          <cell r="J151" t="str">
            <v>1084870452</v>
          </cell>
          <cell r="K151" t="str">
            <v>LAG</v>
          </cell>
          <cell r="L151" t="str">
            <v>IGL</v>
          </cell>
          <cell r="M151" t="str">
            <v>20/03/2023</v>
          </cell>
          <cell r="N151" t="str">
            <v>21/03/2023</v>
          </cell>
          <cell r="O151">
            <v>58</v>
          </cell>
          <cell r="P151">
            <v>101</v>
          </cell>
        </row>
        <row r="152">
          <cell r="J152" t="str">
            <v>1084888129</v>
          </cell>
          <cell r="K152" t="str">
            <v>LAG</v>
          </cell>
          <cell r="L152" t="str">
            <v>LUZYNE / SIMON VUILLERMOZ</v>
          </cell>
          <cell r="M152" t="str">
            <v>13/03/2023</v>
          </cell>
          <cell r="N152" t="str">
            <v>15/03/2023</v>
          </cell>
          <cell r="O152">
            <v>1</v>
          </cell>
          <cell r="P152">
            <v>0</v>
          </cell>
        </row>
        <row r="153">
          <cell r="J153" t="str">
            <v>1084888568</v>
          </cell>
          <cell r="K153" t="str">
            <v>LAG</v>
          </cell>
          <cell r="L153" t="str">
            <v>FRANCE CARAIBES DISTRIB</v>
          </cell>
          <cell r="M153" t="str">
            <v>20/03/2023</v>
          </cell>
          <cell r="N153" t="str">
            <v>20/03/2023</v>
          </cell>
          <cell r="O153">
            <v>27</v>
          </cell>
          <cell r="P153">
            <v>0</v>
          </cell>
        </row>
        <row r="154">
          <cell r="J154" t="str">
            <v>1084888570</v>
          </cell>
          <cell r="K154" t="str">
            <v>LAG</v>
          </cell>
          <cell r="L154" t="str">
            <v>FRANCE CARAIBES DISTRIB</v>
          </cell>
          <cell r="M154" t="str">
            <v>20/03/2023</v>
          </cell>
          <cell r="N154" t="str">
            <v>20/03/2023</v>
          </cell>
          <cell r="O154">
            <v>27</v>
          </cell>
          <cell r="P154">
            <v>0</v>
          </cell>
        </row>
        <row r="155">
          <cell r="J155" t="str">
            <v>1084893558</v>
          </cell>
          <cell r="K155" t="str">
            <v>LAG</v>
          </cell>
          <cell r="L155" t="str">
            <v>SOLINEST CHEZ JUNG JUNG LOG</v>
          </cell>
          <cell r="M155" t="str">
            <v>14/03/2023</v>
          </cell>
          <cell r="N155" t="str">
            <v>15/03/2023</v>
          </cell>
          <cell r="O155">
            <v>33</v>
          </cell>
          <cell r="P155">
            <v>0</v>
          </cell>
        </row>
        <row r="156">
          <cell r="J156" t="str">
            <v>1084901692</v>
          </cell>
          <cell r="K156" t="str">
            <v>LAG</v>
          </cell>
          <cell r="L156" t="str">
            <v>LUZYNE / SIMON VUILLERMOZ</v>
          </cell>
          <cell r="M156" t="str">
            <v>13/03/2023</v>
          </cell>
          <cell r="N156" t="str">
            <v>15/03/2023</v>
          </cell>
          <cell r="O156">
            <v>1</v>
          </cell>
          <cell r="P156">
            <v>0</v>
          </cell>
        </row>
        <row r="157">
          <cell r="J157" t="str">
            <v>1084915061</v>
          </cell>
          <cell r="K157" t="str">
            <v>LAG</v>
          </cell>
          <cell r="L157" t="str">
            <v>SOLINEST CHEZ JUNG JUNG LOG</v>
          </cell>
          <cell r="M157" t="str">
            <v>13/03/2023</v>
          </cell>
          <cell r="N157" t="str">
            <v>14/03/2023</v>
          </cell>
          <cell r="O157">
            <v>33</v>
          </cell>
          <cell r="P157">
            <v>0</v>
          </cell>
        </row>
        <row r="158">
          <cell r="J158" t="str">
            <v>1084934609</v>
          </cell>
          <cell r="K158" t="str">
            <v>LAG</v>
          </cell>
          <cell r="L158" t="str">
            <v>INVICTUS FMCG</v>
          </cell>
          <cell r="M158" t="str">
            <v>17/03/2023</v>
          </cell>
          <cell r="N158" t="str">
            <v>17/03/2023</v>
          </cell>
          <cell r="O158">
            <v>28</v>
          </cell>
          <cell r="P158">
            <v>0</v>
          </cell>
        </row>
        <row r="159">
          <cell r="J159" t="str">
            <v>1084952174</v>
          </cell>
          <cell r="K159" t="str">
            <v>LAG</v>
          </cell>
          <cell r="L159" t="str">
            <v>TRANSGOURMET SCHILTIGHEIM</v>
          </cell>
          <cell r="M159" t="str">
            <v>14/03/2023</v>
          </cell>
          <cell r="N159" t="str">
            <v>15/03/2023</v>
          </cell>
          <cell r="O159">
            <v>12</v>
          </cell>
          <cell r="P159">
            <v>86</v>
          </cell>
        </row>
        <row r="160">
          <cell r="J160" t="str">
            <v>1084952767</v>
          </cell>
          <cell r="K160" t="str">
            <v>LAG</v>
          </cell>
          <cell r="L160" t="str">
            <v>KAM OOH</v>
          </cell>
          <cell r="M160" t="str">
            <v>10/03/2023</v>
          </cell>
          <cell r="N160" t="str">
            <v>14/03/2023</v>
          </cell>
          <cell r="O160">
            <v>0</v>
          </cell>
          <cell r="P160">
            <v>30</v>
          </cell>
        </row>
        <row r="161">
          <cell r="J161" t="str">
            <v>1084957485</v>
          </cell>
          <cell r="K161" t="str">
            <v>LAG</v>
          </cell>
          <cell r="L161" t="str">
            <v>IGL</v>
          </cell>
          <cell r="M161" t="str">
            <v>17/03/2023</v>
          </cell>
          <cell r="N161" t="str">
            <v>20/03/2023</v>
          </cell>
          <cell r="O161">
            <v>28</v>
          </cell>
          <cell r="P161">
            <v>248</v>
          </cell>
        </row>
        <row r="162">
          <cell r="J162" t="str">
            <v>1084959943</v>
          </cell>
          <cell r="K162" t="str">
            <v>LAG</v>
          </cell>
          <cell r="L162" t="str">
            <v>PESCO SUPPLY BV</v>
          </cell>
          <cell r="M162" t="str">
            <v>20/03/2023</v>
          </cell>
          <cell r="N162" t="str">
            <v>20/03/2023</v>
          </cell>
          <cell r="O162">
            <v>28</v>
          </cell>
          <cell r="P162">
            <v>0</v>
          </cell>
        </row>
        <row r="163">
          <cell r="J163" t="str">
            <v>1084966744</v>
          </cell>
          <cell r="K163" t="str">
            <v>LAG</v>
          </cell>
          <cell r="L163" t="str">
            <v>CSF LE MANS II</v>
          </cell>
          <cell r="M163" t="str">
            <v>15/03/2023</v>
          </cell>
          <cell r="N163" t="str">
            <v>16/03/2023</v>
          </cell>
          <cell r="O163">
            <v>13</v>
          </cell>
          <cell r="P163">
            <v>45</v>
          </cell>
        </row>
        <row r="164">
          <cell r="J164" t="str">
            <v>1084967256</v>
          </cell>
          <cell r="K164" t="str">
            <v>LAG</v>
          </cell>
          <cell r="L164" t="str">
            <v>AUCHAN TRAPPES 1</v>
          </cell>
          <cell r="M164" t="str">
            <v>15/03/2023</v>
          </cell>
          <cell r="N164" t="str">
            <v>16/03/2023</v>
          </cell>
          <cell r="O164">
            <v>2</v>
          </cell>
          <cell r="P164">
            <v>144</v>
          </cell>
        </row>
        <row r="165">
          <cell r="J165" t="str">
            <v>1084969118</v>
          </cell>
          <cell r="K165" t="str">
            <v>LAG</v>
          </cell>
          <cell r="L165" t="str">
            <v>LIDIS PARIS</v>
          </cell>
          <cell r="M165" t="str">
            <v>14/03/2023</v>
          </cell>
          <cell r="N165" t="str">
            <v>15/03/2023</v>
          </cell>
          <cell r="O165">
            <v>10</v>
          </cell>
          <cell r="P165">
            <v>0</v>
          </cell>
        </row>
        <row r="166">
          <cell r="J166" t="str">
            <v>1084974177</v>
          </cell>
          <cell r="K166" t="str">
            <v>LAG</v>
          </cell>
          <cell r="L166" t="str">
            <v>SEDIFRAIS GONESSE</v>
          </cell>
          <cell r="M166" t="str">
            <v>15/03/2023</v>
          </cell>
          <cell r="N166" t="str">
            <v>16/03/2023</v>
          </cell>
          <cell r="O166">
            <v>4</v>
          </cell>
          <cell r="P166">
            <v>0</v>
          </cell>
        </row>
        <row r="167">
          <cell r="J167" t="str">
            <v>1084975423</v>
          </cell>
          <cell r="K167" t="str">
            <v>LAG</v>
          </cell>
          <cell r="L167" t="str">
            <v>CALAIS OPALE BOX</v>
          </cell>
          <cell r="M167" t="str">
            <v>16/03/2023</v>
          </cell>
          <cell r="N167" t="str">
            <v>20/03/2023</v>
          </cell>
          <cell r="O167">
            <v>0</v>
          </cell>
          <cell r="P167">
            <v>30</v>
          </cell>
        </row>
        <row r="168">
          <cell r="J168" t="str">
            <v>1084980015</v>
          </cell>
          <cell r="K168" t="str">
            <v>LAG</v>
          </cell>
          <cell r="L168" t="str">
            <v>CSF BREBIERES CHF ID LOGIST.BR</v>
          </cell>
          <cell r="M168" t="str">
            <v>16/03/2023</v>
          </cell>
          <cell r="N168" t="str">
            <v>17/03/2023</v>
          </cell>
          <cell r="O168">
            <v>1</v>
          </cell>
          <cell r="P168">
            <v>71</v>
          </cell>
        </row>
        <row r="169">
          <cell r="J169" t="str">
            <v>1084990437</v>
          </cell>
          <cell r="K169" t="str">
            <v>LAG</v>
          </cell>
          <cell r="L169" t="str">
            <v>STEF LOGISTIQUE ST PIERRE DES</v>
          </cell>
          <cell r="M169" t="str">
            <v>13/03/2023</v>
          </cell>
          <cell r="N169" t="str">
            <v>14/03/2023</v>
          </cell>
          <cell r="O169">
            <v>33</v>
          </cell>
          <cell r="P169">
            <v>0</v>
          </cell>
        </row>
        <row r="170">
          <cell r="J170" t="str">
            <v>1084991271</v>
          </cell>
          <cell r="K170" t="str">
            <v>LAG</v>
          </cell>
          <cell r="L170" t="str">
            <v>CHANE HIVE SA .</v>
          </cell>
          <cell r="M170" t="str">
            <v>24/03/2023</v>
          </cell>
          <cell r="N170" t="str">
            <v>24/03/2023</v>
          </cell>
          <cell r="O170">
            <v>24</v>
          </cell>
          <cell r="P170">
            <v>18</v>
          </cell>
        </row>
        <row r="171">
          <cell r="J171" t="str">
            <v>1085000437</v>
          </cell>
          <cell r="K171" t="str">
            <v>LAG</v>
          </cell>
          <cell r="L171" t="str">
            <v>FRANCE CARAIBES DISTRIB</v>
          </cell>
          <cell r="M171" t="str">
            <v>31/03/2023</v>
          </cell>
          <cell r="N171" t="str">
            <v>31/03/2023</v>
          </cell>
          <cell r="O171">
            <v>27</v>
          </cell>
          <cell r="P171">
            <v>0</v>
          </cell>
        </row>
        <row r="172">
          <cell r="J172" t="str">
            <v>1085016151</v>
          </cell>
          <cell r="K172" t="str">
            <v>LAG</v>
          </cell>
          <cell r="L172" t="str">
            <v>STG LOGISTIQUE 95</v>
          </cell>
          <cell r="M172" t="str">
            <v>14/03/2023</v>
          </cell>
          <cell r="N172" t="str">
            <v>15/03/2023</v>
          </cell>
          <cell r="O172">
            <v>35</v>
          </cell>
          <cell r="P172">
            <v>68</v>
          </cell>
        </row>
        <row r="173">
          <cell r="J173" t="str">
            <v>1085017611</v>
          </cell>
          <cell r="K173" t="str">
            <v>LAG</v>
          </cell>
          <cell r="L173" t="str">
            <v>DISGROUP</v>
          </cell>
          <cell r="M173" t="str">
            <v>14/03/2023</v>
          </cell>
          <cell r="N173" t="str">
            <v>16/03/2023</v>
          </cell>
          <cell r="O173">
            <v>11</v>
          </cell>
          <cell r="P173">
            <v>88</v>
          </cell>
        </row>
        <row r="174">
          <cell r="J174" t="str">
            <v>1085020620</v>
          </cell>
          <cell r="K174" t="str">
            <v>LAG</v>
          </cell>
          <cell r="L174" t="str">
            <v>MARTIN BROWER FRANCE</v>
          </cell>
          <cell r="M174" t="str">
            <v>15/03/2023</v>
          </cell>
          <cell r="N174" t="str">
            <v>15/03/2023</v>
          </cell>
          <cell r="O174">
            <v>31</v>
          </cell>
          <cell r="P174">
            <v>0</v>
          </cell>
        </row>
        <row r="175">
          <cell r="J175" t="str">
            <v>1085020621</v>
          </cell>
          <cell r="K175" t="str">
            <v>LAG</v>
          </cell>
          <cell r="L175" t="str">
            <v>REGA</v>
          </cell>
          <cell r="M175" t="str">
            <v>16/03/2023</v>
          </cell>
          <cell r="N175" t="str">
            <v>16/03/2023</v>
          </cell>
          <cell r="O175">
            <v>23</v>
          </cell>
          <cell r="P175">
            <v>74</v>
          </cell>
        </row>
        <row r="176">
          <cell r="J176" t="str">
            <v>1085027590</v>
          </cell>
          <cell r="K176" t="str">
            <v>LAG</v>
          </cell>
          <cell r="L176" t="str">
            <v>MARTIN BROWER FRANCE</v>
          </cell>
          <cell r="M176" t="str">
            <v>13/03/2023</v>
          </cell>
          <cell r="N176" t="str">
            <v>14/03/2023</v>
          </cell>
          <cell r="O176">
            <v>31</v>
          </cell>
          <cell r="P176">
            <v>0</v>
          </cell>
        </row>
        <row r="177">
          <cell r="J177" t="str">
            <v>1085032118</v>
          </cell>
          <cell r="K177" t="str">
            <v>LAG</v>
          </cell>
          <cell r="L177" t="str">
            <v>LA ROCHELLE BOISSONS 17</v>
          </cell>
          <cell r="M177" t="str">
            <v>14/03/2023</v>
          </cell>
          <cell r="N177" t="str">
            <v>14/03/2023</v>
          </cell>
          <cell r="O177">
            <v>12</v>
          </cell>
          <cell r="P177">
            <v>174</v>
          </cell>
        </row>
        <row r="178">
          <cell r="J178" t="str">
            <v>1085035125</v>
          </cell>
          <cell r="K178" t="str">
            <v>LAG</v>
          </cell>
          <cell r="L178" t="str">
            <v>SEDB SARL</v>
          </cell>
          <cell r="M178" t="str">
            <v>20/03/2023</v>
          </cell>
          <cell r="N178" t="str">
            <v>20/03/2023</v>
          </cell>
          <cell r="O178">
            <v>28</v>
          </cell>
          <cell r="P178">
            <v>0</v>
          </cell>
        </row>
        <row r="179">
          <cell r="J179" t="str">
            <v>1085035666</v>
          </cell>
          <cell r="K179" t="str">
            <v>LAG</v>
          </cell>
          <cell r="L179" t="str">
            <v>KUBIZZ</v>
          </cell>
          <cell r="M179" t="str">
            <v>05/04/2023</v>
          </cell>
          <cell r="N179" t="str">
            <v>05/04/2023</v>
          </cell>
          <cell r="O179">
            <v>32</v>
          </cell>
          <cell r="P179">
            <v>0</v>
          </cell>
        </row>
        <row r="180">
          <cell r="J180" t="str">
            <v>1085049508</v>
          </cell>
          <cell r="K180" t="str">
            <v>LAG</v>
          </cell>
          <cell r="L180" t="str">
            <v>ATLANTIQUE BOISSONS NANTES</v>
          </cell>
          <cell r="M180" t="str">
            <v>16/03/2023</v>
          </cell>
          <cell r="N180" t="str">
            <v>16/03/2023</v>
          </cell>
          <cell r="O180">
            <v>11</v>
          </cell>
          <cell r="P180">
            <v>176</v>
          </cell>
        </row>
        <row r="181">
          <cell r="J181" t="str">
            <v>1085049901</v>
          </cell>
          <cell r="K181" t="str">
            <v>LAG</v>
          </cell>
          <cell r="L181" t="str">
            <v>FRANCE CARAIBES DISTRIB</v>
          </cell>
          <cell r="M181" t="str">
            <v>23/03/2023</v>
          </cell>
          <cell r="N181" t="str">
            <v>23/03/2023</v>
          </cell>
          <cell r="O181">
            <v>27</v>
          </cell>
          <cell r="P181">
            <v>0</v>
          </cell>
        </row>
        <row r="182">
          <cell r="J182" t="str">
            <v>1085049902</v>
          </cell>
          <cell r="K182" t="str">
            <v>LAG</v>
          </cell>
          <cell r="L182" t="str">
            <v>FRANCE CARAIBES DISTRIB</v>
          </cell>
          <cell r="M182" t="str">
            <v>28/03/2023</v>
          </cell>
          <cell r="N182" t="str">
            <v>28/03/2023</v>
          </cell>
          <cell r="O182">
            <v>27</v>
          </cell>
          <cell r="P182">
            <v>0</v>
          </cell>
        </row>
        <row r="183">
          <cell r="J183" t="str">
            <v>1085052771</v>
          </cell>
          <cell r="K183" t="str">
            <v>LAG</v>
          </cell>
          <cell r="L183" t="str">
            <v>IFOOD FRANCE</v>
          </cell>
          <cell r="M183" t="str">
            <v>22/03/2023</v>
          </cell>
          <cell r="N183" t="str">
            <v>22/03/2023</v>
          </cell>
          <cell r="O183">
            <v>29</v>
          </cell>
          <cell r="P183">
            <v>0</v>
          </cell>
        </row>
        <row r="184">
          <cell r="J184" t="str">
            <v>1085053729</v>
          </cell>
          <cell r="K184" t="str">
            <v>LAG</v>
          </cell>
          <cell r="L184" t="str">
            <v>OBD IDF VILLENEUVE OLIVIER BER</v>
          </cell>
          <cell r="M184" t="str">
            <v>14/03/2023</v>
          </cell>
          <cell r="N184" t="str">
            <v>14/03/2023</v>
          </cell>
          <cell r="O184">
            <v>6</v>
          </cell>
          <cell r="P184">
            <v>10</v>
          </cell>
        </row>
        <row r="185">
          <cell r="J185" t="str">
            <v>1085056830</v>
          </cell>
          <cell r="K185" t="str">
            <v>LAG</v>
          </cell>
          <cell r="L185" t="str">
            <v>TTOM VALLEE DE SEINE LOGISTIQU</v>
          </cell>
          <cell r="M185" t="str">
            <v>14/03/2023</v>
          </cell>
          <cell r="N185" t="str">
            <v>14/03/2023</v>
          </cell>
          <cell r="O185">
            <v>23</v>
          </cell>
          <cell r="P185">
            <v>0</v>
          </cell>
        </row>
        <row r="186">
          <cell r="J186" t="str">
            <v>1085059863</v>
          </cell>
          <cell r="K186" t="str">
            <v>LAG</v>
          </cell>
          <cell r="L186" t="str">
            <v>DISTRI-BOISSONS MANGENOT</v>
          </cell>
          <cell r="M186" t="str">
            <v>16/03/2023</v>
          </cell>
          <cell r="N186" t="str">
            <v>17/03/2023</v>
          </cell>
          <cell r="O186">
            <v>4</v>
          </cell>
          <cell r="P186">
            <v>0</v>
          </cell>
        </row>
        <row r="187">
          <cell r="J187" t="str">
            <v>1085059865</v>
          </cell>
          <cell r="K187" t="str">
            <v>LAG</v>
          </cell>
          <cell r="L187" t="str">
            <v>IGL</v>
          </cell>
          <cell r="M187" t="str">
            <v>20/03/2023</v>
          </cell>
          <cell r="N187" t="str">
            <v>21/03/2023</v>
          </cell>
          <cell r="O187">
            <v>19</v>
          </cell>
          <cell r="P187">
            <v>52</v>
          </cell>
        </row>
        <row r="188">
          <cell r="J188" t="str">
            <v>1085059866</v>
          </cell>
          <cell r="K188" t="str">
            <v>LAG</v>
          </cell>
          <cell r="L188" t="str">
            <v>METRO CASH &amp; CARRY 33</v>
          </cell>
          <cell r="M188" t="str">
            <v>16/03/2023</v>
          </cell>
          <cell r="N188" t="str">
            <v>17/03/2023</v>
          </cell>
          <cell r="O188">
            <v>32</v>
          </cell>
          <cell r="P188">
            <v>0</v>
          </cell>
        </row>
        <row r="189">
          <cell r="J189" t="str">
            <v>1085066764</v>
          </cell>
          <cell r="K189" t="str">
            <v>LAG</v>
          </cell>
          <cell r="L189" t="str">
            <v>CSF LE MANS II</v>
          </cell>
          <cell r="M189" t="str">
            <v>15/03/2023</v>
          </cell>
          <cell r="N189" t="str">
            <v>16/03/2023</v>
          </cell>
          <cell r="O189">
            <v>5</v>
          </cell>
          <cell r="P189">
            <v>0</v>
          </cell>
        </row>
        <row r="190">
          <cell r="J190" t="str">
            <v>1085067559</v>
          </cell>
          <cell r="K190" t="str">
            <v>LAG</v>
          </cell>
          <cell r="L190" t="str">
            <v>DOMAINE DES GONDOLES (FRANCE F</v>
          </cell>
          <cell r="M190" t="str">
            <v>15/03/2023</v>
          </cell>
          <cell r="N190" t="str">
            <v>16/03/2023</v>
          </cell>
          <cell r="O190">
            <v>4</v>
          </cell>
          <cell r="P190">
            <v>36</v>
          </cell>
        </row>
        <row r="191">
          <cell r="J191" t="str">
            <v>1085067560</v>
          </cell>
          <cell r="K191" t="str">
            <v>LAG</v>
          </cell>
          <cell r="L191" t="str">
            <v>PEPSICO FRANCE</v>
          </cell>
          <cell r="M191" t="str">
            <v>20/03/2023</v>
          </cell>
          <cell r="N191" t="str">
            <v>20/03/2023</v>
          </cell>
          <cell r="O191">
            <v>27</v>
          </cell>
          <cell r="P191">
            <v>336</v>
          </cell>
        </row>
        <row r="192">
          <cell r="J192" t="str">
            <v>1085068678</v>
          </cell>
          <cell r="K192" t="str">
            <v>LAG</v>
          </cell>
          <cell r="L192" t="str">
            <v>OG DRINKS</v>
          </cell>
          <cell r="M192" t="str">
            <v>14/03/2023</v>
          </cell>
          <cell r="N192" t="str">
            <v>14/03/2023</v>
          </cell>
          <cell r="O192">
            <v>29</v>
          </cell>
          <cell r="P192">
            <v>0</v>
          </cell>
        </row>
        <row r="193">
          <cell r="J193" t="str">
            <v>1085068679</v>
          </cell>
          <cell r="K193" t="str">
            <v>LAG</v>
          </cell>
          <cell r="L193" t="str">
            <v>OG DRINKS</v>
          </cell>
          <cell r="M193" t="str">
            <v>17/03/2023</v>
          </cell>
          <cell r="N193" t="str">
            <v>17/03/2023</v>
          </cell>
          <cell r="O193">
            <v>29</v>
          </cell>
          <cell r="P193">
            <v>0</v>
          </cell>
        </row>
        <row r="194">
          <cell r="J194" t="str">
            <v>1085070959</v>
          </cell>
          <cell r="K194" t="str">
            <v>LAG</v>
          </cell>
          <cell r="L194" t="str">
            <v>AMAZON CDG7</v>
          </cell>
          <cell r="M194" t="str">
            <v>20/03/2023</v>
          </cell>
          <cell r="N194" t="str">
            <v>21/03/2023</v>
          </cell>
          <cell r="O194">
            <v>4</v>
          </cell>
          <cell r="P194">
            <v>390</v>
          </cell>
        </row>
        <row r="195">
          <cell r="J195" t="str">
            <v>1085073141</v>
          </cell>
          <cell r="K195" t="str">
            <v>LAG</v>
          </cell>
          <cell r="L195" t="str">
            <v>CSF LUNEVILLE 2</v>
          </cell>
          <cell r="M195" t="str">
            <v>13/03/2023</v>
          </cell>
          <cell r="N195" t="str">
            <v>14/03/2023</v>
          </cell>
          <cell r="O195">
            <v>4</v>
          </cell>
          <cell r="P195">
            <v>20</v>
          </cell>
        </row>
        <row r="196">
          <cell r="J196" t="str">
            <v>1085078070</v>
          </cell>
          <cell r="K196" t="str">
            <v>LAG</v>
          </cell>
          <cell r="L196" t="str">
            <v>TRANSGOURMET OPERATIONS54 LORR</v>
          </cell>
          <cell r="M196" t="str">
            <v>16/03/2023</v>
          </cell>
          <cell r="N196" t="str">
            <v>17/03/2023</v>
          </cell>
          <cell r="O196">
            <v>0</v>
          </cell>
          <cell r="P196">
            <v>110</v>
          </cell>
        </row>
        <row r="197">
          <cell r="J197" t="str">
            <v>1085078448</v>
          </cell>
          <cell r="K197" t="str">
            <v>LAG</v>
          </cell>
          <cell r="L197" t="str">
            <v>SAS SOREDIS SOMIC</v>
          </cell>
          <cell r="M197" t="str">
            <v>20/03/2023</v>
          </cell>
          <cell r="N197" t="str">
            <v>20/03/2023</v>
          </cell>
          <cell r="O197">
            <v>25</v>
          </cell>
          <cell r="P197">
            <v>112</v>
          </cell>
        </row>
        <row r="198">
          <cell r="J198" t="str">
            <v>1085088513</v>
          </cell>
          <cell r="K198" t="str">
            <v>LAG</v>
          </cell>
          <cell r="L198" t="str">
            <v>SATA INTERNATIONAL</v>
          </cell>
          <cell r="M198" t="str">
            <v>14/03/2023</v>
          </cell>
          <cell r="N198" t="str">
            <v>16/03/2023</v>
          </cell>
          <cell r="O198">
            <v>1</v>
          </cell>
          <cell r="P198">
            <v>0</v>
          </cell>
        </row>
        <row r="199">
          <cell r="J199" t="str">
            <v>1085088515</v>
          </cell>
          <cell r="K199" t="str">
            <v>LAG</v>
          </cell>
          <cell r="L199" t="str">
            <v>TRANSGOURMET OPERATIONS</v>
          </cell>
          <cell r="M199" t="str">
            <v>13/03/2023</v>
          </cell>
          <cell r="N199" t="str">
            <v>14/03/2023</v>
          </cell>
          <cell r="O199">
            <v>22</v>
          </cell>
          <cell r="P199">
            <v>41</v>
          </cell>
        </row>
        <row r="200">
          <cell r="J200" t="str">
            <v>1085089826</v>
          </cell>
          <cell r="K200" t="str">
            <v>LAG</v>
          </cell>
          <cell r="L200" t="str">
            <v>FX BOISSONS .</v>
          </cell>
          <cell r="M200" t="str">
            <v>14/03/2023</v>
          </cell>
          <cell r="N200" t="str">
            <v>14/03/2023</v>
          </cell>
          <cell r="O200">
            <v>30</v>
          </cell>
          <cell r="P200">
            <v>0</v>
          </cell>
        </row>
        <row r="201">
          <cell r="J201" t="str">
            <v>1085097716</v>
          </cell>
          <cell r="K201" t="str">
            <v>LAG</v>
          </cell>
          <cell r="L201" t="str">
            <v>PROXI BOISSONS GIBERVILLE</v>
          </cell>
          <cell r="M201" t="str">
            <v>15/03/2023</v>
          </cell>
          <cell r="N201" t="str">
            <v>16/03/2023</v>
          </cell>
          <cell r="O201">
            <v>25</v>
          </cell>
          <cell r="P201">
            <v>38</v>
          </cell>
        </row>
        <row r="202">
          <cell r="J202" t="str">
            <v>1085098120</v>
          </cell>
          <cell r="K202" t="str">
            <v>LAG</v>
          </cell>
          <cell r="L202" t="str">
            <v>SEDB SARL</v>
          </cell>
          <cell r="M202" t="str">
            <v>24/03/2023</v>
          </cell>
          <cell r="N202" t="str">
            <v>24/03/2023</v>
          </cell>
          <cell r="O202">
            <v>28</v>
          </cell>
          <cell r="P202">
            <v>0</v>
          </cell>
        </row>
        <row r="203">
          <cell r="J203" t="str">
            <v>1085099883</v>
          </cell>
          <cell r="K203" t="str">
            <v>LAG</v>
          </cell>
          <cell r="L203" t="str">
            <v>MARKETING</v>
          </cell>
          <cell r="M203" t="str">
            <v>14/03/2023</v>
          </cell>
          <cell r="N203" t="str">
            <v>15/03/2023</v>
          </cell>
          <cell r="O203">
            <v>0</v>
          </cell>
          <cell r="P203">
            <v>17</v>
          </cell>
        </row>
        <row r="204">
          <cell r="J204" t="str">
            <v>1085099884</v>
          </cell>
          <cell r="K204" t="str">
            <v>LAG</v>
          </cell>
          <cell r="L204" t="str">
            <v>IGL</v>
          </cell>
          <cell r="M204" t="str">
            <v>17/03/2023</v>
          </cell>
          <cell r="N204" t="str">
            <v>21/03/2023</v>
          </cell>
          <cell r="O204">
            <v>28</v>
          </cell>
          <cell r="P204">
            <v>248</v>
          </cell>
        </row>
        <row r="205">
          <cell r="J205" t="str">
            <v>1085105914</v>
          </cell>
          <cell r="K205" t="str">
            <v>LAG</v>
          </cell>
          <cell r="L205" t="str">
            <v>HATEL LE PRINCE DE GALLES</v>
          </cell>
          <cell r="M205" t="str">
            <v>15/03/2023</v>
          </cell>
          <cell r="N205" t="str">
            <v>16/03/2023</v>
          </cell>
          <cell r="O205">
            <v>0</v>
          </cell>
          <cell r="P205">
            <v>9</v>
          </cell>
        </row>
        <row r="206">
          <cell r="J206" t="str">
            <v>1085118005</v>
          </cell>
          <cell r="K206" t="str">
            <v>LAG</v>
          </cell>
          <cell r="L206" t="str">
            <v>DOMAINE DES GONDOLES DMG</v>
          </cell>
          <cell r="M206" t="str">
            <v>13/03/2023</v>
          </cell>
          <cell r="N206" t="str">
            <v>14/03/2023</v>
          </cell>
          <cell r="O206">
            <v>20</v>
          </cell>
          <cell r="P206">
            <v>0</v>
          </cell>
        </row>
        <row r="207">
          <cell r="J207" t="str">
            <v>1085119573</v>
          </cell>
          <cell r="K207" t="str">
            <v>LAG</v>
          </cell>
          <cell r="L207" t="str">
            <v>KUBIZZ</v>
          </cell>
          <cell r="M207" t="str">
            <v>26/04/2023</v>
          </cell>
          <cell r="N207" t="str">
            <v>26/04/2023</v>
          </cell>
          <cell r="O207">
            <v>32</v>
          </cell>
          <cell r="P207">
            <v>0</v>
          </cell>
        </row>
        <row r="208">
          <cell r="J208" t="str">
            <v>1085120004</v>
          </cell>
          <cell r="K208" t="str">
            <v>LAG</v>
          </cell>
          <cell r="L208" t="str">
            <v>SUPERGROUP</v>
          </cell>
          <cell r="M208" t="str">
            <v>14/03/2023</v>
          </cell>
          <cell r="N208" t="str">
            <v>15/03/2023</v>
          </cell>
          <cell r="O208">
            <v>51</v>
          </cell>
          <cell r="P208">
            <v>90</v>
          </cell>
        </row>
        <row r="209">
          <cell r="J209" t="str">
            <v>1085121697</v>
          </cell>
          <cell r="K209" t="str">
            <v>LAG</v>
          </cell>
          <cell r="L209" t="str">
            <v>IGL</v>
          </cell>
          <cell r="M209" t="str">
            <v>13/04/2023</v>
          </cell>
          <cell r="N209" t="str">
            <v>17/04/2023</v>
          </cell>
          <cell r="O209">
            <v>1</v>
          </cell>
          <cell r="P209">
            <v>50</v>
          </cell>
        </row>
        <row r="210">
          <cell r="J210" t="str">
            <v>1085121746</v>
          </cell>
          <cell r="K210" t="str">
            <v>LAG</v>
          </cell>
          <cell r="L210" t="str">
            <v>LES VIGNOBLES DU CHATEL SARL</v>
          </cell>
          <cell r="M210" t="str">
            <v>20/03/2023</v>
          </cell>
          <cell r="N210" t="str">
            <v>20/03/2023</v>
          </cell>
          <cell r="O210">
            <v>3</v>
          </cell>
          <cell r="P210">
            <v>90</v>
          </cell>
        </row>
        <row r="211">
          <cell r="J211" t="str">
            <v>1085121748</v>
          </cell>
          <cell r="K211" t="str">
            <v>LAG</v>
          </cell>
          <cell r="L211" t="str">
            <v>MAXENCE HINO HOMEBOX</v>
          </cell>
          <cell r="M211" t="str">
            <v>20/03/2023</v>
          </cell>
          <cell r="N211" t="str">
            <v>22/03/2023</v>
          </cell>
          <cell r="O211">
            <v>0</v>
          </cell>
          <cell r="P211">
            <v>12</v>
          </cell>
        </row>
        <row r="212">
          <cell r="J212" t="str">
            <v>1085127674</v>
          </cell>
          <cell r="K212" t="str">
            <v>LAG</v>
          </cell>
          <cell r="L212" t="str">
            <v>VOUILLAUME DISTRIBUTION</v>
          </cell>
          <cell r="M212" t="str">
            <v>14/03/2023</v>
          </cell>
          <cell r="N212" t="str">
            <v>15/03/2023</v>
          </cell>
          <cell r="O212">
            <v>4</v>
          </cell>
          <cell r="P212">
            <v>0</v>
          </cell>
        </row>
        <row r="213">
          <cell r="J213" t="str">
            <v>1085135112</v>
          </cell>
          <cell r="K213" t="str">
            <v>LAG</v>
          </cell>
          <cell r="L213" t="str">
            <v>IGL</v>
          </cell>
          <cell r="M213" t="str">
            <v>16/03/2023</v>
          </cell>
          <cell r="N213" t="str">
            <v>20/03/2023</v>
          </cell>
          <cell r="O213">
            <v>23</v>
          </cell>
          <cell r="P213">
            <v>0</v>
          </cell>
        </row>
        <row r="214">
          <cell r="J214" t="str">
            <v>1085136358</v>
          </cell>
          <cell r="K214" t="str">
            <v>LAG</v>
          </cell>
          <cell r="L214" t="str">
            <v>PESCO SUPPLY BV</v>
          </cell>
          <cell r="M214" t="str">
            <v>16/03/2023</v>
          </cell>
          <cell r="N214" t="str">
            <v>16/03/2023</v>
          </cell>
          <cell r="O214">
            <v>28</v>
          </cell>
          <cell r="P214">
            <v>0</v>
          </cell>
        </row>
        <row r="215">
          <cell r="J215" t="str">
            <v>1085140762</v>
          </cell>
          <cell r="K215" t="str">
            <v>LAG</v>
          </cell>
          <cell r="L215" t="str">
            <v>ROBERT DISTRIBUTION</v>
          </cell>
          <cell r="M215" t="str">
            <v>17/03/2023</v>
          </cell>
          <cell r="N215" t="str">
            <v>17/03/2023</v>
          </cell>
          <cell r="O215">
            <v>25</v>
          </cell>
          <cell r="P215">
            <v>64</v>
          </cell>
        </row>
        <row r="216">
          <cell r="J216" t="str">
            <v>1085142549</v>
          </cell>
          <cell r="K216" t="str">
            <v>LAG</v>
          </cell>
          <cell r="L216" t="str">
            <v>BRAKE F.S EST MULHOUSE</v>
          </cell>
          <cell r="M216" t="str">
            <v>13/03/2023</v>
          </cell>
          <cell r="N216" t="str">
            <v>14/03/2023</v>
          </cell>
          <cell r="O216">
            <v>4</v>
          </cell>
          <cell r="P216">
            <v>28</v>
          </cell>
        </row>
        <row r="217">
          <cell r="J217" t="str">
            <v>1085142818</v>
          </cell>
          <cell r="K217" t="str">
            <v>LAG</v>
          </cell>
          <cell r="L217" t="str">
            <v>SUPERGROUP OUEST</v>
          </cell>
          <cell r="M217" t="str">
            <v>15/03/2023</v>
          </cell>
          <cell r="N217" t="str">
            <v>16/03/2023</v>
          </cell>
          <cell r="O217">
            <v>40</v>
          </cell>
          <cell r="P217">
            <v>365</v>
          </cell>
        </row>
        <row r="218">
          <cell r="J218" t="str">
            <v>1085142819</v>
          </cell>
          <cell r="K218" t="str">
            <v>LAG</v>
          </cell>
          <cell r="L218" t="str">
            <v>SELECTA SCHENKER JOYAU CELLULE</v>
          </cell>
          <cell r="M218" t="str">
            <v>13/03/2023</v>
          </cell>
          <cell r="N218" t="str">
            <v>14/03/2023</v>
          </cell>
          <cell r="O218">
            <v>37</v>
          </cell>
          <cell r="P218">
            <v>39</v>
          </cell>
        </row>
        <row r="219">
          <cell r="J219" t="str">
            <v>1085145115</v>
          </cell>
          <cell r="K219" t="str">
            <v>LAG</v>
          </cell>
          <cell r="L219" t="str">
            <v>METRO CASH &amp; CARRY 33</v>
          </cell>
          <cell r="M219" t="str">
            <v>13/03/2023</v>
          </cell>
          <cell r="N219" t="str">
            <v>14/03/2023</v>
          </cell>
          <cell r="O219">
            <v>32</v>
          </cell>
          <cell r="P219">
            <v>0</v>
          </cell>
        </row>
        <row r="220">
          <cell r="J220" t="str">
            <v>1085148158</v>
          </cell>
          <cell r="K220" t="str">
            <v>LAG</v>
          </cell>
          <cell r="L220" t="str">
            <v>OG DRINKS</v>
          </cell>
          <cell r="M220" t="str">
            <v>16/03/2023</v>
          </cell>
          <cell r="N220" t="str">
            <v>16/03/2023</v>
          </cell>
          <cell r="O220">
            <v>30</v>
          </cell>
          <cell r="P220">
            <v>0</v>
          </cell>
        </row>
        <row r="221">
          <cell r="J221" t="str">
            <v>1085149363</v>
          </cell>
          <cell r="K221" t="str">
            <v>LAG</v>
          </cell>
          <cell r="L221" t="str">
            <v>SEA BER TRANSIT SBT CO CNMT 53</v>
          </cell>
          <cell r="M221" t="str">
            <v>06/04/2023</v>
          </cell>
          <cell r="N221" t="str">
            <v>06/04/2023</v>
          </cell>
          <cell r="O221">
            <v>21</v>
          </cell>
          <cell r="P221">
            <v>391</v>
          </cell>
        </row>
        <row r="222">
          <cell r="J222" t="str">
            <v>1085154089</v>
          </cell>
          <cell r="K222" t="str">
            <v>LAG</v>
          </cell>
          <cell r="L222" t="str">
            <v>MATCH DELIVRANCE PGC PF MULTIM</v>
          </cell>
          <cell r="M222" t="str">
            <v>16/03/2023</v>
          </cell>
          <cell r="N222" t="str">
            <v>17/03/2023</v>
          </cell>
          <cell r="O222">
            <v>0</v>
          </cell>
          <cell r="P222">
            <v>132</v>
          </cell>
        </row>
        <row r="223">
          <cell r="J223" t="str">
            <v>1085156123</v>
          </cell>
          <cell r="K223" t="str">
            <v>LAG</v>
          </cell>
          <cell r="L223" t="str">
            <v>SONY MUSIC FRANCE</v>
          </cell>
          <cell r="M223" t="str">
            <v>16/03/2023</v>
          </cell>
          <cell r="N223" t="str">
            <v>17/03/2023</v>
          </cell>
          <cell r="O223">
            <v>0</v>
          </cell>
          <cell r="P223">
            <v>21</v>
          </cell>
        </row>
        <row r="224">
          <cell r="J224" t="str">
            <v>1085164301</v>
          </cell>
          <cell r="K224" t="str">
            <v>LAG</v>
          </cell>
          <cell r="L224" t="str">
            <v>IGL</v>
          </cell>
          <cell r="M224" t="str">
            <v>17/03/2023</v>
          </cell>
          <cell r="N224" t="str">
            <v>20/03/2023</v>
          </cell>
          <cell r="O224">
            <v>28</v>
          </cell>
          <cell r="P224">
            <v>248</v>
          </cell>
        </row>
        <row r="225">
          <cell r="J225" t="str">
            <v>1085170348</v>
          </cell>
          <cell r="K225" t="str">
            <v>LAG</v>
          </cell>
          <cell r="L225" t="str">
            <v>COZIGOU ETS</v>
          </cell>
          <cell r="M225" t="str">
            <v>16/03/2023</v>
          </cell>
          <cell r="N225" t="str">
            <v>16/03/2023</v>
          </cell>
          <cell r="O225">
            <v>8</v>
          </cell>
          <cell r="P225">
            <v>230</v>
          </cell>
        </row>
        <row r="226">
          <cell r="J226" t="str">
            <v>1085170421</v>
          </cell>
          <cell r="K226" t="str">
            <v>LAG</v>
          </cell>
          <cell r="L226" t="str">
            <v>RENNES BOISSON DISTRIBUTION</v>
          </cell>
          <cell r="M226" t="str">
            <v>15/03/2023</v>
          </cell>
          <cell r="N226" t="str">
            <v>15/03/2023</v>
          </cell>
          <cell r="O226">
            <v>7</v>
          </cell>
          <cell r="P226">
            <v>30</v>
          </cell>
        </row>
        <row r="227">
          <cell r="J227" t="str">
            <v>1085175680</v>
          </cell>
          <cell r="K227" t="str">
            <v>LAG</v>
          </cell>
          <cell r="L227" t="str">
            <v>GDA ASNIERES</v>
          </cell>
          <cell r="M227" t="str">
            <v>15/03/2023</v>
          </cell>
          <cell r="N227" t="str">
            <v>16/03/2023</v>
          </cell>
          <cell r="O227">
            <v>3</v>
          </cell>
          <cell r="P227">
            <v>115</v>
          </cell>
        </row>
        <row r="228">
          <cell r="J228" t="str">
            <v>1085175681</v>
          </cell>
          <cell r="K228" t="str">
            <v>LAG</v>
          </cell>
          <cell r="L228" t="str">
            <v>PRO A PRO DISTRIB45 NORD</v>
          </cell>
          <cell r="M228" t="str">
            <v>15/03/2023</v>
          </cell>
          <cell r="N228" t="str">
            <v>16/03/2023</v>
          </cell>
          <cell r="O228">
            <v>7</v>
          </cell>
          <cell r="P228">
            <v>24</v>
          </cell>
        </row>
        <row r="229">
          <cell r="J229" t="str">
            <v>1085176663</v>
          </cell>
          <cell r="K229" t="str">
            <v>LAG</v>
          </cell>
          <cell r="L229" t="str">
            <v>PEPSICO FRANCE</v>
          </cell>
          <cell r="M229" t="str">
            <v>16/03/2023</v>
          </cell>
          <cell r="N229" t="str">
            <v>17/03/2023</v>
          </cell>
          <cell r="O229">
            <v>13</v>
          </cell>
          <cell r="P229">
            <v>1141</v>
          </cell>
        </row>
        <row r="230">
          <cell r="J230" t="str">
            <v>1085176748</v>
          </cell>
          <cell r="K230" t="str">
            <v>LAG</v>
          </cell>
          <cell r="L230" t="str">
            <v>FRANCE BOISSONS STRASBOURG PF</v>
          </cell>
          <cell r="M230" t="str">
            <v>17/03/2023</v>
          </cell>
          <cell r="N230" t="str">
            <v>17/03/2023</v>
          </cell>
          <cell r="O230">
            <v>29</v>
          </cell>
          <cell r="P230">
            <v>80</v>
          </cell>
        </row>
        <row r="231">
          <cell r="J231" t="str">
            <v>1085176756</v>
          </cell>
          <cell r="K231" t="str">
            <v>LAG</v>
          </cell>
          <cell r="L231" t="str">
            <v>HOMEBOX ST BRIEUC</v>
          </cell>
          <cell r="M231" t="str">
            <v>27/04/2023</v>
          </cell>
          <cell r="N231" t="str">
            <v>02/05/2023</v>
          </cell>
          <cell r="O231">
            <v>0</v>
          </cell>
          <cell r="P231">
            <v>12</v>
          </cell>
        </row>
        <row r="232">
          <cell r="J232" t="str">
            <v>1085186772</v>
          </cell>
          <cell r="K232" t="str">
            <v>LAG</v>
          </cell>
          <cell r="L232" t="str">
            <v>METRO ST BARTHELEMY BEV DHL EX</v>
          </cell>
          <cell r="M232" t="str">
            <v>17/03/2023</v>
          </cell>
          <cell r="N232" t="str">
            <v>20/03/2023</v>
          </cell>
          <cell r="O232">
            <v>32</v>
          </cell>
          <cell r="P232">
            <v>0</v>
          </cell>
        </row>
        <row r="233">
          <cell r="J233" t="str">
            <v>1085187471</v>
          </cell>
          <cell r="K233" t="str">
            <v>LAG</v>
          </cell>
          <cell r="L233" t="str">
            <v>CSF BOURGES II</v>
          </cell>
          <cell r="M233" t="str">
            <v>14/03/2023</v>
          </cell>
          <cell r="N233" t="str">
            <v>15/03/2023</v>
          </cell>
          <cell r="O233">
            <v>0</v>
          </cell>
          <cell r="P233">
            <v>90</v>
          </cell>
        </row>
        <row r="234">
          <cell r="J234" t="str">
            <v>1085187473</v>
          </cell>
          <cell r="K234" t="str">
            <v>LAG</v>
          </cell>
          <cell r="L234" t="str">
            <v>CSF BOURGES II</v>
          </cell>
          <cell r="M234" t="str">
            <v>14/03/2023</v>
          </cell>
          <cell r="N234" t="str">
            <v>15/03/2023</v>
          </cell>
          <cell r="O234">
            <v>2</v>
          </cell>
          <cell r="P234">
            <v>40</v>
          </cell>
        </row>
        <row r="235">
          <cell r="J235" t="str">
            <v>1085188117</v>
          </cell>
          <cell r="K235" t="str">
            <v>LAG</v>
          </cell>
          <cell r="L235" t="str">
            <v>GIE SELECTOR (16)</v>
          </cell>
          <cell r="M235" t="str">
            <v>14/03/2023</v>
          </cell>
          <cell r="N235" t="str">
            <v>16/03/2023</v>
          </cell>
          <cell r="O235">
            <v>31</v>
          </cell>
          <cell r="P235">
            <v>20</v>
          </cell>
        </row>
        <row r="236">
          <cell r="J236" t="str">
            <v>1085199188</v>
          </cell>
          <cell r="K236" t="str">
            <v>LAG</v>
          </cell>
          <cell r="L236" t="str">
            <v>HOMEBOX ROUEN</v>
          </cell>
          <cell r="M236" t="str">
            <v>24/03/2023</v>
          </cell>
          <cell r="N236" t="str">
            <v>28/03/2023</v>
          </cell>
          <cell r="O236">
            <v>0</v>
          </cell>
          <cell r="P236">
            <v>12</v>
          </cell>
        </row>
        <row r="237">
          <cell r="J237" t="str">
            <v>1085201835</v>
          </cell>
          <cell r="K237" t="str">
            <v>LAG</v>
          </cell>
          <cell r="L237" t="str">
            <v>SEDB SARL</v>
          </cell>
          <cell r="M237" t="str">
            <v>17/03/2023</v>
          </cell>
          <cell r="N237" t="str">
            <v>17/03/2023</v>
          </cell>
          <cell r="O237">
            <v>28</v>
          </cell>
          <cell r="P237">
            <v>0</v>
          </cell>
        </row>
        <row r="238">
          <cell r="J238" t="str">
            <v>1085205949</v>
          </cell>
          <cell r="K238" t="str">
            <v>LAG</v>
          </cell>
          <cell r="L238" t="str">
            <v>CSF BREBIERES CHF ID LOGIST.BR</v>
          </cell>
          <cell r="M238" t="str">
            <v>16/03/2023</v>
          </cell>
          <cell r="N238" t="str">
            <v>17/03/2023</v>
          </cell>
          <cell r="O238">
            <v>0</v>
          </cell>
          <cell r="P238">
            <v>54</v>
          </cell>
        </row>
        <row r="239">
          <cell r="J239" t="str">
            <v>1085211362</v>
          </cell>
          <cell r="K239" t="str">
            <v>LAG</v>
          </cell>
          <cell r="L239" t="str">
            <v>ASIA EUROPE TRADE CO SA</v>
          </cell>
          <cell r="M239" t="str">
            <v>21/03/2023</v>
          </cell>
          <cell r="N239" t="str">
            <v>21/03/2023</v>
          </cell>
          <cell r="O239">
            <v>30</v>
          </cell>
          <cell r="P239">
            <v>0</v>
          </cell>
        </row>
        <row r="240">
          <cell r="J240" t="str">
            <v>1085213148</v>
          </cell>
          <cell r="K240" t="str">
            <v>LAG</v>
          </cell>
          <cell r="L240" t="str">
            <v>CRF SPC PLOUFRAGAN</v>
          </cell>
          <cell r="M240" t="str">
            <v>21/03/2023</v>
          </cell>
          <cell r="N240" t="str">
            <v>23/03/2023</v>
          </cell>
          <cell r="O240">
            <v>0</v>
          </cell>
          <cell r="P240">
            <v>72</v>
          </cell>
        </row>
        <row r="241">
          <cell r="J241" t="str">
            <v>1085218520</v>
          </cell>
          <cell r="K241" t="str">
            <v>LAG</v>
          </cell>
          <cell r="L241" t="str">
            <v>A L OURS GOURMAND</v>
          </cell>
          <cell r="M241" t="str">
            <v>15/03/2023</v>
          </cell>
          <cell r="N241" t="str">
            <v>16/03/2023</v>
          </cell>
          <cell r="O241">
            <v>8</v>
          </cell>
          <cell r="P241">
            <v>0</v>
          </cell>
        </row>
        <row r="242">
          <cell r="J242" t="str">
            <v>1085220092</v>
          </cell>
          <cell r="K242" t="str">
            <v>LAG</v>
          </cell>
          <cell r="L242" t="str">
            <v>CSF LUNEVILLE 2</v>
          </cell>
          <cell r="M242" t="str">
            <v>13/03/2023</v>
          </cell>
          <cell r="N242" t="str">
            <v>14/03/2023</v>
          </cell>
          <cell r="O242">
            <v>0</v>
          </cell>
          <cell r="P242">
            <v>91</v>
          </cell>
        </row>
        <row r="243">
          <cell r="J243" t="str">
            <v>1085220489</v>
          </cell>
          <cell r="K243" t="str">
            <v>LAG</v>
          </cell>
          <cell r="L243" t="str">
            <v>RG LAVIALE GIRONDE</v>
          </cell>
          <cell r="M243" t="str">
            <v>16/03/2023</v>
          </cell>
          <cell r="N243" t="str">
            <v>16/03/2023</v>
          </cell>
          <cell r="O243">
            <v>17</v>
          </cell>
          <cell r="P243">
            <v>77</v>
          </cell>
        </row>
        <row r="244">
          <cell r="J244" t="str">
            <v>1085220542</v>
          </cell>
          <cell r="K244" t="str">
            <v>LAG</v>
          </cell>
          <cell r="L244" t="str">
            <v>IGL</v>
          </cell>
          <cell r="M244" t="str">
            <v>16/03/2023</v>
          </cell>
          <cell r="N244" t="str">
            <v>20/03/2023</v>
          </cell>
          <cell r="O244">
            <v>19</v>
          </cell>
          <cell r="P244">
            <v>4</v>
          </cell>
        </row>
        <row r="245">
          <cell r="J245" t="str">
            <v>1085221354</v>
          </cell>
          <cell r="K245" t="str">
            <v>LAG</v>
          </cell>
          <cell r="L245" t="str">
            <v>PESCO SUPPLY BV</v>
          </cell>
          <cell r="M245" t="str">
            <v>20/03/2023</v>
          </cell>
          <cell r="N245" t="str">
            <v>20/03/2023</v>
          </cell>
          <cell r="O245">
            <v>27</v>
          </cell>
          <cell r="P245">
            <v>0</v>
          </cell>
        </row>
        <row r="246">
          <cell r="J246" t="str">
            <v>1085221355</v>
          </cell>
          <cell r="K246" t="str">
            <v>LAG</v>
          </cell>
          <cell r="L246" t="str">
            <v>PESCO SUPPLY BV</v>
          </cell>
          <cell r="M246" t="str">
            <v>03/04/2023</v>
          </cell>
          <cell r="N246" t="str">
            <v>03/04/2023</v>
          </cell>
          <cell r="O246">
            <v>27</v>
          </cell>
          <cell r="P246">
            <v>0</v>
          </cell>
        </row>
        <row r="247">
          <cell r="J247" t="str">
            <v>1085221608</v>
          </cell>
          <cell r="K247" t="str">
            <v>LAG</v>
          </cell>
          <cell r="L247" t="str">
            <v>METRO CASH &amp; CARRY 33</v>
          </cell>
          <cell r="M247" t="str">
            <v>15/03/2023</v>
          </cell>
          <cell r="N247" t="str">
            <v>16/03/2023</v>
          </cell>
          <cell r="O247">
            <v>31</v>
          </cell>
          <cell r="P247">
            <v>0</v>
          </cell>
        </row>
        <row r="248">
          <cell r="J248" t="str">
            <v>1085221611</v>
          </cell>
          <cell r="K248" t="str">
            <v>LAG</v>
          </cell>
          <cell r="L248" t="str">
            <v>ROUQUETTE (77)</v>
          </cell>
          <cell r="M248" t="str">
            <v>17/03/2023</v>
          </cell>
          <cell r="N248" t="str">
            <v>17/03/2023</v>
          </cell>
          <cell r="O248">
            <v>12</v>
          </cell>
          <cell r="P248">
            <v>0</v>
          </cell>
        </row>
        <row r="249">
          <cell r="J249" t="str">
            <v>1085223504</v>
          </cell>
          <cell r="K249" t="str">
            <v>LAG</v>
          </cell>
          <cell r="L249" t="str">
            <v>ID LOGISTICS POUR DFA</v>
          </cell>
          <cell r="M249" t="str">
            <v>21/03/2023</v>
          </cell>
          <cell r="N249" t="str">
            <v>22/03/2023</v>
          </cell>
          <cell r="O249">
            <v>0</v>
          </cell>
          <cell r="P249">
            <v>48</v>
          </cell>
        </row>
        <row r="250">
          <cell r="J250" t="str">
            <v>1085223505</v>
          </cell>
          <cell r="K250" t="str">
            <v>LAG</v>
          </cell>
          <cell r="L250" t="str">
            <v>INFLIGHT SERVICE EUROPE AB</v>
          </cell>
          <cell r="M250" t="str">
            <v>16/03/2023</v>
          </cell>
          <cell r="N250" t="str">
            <v>23/03/2023</v>
          </cell>
          <cell r="O250">
            <v>16</v>
          </cell>
          <cell r="P250">
            <v>0</v>
          </cell>
        </row>
        <row r="251">
          <cell r="J251" t="str">
            <v>1085223507</v>
          </cell>
          <cell r="K251" t="str">
            <v>LAG</v>
          </cell>
          <cell r="L251" t="str">
            <v>GIE SELECTOR (16)</v>
          </cell>
          <cell r="M251" t="str">
            <v>13/03/2023</v>
          </cell>
          <cell r="N251" t="str">
            <v>15/03/2023</v>
          </cell>
          <cell r="O251">
            <v>32</v>
          </cell>
          <cell r="P251">
            <v>0</v>
          </cell>
        </row>
        <row r="252">
          <cell r="J252" t="str">
            <v>1085225693</v>
          </cell>
          <cell r="K252" t="str">
            <v>LAG</v>
          </cell>
          <cell r="L252" t="str">
            <v>SDB LITTORAL</v>
          </cell>
          <cell r="M252" t="str">
            <v>17/03/2023</v>
          </cell>
          <cell r="N252" t="str">
            <v>20/03/2023</v>
          </cell>
          <cell r="O252">
            <v>10</v>
          </cell>
          <cell r="P252">
            <v>32</v>
          </cell>
        </row>
        <row r="253">
          <cell r="J253" t="str">
            <v>1085227296</v>
          </cell>
          <cell r="K253" t="str">
            <v>LAG</v>
          </cell>
          <cell r="L253" t="str">
            <v>SEDB SARL</v>
          </cell>
          <cell r="M253" t="str">
            <v>17/03/2023</v>
          </cell>
          <cell r="N253" t="str">
            <v>17/03/2023</v>
          </cell>
          <cell r="O253">
            <v>28</v>
          </cell>
          <cell r="P253">
            <v>0</v>
          </cell>
        </row>
        <row r="254">
          <cell r="J254" t="str">
            <v>1085229349</v>
          </cell>
          <cell r="K254" t="str">
            <v>LAG</v>
          </cell>
          <cell r="L254" t="str">
            <v>SAS L.G.S. LOGISTIQUE GESTION</v>
          </cell>
          <cell r="M254" t="str">
            <v>14/03/2023</v>
          </cell>
          <cell r="N254" t="str">
            <v>14/03/2023</v>
          </cell>
          <cell r="O254">
            <v>24</v>
          </cell>
          <cell r="P254">
            <v>495</v>
          </cell>
        </row>
        <row r="255">
          <cell r="J255" t="str">
            <v>1085230579</v>
          </cell>
          <cell r="K255" t="str">
            <v>LAG</v>
          </cell>
          <cell r="L255" t="str">
            <v>TRANSPORT GROSSI</v>
          </cell>
          <cell r="M255" t="str">
            <v>15/03/2023</v>
          </cell>
          <cell r="N255" t="str">
            <v>17/03/2023</v>
          </cell>
          <cell r="O255">
            <v>0</v>
          </cell>
          <cell r="P255">
            <v>24</v>
          </cell>
        </row>
        <row r="256">
          <cell r="J256" t="str">
            <v>1085230812</v>
          </cell>
          <cell r="K256" t="str">
            <v>LAG</v>
          </cell>
          <cell r="L256" t="str">
            <v>MERLING PROFESSIONNEL PERIGNY</v>
          </cell>
          <cell r="M256" t="str">
            <v>13/03/2023</v>
          </cell>
          <cell r="N256" t="str">
            <v>15/03/2023</v>
          </cell>
          <cell r="O256">
            <v>8</v>
          </cell>
          <cell r="P256">
            <v>28</v>
          </cell>
        </row>
        <row r="257">
          <cell r="J257" t="str">
            <v>1085234931</v>
          </cell>
          <cell r="K257" t="str">
            <v>LAG</v>
          </cell>
          <cell r="L257" t="str">
            <v>KUBIZZ</v>
          </cell>
          <cell r="M257" t="str">
            <v>19/04/2023</v>
          </cell>
          <cell r="N257" t="str">
            <v>19/04/2023</v>
          </cell>
          <cell r="O257">
            <v>32</v>
          </cell>
          <cell r="P257">
            <v>0</v>
          </cell>
        </row>
        <row r="258">
          <cell r="J258" t="str">
            <v>1085234932</v>
          </cell>
          <cell r="K258" t="str">
            <v>LAG</v>
          </cell>
          <cell r="L258" t="str">
            <v>KUBIZZ</v>
          </cell>
          <cell r="M258" t="str">
            <v>12/04/2023</v>
          </cell>
          <cell r="N258" t="str">
            <v>12/04/2023</v>
          </cell>
          <cell r="O258">
            <v>32</v>
          </cell>
          <cell r="P258">
            <v>0</v>
          </cell>
        </row>
        <row r="259">
          <cell r="J259" t="str">
            <v>1085235031</v>
          </cell>
          <cell r="K259" t="str">
            <v>LAG</v>
          </cell>
          <cell r="L259" t="str">
            <v>GALEC</v>
          </cell>
          <cell r="M259" t="str">
            <v>16/03/2023</v>
          </cell>
          <cell r="N259" t="str">
            <v>20/03/2023</v>
          </cell>
          <cell r="O259">
            <v>0</v>
          </cell>
          <cell r="P259">
            <v>12</v>
          </cell>
        </row>
        <row r="260">
          <cell r="J260" t="str">
            <v>1085235151</v>
          </cell>
          <cell r="K260" t="str">
            <v>LAG</v>
          </cell>
          <cell r="L260" t="str">
            <v>BRAKE F.S EST MULHOUSE</v>
          </cell>
          <cell r="M260" t="str">
            <v>20/03/2023</v>
          </cell>
          <cell r="N260" t="str">
            <v>21/03/2023</v>
          </cell>
          <cell r="O260">
            <v>6</v>
          </cell>
          <cell r="P260">
            <v>0</v>
          </cell>
        </row>
        <row r="261">
          <cell r="J261" t="str">
            <v>1085235328</v>
          </cell>
          <cell r="K261" t="str">
            <v>LAG</v>
          </cell>
          <cell r="L261" t="str">
            <v>TRADING ET SERVICES</v>
          </cell>
          <cell r="M261" t="str">
            <v>31/03/2023</v>
          </cell>
          <cell r="N261" t="str">
            <v>31/03/2023</v>
          </cell>
          <cell r="O261">
            <v>28</v>
          </cell>
          <cell r="P261">
            <v>0</v>
          </cell>
        </row>
        <row r="262">
          <cell r="J262" t="str">
            <v>1085235582</v>
          </cell>
          <cell r="K262" t="str">
            <v>LAG</v>
          </cell>
          <cell r="L262" t="str">
            <v>OG DRINKS</v>
          </cell>
          <cell r="M262" t="str">
            <v>16/03/2023</v>
          </cell>
          <cell r="N262" t="str">
            <v>16/03/2023</v>
          </cell>
          <cell r="O262">
            <v>30</v>
          </cell>
          <cell r="P262">
            <v>0</v>
          </cell>
        </row>
        <row r="263">
          <cell r="J263" t="str">
            <v>1085237464</v>
          </cell>
          <cell r="K263" t="str">
            <v>LAG</v>
          </cell>
          <cell r="L263" t="str">
            <v>MONTS FOURNILS LA MIE CALINE</v>
          </cell>
          <cell r="M263" t="str">
            <v>16/03/2023</v>
          </cell>
          <cell r="N263" t="str">
            <v>17/03/2023</v>
          </cell>
          <cell r="O263">
            <v>11</v>
          </cell>
          <cell r="P263">
            <v>0</v>
          </cell>
        </row>
        <row r="264">
          <cell r="J264" t="str">
            <v>1085238791</v>
          </cell>
          <cell r="K264" t="str">
            <v>LAG</v>
          </cell>
          <cell r="L264" t="str">
            <v>SEDB SARL</v>
          </cell>
          <cell r="M264" t="str">
            <v>20/03/2023</v>
          </cell>
          <cell r="N264" t="str">
            <v>20/03/2023</v>
          </cell>
          <cell r="O264">
            <v>28</v>
          </cell>
          <cell r="P264">
            <v>0</v>
          </cell>
        </row>
        <row r="265">
          <cell r="J265" t="str">
            <v>1085238792</v>
          </cell>
          <cell r="K265" t="str">
            <v>LAG</v>
          </cell>
          <cell r="L265" t="str">
            <v>SEDB SARL</v>
          </cell>
          <cell r="M265" t="str">
            <v>17/03/2023</v>
          </cell>
          <cell r="N265" t="str">
            <v>17/03/2023</v>
          </cell>
          <cell r="O265">
            <v>28</v>
          </cell>
          <cell r="P265">
            <v>0</v>
          </cell>
        </row>
        <row r="266">
          <cell r="J266" t="str">
            <v>1085239887</v>
          </cell>
          <cell r="K266" t="str">
            <v>LAG</v>
          </cell>
          <cell r="L266" t="str">
            <v>CERCLE VERT MESNIL</v>
          </cell>
          <cell r="M266" t="str">
            <v>14/03/2023</v>
          </cell>
          <cell r="N266" t="str">
            <v>15/03/2023</v>
          </cell>
          <cell r="O266">
            <v>0</v>
          </cell>
          <cell r="P266">
            <v>48</v>
          </cell>
        </row>
        <row r="267">
          <cell r="J267" t="str">
            <v>1085243435</v>
          </cell>
          <cell r="K267" t="str">
            <v>LAG</v>
          </cell>
          <cell r="L267" t="str">
            <v>V2B DISTRIBUTION</v>
          </cell>
          <cell r="M267" t="str">
            <v>14/03/2023</v>
          </cell>
          <cell r="N267" t="str">
            <v>14/03/2023</v>
          </cell>
          <cell r="O267">
            <v>7</v>
          </cell>
          <cell r="P267">
            <v>297</v>
          </cell>
        </row>
        <row r="268">
          <cell r="J268" t="str">
            <v>1085244832</v>
          </cell>
          <cell r="K268" t="str">
            <v>LAG</v>
          </cell>
          <cell r="L268" t="str">
            <v>TRADING ET SERVICES</v>
          </cell>
          <cell r="M268" t="str">
            <v>20/03/2023</v>
          </cell>
          <cell r="N268" t="str">
            <v>20/03/2023</v>
          </cell>
          <cell r="O268">
            <v>28</v>
          </cell>
          <cell r="P268">
            <v>0</v>
          </cell>
        </row>
        <row r="269">
          <cell r="J269" t="str">
            <v>1085244875</v>
          </cell>
          <cell r="K269" t="str">
            <v>LAG</v>
          </cell>
          <cell r="L269" t="str">
            <v>CORA WATTIGNIES</v>
          </cell>
          <cell r="M269" t="str">
            <v>14/03/2023</v>
          </cell>
          <cell r="N269" t="str">
            <v>16/03/2023</v>
          </cell>
          <cell r="O269">
            <v>1</v>
          </cell>
          <cell r="P269">
            <v>0</v>
          </cell>
        </row>
        <row r="270">
          <cell r="J270" t="str">
            <v>1085254053</v>
          </cell>
          <cell r="K270" t="str">
            <v>LAG</v>
          </cell>
          <cell r="L270" t="str">
            <v>COZIGOU FINISTERE SUD</v>
          </cell>
          <cell r="M270" t="str">
            <v>16/03/2023</v>
          </cell>
          <cell r="N270" t="str">
            <v>16/03/2023</v>
          </cell>
          <cell r="O270">
            <v>9</v>
          </cell>
          <cell r="P270">
            <v>151</v>
          </cell>
        </row>
        <row r="271">
          <cell r="J271" t="str">
            <v>1085261375</v>
          </cell>
          <cell r="K271" t="str">
            <v>LAG</v>
          </cell>
          <cell r="L271" t="str">
            <v>HOMEBOX LILLE LEZENNES</v>
          </cell>
          <cell r="M271" t="str">
            <v>14/03/2023</v>
          </cell>
          <cell r="N271" t="str">
            <v>16/03/2023</v>
          </cell>
          <cell r="O271">
            <v>1</v>
          </cell>
          <cell r="P271">
            <v>0</v>
          </cell>
        </row>
        <row r="272">
          <cell r="J272" t="str">
            <v>1085268398</v>
          </cell>
          <cell r="K272" t="str">
            <v>LAG</v>
          </cell>
          <cell r="L272" t="str">
            <v>BRAKE FS OUEST LAMBALLE</v>
          </cell>
          <cell r="M272" t="str">
            <v>13/03/2023</v>
          </cell>
          <cell r="N272" t="str">
            <v>15/03/2023</v>
          </cell>
          <cell r="O272">
            <v>4</v>
          </cell>
          <cell r="P272">
            <v>28</v>
          </cell>
        </row>
        <row r="273">
          <cell r="J273" t="str">
            <v>1085268399</v>
          </cell>
          <cell r="K273" t="str">
            <v>LAG</v>
          </cell>
          <cell r="L273" t="str">
            <v>TRANSGOURMET OPERATIONS21</v>
          </cell>
          <cell r="M273" t="str">
            <v>13/03/2023</v>
          </cell>
          <cell r="N273" t="str">
            <v>14/03/2023</v>
          </cell>
          <cell r="O273">
            <v>16</v>
          </cell>
          <cell r="P273">
            <v>16</v>
          </cell>
        </row>
        <row r="274">
          <cell r="J274" t="str">
            <v>1085274417</v>
          </cell>
          <cell r="K274" t="str">
            <v>LAG</v>
          </cell>
          <cell r="L274" t="str">
            <v>CSF LE MANS II</v>
          </cell>
          <cell r="M274" t="str">
            <v>16/03/2023</v>
          </cell>
          <cell r="N274" t="str">
            <v>17/03/2023</v>
          </cell>
          <cell r="O274">
            <v>28</v>
          </cell>
          <cell r="P274">
            <v>0</v>
          </cell>
        </row>
        <row r="275">
          <cell r="J275" t="str">
            <v>1085275446</v>
          </cell>
          <cell r="K275" t="str">
            <v>LAG</v>
          </cell>
          <cell r="L275" t="str">
            <v>CRF SPC VENDIN LE VIEIL CHEZ I</v>
          </cell>
          <cell r="M275" t="str">
            <v>16/03/2023</v>
          </cell>
          <cell r="N275" t="str">
            <v>17/03/2023</v>
          </cell>
          <cell r="O275">
            <v>0</v>
          </cell>
          <cell r="P275">
            <v>60</v>
          </cell>
        </row>
        <row r="276">
          <cell r="J276" t="str">
            <v>1085276814</v>
          </cell>
          <cell r="K276" t="str">
            <v>LAG</v>
          </cell>
          <cell r="L276" t="str">
            <v>CORA VENDIN</v>
          </cell>
          <cell r="M276" t="str">
            <v>14/03/2023</v>
          </cell>
          <cell r="N276" t="str">
            <v>16/03/2023</v>
          </cell>
          <cell r="O276">
            <v>2</v>
          </cell>
          <cell r="P276">
            <v>0</v>
          </cell>
        </row>
        <row r="277">
          <cell r="J277" t="str">
            <v>1085276867</v>
          </cell>
          <cell r="K277" t="str">
            <v>LAG</v>
          </cell>
          <cell r="L277" t="str">
            <v>CSF VENDIN 2</v>
          </cell>
          <cell r="M277" t="str">
            <v>16/03/2023</v>
          </cell>
          <cell r="N277" t="str">
            <v>17/03/2023</v>
          </cell>
          <cell r="O277">
            <v>6</v>
          </cell>
          <cell r="P277">
            <v>117</v>
          </cell>
        </row>
        <row r="278">
          <cell r="J278" t="str">
            <v>1085277969</v>
          </cell>
          <cell r="K278" t="str">
            <v>LAG</v>
          </cell>
          <cell r="L278" t="str">
            <v>ITM BC GRAND FOUGERAY</v>
          </cell>
          <cell r="M278" t="str">
            <v>15/03/2023</v>
          </cell>
          <cell r="N278" t="str">
            <v>17/03/2023</v>
          </cell>
          <cell r="O278">
            <v>6</v>
          </cell>
          <cell r="P278">
            <v>208</v>
          </cell>
        </row>
        <row r="279">
          <cell r="J279" t="str">
            <v>1085277970</v>
          </cell>
          <cell r="K279" t="str">
            <v>LAG</v>
          </cell>
          <cell r="L279" t="str">
            <v>ITM ALIMENTAIRE CHAULNES INTER</v>
          </cell>
          <cell r="M279" t="str">
            <v>16/03/2023</v>
          </cell>
          <cell r="N279" t="str">
            <v>17/03/2023</v>
          </cell>
          <cell r="O279">
            <v>3</v>
          </cell>
          <cell r="P279">
            <v>172</v>
          </cell>
        </row>
        <row r="280">
          <cell r="J280" t="str">
            <v>1085280433</v>
          </cell>
          <cell r="K280" t="str">
            <v>LAG</v>
          </cell>
          <cell r="L280" t="str">
            <v>CARON SERVICE</v>
          </cell>
          <cell r="M280" t="str">
            <v>15/03/2023</v>
          </cell>
          <cell r="N280" t="str">
            <v>16/03/2023</v>
          </cell>
          <cell r="O280">
            <v>6</v>
          </cell>
          <cell r="P280">
            <v>288</v>
          </cell>
        </row>
        <row r="281">
          <cell r="J281" t="str">
            <v>1085283004</v>
          </cell>
          <cell r="K281" t="str">
            <v>LAG</v>
          </cell>
          <cell r="L281" t="str">
            <v>PLATEFORME BACK EUROP FRANCE</v>
          </cell>
          <cell r="M281" t="str">
            <v>15/03/2023</v>
          </cell>
          <cell r="N281" t="str">
            <v>17/03/2023</v>
          </cell>
          <cell r="O281">
            <v>12</v>
          </cell>
          <cell r="P281">
            <v>40</v>
          </cell>
        </row>
        <row r="282">
          <cell r="J282" t="str">
            <v>1085286389</v>
          </cell>
          <cell r="K282" t="str">
            <v>LAG</v>
          </cell>
          <cell r="L282" t="str">
            <v>SELECTA SCHENKER JOYAU CELLULE</v>
          </cell>
          <cell r="M282" t="str">
            <v>15/03/2023</v>
          </cell>
          <cell r="N282" t="str">
            <v>16/03/2023</v>
          </cell>
          <cell r="O282">
            <v>61</v>
          </cell>
          <cell r="P282">
            <v>62</v>
          </cell>
        </row>
        <row r="283">
          <cell r="J283" t="str">
            <v>1085289314</v>
          </cell>
          <cell r="K283" t="str">
            <v>LAG</v>
          </cell>
          <cell r="L283" t="str">
            <v>FRANCE BOISSONS GENNEVILLIERS</v>
          </cell>
          <cell r="M283" t="str">
            <v>13/03/2023</v>
          </cell>
          <cell r="N283" t="str">
            <v>13/03/2023</v>
          </cell>
          <cell r="O283">
            <v>24</v>
          </cell>
          <cell r="P283">
            <v>0</v>
          </cell>
        </row>
        <row r="284">
          <cell r="J284" t="str">
            <v>1085291631</v>
          </cell>
          <cell r="K284" t="str">
            <v>LAG</v>
          </cell>
          <cell r="L284" t="str">
            <v>GARAGE FILM</v>
          </cell>
          <cell r="M284" t="str">
            <v>14/03/2023</v>
          </cell>
          <cell r="N284" t="str">
            <v>16/03/2023</v>
          </cell>
          <cell r="O284">
            <v>0</v>
          </cell>
          <cell r="P284">
            <v>8</v>
          </cell>
        </row>
        <row r="285">
          <cell r="J285" t="str">
            <v>1085295404</v>
          </cell>
          <cell r="K285" t="str">
            <v>LAG</v>
          </cell>
          <cell r="L285" t="str">
            <v>FRANCE BOISSONS LILLE PF</v>
          </cell>
          <cell r="M285" t="str">
            <v>17/03/2023</v>
          </cell>
          <cell r="N285" t="str">
            <v>17/03/2023</v>
          </cell>
          <cell r="O285">
            <v>8</v>
          </cell>
          <cell r="P285">
            <v>0</v>
          </cell>
        </row>
        <row r="286">
          <cell r="J286" t="str">
            <v>1085295406</v>
          </cell>
          <cell r="K286" t="str">
            <v>LAG</v>
          </cell>
          <cell r="L286" t="str">
            <v>FRANCE BOISSONS BRETAGNE NORMA</v>
          </cell>
          <cell r="M286" t="str">
            <v>14/03/2023</v>
          </cell>
          <cell r="N286" t="str">
            <v>14/03/2023</v>
          </cell>
          <cell r="O286">
            <v>11</v>
          </cell>
          <cell r="P286">
            <v>50</v>
          </cell>
        </row>
        <row r="287">
          <cell r="J287" t="str">
            <v>1085299321</v>
          </cell>
          <cell r="K287" t="str">
            <v>LAG</v>
          </cell>
          <cell r="L287" t="str">
            <v>GUICHET FILS SAS</v>
          </cell>
          <cell r="M287" t="str">
            <v>14/03/2023</v>
          </cell>
          <cell r="N287" t="str">
            <v>14/03/2023</v>
          </cell>
          <cell r="O287">
            <v>2</v>
          </cell>
          <cell r="P287">
            <v>74</v>
          </cell>
        </row>
        <row r="288">
          <cell r="J288" t="str">
            <v>1085302879</v>
          </cell>
          <cell r="K288" t="str">
            <v>LAG</v>
          </cell>
          <cell r="L288" t="str">
            <v>CRF SPC VENDIN LE VIEIL CHEZ I</v>
          </cell>
          <cell r="M288" t="str">
            <v>16/03/2023</v>
          </cell>
          <cell r="N288" t="str">
            <v>17/03/2023</v>
          </cell>
          <cell r="O288">
            <v>1</v>
          </cell>
          <cell r="P288">
            <v>90</v>
          </cell>
        </row>
        <row r="289">
          <cell r="J289" t="str">
            <v>1085302880</v>
          </cell>
          <cell r="K289" t="str">
            <v>LAG</v>
          </cell>
          <cell r="L289" t="str">
            <v>CRF SPC VENDIN LE VIEIL CHEZ I</v>
          </cell>
          <cell r="M289" t="str">
            <v>16/03/2023</v>
          </cell>
          <cell r="N289" t="str">
            <v>17/03/2023</v>
          </cell>
          <cell r="O289">
            <v>0</v>
          </cell>
          <cell r="P289">
            <v>24</v>
          </cell>
        </row>
        <row r="290">
          <cell r="J290" t="str">
            <v>1085307494</v>
          </cell>
          <cell r="K290" t="str">
            <v>LAG</v>
          </cell>
          <cell r="L290" t="str">
            <v>PYRENEES BOISSONS</v>
          </cell>
          <cell r="M290" t="str">
            <v>15/03/2023</v>
          </cell>
          <cell r="N290" t="str">
            <v>15/03/2023</v>
          </cell>
          <cell r="O290">
            <v>4</v>
          </cell>
          <cell r="P290">
            <v>27</v>
          </cell>
        </row>
        <row r="291">
          <cell r="J291" t="str">
            <v>1085307869</v>
          </cell>
          <cell r="K291" t="str">
            <v>LAG</v>
          </cell>
          <cell r="L291" t="str">
            <v>OBD MORANGIS</v>
          </cell>
          <cell r="M291" t="str">
            <v>15/03/2023</v>
          </cell>
          <cell r="N291" t="str">
            <v>15/03/2023</v>
          </cell>
          <cell r="O291">
            <v>28</v>
          </cell>
          <cell r="P291">
            <v>63</v>
          </cell>
        </row>
        <row r="292">
          <cell r="J292" t="str">
            <v>1085319475</v>
          </cell>
          <cell r="K292" t="str">
            <v>LAG</v>
          </cell>
          <cell r="L292" t="str">
            <v>INTERMARCHA EXPRESS PARIS</v>
          </cell>
          <cell r="M292" t="str">
            <v>15/03/2023</v>
          </cell>
          <cell r="N292" t="str">
            <v>16/03/2023</v>
          </cell>
          <cell r="O292">
            <v>0</v>
          </cell>
          <cell r="P292">
            <v>149</v>
          </cell>
        </row>
        <row r="293">
          <cell r="J293" t="str">
            <v>1085319821</v>
          </cell>
          <cell r="K293" t="str">
            <v>LAG</v>
          </cell>
          <cell r="L293" t="str">
            <v>INVICTUS FMCG</v>
          </cell>
          <cell r="M293" t="str">
            <v>23/03/2023</v>
          </cell>
          <cell r="N293" t="str">
            <v>23/03/2023</v>
          </cell>
          <cell r="O293">
            <v>28</v>
          </cell>
          <cell r="P293">
            <v>0</v>
          </cell>
        </row>
        <row r="294">
          <cell r="J294" t="str">
            <v>1085319823</v>
          </cell>
          <cell r="K294" t="str">
            <v>LAG</v>
          </cell>
          <cell r="L294" t="str">
            <v>STEF RESTAURATION FRANCE (KFC)</v>
          </cell>
          <cell r="M294" t="str">
            <v>20/03/2023</v>
          </cell>
          <cell r="N294" t="str">
            <v>21/03/2023</v>
          </cell>
          <cell r="O294">
            <v>33</v>
          </cell>
          <cell r="P294">
            <v>0</v>
          </cell>
        </row>
        <row r="295">
          <cell r="J295" t="str">
            <v>1085324402</v>
          </cell>
          <cell r="K295" t="str">
            <v>LAG</v>
          </cell>
          <cell r="L295" t="str">
            <v>DISTRIBUTION FRANPRIX</v>
          </cell>
          <cell r="M295" t="str">
            <v>20/03/2023</v>
          </cell>
          <cell r="N295" t="str">
            <v>21/03/2023</v>
          </cell>
          <cell r="O295">
            <v>14</v>
          </cell>
          <cell r="P295">
            <v>0</v>
          </cell>
        </row>
        <row r="296">
          <cell r="J296" t="str">
            <v>1085331819</v>
          </cell>
          <cell r="K296" t="str">
            <v>LAG</v>
          </cell>
          <cell r="L296" t="str">
            <v>PEPSICO ECH. DRH</v>
          </cell>
          <cell r="M296" t="str">
            <v>14/03/2023</v>
          </cell>
          <cell r="N296" t="str">
            <v>15/03/2023</v>
          </cell>
          <cell r="O296">
            <v>0</v>
          </cell>
          <cell r="P296">
            <v>34</v>
          </cell>
        </row>
        <row r="297">
          <cell r="J297" t="str">
            <v>1085338921</v>
          </cell>
          <cell r="K297" t="str">
            <v>LAG</v>
          </cell>
          <cell r="L297" t="str">
            <v>METRO ST BARTHELEMY BEV DHL EX</v>
          </cell>
          <cell r="M297" t="str">
            <v>16/03/2023</v>
          </cell>
          <cell r="N297" t="str">
            <v>17/03/2023</v>
          </cell>
          <cell r="O297">
            <v>31</v>
          </cell>
          <cell r="P297">
            <v>0</v>
          </cell>
        </row>
        <row r="298">
          <cell r="J298" t="str">
            <v>1085339001</v>
          </cell>
          <cell r="K298" t="str">
            <v>LAG</v>
          </cell>
          <cell r="L298" t="str">
            <v>HOMEBOX QUIMPER</v>
          </cell>
          <cell r="M298" t="str">
            <v>31/03/2023</v>
          </cell>
          <cell r="N298" t="str">
            <v>04/04/2023</v>
          </cell>
          <cell r="O298">
            <v>0</v>
          </cell>
          <cell r="P298">
            <v>9</v>
          </cell>
        </row>
        <row r="299">
          <cell r="J299" t="str">
            <v>1085339003</v>
          </cell>
          <cell r="K299" t="str">
            <v>LAG</v>
          </cell>
          <cell r="L299" t="str">
            <v>SEDB SARL</v>
          </cell>
          <cell r="M299" t="str">
            <v>24/03/2023</v>
          </cell>
          <cell r="N299" t="str">
            <v>24/03/2023</v>
          </cell>
          <cell r="O299">
            <v>28</v>
          </cell>
          <cell r="P299">
            <v>0</v>
          </cell>
        </row>
        <row r="300">
          <cell r="J300" t="str">
            <v>1085345026</v>
          </cell>
          <cell r="K300" t="str">
            <v>LAG</v>
          </cell>
          <cell r="L300" t="str">
            <v>HOMEBOX</v>
          </cell>
          <cell r="M300" t="str">
            <v>28/04/2023</v>
          </cell>
          <cell r="N300" t="str">
            <v>03/05/2023</v>
          </cell>
          <cell r="O300">
            <v>0</v>
          </cell>
          <cell r="P300">
            <v>9</v>
          </cell>
        </row>
        <row r="301">
          <cell r="J301" t="str">
            <v>1085350866</v>
          </cell>
          <cell r="K301" t="str">
            <v>LAG</v>
          </cell>
          <cell r="L301" t="str">
            <v>VANDENDRIESSCHE .</v>
          </cell>
          <cell r="M301" t="str">
            <v>17/03/2023</v>
          </cell>
          <cell r="N301" t="str">
            <v>17/03/2023</v>
          </cell>
          <cell r="O301">
            <v>28</v>
          </cell>
          <cell r="P301">
            <v>156</v>
          </cell>
        </row>
        <row r="302">
          <cell r="J302" t="str">
            <v>1085351392</v>
          </cell>
          <cell r="K302" t="str">
            <v>LAG</v>
          </cell>
          <cell r="L302" t="str">
            <v>FRANCE BOISSONS BONNEUIL PF</v>
          </cell>
          <cell r="M302" t="str">
            <v>15/03/2023</v>
          </cell>
          <cell r="N302" t="str">
            <v>15/03/2023</v>
          </cell>
          <cell r="O302">
            <v>30</v>
          </cell>
          <cell r="P302">
            <v>56</v>
          </cell>
        </row>
        <row r="303">
          <cell r="J303" t="str">
            <v>1085357295</v>
          </cell>
          <cell r="K303" t="str">
            <v>LAG</v>
          </cell>
          <cell r="L303" t="str">
            <v>SERENEST CANTINE</v>
          </cell>
          <cell r="M303" t="str">
            <v>13/03/2023</v>
          </cell>
          <cell r="N303" t="str">
            <v>15/03/2023</v>
          </cell>
          <cell r="O303">
            <v>0</v>
          </cell>
          <cell r="P303">
            <v>117</v>
          </cell>
        </row>
        <row r="304">
          <cell r="J304" t="str">
            <v>1085369804</v>
          </cell>
          <cell r="K304" t="str">
            <v>LAG</v>
          </cell>
          <cell r="L304" t="str">
            <v>METRO CASH &amp; CARRY 33</v>
          </cell>
          <cell r="M304" t="str">
            <v>17/03/2023</v>
          </cell>
          <cell r="N304" t="str">
            <v>20/03/2023</v>
          </cell>
          <cell r="O304">
            <v>32</v>
          </cell>
          <cell r="P304">
            <v>0</v>
          </cell>
        </row>
        <row r="305">
          <cell r="J305" t="str">
            <v>1085371797</v>
          </cell>
          <cell r="K305" t="str">
            <v>LAG</v>
          </cell>
          <cell r="L305" t="str">
            <v>VIEVILLE SOGEDIB ETS VIEVILLE</v>
          </cell>
          <cell r="M305" t="str">
            <v>16/03/2023</v>
          </cell>
          <cell r="N305" t="str">
            <v>16/03/2023</v>
          </cell>
          <cell r="O305">
            <v>12</v>
          </cell>
          <cell r="P305">
            <v>431</v>
          </cell>
        </row>
        <row r="306">
          <cell r="J306" t="str">
            <v>1085379319</v>
          </cell>
          <cell r="K306" t="str">
            <v>LAG</v>
          </cell>
          <cell r="L306" t="str">
            <v>PEPSICO FRANCE</v>
          </cell>
          <cell r="M306" t="str">
            <v>23/03/2023</v>
          </cell>
          <cell r="N306" t="str">
            <v>23/03/2023</v>
          </cell>
          <cell r="O306">
            <v>28</v>
          </cell>
          <cell r="P306">
            <v>0</v>
          </cell>
        </row>
        <row r="307">
          <cell r="J307" t="str">
            <v>1085379320</v>
          </cell>
          <cell r="K307" t="str">
            <v>LAG</v>
          </cell>
          <cell r="L307" t="str">
            <v>TRANSGOURMET OPERATIONS IDF</v>
          </cell>
          <cell r="M307" t="str">
            <v>16/03/2023</v>
          </cell>
          <cell r="N307" t="str">
            <v>17/03/2023</v>
          </cell>
          <cell r="O307">
            <v>33</v>
          </cell>
          <cell r="P307">
            <v>29</v>
          </cell>
        </row>
        <row r="308">
          <cell r="J308" t="str">
            <v>1085392821</v>
          </cell>
          <cell r="K308" t="str">
            <v>LAG</v>
          </cell>
          <cell r="L308" t="str">
            <v>CSF LE MANS II</v>
          </cell>
          <cell r="M308" t="str">
            <v>20/03/2023</v>
          </cell>
          <cell r="N308" t="str">
            <v>21/03/2023</v>
          </cell>
          <cell r="O308">
            <v>21</v>
          </cell>
          <cell r="P308">
            <v>146</v>
          </cell>
        </row>
        <row r="309">
          <cell r="J309" t="str">
            <v>1085392822</v>
          </cell>
          <cell r="K309" t="str">
            <v>LAG</v>
          </cell>
          <cell r="L309" t="str">
            <v>CSF LE MANS II</v>
          </cell>
          <cell r="M309" t="str">
            <v>20/03/2023</v>
          </cell>
          <cell r="N309" t="str">
            <v>21/03/2023</v>
          </cell>
          <cell r="O309">
            <v>9</v>
          </cell>
          <cell r="P309">
            <v>83</v>
          </cell>
        </row>
        <row r="310">
          <cell r="J310" t="str">
            <v>1085395381</v>
          </cell>
          <cell r="K310" t="str">
            <v>LAG</v>
          </cell>
          <cell r="L310" t="str">
            <v>D 8</v>
          </cell>
          <cell r="M310" t="str">
            <v>17/03/2023</v>
          </cell>
          <cell r="N310" t="str">
            <v>20/03/2023</v>
          </cell>
          <cell r="O310">
            <v>9</v>
          </cell>
          <cell r="P310">
            <v>0</v>
          </cell>
        </row>
        <row r="311">
          <cell r="J311" t="str">
            <v>1085396859</v>
          </cell>
          <cell r="K311" t="str">
            <v>LAG</v>
          </cell>
          <cell r="L311" t="str">
            <v>SELECTA LE BOURGET</v>
          </cell>
          <cell r="M311" t="str">
            <v>16/03/2023</v>
          </cell>
          <cell r="N311" t="str">
            <v>17/03/2023</v>
          </cell>
          <cell r="O311">
            <v>39</v>
          </cell>
          <cell r="P311">
            <v>260</v>
          </cell>
        </row>
        <row r="312">
          <cell r="J312" t="str">
            <v>1085398833</v>
          </cell>
          <cell r="K312" t="str">
            <v>LAG</v>
          </cell>
          <cell r="L312" t="str">
            <v>LECLERC SO OUEST</v>
          </cell>
          <cell r="M312" t="str">
            <v>16/03/2023</v>
          </cell>
          <cell r="N312" t="str">
            <v>17/03/2023</v>
          </cell>
          <cell r="O312">
            <v>24</v>
          </cell>
          <cell r="P312">
            <v>224</v>
          </cell>
        </row>
        <row r="313">
          <cell r="J313" t="str">
            <v>1085402386</v>
          </cell>
          <cell r="K313" t="str">
            <v>LAG</v>
          </cell>
          <cell r="L313" t="str">
            <v>METRO CASH &amp; CARRY 33</v>
          </cell>
          <cell r="M313" t="str">
            <v>16/03/2023</v>
          </cell>
          <cell r="N313" t="str">
            <v>17/03/2023</v>
          </cell>
          <cell r="O313">
            <v>32</v>
          </cell>
          <cell r="P313">
            <v>0</v>
          </cell>
        </row>
        <row r="314">
          <cell r="J314" t="str">
            <v>1085416821</v>
          </cell>
          <cell r="K314" t="str">
            <v>LAG</v>
          </cell>
          <cell r="L314" t="str">
            <v>POMONA EPISAVEURS EST</v>
          </cell>
          <cell r="M314" t="str">
            <v>17/03/2023</v>
          </cell>
          <cell r="N314" t="str">
            <v>20/03/2023</v>
          </cell>
          <cell r="O314">
            <v>2</v>
          </cell>
          <cell r="P314">
            <v>94</v>
          </cell>
        </row>
        <row r="315">
          <cell r="J315" t="str">
            <v>1085418377</v>
          </cell>
          <cell r="K315" t="str">
            <v>LAG</v>
          </cell>
          <cell r="L315" t="str">
            <v>LAPIQUE ETS SARL</v>
          </cell>
          <cell r="M315" t="str">
            <v>21/03/2023</v>
          </cell>
          <cell r="N315" t="str">
            <v>21/03/2023</v>
          </cell>
          <cell r="O315">
            <v>13</v>
          </cell>
          <cell r="P315">
            <v>259</v>
          </cell>
        </row>
        <row r="316">
          <cell r="J316" t="str">
            <v>1085421302</v>
          </cell>
          <cell r="K316" t="str">
            <v>LAG</v>
          </cell>
          <cell r="L316" t="str">
            <v>STG LOGISTIQUE 95</v>
          </cell>
          <cell r="M316" t="str">
            <v>21/03/2023</v>
          </cell>
          <cell r="N316" t="str">
            <v>22/03/2023</v>
          </cell>
          <cell r="O316">
            <v>32</v>
          </cell>
          <cell r="P316">
            <v>38</v>
          </cell>
        </row>
        <row r="317">
          <cell r="J317" t="str">
            <v>1085425298</v>
          </cell>
          <cell r="K317" t="str">
            <v>LAG</v>
          </cell>
          <cell r="L317" t="str">
            <v>PESCO SUPPLY BV</v>
          </cell>
          <cell r="M317" t="str">
            <v>23/03/2023</v>
          </cell>
          <cell r="N317" t="str">
            <v>23/03/2023</v>
          </cell>
          <cell r="O317">
            <v>26</v>
          </cell>
          <cell r="P317">
            <v>0</v>
          </cell>
        </row>
        <row r="318">
          <cell r="J318" t="str">
            <v>1085425299</v>
          </cell>
          <cell r="K318" t="str">
            <v>LAG</v>
          </cell>
          <cell r="L318" t="str">
            <v>PESCO SUPPLY BV</v>
          </cell>
          <cell r="M318" t="str">
            <v>23/03/2023</v>
          </cell>
          <cell r="N318" t="str">
            <v>23/03/2023</v>
          </cell>
          <cell r="O318">
            <v>32</v>
          </cell>
          <cell r="P318">
            <v>0</v>
          </cell>
        </row>
        <row r="319">
          <cell r="J319" t="str">
            <v>1085433790</v>
          </cell>
          <cell r="K319" t="str">
            <v>LAG</v>
          </cell>
          <cell r="L319" t="str">
            <v>OG DRINKS</v>
          </cell>
          <cell r="M319" t="str">
            <v>16/03/2023</v>
          </cell>
          <cell r="N319" t="str">
            <v>16/03/2023</v>
          </cell>
          <cell r="O319">
            <v>30</v>
          </cell>
          <cell r="P319">
            <v>0</v>
          </cell>
        </row>
        <row r="320">
          <cell r="J320" t="str">
            <v>1085433791</v>
          </cell>
          <cell r="K320" t="str">
            <v>LAG</v>
          </cell>
          <cell r="L320" t="str">
            <v>PEPSICO FRANCE SERVICE DDC SOU</v>
          </cell>
          <cell r="M320" t="str">
            <v>17/03/2023</v>
          </cell>
          <cell r="N320" t="str">
            <v>21/03/2023</v>
          </cell>
          <cell r="O320">
            <v>5</v>
          </cell>
          <cell r="P320">
            <v>141</v>
          </cell>
        </row>
        <row r="321">
          <cell r="J321" t="str">
            <v>1085433846</v>
          </cell>
          <cell r="K321" t="str">
            <v>LAG</v>
          </cell>
          <cell r="L321" t="str">
            <v>BRAKE FS NORD PICARDIE</v>
          </cell>
          <cell r="M321" t="str">
            <v>21/03/2023</v>
          </cell>
          <cell r="N321" t="str">
            <v>22/03/2023</v>
          </cell>
          <cell r="O321">
            <v>7</v>
          </cell>
          <cell r="P321">
            <v>0</v>
          </cell>
        </row>
        <row r="322">
          <cell r="J322" t="str">
            <v>1085441931</v>
          </cell>
          <cell r="K322" t="str">
            <v>LAG</v>
          </cell>
          <cell r="L322" t="str">
            <v>DALTYS NORD</v>
          </cell>
          <cell r="M322" t="str">
            <v>20/03/2023</v>
          </cell>
          <cell r="N322" t="str">
            <v>21/03/2023</v>
          </cell>
          <cell r="O322">
            <v>8</v>
          </cell>
          <cell r="P322">
            <v>0</v>
          </cell>
        </row>
        <row r="323">
          <cell r="J323" t="str">
            <v>4507291943</v>
          </cell>
          <cell r="K323" t="str">
            <v>LAG</v>
          </cell>
          <cell r="L323" t="str">
            <v>DC ND LYON NON FLTCE (FR) DC N</v>
          </cell>
          <cell r="M323" t="str">
            <v>08/03/2023</v>
          </cell>
          <cell r="N323" t="str">
            <v>09/03/2023</v>
          </cell>
          <cell r="O323">
            <v>2</v>
          </cell>
          <cell r="P323">
            <v>0</v>
          </cell>
        </row>
        <row r="324">
          <cell r="J324" t="str">
            <v>4507297017</v>
          </cell>
          <cell r="K324" t="str">
            <v>LAG</v>
          </cell>
          <cell r="L324" t="str">
            <v>DC ID FLTCE (FR) DC ID FLTCE (</v>
          </cell>
          <cell r="M324" t="str">
            <v>16/03/2023</v>
          </cell>
          <cell r="N324" t="str">
            <v>16/03/2023</v>
          </cell>
          <cell r="O324">
            <v>3</v>
          </cell>
          <cell r="P324">
            <v>52</v>
          </cell>
        </row>
        <row r="325">
          <cell r="J325" t="str">
            <v>4507297031</v>
          </cell>
          <cell r="K325" t="str">
            <v>LAG</v>
          </cell>
          <cell r="L325" t="str">
            <v>DC ID NON FLTCE (FR) DC ID NON</v>
          </cell>
          <cell r="M325" t="str">
            <v>16/03/2023</v>
          </cell>
          <cell r="N325" t="str">
            <v>16/03/2023</v>
          </cell>
          <cell r="O325">
            <v>21</v>
          </cell>
          <cell r="P325">
            <v>747</v>
          </cell>
        </row>
        <row r="326">
          <cell r="J326" t="str">
            <v>4507297156</v>
          </cell>
          <cell r="K326" t="str">
            <v>LAG</v>
          </cell>
          <cell r="L326" t="str">
            <v>DC ID FLTCE (FR) DC ID FLTCE (</v>
          </cell>
          <cell r="M326" t="str">
            <v>16/03/2023</v>
          </cell>
          <cell r="N326" t="str">
            <v>16/03/2023</v>
          </cell>
          <cell r="O326">
            <v>5</v>
          </cell>
          <cell r="P326">
            <v>175</v>
          </cell>
        </row>
        <row r="327">
          <cell r="J327" t="str">
            <v>4507297162</v>
          </cell>
          <cell r="K327" t="str">
            <v>LAG</v>
          </cell>
          <cell r="L327" t="str">
            <v>DC ID NON FLTCE (FR) DC ID NON</v>
          </cell>
          <cell r="M327" t="str">
            <v>16/03/2023</v>
          </cell>
          <cell r="N327" t="str">
            <v>16/03/2023</v>
          </cell>
          <cell r="O327">
            <v>23</v>
          </cell>
          <cell r="P327">
            <v>420</v>
          </cell>
        </row>
        <row r="328">
          <cell r="J328" t="str">
            <v>4507297169</v>
          </cell>
          <cell r="K328" t="str">
            <v>LAG</v>
          </cell>
          <cell r="L328" t="str">
            <v>DC ID NON FLTCE (FR) DC ID NON</v>
          </cell>
          <cell r="M328" t="str">
            <v>17/03/2023</v>
          </cell>
          <cell r="N328" t="str">
            <v>17/03/2023</v>
          </cell>
          <cell r="O328">
            <v>26</v>
          </cell>
          <cell r="P328">
            <v>389</v>
          </cell>
        </row>
        <row r="329">
          <cell r="J329" t="str">
            <v>4507300495</v>
          </cell>
          <cell r="K329" t="str">
            <v>LAG</v>
          </cell>
          <cell r="L329" t="str">
            <v>DC ND LYON FLTCE (FR) DC ND LY</v>
          </cell>
          <cell r="M329" t="str">
            <v>13/03/2023</v>
          </cell>
          <cell r="N329" t="str">
            <v>14/03/2023</v>
          </cell>
          <cell r="O329">
            <v>0</v>
          </cell>
          <cell r="P329">
            <v>24</v>
          </cell>
        </row>
        <row r="330">
          <cell r="J330" t="str">
            <v>4507300511</v>
          </cell>
          <cell r="K330" t="str">
            <v>LAG</v>
          </cell>
          <cell r="L330" t="str">
            <v>DC ND LYON NON FLTCE (FR) DC N</v>
          </cell>
          <cell r="M330" t="str">
            <v>13/03/2023</v>
          </cell>
          <cell r="N330" t="str">
            <v>14/03/2023</v>
          </cell>
          <cell r="O330">
            <v>0</v>
          </cell>
          <cell r="P330">
            <v>168</v>
          </cell>
        </row>
        <row r="331">
          <cell r="J331" t="str">
            <v>4507304429</v>
          </cell>
          <cell r="K331" t="str">
            <v>LAG</v>
          </cell>
          <cell r="L331" t="str">
            <v>DC ND LYON FLTCE (FR) DC ND LY</v>
          </cell>
          <cell r="M331" t="str">
            <v>13/03/2023</v>
          </cell>
          <cell r="N331" t="str">
            <v>14/03/2023</v>
          </cell>
          <cell r="O331">
            <v>2</v>
          </cell>
          <cell r="P331">
            <v>0</v>
          </cell>
        </row>
        <row r="332">
          <cell r="J332" t="str">
            <v>4507304434</v>
          </cell>
          <cell r="K332" t="str">
            <v>LAG</v>
          </cell>
          <cell r="L332" t="str">
            <v>DC ND LYON NON FLTCE (FR) DC N</v>
          </cell>
          <cell r="M332" t="str">
            <v>13/03/2023</v>
          </cell>
          <cell r="N332" t="str">
            <v>14/03/2023</v>
          </cell>
          <cell r="O332">
            <v>28</v>
          </cell>
          <cell r="P332">
            <v>0</v>
          </cell>
        </row>
        <row r="333">
          <cell r="J333">
            <v>4507256835</v>
          </cell>
          <cell r="K333" t="str">
            <v>LAG</v>
          </cell>
          <cell r="L333" t="str">
            <v>DC ID NON FLTCE (FR) DC ID NON</v>
          </cell>
          <cell r="M333" t="str">
            <v>28/02/2023</v>
          </cell>
          <cell r="N333" t="str">
            <v>28/02/2023</v>
          </cell>
          <cell r="O333">
            <v>15</v>
          </cell>
          <cell r="P333">
            <v>570</v>
          </cell>
        </row>
        <row r="334">
          <cell r="J334">
            <v>4507263486</v>
          </cell>
          <cell r="K334" t="str">
            <v>LAG</v>
          </cell>
          <cell r="L334" t="str">
            <v>DC MITRY FLTCE (FR) STEF MITRY</v>
          </cell>
          <cell r="M334" t="str">
            <v>28/02/2023</v>
          </cell>
          <cell r="N334" t="str">
            <v>28/02/2023</v>
          </cell>
          <cell r="O334">
            <v>4</v>
          </cell>
          <cell r="P334">
            <v>0</v>
          </cell>
        </row>
        <row r="335">
          <cell r="J335">
            <v>4507263487</v>
          </cell>
          <cell r="K335" t="str">
            <v>LAG</v>
          </cell>
          <cell r="L335" t="str">
            <v>DC MITRY NON FLTCE (FR)</v>
          </cell>
          <cell r="M335" t="str">
            <v>28/02/2023</v>
          </cell>
          <cell r="N335" t="str">
            <v>28/02/2023</v>
          </cell>
          <cell r="O335">
            <v>29</v>
          </cell>
          <cell r="P335">
            <v>0</v>
          </cell>
        </row>
        <row r="336">
          <cell r="J336">
            <v>4507264709</v>
          </cell>
          <cell r="K336" t="str">
            <v>LAG</v>
          </cell>
          <cell r="L336" t="str">
            <v>DC ID FLTCE (FR) DC ID FLTCE (</v>
          </cell>
          <cell r="M336" t="str">
            <v>02/03/2023</v>
          </cell>
          <cell r="N336" t="str">
            <v>02/03/2023</v>
          </cell>
          <cell r="O336">
            <v>7</v>
          </cell>
          <cell r="P336">
            <v>528</v>
          </cell>
        </row>
        <row r="337">
          <cell r="J337">
            <v>4507264779</v>
          </cell>
          <cell r="K337" t="str">
            <v>LAG</v>
          </cell>
          <cell r="L337" t="str">
            <v>DC ID NON FLTCE (FR) DC ID NON</v>
          </cell>
          <cell r="M337" t="str">
            <v>02/03/2023</v>
          </cell>
          <cell r="N337" t="str">
            <v>02/03/2023</v>
          </cell>
          <cell r="O337">
            <v>17</v>
          </cell>
          <cell r="P337">
            <v>440</v>
          </cell>
        </row>
        <row r="338"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  <cell r="O338">
            <v>0</v>
          </cell>
          <cell r="P338">
            <v>0</v>
          </cell>
        </row>
        <row r="339"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  <cell r="O339">
            <v>0</v>
          </cell>
          <cell r="P339">
            <v>0</v>
          </cell>
        </row>
        <row r="340"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  <cell r="O340">
            <v>0</v>
          </cell>
          <cell r="P340">
            <v>0</v>
          </cell>
        </row>
        <row r="341"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  <cell r="O341">
            <v>0</v>
          </cell>
          <cell r="P341">
            <v>0</v>
          </cell>
        </row>
        <row r="342"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  <cell r="O342">
            <v>0</v>
          </cell>
          <cell r="P342">
            <v>0</v>
          </cell>
        </row>
        <row r="343"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  <cell r="O343">
            <v>0</v>
          </cell>
          <cell r="P343">
            <v>0</v>
          </cell>
        </row>
        <row r="344"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  <cell r="O344">
            <v>0</v>
          </cell>
          <cell r="P344">
            <v>0</v>
          </cell>
        </row>
        <row r="345"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  <cell r="O345">
            <v>0</v>
          </cell>
          <cell r="P345">
            <v>0</v>
          </cell>
        </row>
        <row r="346"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O346">
            <v>0</v>
          </cell>
          <cell r="P346">
            <v>0</v>
          </cell>
        </row>
        <row r="347">
          <cell r="J347">
            <v>0</v>
          </cell>
          <cell r="K347">
            <v>0</v>
          </cell>
          <cell r="L347">
            <v>0</v>
          </cell>
          <cell r="M347">
            <v>0</v>
          </cell>
          <cell r="N347">
            <v>0</v>
          </cell>
          <cell r="O347">
            <v>0</v>
          </cell>
          <cell r="P347">
            <v>0</v>
          </cell>
        </row>
        <row r="348"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0</v>
          </cell>
          <cell r="O348">
            <v>0</v>
          </cell>
          <cell r="P348">
            <v>0</v>
          </cell>
        </row>
        <row r="349"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</v>
          </cell>
          <cell r="O349">
            <v>0</v>
          </cell>
          <cell r="P349">
            <v>0</v>
          </cell>
        </row>
        <row r="350"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  <cell r="O350">
            <v>0</v>
          </cell>
          <cell r="P350">
            <v>0</v>
          </cell>
        </row>
        <row r="351">
          <cell r="J351">
            <v>0</v>
          </cell>
          <cell r="K351">
            <v>0</v>
          </cell>
          <cell r="L351">
            <v>0</v>
          </cell>
          <cell r="M351">
            <v>0</v>
          </cell>
          <cell r="N351">
            <v>0</v>
          </cell>
          <cell r="O351">
            <v>0</v>
          </cell>
          <cell r="P351">
            <v>0</v>
          </cell>
        </row>
        <row r="352">
          <cell r="J352">
            <v>0</v>
          </cell>
          <cell r="K352">
            <v>0</v>
          </cell>
          <cell r="L352">
            <v>0</v>
          </cell>
          <cell r="M352">
            <v>0</v>
          </cell>
          <cell r="N352">
            <v>0</v>
          </cell>
          <cell r="O352">
            <v>0</v>
          </cell>
          <cell r="P352">
            <v>0</v>
          </cell>
        </row>
        <row r="353"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  <cell r="O353">
            <v>0</v>
          </cell>
          <cell r="P353">
            <v>0</v>
          </cell>
        </row>
        <row r="354">
          <cell r="J354">
            <v>0</v>
          </cell>
          <cell r="K354">
            <v>0</v>
          </cell>
          <cell r="L354">
            <v>0</v>
          </cell>
          <cell r="M354">
            <v>0</v>
          </cell>
          <cell r="N354">
            <v>0</v>
          </cell>
          <cell r="O354">
            <v>0</v>
          </cell>
          <cell r="P354">
            <v>0</v>
          </cell>
        </row>
        <row r="355">
          <cell r="J355">
            <v>0</v>
          </cell>
          <cell r="K355">
            <v>0</v>
          </cell>
          <cell r="L355">
            <v>0</v>
          </cell>
          <cell r="M355">
            <v>0</v>
          </cell>
          <cell r="N355">
            <v>0</v>
          </cell>
          <cell r="O355">
            <v>0</v>
          </cell>
          <cell r="P355">
            <v>0</v>
          </cell>
        </row>
        <row r="356">
          <cell r="J356">
            <v>0</v>
          </cell>
          <cell r="K356">
            <v>0</v>
          </cell>
          <cell r="L356">
            <v>0</v>
          </cell>
          <cell r="M356">
            <v>0</v>
          </cell>
          <cell r="N356">
            <v>0</v>
          </cell>
          <cell r="O356">
            <v>0</v>
          </cell>
          <cell r="P356">
            <v>0</v>
          </cell>
        </row>
        <row r="357">
          <cell r="J357">
            <v>0</v>
          </cell>
          <cell r="K357">
            <v>0</v>
          </cell>
          <cell r="L357">
            <v>0</v>
          </cell>
          <cell r="M357">
            <v>0</v>
          </cell>
          <cell r="N357">
            <v>0</v>
          </cell>
          <cell r="O357">
            <v>0</v>
          </cell>
          <cell r="P357">
            <v>0</v>
          </cell>
        </row>
        <row r="358">
          <cell r="J358">
            <v>0</v>
          </cell>
          <cell r="K358">
            <v>0</v>
          </cell>
          <cell r="L358">
            <v>0</v>
          </cell>
          <cell r="M358">
            <v>0</v>
          </cell>
          <cell r="N358">
            <v>0</v>
          </cell>
          <cell r="O358">
            <v>0</v>
          </cell>
          <cell r="P358">
            <v>0</v>
          </cell>
        </row>
        <row r="359">
          <cell r="J359">
            <v>0</v>
          </cell>
          <cell r="K359">
            <v>0</v>
          </cell>
          <cell r="L359">
            <v>0</v>
          </cell>
          <cell r="M359">
            <v>0</v>
          </cell>
          <cell r="N359">
            <v>0</v>
          </cell>
          <cell r="O359">
            <v>0</v>
          </cell>
          <cell r="P359">
            <v>0</v>
          </cell>
        </row>
        <row r="360">
          <cell r="J360">
            <v>0</v>
          </cell>
          <cell r="K360">
            <v>0</v>
          </cell>
          <cell r="L360">
            <v>0</v>
          </cell>
          <cell r="M360">
            <v>0</v>
          </cell>
          <cell r="N360">
            <v>0</v>
          </cell>
          <cell r="O360">
            <v>0</v>
          </cell>
          <cell r="P360">
            <v>0</v>
          </cell>
        </row>
        <row r="361">
          <cell r="J361">
            <v>0</v>
          </cell>
          <cell r="K361">
            <v>0</v>
          </cell>
          <cell r="L361">
            <v>0</v>
          </cell>
          <cell r="M361">
            <v>0</v>
          </cell>
          <cell r="N361">
            <v>0</v>
          </cell>
          <cell r="O361">
            <v>0</v>
          </cell>
          <cell r="P361">
            <v>0</v>
          </cell>
        </row>
        <row r="362">
          <cell r="J362">
            <v>0</v>
          </cell>
          <cell r="K362">
            <v>0</v>
          </cell>
          <cell r="L362">
            <v>0</v>
          </cell>
          <cell r="M362">
            <v>0</v>
          </cell>
          <cell r="N362">
            <v>0</v>
          </cell>
          <cell r="O362">
            <v>0</v>
          </cell>
          <cell r="P362">
            <v>0</v>
          </cell>
        </row>
        <row r="363">
          <cell r="J363">
            <v>0</v>
          </cell>
          <cell r="K363">
            <v>0</v>
          </cell>
          <cell r="L363">
            <v>0</v>
          </cell>
          <cell r="M363">
            <v>0</v>
          </cell>
          <cell r="N363">
            <v>0</v>
          </cell>
          <cell r="O363">
            <v>0</v>
          </cell>
          <cell r="P363">
            <v>0</v>
          </cell>
        </row>
        <row r="364">
          <cell r="J364">
            <v>0</v>
          </cell>
          <cell r="K364">
            <v>0</v>
          </cell>
          <cell r="L364">
            <v>0</v>
          </cell>
          <cell r="M364">
            <v>0</v>
          </cell>
          <cell r="N364">
            <v>0</v>
          </cell>
          <cell r="O364">
            <v>0</v>
          </cell>
          <cell r="P364">
            <v>0</v>
          </cell>
        </row>
        <row r="365">
          <cell r="J365">
            <v>0</v>
          </cell>
          <cell r="K365">
            <v>0</v>
          </cell>
          <cell r="L365">
            <v>0</v>
          </cell>
          <cell r="M365">
            <v>0</v>
          </cell>
          <cell r="N365">
            <v>0</v>
          </cell>
          <cell r="O365">
            <v>0</v>
          </cell>
          <cell r="P365">
            <v>0</v>
          </cell>
        </row>
        <row r="366">
          <cell r="J366">
            <v>0</v>
          </cell>
          <cell r="K366">
            <v>0</v>
          </cell>
          <cell r="L366">
            <v>0</v>
          </cell>
          <cell r="M366">
            <v>0</v>
          </cell>
          <cell r="N366">
            <v>0</v>
          </cell>
          <cell r="O366">
            <v>0</v>
          </cell>
          <cell r="P366">
            <v>0</v>
          </cell>
        </row>
        <row r="367">
          <cell r="J367">
            <v>0</v>
          </cell>
          <cell r="K367">
            <v>0</v>
          </cell>
          <cell r="L367">
            <v>0</v>
          </cell>
          <cell r="M367">
            <v>0</v>
          </cell>
          <cell r="N367">
            <v>0</v>
          </cell>
          <cell r="O367">
            <v>0</v>
          </cell>
          <cell r="P367">
            <v>0</v>
          </cell>
        </row>
        <row r="368">
          <cell r="J368">
            <v>0</v>
          </cell>
          <cell r="K368">
            <v>0</v>
          </cell>
          <cell r="L368">
            <v>0</v>
          </cell>
          <cell r="M368">
            <v>0</v>
          </cell>
          <cell r="N368">
            <v>0</v>
          </cell>
          <cell r="O368">
            <v>0</v>
          </cell>
          <cell r="P368">
            <v>0</v>
          </cell>
        </row>
        <row r="369">
          <cell r="J369">
            <v>0</v>
          </cell>
          <cell r="K369">
            <v>0</v>
          </cell>
          <cell r="L369">
            <v>0</v>
          </cell>
          <cell r="M369">
            <v>0</v>
          </cell>
          <cell r="N369">
            <v>0</v>
          </cell>
          <cell r="O369">
            <v>0</v>
          </cell>
          <cell r="P369">
            <v>0</v>
          </cell>
        </row>
        <row r="370"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0</v>
          </cell>
          <cell r="O370">
            <v>0</v>
          </cell>
          <cell r="P370">
            <v>0</v>
          </cell>
        </row>
        <row r="371">
          <cell r="J371">
            <v>0</v>
          </cell>
          <cell r="K371">
            <v>0</v>
          </cell>
          <cell r="L371">
            <v>0</v>
          </cell>
          <cell r="M371">
            <v>0</v>
          </cell>
          <cell r="N371">
            <v>0</v>
          </cell>
          <cell r="O371">
            <v>0</v>
          </cell>
          <cell r="P371">
            <v>0</v>
          </cell>
        </row>
        <row r="372">
          <cell r="J372">
            <v>0</v>
          </cell>
          <cell r="K372">
            <v>0</v>
          </cell>
          <cell r="L372">
            <v>0</v>
          </cell>
          <cell r="M372">
            <v>0</v>
          </cell>
          <cell r="N372">
            <v>0</v>
          </cell>
          <cell r="O372">
            <v>0</v>
          </cell>
          <cell r="P372">
            <v>0</v>
          </cell>
        </row>
        <row r="373">
          <cell r="J373">
            <v>0</v>
          </cell>
          <cell r="K373">
            <v>0</v>
          </cell>
          <cell r="L373">
            <v>0</v>
          </cell>
          <cell r="M373">
            <v>0</v>
          </cell>
          <cell r="N373">
            <v>0</v>
          </cell>
          <cell r="O373">
            <v>0</v>
          </cell>
          <cell r="P373">
            <v>0</v>
          </cell>
        </row>
        <row r="374">
          <cell r="J374">
            <v>0</v>
          </cell>
          <cell r="K374">
            <v>0</v>
          </cell>
          <cell r="L374">
            <v>0</v>
          </cell>
          <cell r="M374">
            <v>0</v>
          </cell>
          <cell r="N374">
            <v>0</v>
          </cell>
          <cell r="O374">
            <v>0</v>
          </cell>
          <cell r="P374">
            <v>0</v>
          </cell>
        </row>
        <row r="375">
          <cell r="J375">
            <v>0</v>
          </cell>
          <cell r="K375">
            <v>0</v>
          </cell>
          <cell r="L375">
            <v>0</v>
          </cell>
          <cell r="M375">
            <v>0</v>
          </cell>
          <cell r="N375">
            <v>0</v>
          </cell>
          <cell r="O375">
            <v>0</v>
          </cell>
          <cell r="P375">
            <v>0</v>
          </cell>
        </row>
        <row r="376">
          <cell r="J376">
            <v>0</v>
          </cell>
          <cell r="K376">
            <v>0</v>
          </cell>
          <cell r="L376">
            <v>0</v>
          </cell>
          <cell r="M376">
            <v>0</v>
          </cell>
          <cell r="N376">
            <v>0</v>
          </cell>
          <cell r="O376">
            <v>0</v>
          </cell>
          <cell r="P376">
            <v>0</v>
          </cell>
        </row>
        <row r="377">
          <cell r="J377">
            <v>0</v>
          </cell>
          <cell r="K377">
            <v>0</v>
          </cell>
          <cell r="L377">
            <v>0</v>
          </cell>
          <cell r="M377">
            <v>0</v>
          </cell>
          <cell r="N377">
            <v>0</v>
          </cell>
          <cell r="O377">
            <v>0</v>
          </cell>
          <cell r="P377">
            <v>0</v>
          </cell>
        </row>
        <row r="378">
          <cell r="J378">
            <v>0</v>
          </cell>
          <cell r="K378">
            <v>0</v>
          </cell>
          <cell r="L378">
            <v>0</v>
          </cell>
          <cell r="M378">
            <v>0</v>
          </cell>
          <cell r="N378">
            <v>0</v>
          </cell>
          <cell r="O378">
            <v>0</v>
          </cell>
          <cell r="P378">
            <v>0</v>
          </cell>
        </row>
        <row r="379">
          <cell r="J379">
            <v>0</v>
          </cell>
          <cell r="K379">
            <v>0</v>
          </cell>
          <cell r="L379">
            <v>0</v>
          </cell>
          <cell r="M379">
            <v>0</v>
          </cell>
          <cell r="N379">
            <v>0</v>
          </cell>
          <cell r="O379">
            <v>0</v>
          </cell>
          <cell r="P379">
            <v>0</v>
          </cell>
        </row>
        <row r="380">
          <cell r="J380">
            <v>0</v>
          </cell>
          <cell r="K380">
            <v>0</v>
          </cell>
          <cell r="L380">
            <v>0</v>
          </cell>
          <cell r="M380">
            <v>0</v>
          </cell>
          <cell r="N380">
            <v>0</v>
          </cell>
          <cell r="O380">
            <v>0</v>
          </cell>
          <cell r="P380">
            <v>0</v>
          </cell>
        </row>
        <row r="381">
          <cell r="J381">
            <v>0</v>
          </cell>
          <cell r="K381">
            <v>0</v>
          </cell>
          <cell r="L381">
            <v>0</v>
          </cell>
          <cell r="M381">
            <v>0</v>
          </cell>
          <cell r="N381">
            <v>0</v>
          </cell>
          <cell r="O381">
            <v>0</v>
          </cell>
          <cell r="P381">
            <v>0</v>
          </cell>
        </row>
        <row r="382">
          <cell r="J382">
            <v>0</v>
          </cell>
          <cell r="K382">
            <v>0</v>
          </cell>
          <cell r="L382">
            <v>0</v>
          </cell>
          <cell r="M382">
            <v>0</v>
          </cell>
          <cell r="N382">
            <v>0</v>
          </cell>
          <cell r="O382">
            <v>0</v>
          </cell>
          <cell r="P382">
            <v>0</v>
          </cell>
        </row>
        <row r="383"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  <cell r="O383">
            <v>0</v>
          </cell>
          <cell r="P383">
            <v>0</v>
          </cell>
        </row>
        <row r="384">
          <cell r="J384">
            <v>0</v>
          </cell>
          <cell r="K384">
            <v>0</v>
          </cell>
          <cell r="L384">
            <v>0</v>
          </cell>
          <cell r="M384">
            <v>0</v>
          </cell>
          <cell r="N384">
            <v>0</v>
          </cell>
          <cell r="O384">
            <v>0</v>
          </cell>
          <cell r="P384">
            <v>0</v>
          </cell>
        </row>
        <row r="385">
          <cell r="J385">
            <v>0</v>
          </cell>
          <cell r="K385">
            <v>0</v>
          </cell>
          <cell r="L385">
            <v>0</v>
          </cell>
          <cell r="M385">
            <v>0</v>
          </cell>
          <cell r="N385">
            <v>0</v>
          </cell>
          <cell r="O385">
            <v>0</v>
          </cell>
          <cell r="P385">
            <v>0</v>
          </cell>
        </row>
        <row r="386">
          <cell r="J386">
            <v>0</v>
          </cell>
          <cell r="K386">
            <v>0</v>
          </cell>
          <cell r="L386">
            <v>0</v>
          </cell>
          <cell r="M386">
            <v>0</v>
          </cell>
          <cell r="N386">
            <v>0</v>
          </cell>
          <cell r="O386">
            <v>0</v>
          </cell>
          <cell r="P386">
            <v>0</v>
          </cell>
        </row>
        <row r="387"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  <cell r="O387">
            <v>0</v>
          </cell>
          <cell r="P387">
            <v>0</v>
          </cell>
        </row>
        <row r="388">
          <cell r="J388">
            <v>0</v>
          </cell>
          <cell r="K388">
            <v>0</v>
          </cell>
          <cell r="L388">
            <v>0</v>
          </cell>
          <cell r="M388">
            <v>0</v>
          </cell>
          <cell r="N388">
            <v>0</v>
          </cell>
          <cell r="O388">
            <v>0</v>
          </cell>
          <cell r="P388">
            <v>0</v>
          </cell>
        </row>
        <row r="389">
          <cell r="J389">
            <v>0</v>
          </cell>
          <cell r="K389">
            <v>0</v>
          </cell>
          <cell r="L389">
            <v>0</v>
          </cell>
          <cell r="M389">
            <v>0</v>
          </cell>
          <cell r="N389">
            <v>0</v>
          </cell>
          <cell r="O389">
            <v>0</v>
          </cell>
          <cell r="P389">
            <v>0</v>
          </cell>
        </row>
        <row r="390"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0</v>
          </cell>
          <cell r="O390">
            <v>0</v>
          </cell>
          <cell r="P390">
            <v>0</v>
          </cell>
        </row>
        <row r="391"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0</v>
          </cell>
          <cell r="O391">
            <v>0</v>
          </cell>
          <cell r="P391">
            <v>0</v>
          </cell>
        </row>
        <row r="392">
          <cell r="J392">
            <v>0</v>
          </cell>
          <cell r="K392">
            <v>0</v>
          </cell>
          <cell r="L392">
            <v>0</v>
          </cell>
          <cell r="M392">
            <v>0</v>
          </cell>
          <cell r="N392">
            <v>0</v>
          </cell>
          <cell r="O392">
            <v>0</v>
          </cell>
          <cell r="P392">
            <v>0</v>
          </cell>
        </row>
        <row r="393">
          <cell r="J393">
            <v>0</v>
          </cell>
          <cell r="K393">
            <v>0</v>
          </cell>
          <cell r="L393">
            <v>0</v>
          </cell>
          <cell r="M393">
            <v>0</v>
          </cell>
          <cell r="N393">
            <v>0</v>
          </cell>
          <cell r="O393">
            <v>0</v>
          </cell>
          <cell r="P393">
            <v>0</v>
          </cell>
        </row>
        <row r="394"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  <cell r="O394">
            <v>0</v>
          </cell>
          <cell r="P394">
            <v>0</v>
          </cell>
        </row>
        <row r="395"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  <cell r="O395">
            <v>0</v>
          </cell>
          <cell r="P395">
            <v>0</v>
          </cell>
        </row>
        <row r="396">
          <cell r="J396">
            <v>0</v>
          </cell>
          <cell r="K396">
            <v>0</v>
          </cell>
          <cell r="L396">
            <v>0</v>
          </cell>
          <cell r="M396">
            <v>0</v>
          </cell>
          <cell r="N396">
            <v>0</v>
          </cell>
          <cell r="O396">
            <v>0</v>
          </cell>
          <cell r="P396">
            <v>0</v>
          </cell>
        </row>
        <row r="397">
          <cell r="J397">
            <v>0</v>
          </cell>
          <cell r="K397">
            <v>0</v>
          </cell>
          <cell r="L397">
            <v>0</v>
          </cell>
          <cell r="M397">
            <v>0</v>
          </cell>
          <cell r="N397">
            <v>0</v>
          </cell>
          <cell r="O397">
            <v>0</v>
          </cell>
          <cell r="P397">
            <v>0</v>
          </cell>
        </row>
        <row r="398">
          <cell r="J398">
            <v>0</v>
          </cell>
          <cell r="K398">
            <v>0</v>
          </cell>
          <cell r="L398">
            <v>0</v>
          </cell>
          <cell r="M398">
            <v>0</v>
          </cell>
          <cell r="N398">
            <v>0</v>
          </cell>
          <cell r="O398">
            <v>0</v>
          </cell>
          <cell r="P398">
            <v>0</v>
          </cell>
        </row>
        <row r="399">
          <cell r="J399">
            <v>0</v>
          </cell>
          <cell r="K399">
            <v>0</v>
          </cell>
          <cell r="L399">
            <v>0</v>
          </cell>
          <cell r="M399">
            <v>0</v>
          </cell>
          <cell r="N399">
            <v>0</v>
          </cell>
          <cell r="O399">
            <v>0</v>
          </cell>
          <cell r="P399">
            <v>0</v>
          </cell>
        </row>
        <row r="400">
          <cell r="J400">
            <v>0</v>
          </cell>
          <cell r="K400">
            <v>0</v>
          </cell>
          <cell r="L400">
            <v>0</v>
          </cell>
          <cell r="M400">
            <v>0</v>
          </cell>
          <cell r="N400">
            <v>0</v>
          </cell>
          <cell r="O400">
            <v>0</v>
          </cell>
          <cell r="P400">
            <v>0</v>
          </cell>
        </row>
        <row r="401">
          <cell r="J401">
            <v>0</v>
          </cell>
          <cell r="K401">
            <v>0</v>
          </cell>
          <cell r="L401">
            <v>0</v>
          </cell>
          <cell r="M401">
            <v>0</v>
          </cell>
          <cell r="N401">
            <v>0</v>
          </cell>
          <cell r="O401">
            <v>0</v>
          </cell>
          <cell r="P401">
            <v>0</v>
          </cell>
        </row>
        <row r="402">
          <cell r="J402">
            <v>0</v>
          </cell>
          <cell r="K402">
            <v>0</v>
          </cell>
          <cell r="L402">
            <v>0</v>
          </cell>
          <cell r="M402">
            <v>0</v>
          </cell>
          <cell r="N402">
            <v>0</v>
          </cell>
          <cell r="O402">
            <v>0</v>
          </cell>
          <cell r="P402">
            <v>0</v>
          </cell>
        </row>
        <row r="403"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  <cell r="O403">
            <v>0</v>
          </cell>
          <cell r="P403">
            <v>0</v>
          </cell>
        </row>
        <row r="404">
          <cell r="J404">
            <v>0</v>
          </cell>
          <cell r="K404">
            <v>0</v>
          </cell>
          <cell r="L404">
            <v>0</v>
          </cell>
          <cell r="M404">
            <v>0</v>
          </cell>
          <cell r="N404">
            <v>0</v>
          </cell>
          <cell r="O404">
            <v>0</v>
          </cell>
          <cell r="P404">
            <v>0</v>
          </cell>
        </row>
        <row r="405">
          <cell r="J405">
            <v>0</v>
          </cell>
          <cell r="K405">
            <v>0</v>
          </cell>
          <cell r="L405">
            <v>0</v>
          </cell>
          <cell r="M405">
            <v>0</v>
          </cell>
          <cell r="N405">
            <v>0</v>
          </cell>
          <cell r="O405">
            <v>0</v>
          </cell>
          <cell r="P405">
            <v>0</v>
          </cell>
        </row>
        <row r="406">
          <cell r="J406">
            <v>0</v>
          </cell>
          <cell r="K406">
            <v>0</v>
          </cell>
          <cell r="L406">
            <v>0</v>
          </cell>
          <cell r="M406">
            <v>0</v>
          </cell>
          <cell r="N406">
            <v>0</v>
          </cell>
          <cell r="O406">
            <v>0</v>
          </cell>
          <cell r="P406">
            <v>0</v>
          </cell>
        </row>
        <row r="407">
          <cell r="J407">
            <v>0</v>
          </cell>
          <cell r="K407">
            <v>0</v>
          </cell>
          <cell r="L407">
            <v>0</v>
          </cell>
          <cell r="M407">
            <v>0</v>
          </cell>
          <cell r="N407">
            <v>0</v>
          </cell>
          <cell r="O407">
            <v>0</v>
          </cell>
          <cell r="P407">
            <v>0</v>
          </cell>
        </row>
        <row r="408"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0</v>
          </cell>
          <cell r="P408">
            <v>0</v>
          </cell>
        </row>
        <row r="409">
          <cell r="J409">
            <v>0</v>
          </cell>
          <cell r="K409">
            <v>0</v>
          </cell>
          <cell r="L409">
            <v>0</v>
          </cell>
          <cell r="M409">
            <v>0</v>
          </cell>
          <cell r="N409">
            <v>0</v>
          </cell>
          <cell r="O409">
            <v>0</v>
          </cell>
          <cell r="P409">
            <v>0</v>
          </cell>
        </row>
        <row r="410"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  <cell r="O410">
            <v>0</v>
          </cell>
          <cell r="P410">
            <v>0</v>
          </cell>
        </row>
        <row r="411">
          <cell r="J411">
            <v>0</v>
          </cell>
          <cell r="K411">
            <v>0</v>
          </cell>
          <cell r="L411">
            <v>0</v>
          </cell>
          <cell r="M411">
            <v>0</v>
          </cell>
          <cell r="N411">
            <v>0</v>
          </cell>
          <cell r="O411">
            <v>0</v>
          </cell>
          <cell r="P411">
            <v>0</v>
          </cell>
        </row>
        <row r="412"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0</v>
          </cell>
          <cell r="O412">
            <v>0</v>
          </cell>
          <cell r="P412">
            <v>0</v>
          </cell>
        </row>
        <row r="413">
          <cell r="J413">
            <v>0</v>
          </cell>
          <cell r="K413">
            <v>0</v>
          </cell>
          <cell r="L413">
            <v>0</v>
          </cell>
          <cell r="M413">
            <v>0</v>
          </cell>
          <cell r="N413">
            <v>0</v>
          </cell>
          <cell r="O413">
            <v>0</v>
          </cell>
          <cell r="P413">
            <v>0</v>
          </cell>
        </row>
        <row r="414">
          <cell r="J414">
            <v>0</v>
          </cell>
          <cell r="K414">
            <v>0</v>
          </cell>
          <cell r="L414">
            <v>0</v>
          </cell>
          <cell r="M414">
            <v>0</v>
          </cell>
          <cell r="N414">
            <v>0</v>
          </cell>
          <cell r="O414">
            <v>0</v>
          </cell>
          <cell r="P414">
            <v>0</v>
          </cell>
        </row>
        <row r="415">
          <cell r="J415">
            <v>0</v>
          </cell>
          <cell r="K415">
            <v>0</v>
          </cell>
          <cell r="L415">
            <v>0</v>
          </cell>
          <cell r="M415">
            <v>0</v>
          </cell>
          <cell r="N415">
            <v>0</v>
          </cell>
          <cell r="O415">
            <v>0</v>
          </cell>
          <cell r="P415">
            <v>0</v>
          </cell>
        </row>
        <row r="416"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0</v>
          </cell>
          <cell r="O416">
            <v>0</v>
          </cell>
          <cell r="P416">
            <v>0</v>
          </cell>
        </row>
        <row r="417">
          <cell r="J417">
            <v>0</v>
          </cell>
          <cell r="K417">
            <v>0</v>
          </cell>
          <cell r="L417">
            <v>0</v>
          </cell>
          <cell r="M417">
            <v>0</v>
          </cell>
          <cell r="N417">
            <v>0</v>
          </cell>
          <cell r="O417">
            <v>0</v>
          </cell>
          <cell r="P417">
            <v>0</v>
          </cell>
        </row>
        <row r="418">
          <cell r="J418">
            <v>0</v>
          </cell>
          <cell r="K418">
            <v>0</v>
          </cell>
          <cell r="L418">
            <v>0</v>
          </cell>
          <cell r="M418">
            <v>0</v>
          </cell>
          <cell r="N418">
            <v>0</v>
          </cell>
          <cell r="O418">
            <v>0</v>
          </cell>
          <cell r="P418">
            <v>0</v>
          </cell>
        </row>
        <row r="419">
          <cell r="J419">
            <v>0</v>
          </cell>
          <cell r="K419">
            <v>0</v>
          </cell>
          <cell r="L419">
            <v>0</v>
          </cell>
          <cell r="M419">
            <v>0</v>
          </cell>
          <cell r="N419">
            <v>0</v>
          </cell>
          <cell r="O419">
            <v>0</v>
          </cell>
          <cell r="P419">
            <v>0</v>
          </cell>
        </row>
        <row r="420">
          <cell r="J420">
            <v>0</v>
          </cell>
          <cell r="K420">
            <v>0</v>
          </cell>
          <cell r="L420">
            <v>0</v>
          </cell>
          <cell r="M420">
            <v>0</v>
          </cell>
          <cell r="N420">
            <v>0</v>
          </cell>
          <cell r="O420">
            <v>0</v>
          </cell>
          <cell r="P420">
            <v>0</v>
          </cell>
        </row>
        <row r="421"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0</v>
          </cell>
          <cell r="O421">
            <v>0</v>
          </cell>
          <cell r="P421">
            <v>0</v>
          </cell>
        </row>
        <row r="422">
          <cell r="J422">
            <v>0</v>
          </cell>
          <cell r="K422">
            <v>0</v>
          </cell>
          <cell r="L422">
            <v>0</v>
          </cell>
          <cell r="M422">
            <v>0</v>
          </cell>
          <cell r="N422">
            <v>0</v>
          </cell>
          <cell r="O422">
            <v>0</v>
          </cell>
          <cell r="P422">
            <v>0</v>
          </cell>
        </row>
        <row r="423">
          <cell r="J423">
            <v>0</v>
          </cell>
          <cell r="K423">
            <v>0</v>
          </cell>
          <cell r="L423">
            <v>0</v>
          </cell>
          <cell r="M423">
            <v>0</v>
          </cell>
          <cell r="N423">
            <v>0</v>
          </cell>
          <cell r="O423">
            <v>0</v>
          </cell>
          <cell r="P423">
            <v>0</v>
          </cell>
        </row>
        <row r="424">
          <cell r="J424">
            <v>0</v>
          </cell>
          <cell r="K424">
            <v>0</v>
          </cell>
          <cell r="L424">
            <v>0</v>
          </cell>
          <cell r="M424">
            <v>0</v>
          </cell>
          <cell r="N424">
            <v>0</v>
          </cell>
          <cell r="O424">
            <v>0</v>
          </cell>
          <cell r="P424">
            <v>0</v>
          </cell>
        </row>
        <row r="425">
          <cell r="J425">
            <v>0</v>
          </cell>
          <cell r="K425">
            <v>0</v>
          </cell>
          <cell r="L425">
            <v>0</v>
          </cell>
          <cell r="M425">
            <v>0</v>
          </cell>
          <cell r="N425">
            <v>0</v>
          </cell>
          <cell r="O425">
            <v>0</v>
          </cell>
          <cell r="P425">
            <v>0</v>
          </cell>
        </row>
        <row r="426"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  <cell r="O426">
            <v>0</v>
          </cell>
          <cell r="P426">
            <v>0</v>
          </cell>
        </row>
        <row r="427">
          <cell r="J427">
            <v>0</v>
          </cell>
          <cell r="K427">
            <v>0</v>
          </cell>
          <cell r="L427">
            <v>0</v>
          </cell>
          <cell r="M427">
            <v>0</v>
          </cell>
          <cell r="N427">
            <v>0</v>
          </cell>
          <cell r="O427">
            <v>0</v>
          </cell>
          <cell r="P427">
            <v>0</v>
          </cell>
        </row>
        <row r="428">
          <cell r="J428">
            <v>0</v>
          </cell>
          <cell r="K428">
            <v>0</v>
          </cell>
          <cell r="L428">
            <v>0</v>
          </cell>
          <cell r="M428">
            <v>0</v>
          </cell>
          <cell r="N428">
            <v>0</v>
          </cell>
          <cell r="O428">
            <v>0</v>
          </cell>
          <cell r="P428">
            <v>0</v>
          </cell>
        </row>
        <row r="429">
          <cell r="J429">
            <v>0</v>
          </cell>
          <cell r="K429">
            <v>0</v>
          </cell>
          <cell r="L429">
            <v>0</v>
          </cell>
          <cell r="M429">
            <v>0</v>
          </cell>
          <cell r="N429">
            <v>0</v>
          </cell>
          <cell r="O429">
            <v>0</v>
          </cell>
          <cell r="P429">
            <v>0</v>
          </cell>
        </row>
        <row r="430">
          <cell r="J430">
            <v>0</v>
          </cell>
          <cell r="K430">
            <v>0</v>
          </cell>
          <cell r="L430">
            <v>0</v>
          </cell>
          <cell r="M430">
            <v>0</v>
          </cell>
          <cell r="N430">
            <v>0</v>
          </cell>
          <cell r="O430">
            <v>0</v>
          </cell>
          <cell r="P430">
            <v>0</v>
          </cell>
        </row>
        <row r="431">
          <cell r="J431">
            <v>0</v>
          </cell>
          <cell r="K431">
            <v>0</v>
          </cell>
          <cell r="L431">
            <v>0</v>
          </cell>
          <cell r="M431">
            <v>0</v>
          </cell>
          <cell r="N431">
            <v>0</v>
          </cell>
          <cell r="O431">
            <v>0</v>
          </cell>
          <cell r="P431">
            <v>0</v>
          </cell>
        </row>
        <row r="432">
          <cell r="J432">
            <v>0</v>
          </cell>
          <cell r="K432">
            <v>0</v>
          </cell>
          <cell r="L432">
            <v>0</v>
          </cell>
          <cell r="M432">
            <v>0</v>
          </cell>
          <cell r="N432">
            <v>0</v>
          </cell>
          <cell r="O432">
            <v>0</v>
          </cell>
          <cell r="P432">
            <v>0</v>
          </cell>
        </row>
        <row r="433">
          <cell r="J433">
            <v>0</v>
          </cell>
          <cell r="K433">
            <v>0</v>
          </cell>
          <cell r="L433">
            <v>0</v>
          </cell>
          <cell r="M433">
            <v>0</v>
          </cell>
          <cell r="N433">
            <v>0</v>
          </cell>
          <cell r="O433">
            <v>0</v>
          </cell>
          <cell r="P433">
            <v>0</v>
          </cell>
        </row>
        <row r="434">
          <cell r="J434">
            <v>0</v>
          </cell>
          <cell r="K434">
            <v>0</v>
          </cell>
          <cell r="L434">
            <v>0</v>
          </cell>
          <cell r="M434">
            <v>0</v>
          </cell>
          <cell r="N434">
            <v>0</v>
          </cell>
          <cell r="O434">
            <v>0</v>
          </cell>
          <cell r="P434">
            <v>0</v>
          </cell>
        </row>
        <row r="435">
          <cell r="J435">
            <v>0</v>
          </cell>
          <cell r="K435">
            <v>0</v>
          </cell>
          <cell r="L435">
            <v>0</v>
          </cell>
          <cell r="M435">
            <v>0</v>
          </cell>
          <cell r="N435">
            <v>0</v>
          </cell>
          <cell r="O435">
            <v>0</v>
          </cell>
          <cell r="P435">
            <v>0</v>
          </cell>
        </row>
        <row r="436">
          <cell r="J436">
            <v>0</v>
          </cell>
          <cell r="K436">
            <v>0</v>
          </cell>
          <cell r="L436">
            <v>0</v>
          </cell>
          <cell r="M436">
            <v>0</v>
          </cell>
          <cell r="N436">
            <v>0</v>
          </cell>
          <cell r="O436">
            <v>0</v>
          </cell>
          <cell r="P436">
            <v>0</v>
          </cell>
        </row>
        <row r="437"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  <cell r="O437">
            <v>0</v>
          </cell>
          <cell r="P437">
            <v>0</v>
          </cell>
        </row>
        <row r="438">
          <cell r="J438">
            <v>0</v>
          </cell>
          <cell r="K438">
            <v>0</v>
          </cell>
          <cell r="L438">
            <v>0</v>
          </cell>
          <cell r="M438">
            <v>0</v>
          </cell>
          <cell r="N438">
            <v>0</v>
          </cell>
          <cell r="O438">
            <v>0</v>
          </cell>
          <cell r="P438">
            <v>0</v>
          </cell>
        </row>
        <row r="439">
          <cell r="J439">
            <v>0</v>
          </cell>
          <cell r="K439">
            <v>0</v>
          </cell>
          <cell r="L439">
            <v>0</v>
          </cell>
          <cell r="M439">
            <v>0</v>
          </cell>
          <cell r="N439">
            <v>0</v>
          </cell>
          <cell r="O439">
            <v>0</v>
          </cell>
          <cell r="P439">
            <v>0</v>
          </cell>
        </row>
        <row r="440">
          <cell r="J440">
            <v>0</v>
          </cell>
          <cell r="K440">
            <v>0</v>
          </cell>
          <cell r="L440">
            <v>0</v>
          </cell>
          <cell r="M440">
            <v>0</v>
          </cell>
          <cell r="N440">
            <v>0</v>
          </cell>
          <cell r="O440">
            <v>0</v>
          </cell>
          <cell r="P440">
            <v>0</v>
          </cell>
        </row>
        <row r="441">
          <cell r="J441">
            <v>0</v>
          </cell>
          <cell r="K441">
            <v>0</v>
          </cell>
          <cell r="L441">
            <v>0</v>
          </cell>
          <cell r="M441">
            <v>0</v>
          </cell>
          <cell r="N441">
            <v>0</v>
          </cell>
          <cell r="O441">
            <v>0</v>
          </cell>
          <cell r="P441">
            <v>0</v>
          </cell>
        </row>
        <row r="442">
          <cell r="J442">
            <v>0</v>
          </cell>
          <cell r="K442">
            <v>0</v>
          </cell>
          <cell r="L442">
            <v>0</v>
          </cell>
          <cell r="M442">
            <v>0</v>
          </cell>
          <cell r="N442">
            <v>0</v>
          </cell>
          <cell r="O442">
            <v>0</v>
          </cell>
          <cell r="P442">
            <v>0</v>
          </cell>
        </row>
        <row r="443">
          <cell r="J443">
            <v>0</v>
          </cell>
          <cell r="K443">
            <v>0</v>
          </cell>
          <cell r="L443">
            <v>0</v>
          </cell>
          <cell r="M443">
            <v>0</v>
          </cell>
          <cell r="N443">
            <v>0</v>
          </cell>
          <cell r="O443">
            <v>0</v>
          </cell>
          <cell r="P443">
            <v>0</v>
          </cell>
        </row>
        <row r="444">
          <cell r="J444">
            <v>0</v>
          </cell>
          <cell r="K444">
            <v>0</v>
          </cell>
          <cell r="L444">
            <v>0</v>
          </cell>
          <cell r="M444">
            <v>0</v>
          </cell>
          <cell r="N444">
            <v>0</v>
          </cell>
          <cell r="O444">
            <v>0</v>
          </cell>
          <cell r="P444">
            <v>0</v>
          </cell>
        </row>
        <row r="445">
          <cell r="J445">
            <v>0</v>
          </cell>
          <cell r="K445">
            <v>0</v>
          </cell>
          <cell r="L445">
            <v>0</v>
          </cell>
          <cell r="M445">
            <v>0</v>
          </cell>
          <cell r="N445">
            <v>0</v>
          </cell>
          <cell r="O445">
            <v>0</v>
          </cell>
          <cell r="P445">
            <v>0</v>
          </cell>
        </row>
        <row r="446">
          <cell r="J446">
            <v>0</v>
          </cell>
          <cell r="K446">
            <v>0</v>
          </cell>
          <cell r="L446">
            <v>0</v>
          </cell>
          <cell r="M446">
            <v>0</v>
          </cell>
          <cell r="N446">
            <v>0</v>
          </cell>
          <cell r="O446">
            <v>0</v>
          </cell>
          <cell r="P446">
            <v>0</v>
          </cell>
        </row>
        <row r="447">
          <cell r="J447">
            <v>0</v>
          </cell>
          <cell r="K447">
            <v>0</v>
          </cell>
          <cell r="L447">
            <v>0</v>
          </cell>
          <cell r="M447">
            <v>0</v>
          </cell>
          <cell r="N447">
            <v>0</v>
          </cell>
          <cell r="O447">
            <v>0</v>
          </cell>
          <cell r="P447">
            <v>0</v>
          </cell>
        </row>
        <row r="448">
          <cell r="J448">
            <v>0</v>
          </cell>
          <cell r="K448">
            <v>0</v>
          </cell>
          <cell r="L448">
            <v>0</v>
          </cell>
          <cell r="M448">
            <v>0</v>
          </cell>
          <cell r="N448">
            <v>0</v>
          </cell>
          <cell r="O448">
            <v>0</v>
          </cell>
          <cell r="P448">
            <v>0</v>
          </cell>
        </row>
        <row r="449">
          <cell r="J449">
            <v>0</v>
          </cell>
          <cell r="K449">
            <v>0</v>
          </cell>
          <cell r="L449">
            <v>0</v>
          </cell>
          <cell r="M449">
            <v>0</v>
          </cell>
          <cell r="N449">
            <v>0</v>
          </cell>
          <cell r="O449">
            <v>0</v>
          </cell>
          <cell r="P449">
            <v>0</v>
          </cell>
        </row>
        <row r="450">
          <cell r="J450">
            <v>0</v>
          </cell>
          <cell r="K450">
            <v>0</v>
          </cell>
          <cell r="L450">
            <v>0</v>
          </cell>
          <cell r="M450">
            <v>0</v>
          </cell>
          <cell r="N450">
            <v>0</v>
          </cell>
          <cell r="O450">
            <v>0</v>
          </cell>
          <cell r="P450">
            <v>0</v>
          </cell>
        </row>
        <row r="451">
          <cell r="J451">
            <v>0</v>
          </cell>
          <cell r="K451">
            <v>0</v>
          </cell>
          <cell r="L451">
            <v>0</v>
          </cell>
          <cell r="M451">
            <v>0</v>
          </cell>
          <cell r="N451">
            <v>0</v>
          </cell>
          <cell r="O451">
            <v>0</v>
          </cell>
          <cell r="P451">
            <v>0</v>
          </cell>
        </row>
        <row r="452">
          <cell r="J452">
            <v>0</v>
          </cell>
          <cell r="K452">
            <v>0</v>
          </cell>
          <cell r="L452">
            <v>0</v>
          </cell>
          <cell r="M452">
            <v>0</v>
          </cell>
          <cell r="N452">
            <v>0</v>
          </cell>
          <cell r="O452">
            <v>0</v>
          </cell>
          <cell r="P452">
            <v>0</v>
          </cell>
        </row>
        <row r="453">
          <cell r="J453">
            <v>0</v>
          </cell>
          <cell r="K453">
            <v>0</v>
          </cell>
          <cell r="L453">
            <v>0</v>
          </cell>
          <cell r="M453">
            <v>0</v>
          </cell>
          <cell r="N453">
            <v>0</v>
          </cell>
          <cell r="O453">
            <v>0</v>
          </cell>
          <cell r="P453">
            <v>0</v>
          </cell>
        </row>
        <row r="454">
          <cell r="J454">
            <v>0</v>
          </cell>
          <cell r="K454">
            <v>0</v>
          </cell>
          <cell r="L454">
            <v>0</v>
          </cell>
          <cell r="M454">
            <v>0</v>
          </cell>
          <cell r="N454">
            <v>0</v>
          </cell>
          <cell r="O454">
            <v>0</v>
          </cell>
          <cell r="P454">
            <v>0</v>
          </cell>
        </row>
        <row r="455">
          <cell r="J455">
            <v>0</v>
          </cell>
          <cell r="K455">
            <v>0</v>
          </cell>
          <cell r="L455">
            <v>0</v>
          </cell>
          <cell r="M455">
            <v>0</v>
          </cell>
          <cell r="N455">
            <v>0</v>
          </cell>
          <cell r="O455">
            <v>0</v>
          </cell>
          <cell r="P455">
            <v>0</v>
          </cell>
        </row>
        <row r="456">
          <cell r="J456">
            <v>0</v>
          </cell>
          <cell r="K456">
            <v>0</v>
          </cell>
          <cell r="L456">
            <v>0</v>
          </cell>
          <cell r="M456">
            <v>0</v>
          </cell>
          <cell r="N456">
            <v>0</v>
          </cell>
          <cell r="O456">
            <v>0</v>
          </cell>
          <cell r="P456">
            <v>0</v>
          </cell>
        </row>
        <row r="457">
          <cell r="J457">
            <v>0</v>
          </cell>
          <cell r="K457">
            <v>0</v>
          </cell>
          <cell r="L457">
            <v>0</v>
          </cell>
          <cell r="M457">
            <v>0</v>
          </cell>
          <cell r="N457">
            <v>0</v>
          </cell>
          <cell r="O457">
            <v>0</v>
          </cell>
          <cell r="P457">
            <v>0</v>
          </cell>
        </row>
        <row r="458">
          <cell r="J458">
            <v>0</v>
          </cell>
          <cell r="K458">
            <v>0</v>
          </cell>
          <cell r="L458">
            <v>0</v>
          </cell>
          <cell r="M458">
            <v>0</v>
          </cell>
          <cell r="N458">
            <v>0</v>
          </cell>
          <cell r="O458">
            <v>0</v>
          </cell>
          <cell r="P458">
            <v>0</v>
          </cell>
        </row>
        <row r="459">
          <cell r="J459">
            <v>0</v>
          </cell>
          <cell r="K459">
            <v>0</v>
          </cell>
          <cell r="L459">
            <v>0</v>
          </cell>
          <cell r="M459">
            <v>0</v>
          </cell>
          <cell r="N459">
            <v>0</v>
          </cell>
          <cell r="O459">
            <v>0</v>
          </cell>
          <cell r="P459">
            <v>0</v>
          </cell>
        </row>
        <row r="460">
          <cell r="J460">
            <v>0</v>
          </cell>
          <cell r="K460">
            <v>0</v>
          </cell>
          <cell r="L460">
            <v>0</v>
          </cell>
          <cell r="M460">
            <v>0</v>
          </cell>
          <cell r="N460">
            <v>0</v>
          </cell>
          <cell r="O460">
            <v>0</v>
          </cell>
          <cell r="P460">
            <v>0</v>
          </cell>
        </row>
        <row r="461">
          <cell r="J461">
            <v>0</v>
          </cell>
          <cell r="K461">
            <v>0</v>
          </cell>
          <cell r="L461">
            <v>0</v>
          </cell>
          <cell r="M461">
            <v>0</v>
          </cell>
          <cell r="N461">
            <v>0</v>
          </cell>
          <cell r="O461">
            <v>0</v>
          </cell>
          <cell r="P461">
            <v>0</v>
          </cell>
        </row>
        <row r="462">
          <cell r="J462">
            <v>0</v>
          </cell>
          <cell r="K462">
            <v>0</v>
          </cell>
          <cell r="L462">
            <v>0</v>
          </cell>
          <cell r="M462">
            <v>0</v>
          </cell>
          <cell r="N462">
            <v>0</v>
          </cell>
          <cell r="O462">
            <v>0</v>
          </cell>
          <cell r="P462">
            <v>0</v>
          </cell>
        </row>
        <row r="463">
          <cell r="J463">
            <v>0</v>
          </cell>
          <cell r="K463">
            <v>0</v>
          </cell>
          <cell r="L463">
            <v>0</v>
          </cell>
          <cell r="M463">
            <v>0</v>
          </cell>
          <cell r="N463">
            <v>0</v>
          </cell>
          <cell r="O463">
            <v>0</v>
          </cell>
          <cell r="P463">
            <v>0</v>
          </cell>
        </row>
        <row r="464">
          <cell r="J464">
            <v>0</v>
          </cell>
          <cell r="K464">
            <v>0</v>
          </cell>
          <cell r="L464">
            <v>0</v>
          </cell>
          <cell r="M464">
            <v>0</v>
          </cell>
          <cell r="N464">
            <v>0</v>
          </cell>
          <cell r="O464">
            <v>0</v>
          </cell>
          <cell r="P464">
            <v>0</v>
          </cell>
        </row>
        <row r="465">
          <cell r="J465">
            <v>0</v>
          </cell>
          <cell r="K465">
            <v>0</v>
          </cell>
          <cell r="L465">
            <v>0</v>
          </cell>
          <cell r="M465">
            <v>0</v>
          </cell>
          <cell r="N465">
            <v>0</v>
          </cell>
          <cell r="O465">
            <v>0</v>
          </cell>
          <cell r="P465">
            <v>0</v>
          </cell>
        </row>
        <row r="466">
          <cell r="J466">
            <v>0</v>
          </cell>
          <cell r="K466">
            <v>0</v>
          </cell>
          <cell r="L466">
            <v>0</v>
          </cell>
          <cell r="M466">
            <v>0</v>
          </cell>
          <cell r="N466">
            <v>0</v>
          </cell>
          <cell r="O466">
            <v>0</v>
          </cell>
          <cell r="P466">
            <v>0</v>
          </cell>
        </row>
        <row r="467">
          <cell r="J467">
            <v>0</v>
          </cell>
          <cell r="K467">
            <v>0</v>
          </cell>
          <cell r="L467">
            <v>0</v>
          </cell>
          <cell r="M467">
            <v>0</v>
          </cell>
          <cell r="N467">
            <v>0</v>
          </cell>
          <cell r="O467">
            <v>0</v>
          </cell>
          <cell r="P467">
            <v>0</v>
          </cell>
        </row>
        <row r="468">
          <cell r="J468">
            <v>0</v>
          </cell>
          <cell r="K468">
            <v>0</v>
          </cell>
          <cell r="L468">
            <v>0</v>
          </cell>
          <cell r="M468">
            <v>0</v>
          </cell>
          <cell r="N468">
            <v>0</v>
          </cell>
          <cell r="O468">
            <v>0</v>
          </cell>
          <cell r="P468">
            <v>0</v>
          </cell>
        </row>
        <row r="469">
          <cell r="J469">
            <v>0</v>
          </cell>
          <cell r="K469">
            <v>0</v>
          </cell>
          <cell r="L469">
            <v>0</v>
          </cell>
          <cell r="M469">
            <v>0</v>
          </cell>
          <cell r="N469">
            <v>0</v>
          </cell>
          <cell r="O469">
            <v>0</v>
          </cell>
          <cell r="P469">
            <v>0</v>
          </cell>
        </row>
        <row r="470">
          <cell r="J470">
            <v>0</v>
          </cell>
          <cell r="K470">
            <v>0</v>
          </cell>
          <cell r="L470">
            <v>0</v>
          </cell>
          <cell r="M470">
            <v>0</v>
          </cell>
          <cell r="N470">
            <v>0</v>
          </cell>
          <cell r="O470">
            <v>0</v>
          </cell>
          <cell r="P470">
            <v>0</v>
          </cell>
        </row>
        <row r="471">
          <cell r="J471">
            <v>0</v>
          </cell>
          <cell r="K471">
            <v>0</v>
          </cell>
          <cell r="L471">
            <v>0</v>
          </cell>
          <cell r="M471">
            <v>0</v>
          </cell>
          <cell r="N471">
            <v>0</v>
          </cell>
          <cell r="O471">
            <v>0</v>
          </cell>
          <cell r="P471">
            <v>0</v>
          </cell>
        </row>
        <row r="472">
          <cell r="J472">
            <v>0</v>
          </cell>
          <cell r="K472">
            <v>0</v>
          </cell>
          <cell r="L472">
            <v>0</v>
          </cell>
          <cell r="M472">
            <v>0</v>
          </cell>
          <cell r="N472">
            <v>0</v>
          </cell>
          <cell r="O472">
            <v>0</v>
          </cell>
          <cell r="P472">
            <v>0</v>
          </cell>
        </row>
        <row r="473">
          <cell r="J473">
            <v>0</v>
          </cell>
          <cell r="K473">
            <v>0</v>
          </cell>
          <cell r="L473">
            <v>0</v>
          </cell>
          <cell r="M473">
            <v>0</v>
          </cell>
          <cell r="N473">
            <v>0</v>
          </cell>
          <cell r="O473">
            <v>0</v>
          </cell>
          <cell r="P473">
            <v>0</v>
          </cell>
        </row>
        <row r="474">
          <cell r="J474">
            <v>0</v>
          </cell>
          <cell r="K474">
            <v>0</v>
          </cell>
          <cell r="L474">
            <v>0</v>
          </cell>
          <cell r="M474">
            <v>0</v>
          </cell>
          <cell r="N474">
            <v>0</v>
          </cell>
          <cell r="O474">
            <v>0</v>
          </cell>
          <cell r="P474">
            <v>0</v>
          </cell>
        </row>
        <row r="475"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0</v>
          </cell>
          <cell r="O475">
            <v>0</v>
          </cell>
          <cell r="P475">
            <v>0</v>
          </cell>
        </row>
        <row r="476">
          <cell r="J476">
            <v>0</v>
          </cell>
          <cell r="K476">
            <v>0</v>
          </cell>
          <cell r="L476">
            <v>0</v>
          </cell>
          <cell r="M476">
            <v>0</v>
          </cell>
          <cell r="N476">
            <v>0</v>
          </cell>
          <cell r="O476">
            <v>0</v>
          </cell>
          <cell r="P476">
            <v>0</v>
          </cell>
        </row>
        <row r="477">
          <cell r="J477">
            <v>0</v>
          </cell>
          <cell r="K477">
            <v>0</v>
          </cell>
          <cell r="L477">
            <v>0</v>
          </cell>
          <cell r="M477">
            <v>0</v>
          </cell>
          <cell r="N477">
            <v>0</v>
          </cell>
          <cell r="O477">
            <v>0</v>
          </cell>
          <cell r="P477">
            <v>0</v>
          </cell>
        </row>
        <row r="478">
          <cell r="J478">
            <v>0</v>
          </cell>
          <cell r="K478">
            <v>0</v>
          </cell>
          <cell r="L478">
            <v>0</v>
          </cell>
          <cell r="M478">
            <v>0</v>
          </cell>
          <cell r="N478">
            <v>0</v>
          </cell>
          <cell r="O478">
            <v>0</v>
          </cell>
          <cell r="P478">
            <v>0</v>
          </cell>
        </row>
        <row r="479">
          <cell r="J479">
            <v>0</v>
          </cell>
          <cell r="K479">
            <v>0</v>
          </cell>
          <cell r="L479">
            <v>0</v>
          </cell>
          <cell r="M479">
            <v>0</v>
          </cell>
          <cell r="N479">
            <v>0</v>
          </cell>
          <cell r="O479">
            <v>0</v>
          </cell>
          <cell r="P479">
            <v>0</v>
          </cell>
        </row>
        <row r="480">
          <cell r="J480">
            <v>0</v>
          </cell>
          <cell r="K480">
            <v>0</v>
          </cell>
          <cell r="L480">
            <v>0</v>
          </cell>
          <cell r="M480">
            <v>0</v>
          </cell>
          <cell r="N480">
            <v>0</v>
          </cell>
          <cell r="O480">
            <v>0</v>
          </cell>
          <cell r="P480">
            <v>0</v>
          </cell>
        </row>
        <row r="481">
          <cell r="J481">
            <v>0</v>
          </cell>
          <cell r="K481">
            <v>0</v>
          </cell>
          <cell r="L481">
            <v>0</v>
          </cell>
          <cell r="M481">
            <v>0</v>
          </cell>
          <cell r="N481">
            <v>0</v>
          </cell>
          <cell r="O481">
            <v>0</v>
          </cell>
          <cell r="P481">
            <v>0</v>
          </cell>
        </row>
        <row r="482">
          <cell r="J482">
            <v>0</v>
          </cell>
          <cell r="K482">
            <v>0</v>
          </cell>
          <cell r="L482">
            <v>0</v>
          </cell>
          <cell r="M482">
            <v>0</v>
          </cell>
          <cell r="N482">
            <v>0</v>
          </cell>
          <cell r="O482">
            <v>0</v>
          </cell>
          <cell r="P482">
            <v>0</v>
          </cell>
        </row>
        <row r="483">
          <cell r="J483">
            <v>0</v>
          </cell>
          <cell r="K483">
            <v>0</v>
          </cell>
          <cell r="L483">
            <v>0</v>
          </cell>
          <cell r="M483">
            <v>0</v>
          </cell>
          <cell r="N483">
            <v>0</v>
          </cell>
          <cell r="O483">
            <v>0</v>
          </cell>
          <cell r="P483">
            <v>0</v>
          </cell>
        </row>
        <row r="484">
          <cell r="J484">
            <v>0</v>
          </cell>
          <cell r="K484">
            <v>0</v>
          </cell>
          <cell r="L484">
            <v>0</v>
          </cell>
          <cell r="M484">
            <v>0</v>
          </cell>
          <cell r="N484">
            <v>0</v>
          </cell>
          <cell r="O484">
            <v>0</v>
          </cell>
          <cell r="P484">
            <v>0</v>
          </cell>
        </row>
        <row r="485">
          <cell r="J485">
            <v>0</v>
          </cell>
          <cell r="K485">
            <v>0</v>
          </cell>
          <cell r="L485">
            <v>0</v>
          </cell>
          <cell r="M485">
            <v>0</v>
          </cell>
          <cell r="N485">
            <v>0</v>
          </cell>
          <cell r="O485">
            <v>0</v>
          </cell>
          <cell r="P485">
            <v>0</v>
          </cell>
        </row>
        <row r="486">
          <cell r="J486">
            <v>0</v>
          </cell>
          <cell r="K486">
            <v>0</v>
          </cell>
          <cell r="L486">
            <v>0</v>
          </cell>
          <cell r="M486">
            <v>0</v>
          </cell>
          <cell r="N486">
            <v>0</v>
          </cell>
          <cell r="O486">
            <v>0</v>
          </cell>
          <cell r="P486">
            <v>0</v>
          </cell>
        </row>
        <row r="487">
          <cell r="J487">
            <v>0</v>
          </cell>
          <cell r="K487">
            <v>0</v>
          </cell>
          <cell r="L487">
            <v>0</v>
          </cell>
          <cell r="M487">
            <v>0</v>
          </cell>
          <cell r="N487">
            <v>0</v>
          </cell>
          <cell r="O487">
            <v>0</v>
          </cell>
          <cell r="P487">
            <v>0</v>
          </cell>
        </row>
        <row r="488">
          <cell r="J488">
            <v>0</v>
          </cell>
          <cell r="K488">
            <v>0</v>
          </cell>
          <cell r="L488">
            <v>0</v>
          </cell>
          <cell r="M488">
            <v>0</v>
          </cell>
          <cell r="N488">
            <v>0</v>
          </cell>
          <cell r="O488">
            <v>0</v>
          </cell>
          <cell r="P488">
            <v>0</v>
          </cell>
        </row>
        <row r="489">
          <cell r="J489">
            <v>0</v>
          </cell>
          <cell r="K489">
            <v>0</v>
          </cell>
          <cell r="L489">
            <v>0</v>
          </cell>
          <cell r="M489">
            <v>0</v>
          </cell>
          <cell r="N489">
            <v>0</v>
          </cell>
          <cell r="O489">
            <v>0</v>
          </cell>
          <cell r="P489">
            <v>0</v>
          </cell>
        </row>
        <row r="490">
          <cell r="J490">
            <v>0</v>
          </cell>
          <cell r="K490">
            <v>0</v>
          </cell>
          <cell r="L490">
            <v>0</v>
          </cell>
          <cell r="M490">
            <v>0</v>
          </cell>
          <cell r="N490">
            <v>0</v>
          </cell>
          <cell r="O490">
            <v>0</v>
          </cell>
          <cell r="P490">
            <v>0</v>
          </cell>
        </row>
        <row r="491">
          <cell r="J491">
            <v>0</v>
          </cell>
          <cell r="K491">
            <v>0</v>
          </cell>
          <cell r="L491">
            <v>0</v>
          </cell>
          <cell r="M491">
            <v>0</v>
          </cell>
          <cell r="N491">
            <v>0</v>
          </cell>
          <cell r="O491">
            <v>0</v>
          </cell>
          <cell r="P491">
            <v>0</v>
          </cell>
        </row>
        <row r="492">
          <cell r="J492">
            <v>0</v>
          </cell>
          <cell r="K492">
            <v>0</v>
          </cell>
          <cell r="L492">
            <v>0</v>
          </cell>
          <cell r="M492">
            <v>0</v>
          </cell>
          <cell r="N492">
            <v>0</v>
          </cell>
          <cell r="O492">
            <v>0</v>
          </cell>
          <cell r="P492">
            <v>0</v>
          </cell>
        </row>
        <row r="493">
          <cell r="J493">
            <v>0</v>
          </cell>
          <cell r="K493">
            <v>0</v>
          </cell>
          <cell r="L493">
            <v>0</v>
          </cell>
          <cell r="M493">
            <v>0</v>
          </cell>
          <cell r="N493">
            <v>0</v>
          </cell>
          <cell r="O493">
            <v>0</v>
          </cell>
          <cell r="P493">
            <v>0</v>
          </cell>
        </row>
        <row r="494">
          <cell r="J494">
            <v>0</v>
          </cell>
          <cell r="K494">
            <v>0</v>
          </cell>
          <cell r="L494">
            <v>0</v>
          </cell>
          <cell r="M494">
            <v>0</v>
          </cell>
          <cell r="N494">
            <v>0</v>
          </cell>
          <cell r="O494">
            <v>0</v>
          </cell>
          <cell r="P494">
            <v>0</v>
          </cell>
        </row>
        <row r="495">
          <cell r="J495">
            <v>0</v>
          </cell>
          <cell r="K495">
            <v>0</v>
          </cell>
          <cell r="L495">
            <v>0</v>
          </cell>
          <cell r="M495">
            <v>0</v>
          </cell>
          <cell r="N495">
            <v>0</v>
          </cell>
          <cell r="O495">
            <v>0</v>
          </cell>
          <cell r="P495">
            <v>0</v>
          </cell>
        </row>
        <row r="496">
          <cell r="J496">
            <v>0</v>
          </cell>
          <cell r="K496">
            <v>0</v>
          </cell>
          <cell r="L496">
            <v>0</v>
          </cell>
          <cell r="M496">
            <v>0</v>
          </cell>
          <cell r="N496">
            <v>0</v>
          </cell>
          <cell r="O496">
            <v>0</v>
          </cell>
          <cell r="P496">
            <v>0</v>
          </cell>
        </row>
        <row r="497">
          <cell r="J497">
            <v>0</v>
          </cell>
          <cell r="K497">
            <v>0</v>
          </cell>
          <cell r="L497">
            <v>0</v>
          </cell>
          <cell r="M497">
            <v>0</v>
          </cell>
          <cell r="N497">
            <v>0</v>
          </cell>
          <cell r="O497">
            <v>0</v>
          </cell>
          <cell r="P497">
            <v>0</v>
          </cell>
        </row>
        <row r="498">
          <cell r="J498">
            <v>0</v>
          </cell>
          <cell r="K498">
            <v>0</v>
          </cell>
          <cell r="L498">
            <v>0</v>
          </cell>
          <cell r="M498">
            <v>0</v>
          </cell>
          <cell r="N498">
            <v>0</v>
          </cell>
          <cell r="O498">
            <v>0</v>
          </cell>
          <cell r="P498">
            <v>0</v>
          </cell>
        </row>
        <row r="499">
          <cell r="J499">
            <v>0</v>
          </cell>
          <cell r="K499">
            <v>0</v>
          </cell>
          <cell r="L499">
            <v>0</v>
          </cell>
          <cell r="M499">
            <v>0</v>
          </cell>
          <cell r="N499">
            <v>0</v>
          </cell>
          <cell r="O499">
            <v>0</v>
          </cell>
          <cell r="P499">
            <v>0</v>
          </cell>
        </row>
        <row r="500">
          <cell r="J500">
            <v>0</v>
          </cell>
          <cell r="K500">
            <v>0</v>
          </cell>
          <cell r="L500">
            <v>0</v>
          </cell>
          <cell r="M500">
            <v>0</v>
          </cell>
          <cell r="N500">
            <v>0</v>
          </cell>
          <cell r="O500">
            <v>0</v>
          </cell>
          <cell r="P500">
            <v>0</v>
          </cell>
        </row>
        <row r="501">
          <cell r="J501">
            <v>0</v>
          </cell>
          <cell r="K501">
            <v>0</v>
          </cell>
          <cell r="L501">
            <v>0</v>
          </cell>
          <cell r="M501">
            <v>0</v>
          </cell>
          <cell r="N501">
            <v>0</v>
          </cell>
          <cell r="O501">
            <v>0</v>
          </cell>
          <cell r="P501">
            <v>0</v>
          </cell>
        </row>
        <row r="502">
          <cell r="J502">
            <v>0</v>
          </cell>
          <cell r="K502">
            <v>0</v>
          </cell>
          <cell r="L502">
            <v>0</v>
          </cell>
          <cell r="M502">
            <v>0</v>
          </cell>
          <cell r="N502">
            <v>0</v>
          </cell>
          <cell r="O502">
            <v>0</v>
          </cell>
          <cell r="P502">
            <v>0</v>
          </cell>
        </row>
        <row r="503">
          <cell r="J503">
            <v>0</v>
          </cell>
          <cell r="K503">
            <v>0</v>
          </cell>
          <cell r="L503">
            <v>0</v>
          </cell>
          <cell r="M503">
            <v>0</v>
          </cell>
          <cell r="N503">
            <v>0</v>
          </cell>
          <cell r="O503">
            <v>0</v>
          </cell>
          <cell r="P503">
            <v>0</v>
          </cell>
        </row>
        <row r="504">
          <cell r="J504">
            <v>0</v>
          </cell>
          <cell r="K504">
            <v>0</v>
          </cell>
          <cell r="L504">
            <v>0</v>
          </cell>
          <cell r="M504">
            <v>0</v>
          </cell>
          <cell r="N504">
            <v>0</v>
          </cell>
          <cell r="O504">
            <v>0</v>
          </cell>
          <cell r="P504">
            <v>0</v>
          </cell>
        </row>
        <row r="505">
          <cell r="J505">
            <v>0</v>
          </cell>
          <cell r="K505">
            <v>0</v>
          </cell>
          <cell r="L505">
            <v>0</v>
          </cell>
          <cell r="M505">
            <v>0</v>
          </cell>
          <cell r="N505">
            <v>0</v>
          </cell>
          <cell r="O505">
            <v>0</v>
          </cell>
          <cell r="P505">
            <v>0</v>
          </cell>
        </row>
        <row r="506">
          <cell r="J506">
            <v>0</v>
          </cell>
          <cell r="K506">
            <v>0</v>
          </cell>
          <cell r="L506">
            <v>0</v>
          </cell>
          <cell r="M506">
            <v>0</v>
          </cell>
          <cell r="N506">
            <v>0</v>
          </cell>
          <cell r="O506">
            <v>0</v>
          </cell>
          <cell r="P506">
            <v>0</v>
          </cell>
        </row>
        <row r="507">
          <cell r="J507">
            <v>0</v>
          </cell>
          <cell r="K507">
            <v>0</v>
          </cell>
          <cell r="L507">
            <v>0</v>
          </cell>
          <cell r="M507">
            <v>0</v>
          </cell>
          <cell r="N507">
            <v>0</v>
          </cell>
          <cell r="O507">
            <v>0</v>
          </cell>
          <cell r="P507">
            <v>0</v>
          </cell>
        </row>
        <row r="508">
          <cell r="J508">
            <v>0</v>
          </cell>
          <cell r="K508">
            <v>0</v>
          </cell>
          <cell r="L508">
            <v>0</v>
          </cell>
          <cell r="M508">
            <v>0</v>
          </cell>
          <cell r="N508">
            <v>0</v>
          </cell>
          <cell r="O508">
            <v>0</v>
          </cell>
          <cell r="P508">
            <v>0</v>
          </cell>
        </row>
        <row r="509">
          <cell r="J509">
            <v>0</v>
          </cell>
          <cell r="K509">
            <v>0</v>
          </cell>
          <cell r="L509">
            <v>0</v>
          </cell>
          <cell r="M509">
            <v>0</v>
          </cell>
          <cell r="N509">
            <v>0</v>
          </cell>
          <cell r="O509">
            <v>0</v>
          </cell>
          <cell r="P509">
            <v>0</v>
          </cell>
        </row>
        <row r="510">
          <cell r="J510">
            <v>0</v>
          </cell>
          <cell r="K510">
            <v>0</v>
          </cell>
          <cell r="L510">
            <v>0</v>
          </cell>
          <cell r="M510">
            <v>0</v>
          </cell>
          <cell r="N510">
            <v>0</v>
          </cell>
          <cell r="O510">
            <v>0</v>
          </cell>
          <cell r="P510">
            <v>0</v>
          </cell>
        </row>
        <row r="511">
          <cell r="J511">
            <v>0</v>
          </cell>
          <cell r="K511">
            <v>0</v>
          </cell>
          <cell r="L511">
            <v>0</v>
          </cell>
          <cell r="M511">
            <v>0</v>
          </cell>
          <cell r="N511">
            <v>0</v>
          </cell>
          <cell r="O511">
            <v>0</v>
          </cell>
          <cell r="P511">
            <v>0</v>
          </cell>
        </row>
        <row r="512">
          <cell r="J512">
            <v>0</v>
          </cell>
          <cell r="K512">
            <v>0</v>
          </cell>
          <cell r="L512">
            <v>0</v>
          </cell>
          <cell r="M512">
            <v>0</v>
          </cell>
          <cell r="N512">
            <v>0</v>
          </cell>
          <cell r="O512">
            <v>0</v>
          </cell>
          <cell r="P512">
            <v>0</v>
          </cell>
        </row>
        <row r="513">
          <cell r="J513">
            <v>0</v>
          </cell>
          <cell r="K513">
            <v>0</v>
          </cell>
          <cell r="L513">
            <v>0</v>
          </cell>
          <cell r="M513">
            <v>0</v>
          </cell>
          <cell r="N513">
            <v>0</v>
          </cell>
          <cell r="O513">
            <v>0</v>
          </cell>
          <cell r="P513">
            <v>0</v>
          </cell>
        </row>
        <row r="514"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0</v>
          </cell>
          <cell r="O514">
            <v>0</v>
          </cell>
          <cell r="P514">
            <v>0</v>
          </cell>
        </row>
        <row r="515">
          <cell r="J515">
            <v>0</v>
          </cell>
          <cell r="K515">
            <v>0</v>
          </cell>
          <cell r="L515">
            <v>0</v>
          </cell>
          <cell r="M515">
            <v>0</v>
          </cell>
          <cell r="N515">
            <v>0</v>
          </cell>
          <cell r="O515">
            <v>0</v>
          </cell>
          <cell r="P515">
            <v>0</v>
          </cell>
        </row>
        <row r="516">
          <cell r="J516">
            <v>0</v>
          </cell>
          <cell r="K516">
            <v>0</v>
          </cell>
          <cell r="L516">
            <v>0</v>
          </cell>
          <cell r="M516">
            <v>0</v>
          </cell>
          <cell r="N516">
            <v>0</v>
          </cell>
          <cell r="O516">
            <v>0</v>
          </cell>
          <cell r="P516">
            <v>0</v>
          </cell>
        </row>
        <row r="517">
          <cell r="J517">
            <v>0</v>
          </cell>
          <cell r="K517">
            <v>0</v>
          </cell>
          <cell r="L517">
            <v>0</v>
          </cell>
          <cell r="M517">
            <v>0</v>
          </cell>
          <cell r="N517">
            <v>0</v>
          </cell>
          <cell r="O517">
            <v>0</v>
          </cell>
          <cell r="P517">
            <v>0</v>
          </cell>
        </row>
        <row r="518">
          <cell r="J518">
            <v>0</v>
          </cell>
          <cell r="K518">
            <v>0</v>
          </cell>
          <cell r="L518">
            <v>0</v>
          </cell>
          <cell r="M518">
            <v>0</v>
          </cell>
          <cell r="N518">
            <v>0</v>
          </cell>
          <cell r="O518">
            <v>0</v>
          </cell>
          <cell r="P518">
            <v>0</v>
          </cell>
        </row>
        <row r="519">
          <cell r="J519">
            <v>0</v>
          </cell>
          <cell r="K519">
            <v>0</v>
          </cell>
          <cell r="L519">
            <v>0</v>
          </cell>
          <cell r="M519">
            <v>0</v>
          </cell>
          <cell r="N519">
            <v>0</v>
          </cell>
          <cell r="O519">
            <v>0</v>
          </cell>
          <cell r="P519">
            <v>0</v>
          </cell>
        </row>
        <row r="520">
          <cell r="J520">
            <v>0</v>
          </cell>
          <cell r="K520">
            <v>0</v>
          </cell>
          <cell r="L520">
            <v>0</v>
          </cell>
          <cell r="M520">
            <v>0</v>
          </cell>
          <cell r="N520">
            <v>0</v>
          </cell>
          <cell r="O520">
            <v>0</v>
          </cell>
          <cell r="P520">
            <v>0</v>
          </cell>
        </row>
        <row r="521">
          <cell r="J521">
            <v>0</v>
          </cell>
          <cell r="K521">
            <v>0</v>
          </cell>
          <cell r="L521">
            <v>0</v>
          </cell>
          <cell r="M521">
            <v>0</v>
          </cell>
          <cell r="N521">
            <v>0</v>
          </cell>
          <cell r="O521">
            <v>0</v>
          </cell>
          <cell r="P521">
            <v>0</v>
          </cell>
        </row>
        <row r="522">
          <cell r="J522">
            <v>0</v>
          </cell>
          <cell r="K522">
            <v>0</v>
          </cell>
          <cell r="L522">
            <v>0</v>
          </cell>
          <cell r="M522">
            <v>0</v>
          </cell>
          <cell r="N522">
            <v>0</v>
          </cell>
          <cell r="O522">
            <v>0</v>
          </cell>
          <cell r="P522">
            <v>0</v>
          </cell>
        </row>
        <row r="523">
          <cell r="J523">
            <v>0</v>
          </cell>
          <cell r="K523">
            <v>0</v>
          </cell>
          <cell r="L523">
            <v>0</v>
          </cell>
          <cell r="M523">
            <v>0</v>
          </cell>
          <cell r="N523">
            <v>0</v>
          </cell>
          <cell r="O523">
            <v>0</v>
          </cell>
          <cell r="P523">
            <v>0</v>
          </cell>
        </row>
        <row r="524">
          <cell r="J524">
            <v>0</v>
          </cell>
          <cell r="K524">
            <v>0</v>
          </cell>
          <cell r="L524">
            <v>0</v>
          </cell>
          <cell r="M524">
            <v>0</v>
          </cell>
          <cell r="N524">
            <v>0</v>
          </cell>
          <cell r="O524">
            <v>0</v>
          </cell>
          <cell r="P524">
            <v>0</v>
          </cell>
        </row>
        <row r="525">
          <cell r="J525">
            <v>0</v>
          </cell>
          <cell r="K525">
            <v>0</v>
          </cell>
          <cell r="L525">
            <v>0</v>
          </cell>
          <cell r="M525">
            <v>0</v>
          </cell>
          <cell r="N525">
            <v>0</v>
          </cell>
          <cell r="O525">
            <v>0</v>
          </cell>
          <cell r="P525">
            <v>0</v>
          </cell>
        </row>
        <row r="526">
          <cell r="J526">
            <v>0</v>
          </cell>
          <cell r="K526">
            <v>0</v>
          </cell>
          <cell r="L526">
            <v>0</v>
          </cell>
          <cell r="M526">
            <v>0</v>
          </cell>
          <cell r="N526">
            <v>0</v>
          </cell>
          <cell r="O526">
            <v>0</v>
          </cell>
          <cell r="P526">
            <v>0</v>
          </cell>
        </row>
        <row r="527">
          <cell r="J527">
            <v>0</v>
          </cell>
          <cell r="K527">
            <v>0</v>
          </cell>
          <cell r="L527">
            <v>0</v>
          </cell>
          <cell r="M527">
            <v>0</v>
          </cell>
          <cell r="N527">
            <v>0</v>
          </cell>
          <cell r="O527">
            <v>0</v>
          </cell>
          <cell r="P527">
            <v>0</v>
          </cell>
        </row>
        <row r="528">
          <cell r="J528">
            <v>0</v>
          </cell>
          <cell r="K528">
            <v>0</v>
          </cell>
          <cell r="L528">
            <v>0</v>
          </cell>
          <cell r="M528">
            <v>0</v>
          </cell>
          <cell r="N528">
            <v>0</v>
          </cell>
          <cell r="O528">
            <v>0</v>
          </cell>
          <cell r="P528">
            <v>0</v>
          </cell>
        </row>
        <row r="529">
          <cell r="J529">
            <v>0</v>
          </cell>
          <cell r="K529">
            <v>0</v>
          </cell>
          <cell r="L529">
            <v>0</v>
          </cell>
          <cell r="M529">
            <v>0</v>
          </cell>
          <cell r="N529">
            <v>0</v>
          </cell>
          <cell r="O529">
            <v>0</v>
          </cell>
          <cell r="P529">
            <v>0</v>
          </cell>
        </row>
        <row r="530">
          <cell r="J530">
            <v>0</v>
          </cell>
          <cell r="K530">
            <v>0</v>
          </cell>
          <cell r="L530">
            <v>0</v>
          </cell>
          <cell r="M530">
            <v>0</v>
          </cell>
          <cell r="N530">
            <v>0</v>
          </cell>
          <cell r="O530">
            <v>0</v>
          </cell>
          <cell r="P530">
            <v>0</v>
          </cell>
        </row>
        <row r="531">
          <cell r="J531">
            <v>0</v>
          </cell>
          <cell r="K531">
            <v>0</v>
          </cell>
          <cell r="L531">
            <v>0</v>
          </cell>
          <cell r="M531">
            <v>0</v>
          </cell>
          <cell r="N531">
            <v>0</v>
          </cell>
          <cell r="O531">
            <v>0</v>
          </cell>
          <cell r="P531">
            <v>0</v>
          </cell>
        </row>
        <row r="532">
          <cell r="J532">
            <v>0</v>
          </cell>
          <cell r="K532">
            <v>0</v>
          </cell>
          <cell r="L532">
            <v>0</v>
          </cell>
          <cell r="M532">
            <v>0</v>
          </cell>
          <cell r="N532">
            <v>0</v>
          </cell>
          <cell r="O532">
            <v>0</v>
          </cell>
          <cell r="P532">
            <v>0</v>
          </cell>
        </row>
        <row r="533">
          <cell r="J533">
            <v>0</v>
          </cell>
          <cell r="K533">
            <v>0</v>
          </cell>
          <cell r="L533">
            <v>0</v>
          </cell>
          <cell r="M533">
            <v>0</v>
          </cell>
          <cell r="N533">
            <v>0</v>
          </cell>
          <cell r="O533">
            <v>0</v>
          </cell>
          <cell r="P533">
            <v>0</v>
          </cell>
        </row>
        <row r="534">
          <cell r="J534">
            <v>0</v>
          </cell>
          <cell r="K534">
            <v>0</v>
          </cell>
          <cell r="L534">
            <v>0</v>
          </cell>
          <cell r="M534">
            <v>0</v>
          </cell>
          <cell r="N534">
            <v>0</v>
          </cell>
          <cell r="O534">
            <v>0</v>
          </cell>
          <cell r="P534">
            <v>0</v>
          </cell>
        </row>
        <row r="535">
          <cell r="J535">
            <v>0</v>
          </cell>
          <cell r="K535">
            <v>0</v>
          </cell>
          <cell r="L535">
            <v>0</v>
          </cell>
          <cell r="M535">
            <v>0</v>
          </cell>
          <cell r="N535">
            <v>0</v>
          </cell>
          <cell r="O535">
            <v>0</v>
          </cell>
          <cell r="P535">
            <v>0</v>
          </cell>
        </row>
        <row r="536">
          <cell r="J536">
            <v>0</v>
          </cell>
          <cell r="K536">
            <v>0</v>
          </cell>
          <cell r="L536">
            <v>0</v>
          </cell>
          <cell r="M536">
            <v>0</v>
          </cell>
          <cell r="N536">
            <v>0</v>
          </cell>
          <cell r="O536">
            <v>0</v>
          </cell>
          <cell r="P536">
            <v>0</v>
          </cell>
        </row>
        <row r="537">
          <cell r="J537">
            <v>0</v>
          </cell>
          <cell r="K537">
            <v>0</v>
          </cell>
          <cell r="L537">
            <v>0</v>
          </cell>
          <cell r="M537">
            <v>0</v>
          </cell>
          <cell r="N537">
            <v>0</v>
          </cell>
          <cell r="O537">
            <v>0</v>
          </cell>
          <cell r="P537">
            <v>0</v>
          </cell>
        </row>
        <row r="538">
          <cell r="J538">
            <v>0</v>
          </cell>
          <cell r="K538">
            <v>0</v>
          </cell>
          <cell r="L538">
            <v>0</v>
          </cell>
          <cell r="M538">
            <v>0</v>
          </cell>
          <cell r="N538">
            <v>0</v>
          </cell>
          <cell r="O538">
            <v>0</v>
          </cell>
          <cell r="P538">
            <v>0</v>
          </cell>
        </row>
        <row r="539">
          <cell r="J539">
            <v>0</v>
          </cell>
          <cell r="K539">
            <v>0</v>
          </cell>
          <cell r="L539">
            <v>0</v>
          </cell>
          <cell r="M539">
            <v>0</v>
          </cell>
          <cell r="N539">
            <v>0</v>
          </cell>
          <cell r="O539">
            <v>0</v>
          </cell>
          <cell r="P539">
            <v>0</v>
          </cell>
        </row>
        <row r="540">
          <cell r="J540">
            <v>0</v>
          </cell>
          <cell r="K540">
            <v>0</v>
          </cell>
          <cell r="L540">
            <v>0</v>
          </cell>
          <cell r="M540">
            <v>0</v>
          </cell>
          <cell r="N540">
            <v>0</v>
          </cell>
          <cell r="O540">
            <v>0</v>
          </cell>
          <cell r="P540">
            <v>0</v>
          </cell>
        </row>
        <row r="541">
          <cell r="J541">
            <v>0</v>
          </cell>
          <cell r="K541">
            <v>0</v>
          </cell>
          <cell r="L541">
            <v>0</v>
          </cell>
          <cell r="M541">
            <v>0</v>
          </cell>
          <cell r="N541">
            <v>0</v>
          </cell>
          <cell r="O541">
            <v>0</v>
          </cell>
          <cell r="P541">
            <v>0</v>
          </cell>
        </row>
        <row r="542">
          <cell r="J542">
            <v>0</v>
          </cell>
          <cell r="K542">
            <v>0</v>
          </cell>
          <cell r="L542">
            <v>0</v>
          </cell>
          <cell r="M542">
            <v>0</v>
          </cell>
          <cell r="N542">
            <v>0</v>
          </cell>
          <cell r="O542">
            <v>0</v>
          </cell>
          <cell r="P542">
            <v>0</v>
          </cell>
        </row>
        <row r="543">
          <cell r="J543">
            <v>0</v>
          </cell>
          <cell r="K543">
            <v>0</v>
          </cell>
          <cell r="L543">
            <v>0</v>
          </cell>
          <cell r="M543">
            <v>0</v>
          </cell>
          <cell r="N543">
            <v>0</v>
          </cell>
          <cell r="O543">
            <v>0</v>
          </cell>
          <cell r="P543">
            <v>0</v>
          </cell>
        </row>
        <row r="544">
          <cell r="J544">
            <v>0</v>
          </cell>
          <cell r="K544">
            <v>0</v>
          </cell>
          <cell r="L544">
            <v>0</v>
          </cell>
          <cell r="M544">
            <v>0</v>
          </cell>
          <cell r="N544">
            <v>0</v>
          </cell>
          <cell r="O544">
            <v>0</v>
          </cell>
          <cell r="P544">
            <v>0</v>
          </cell>
        </row>
        <row r="545">
          <cell r="J545">
            <v>0</v>
          </cell>
          <cell r="K545">
            <v>0</v>
          </cell>
          <cell r="L545">
            <v>0</v>
          </cell>
          <cell r="M545">
            <v>0</v>
          </cell>
          <cell r="N545">
            <v>0</v>
          </cell>
          <cell r="O545">
            <v>0</v>
          </cell>
          <cell r="P545">
            <v>0</v>
          </cell>
        </row>
        <row r="546">
          <cell r="J546">
            <v>0</v>
          </cell>
          <cell r="K546">
            <v>0</v>
          </cell>
          <cell r="L546">
            <v>0</v>
          </cell>
          <cell r="M546">
            <v>0</v>
          </cell>
          <cell r="N546">
            <v>0</v>
          </cell>
          <cell r="O546">
            <v>0</v>
          </cell>
          <cell r="P546">
            <v>0</v>
          </cell>
        </row>
        <row r="547">
          <cell r="J547">
            <v>0</v>
          </cell>
          <cell r="K547">
            <v>0</v>
          </cell>
          <cell r="L547">
            <v>0</v>
          </cell>
          <cell r="M547">
            <v>0</v>
          </cell>
          <cell r="N547">
            <v>0</v>
          </cell>
          <cell r="O547">
            <v>0</v>
          </cell>
          <cell r="P547">
            <v>0</v>
          </cell>
        </row>
        <row r="548">
          <cell r="J548">
            <v>0</v>
          </cell>
          <cell r="K548">
            <v>0</v>
          </cell>
          <cell r="L548">
            <v>0</v>
          </cell>
          <cell r="M548">
            <v>0</v>
          </cell>
          <cell r="N548">
            <v>0</v>
          </cell>
          <cell r="O548">
            <v>0</v>
          </cell>
          <cell r="P548">
            <v>0</v>
          </cell>
        </row>
        <row r="549">
          <cell r="J549">
            <v>0</v>
          </cell>
          <cell r="K549">
            <v>0</v>
          </cell>
          <cell r="L549">
            <v>0</v>
          </cell>
          <cell r="M549">
            <v>0</v>
          </cell>
          <cell r="N549">
            <v>0</v>
          </cell>
          <cell r="O549">
            <v>0</v>
          </cell>
          <cell r="P549">
            <v>0</v>
          </cell>
        </row>
        <row r="550">
          <cell r="J550">
            <v>0</v>
          </cell>
          <cell r="K550">
            <v>0</v>
          </cell>
          <cell r="L550">
            <v>0</v>
          </cell>
          <cell r="M550">
            <v>0</v>
          </cell>
          <cell r="N550">
            <v>0</v>
          </cell>
          <cell r="O550">
            <v>0</v>
          </cell>
          <cell r="P550">
            <v>0</v>
          </cell>
        </row>
        <row r="551">
          <cell r="J551">
            <v>0</v>
          </cell>
          <cell r="K551">
            <v>0</v>
          </cell>
          <cell r="L551">
            <v>0</v>
          </cell>
          <cell r="M551">
            <v>0</v>
          </cell>
          <cell r="N551">
            <v>0</v>
          </cell>
          <cell r="O551">
            <v>0</v>
          </cell>
          <cell r="P551">
            <v>0</v>
          </cell>
        </row>
        <row r="552">
          <cell r="J552">
            <v>0</v>
          </cell>
          <cell r="K552">
            <v>0</v>
          </cell>
          <cell r="L552">
            <v>0</v>
          </cell>
          <cell r="M552">
            <v>0</v>
          </cell>
          <cell r="N552">
            <v>0</v>
          </cell>
          <cell r="O552">
            <v>0</v>
          </cell>
          <cell r="P552">
            <v>0</v>
          </cell>
        </row>
        <row r="553">
          <cell r="J553">
            <v>0</v>
          </cell>
          <cell r="K553">
            <v>0</v>
          </cell>
          <cell r="L553">
            <v>0</v>
          </cell>
          <cell r="M553">
            <v>0</v>
          </cell>
          <cell r="N553">
            <v>0</v>
          </cell>
          <cell r="O553">
            <v>0</v>
          </cell>
          <cell r="P553">
            <v>0</v>
          </cell>
        </row>
        <row r="554">
          <cell r="J554">
            <v>0</v>
          </cell>
          <cell r="K554">
            <v>0</v>
          </cell>
          <cell r="L554">
            <v>0</v>
          </cell>
          <cell r="M554">
            <v>0</v>
          </cell>
          <cell r="N554">
            <v>0</v>
          </cell>
          <cell r="O554">
            <v>0</v>
          </cell>
          <cell r="P554">
            <v>0</v>
          </cell>
        </row>
        <row r="555">
          <cell r="J555">
            <v>0</v>
          </cell>
          <cell r="K555">
            <v>0</v>
          </cell>
          <cell r="L555">
            <v>0</v>
          </cell>
          <cell r="M555">
            <v>0</v>
          </cell>
          <cell r="N555">
            <v>0</v>
          </cell>
          <cell r="O555">
            <v>0</v>
          </cell>
          <cell r="P555">
            <v>0</v>
          </cell>
        </row>
        <row r="556">
          <cell r="J556">
            <v>0</v>
          </cell>
          <cell r="K556">
            <v>0</v>
          </cell>
          <cell r="L556">
            <v>0</v>
          </cell>
          <cell r="M556">
            <v>0</v>
          </cell>
          <cell r="N556">
            <v>0</v>
          </cell>
          <cell r="O556">
            <v>0</v>
          </cell>
          <cell r="P556">
            <v>0</v>
          </cell>
        </row>
        <row r="557">
          <cell r="J557">
            <v>0</v>
          </cell>
          <cell r="K557">
            <v>0</v>
          </cell>
          <cell r="L557">
            <v>0</v>
          </cell>
          <cell r="M557">
            <v>0</v>
          </cell>
          <cell r="N557">
            <v>0</v>
          </cell>
          <cell r="O557">
            <v>0</v>
          </cell>
          <cell r="P557">
            <v>0</v>
          </cell>
        </row>
        <row r="558">
          <cell r="J558">
            <v>0</v>
          </cell>
          <cell r="K558">
            <v>0</v>
          </cell>
          <cell r="L558">
            <v>0</v>
          </cell>
          <cell r="M558">
            <v>0</v>
          </cell>
          <cell r="N558">
            <v>0</v>
          </cell>
          <cell r="O558">
            <v>0</v>
          </cell>
          <cell r="P558">
            <v>0</v>
          </cell>
        </row>
        <row r="559">
          <cell r="J559">
            <v>0</v>
          </cell>
          <cell r="K559">
            <v>0</v>
          </cell>
          <cell r="L559">
            <v>0</v>
          </cell>
          <cell r="M559">
            <v>0</v>
          </cell>
          <cell r="N559">
            <v>0</v>
          </cell>
          <cell r="O559">
            <v>0</v>
          </cell>
          <cell r="P559">
            <v>0</v>
          </cell>
        </row>
        <row r="560">
          <cell r="J560">
            <v>0</v>
          </cell>
          <cell r="K560">
            <v>0</v>
          </cell>
          <cell r="L560">
            <v>0</v>
          </cell>
          <cell r="M560">
            <v>0</v>
          </cell>
          <cell r="N560">
            <v>0</v>
          </cell>
          <cell r="O560">
            <v>0</v>
          </cell>
          <cell r="P560">
            <v>0</v>
          </cell>
        </row>
        <row r="561">
          <cell r="J561">
            <v>0</v>
          </cell>
          <cell r="K561">
            <v>0</v>
          </cell>
          <cell r="L561">
            <v>0</v>
          </cell>
          <cell r="M561">
            <v>0</v>
          </cell>
          <cell r="N561">
            <v>0</v>
          </cell>
          <cell r="O561">
            <v>0</v>
          </cell>
          <cell r="P561">
            <v>0</v>
          </cell>
        </row>
        <row r="562">
          <cell r="J562">
            <v>0</v>
          </cell>
          <cell r="K562">
            <v>0</v>
          </cell>
          <cell r="L562">
            <v>0</v>
          </cell>
          <cell r="M562">
            <v>0</v>
          </cell>
          <cell r="N562">
            <v>0</v>
          </cell>
          <cell r="O562">
            <v>0</v>
          </cell>
          <cell r="P562">
            <v>0</v>
          </cell>
        </row>
        <row r="563">
          <cell r="J563">
            <v>0</v>
          </cell>
          <cell r="K563">
            <v>0</v>
          </cell>
          <cell r="L563">
            <v>0</v>
          </cell>
          <cell r="M563">
            <v>0</v>
          </cell>
          <cell r="N563">
            <v>0</v>
          </cell>
          <cell r="O563">
            <v>0</v>
          </cell>
          <cell r="P563">
            <v>0</v>
          </cell>
        </row>
        <row r="564">
          <cell r="J564">
            <v>0</v>
          </cell>
          <cell r="K564">
            <v>0</v>
          </cell>
          <cell r="L564">
            <v>0</v>
          </cell>
          <cell r="M564">
            <v>0</v>
          </cell>
          <cell r="N564">
            <v>0</v>
          </cell>
          <cell r="O564">
            <v>0</v>
          </cell>
          <cell r="P564">
            <v>0</v>
          </cell>
        </row>
        <row r="565">
          <cell r="J565">
            <v>0</v>
          </cell>
          <cell r="K565">
            <v>0</v>
          </cell>
          <cell r="L565">
            <v>0</v>
          </cell>
          <cell r="M565">
            <v>0</v>
          </cell>
          <cell r="N565">
            <v>0</v>
          </cell>
          <cell r="O565">
            <v>0</v>
          </cell>
          <cell r="P565">
            <v>0</v>
          </cell>
        </row>
        <row r="566">
          <cell r="J566">
            <v>0</v>
          </cell>
          <cell r="K566">
            <v>0</v>
          </cell>
          <cell r="L566">
            <v>0</v>
          </cell>
          <cell r="M566">
            <v>0</v>
          </cell>
          <cell r="N566">
            <v>0</v>
          </cell>
          <cell r="O566">
            <v>0</v>
          </cell>
          <cell r="P566">
            <v>0</v>
          </cell>
        </row>
        <row r="567">
          <cell r="J567">
            <v>0</v>
          </cell>
          <cell r="K567">
            <v>0</v>
          </cell>
          <cell r="L567">
            <v>0</v>
          </cell>
          <cell r="M567">
            <v>0</v>
          </cell>
          <cell r="N567">
            <v>0</v>
          </cell>
          <cell r="O567">
            <v>0</v>
          </cell>
          <cell r="P567">
            <v>0</v>
          </cell>
        </row>
        <row r="568">
          <cell r="J568">
            <v>0</v>
          </cell>
          <cell r="K568">
            <v>0</v>
          </cell>
          <cell r="L568">
            <v>0</v>
          </cell>
          <cell r="M568">
            <v>0</v>
          </cell>
          <cell r="N568">
            <v>0</v>
          </cell>
          <cell r="O568">
            <v>0</v>
          </cell>
          <cell r="P568">
            <v>0</v>
          </cell>
        </row>
        <row r="569">
          <cell r="J569">
            <v>0</v>
          </cell>
          <cell r="K569">
            <v>0</v>
          </cell>
          <cell r="L569">
            <v>0</v>
          </cell>
          <cell r="M569">
            <v>0</v>
          </cell>
          <cell r="N569">
            <v>0</v>
          </cell>
          <cell r="O569">
            <v>0</v>
          </cell>
          <cell r="P569">
            <v>0</v>
          </cell>
        </row>
        <row r="570">
          <cell r="J570">
            <v>0</v>
          </cell>
          <cell r="K570">
            <v>0</v>
          </cell>
          <cell r="L570">
            <v>0</v>
          </cell>
          <cell r="M570">
            <v>0</v>
          </cell>
          <cell r="N570">
            <v>0</v>
          </cell>
          <cell r="O570">
            <v>0</v>
          </cell>
          <cell r="P570">
            <v>0</v>
          </cell>
        </row>
        <row r="571">
          <cell r="J571">
            <v>0</v>
          </cell>
          <cell r="K571">
            <v>0</v>
          </cell>
          <cell r="L571">
            <v>0</v>
          </cell>
          <cell r="M571">
            <v>0</v>
          </cell>
          <cell r="N571">
            <v>0</v>
          </cell>
          <cell r="O571">
            <v>0</v>
          </cell>
          <cell r="P571">
            <v>0</v>
          </cell>
        </row>
        <row r="572">
          <cell r="J572">
            <v>0</v>
          </cell>
          <cell r="K572">
            <v>0</v>
          </cell>
          <cell r="L572">
            <v>0</v>
          </cell>
          <cell r="M572">
            <v>0</v>
          </cell>
          <cell r="N572">
            <v>0</v>
          </cell>
          <cell r="O572">
            <v>0</v>
          </cell>
          <cell r="P572">
            <v>0</v>
          </cell>
        </row>
        <row r="573">
          <cell r="J573">
            <v>0</v>
          </cell>
          <cell r="K573">
            <v>0</v>
          </cell>
          <cell r="L573">
            <v>0</v>
          </cell>
          <cell r="M573">
            <v>0</v>
          </cell>
          <cell r="N573">
            <v>0</v>
          </cell>
          <cell r="O573">
            <v>0</v>
          </cell>
          <cell r="P573">
            <v>0</v>
          </cell>
        </row>
        <row r="574">
          <cell r="J574">
            <v>0</v>
          </cell>
          <cell r="K574">
            <v>0</v>
          </cell>
          <cell r="L574">
            <v>0</v>
          </cell>
          <cell r="M574">
            <v>0</v>
          </cell>
          <cell r="N574">
            <v>0</v>
          </cell>
          <cell r="O574">
            <v>0</v>
          </cell>
          <cell r="P574">
            <v>0</v>
          </cell>
        </row>
        <row r="575"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</row>
        <row r="576">
          <cell r="J576">
            <v>0</v>
          </cell>
          <cell r="K576">
            <v>0</v>
          </cell>
          <cell r="L576">
            <v>0</v>
          </cell>
          <cell r="M576">
            <v>0</v>
          </cell>
          <cell r="N576">
            <v>0</v>
          </cell>
          <cell r="O576">
            <v>0</v>
          </cell>
          <cell r="P576">
            <v>0</v>
          </cell>
        </row>
        <row r="577">
          <cell r="J577">
            <v>0</v>
          </cell>
          <cell r="K577">
            <v>0</v>
          </cell>
          <cell r="L577">
            <v>0</v>
          </cell>
          <cell r="M577">
            <v>0</v>
          </cell>
          <cell r="N577">
            <v>0</v>
          </cell>
          <cell r="O577">
            <v>0</v>
          </cell>
          <cell r="P577">
            <v>0</v>
          </cell>
        </row>
        <row r="578">
          <cell r="J578">
            <v>0</v>
          </cell>
          <cell r="K578">
            <v>0</v>
          </cell>
          <cell r="L578">
            <v>0</v>
          </cell>
          <cell r="M578">
            <v>0</v>
          </cell>
          <cell r="N578">
            <v>0</v>
          </cell>
          <cell r="O578">
            <v>0</v>
          </cell>
          <cell r="P578">
            <v>0</v>
          </cell>
        </row>
        <row r="579">
          <cell r="J579">
            <v>0</v>
          </cell>
          <cell r="K579">
            <v>0</v>
          </cell>
          <cell r="L579">
            <v>0</v>
          </cell>
          <cell r="M579">
            <v>0</v>
          </cell>
          <cell r="N579">
            <v>0</v>
          </cell>
          <cell r="O579">
            <v>0</v>
          </cell>
          <cell r="P579">
            <v>0</v>
          </cell>
        </row>
        <row r="580">
          <cell r="J580">
            <v>0</v>
          </cell>
          <cell r="K580">
            <v>0</v>
          </cell>
          <cell r="L580">
            <v>0</v>
          </cell>
          <cell r="M580">
            <v>0</v>
          </cell>
          <cell r="N580">
            <v>0</v>
          </cell>
          <cell r="O580">
            <v>0</v>
          </cell>
          <cell r="P580">
            <v>0</v>
          </cell>
        </row>
        <row r="581">
          <cell r="J581">
            <v>0</v>
          </cell>
          <cell r="K581">
            <v>0</v>
          </cell>
          <cell r="L581">
            <v>0</v>
          </cell>
          <cell r="M581">
            <v>0</v>
          </cell>
          <cell r="N581">
            <v>0</v>
          </cell>
          <cell r="O581">
            <v>0</v>
          </cell>
          <cell r="P581">
            <v>0</v>
          </cell>
        </row>
        <row r="582">
          <cell r="J582">
            <v>0</v>
          </cell>
          <cell r="K582">
            <v>0</v>
          </cell>
          <cell r="L582">
            <v>0</v>
          </cell>
          <cell r="M582">
            <v>0</v>
          </cell>
          <cell r="N582">
            <v>0</v>
          </cell>
          <cell r="O582">
            <v>0</v>
          </cell>
          <cell r="P582">
            <v>0</v>
          </cell>
        </row>
        <row r="583">
          <cell r="J583">
            <v>0</v>
          </cell>
          <cell r="K583">
            <v>0</v>
          </cell>
          <cell r="L583">
            <v>0</v>
          </cell>
          <cell r="M583">
            <v>0</v>
          </cell>
          <cell r="N583">
            <v>0</v>
          </cell>
          <cell r="O583">
            <v>0</v>
          </cell>
          <cell r="P583">
            <v>0</v>
          </cell>
        </row>
        <row r="584">
          <cell r="J584">
            <v>0</v>
          </cell>
          <cell r="K584">
            <v>0</v>
          </cell>
          <cell r="L584">
            <v>0</v>
          </cell>
          <cell r="M584">
            <v>0</v>
          </cell>
          <cell r="N584">
            <v>0</v>
          </cell>
          <cell r="O584">
            <v>0</v>
          </cell>
          <cell r="P584">
            <v>0</v>
          </cell>
        </row>
        <row r="585">
          <cell r="J585">
            <v>0</v>
          </cell>
          <cell r="K585">
            <v>0</v>
          </cell>
          <cell r="L585">
            <v>0</v>
          </cell>
          <cell r="M585">
            <v>0</v>
          </cell>
          <cell r="N585">
            <v>0</v>
          </cell>
          <cell r="O585">
            <v>0</v>
          </cell>
          <cell r="P585">
            <v>0</v>
          </cell>
        </row>
        <row r="586">
          <cell r="J586">
            <v>0</v>
          </cell>
          <cell r="K586">
            <v>0</v>
          </cell>
          <cell r="L586">
            <v>0</v>
          </cell>
          <cell r="M586">
            <v>0</v>
          </cell>
          <cell r="N586">
            <v>0</v>
          </cell>
          <cell r="O586">
            <v>0</v>
          </cell>
          <cell r="P586">
            <v>0</v>
          </cell>
        </row>
        <row r="587">
          <cell r="J587">
            <v>0</v>
          </cell>
          <cell r="K587">
            <v>0</v>
          </cell>
          <cell r="L587">
            <v>0</v>
          </cell>
          <cell r="M587">
            <v>0</v>
          </cell>
          <cell r="N587">
            <v>0</v>
          </cell>
          <cell r="O587">
            <v>0</v>
          </cell>
          <cell r="P587">
            <v>0</v>
          </cell>
        </row>
        <row r="588">
          <cell r="J588">
            <v>0</v>
          </cell>
          <cell r="K588">
            <v>0</v>
          </cell>
          <cell r="L588">
            <v>0</v>
          </cell>
          <cell r="M588">
            <v>0</v>
          </cell>
          <cell r="N588">
            <v>0</v>
          </cell>
          <cell r="O588">
            <v>0</v>
          </cell>
          <cell r="P588">
            <v>0</v>
          </cell>
        </row>
        <row r="589">
          <cell r="J589">
            <v>0</v>
          </cell>
          <cell r="K589">
            <v>0</v>
          </cell>
          <cell r="L589">
            <v>0</v>
          </cell>
          <cell r="M589">
            <v>0</v>
          </cell>
          <cell r="N589">
            <v>0</v>
          </cell>
          <cell r="O589">
            <v>0</v>
          </cell>
          <cell r="P589">
            <v>0</v>
          </cell>
        </row>
        <row r="590">
          <cell r="J590">
            <v>0</v>
          </cell>
          <cell r="K590">
            <v>0</v>
          </cell>
          <cell r="L590">
            <v>0</v>
          </cell>
          <cell r="M590">
            <v>0</v>
          </cell>
          <cell r="N590">
            <v>0</v>
          </cell>
          <cell r="O590">
            <v>0</v>
          </cell>
          <cell r="P590">
            <v>0</v>
          </cell>
        </row>
        <row r="591">
          <cell r="J591">
            <v>0</v>
          </cell>
          <cell r="K591">
            <v>0</v>
          </cell>
          <cell r="L591">
            <v>0</v>
          </cell>
          <cell r="M591">
            <v>0</v>
          </cell>
          <cell r="N591">
            <v>0</v>
          </cell>
          <cell r="O591">
            <v>0</v>
          </cell>
          <cell r="P591">
            <v>0</v>
          </cell>
        </row>
        <row r="592">
          <cell r="J592">
            <v>0</v>
          </cell>
          <cell r="K592">
            <v>0</v>
          </cell>
          <cell r="L592">
            <v>0</v>
          </cell>
          <cell r="M592">
            <v>0</v>
          </cell>
          <cell r="N592">
            <v>0</v>
          </cell>
          <cell r="O592">
            <v>0</v>
          </cell>
          <cell r="P592">
            <v>0</v>
          </cell>
        </row>
        <row r="593">
          <cell r="J593">
            <v>0</v>
          </cell>
          <cell r="K593">
            <v>0</v>
          </cell>
          <cell r="L593">
            <v>0</v>
          </cell>
          <cell r="M593">
            <v>0</v>
          </cell>
          <cell r="N593">
            <v>0</v>
          </cell>
          <cell r="O593">
            <v>0</v>
          </cell>
          <cell r="P593">
            <v>0</v>
          </cell>
        </row>
        <row r="594">
          <cell r="J594">
            <v>0</v>
          </cell>
          <cell r="K594">
            <v>0</v>
          </cell>
          <cell r="L594">
            <v>0</v>
          </cell>
          <cell r="M594">
            <v>0</v>
          </cell>
          <cell r="N594">
            <v>0</v>
          </cell>
          <cell r="O594">
            <v>0</v>
          </cell>
          <cell r="P594">
            <v>0</v>
          </cell>
        </row>
        <row r="595">
          <cell r="J595">
            <v>0</v>
          </cell>
          <cell r="K595">
            <v>0</v>
          </cell>
          <cell r="L595">
            <v>0</v>
          </cell>
          <cell r="M595">
            <v>0</v>
          </cell>
          <cell r="N595">
            <v>0</v>
          </cell>
          <cell r="O595">
            <v>0</v>
          </cell>
          <cell r="P595">
            <v>0</v>
          </cell>
        </row>
        <row r="596">
          <cell r="J596">
            <v>0</v>
          </cell>
          <cell r="K596">
            <v>0</v>
          </cell>
          <cell r="L596">
            <v>0</v>
          </cell>
          <cell r="M596">
            <v>0</v>
          </cell>
          <cell r="N596">
            <v>0</v>
          </cell>
          <cell r="O596">
            <v>0</v>
          </cell>
          <cell r="P596">
            <v>0</v>
          </cell>
        </row>
        <row r="597">
          <cell r="J597">
            <v>0</v>
          </cell>
          <cell r="K597">
            <v>0</v>
          </cell>
          <cell r="L597">
            <v>0</v>
          </cell>
          <cell r="M597">
            <v>0</v>
          </cell>
          <cell r="N597">
            <v>0</v>
          </cell>
          <cell r="O597">
            <v>0</v>
          </cell>
          <cell r="P597">
            <v>0</v>
          </cell>
        </row>
        <row r="598">
          <cell r="J598">
            <v>0</v>
          </cell>
          <cell r="K598">
            <v>0</v>
          </cell>
          <cell r="L598">
            <v>0</v>
          </cell>
          <cell r="M598">
            <v>0</v>
          </cell>
          <cell r="N598">
            <v>0</v>
          </cell>
          <cell r="O598">
            <v>0</v>
          </cell>
          <cell r="P598">
            <v>0</v>
          </cell>
        </row>
        <row r="599">
          <cell r="J599">
            <v>0</v>
          </cell>
          <cell r="K599">
            <v>0</v>
          </cell>
          <cell r="L599">
            <v>0</v>
          </cell>
          <cell r="M599">
            <v>0</v>
          </cell>
          <cell r="N599">
            <v>0</v>
          </cell>
          <cell r="O599">
            <v>0</v>
          </cell>
          <cell r="P599">
            <v>0</v>
          </cell>
        </row>
        <row r="600">
          <cell r="J600">
            <v>0</v>
          </cell>
          <cell r="K600">
            <v>0</v>
          </cell>
          <cell r="L600">
            <v>0</v>
          </cell>
          <cell r="M600">
            <v>0</v>
          </cell>
          <cell r="N600">
            <v>0</v>
          </cell>
          <cell r="O600">
            <v>0</v>
          </cell>
          <cell r="P600">
            <v>0</v>
          </cell>
        </row>
        <row r="601">
          <cell r="J601">
            <v>0</v>
          </cell>
          <cell r="K601">
            <v>0</v>
          </cell>
          <cell r="L601">
            <v>0</v>
          </cell>
          <cell r="M601">
            <v>0</v>
          </cell>
          <cell r="N601">
            <v>0</v>
          </cell>
          <cell r="O601">
            <v>0</v>
          </cell>
          <cell r="P601">
            <v>0</v>
          </cell>
        </row>
        <row r="602">
          <cell r="J602">
            <v>0</v>
          </cell>
          <cell r="K602">
            <v>0</v>
          </cell>
          <cell r="L602">
            <v>0</v>
          </cell>
          <cell r="M602">
            <v>0</v>
          </cell>
          <cell r="N602">
            <v>0</v>
          </cell>
          <cell r="O602">
            <v>0</v>
          </cell>
          <cell r="P602">
            <v>0</v>
          </cell>
        </row>
        <row r="603">
          <cell r="J603">
            <v>0</v>
          </cell>
          <cell r="K603">
            <v>0</v>
          </cell>
          <cell r="L603">
            <v>0</v>
          </cell>
          <cell r="M603">
            <v>0</v>
          </cell>
          <cell r="N603">
            <v>0</v>
          </cell>
          <cell r="O603">
            <v>0</v>
          </cell>
          <cell r="P603">
            <v>0</v>
          </cell>
        </row>
        <row r="604">
          <cell r="J604">
            <v>0</v>
          </cell>
          <cell r="K604">
            <v>0</v>
          </cell>
          <cell r="L604">
            <v>0</v>
          </cell>
          <cell r="M604">
            <v>0</v>
          </cell>
          <cell r="N604">
            <v>0</v>
          </cell>
          <cell r="O604">
            <v>0</v>
          </cell>
          <cell r="P604">
            <v>0</v>
          </cell>
        </row>
        <row r="605">
          <cell r="J605">
            <v>0</v>
          </cell>
          <cell r="K605">
            <v>0</v>
          </cell>
          <cell r="L605">
            <v>0</v>
          </cell>
          <cell r="M605">
            <v>0</v>
          </cell>
          <cell r="N605">
            <v>0</v>
          </cell>
          <cell r="O605">
            <v>0</v>
          </cell>
          <cell r="P605">
            <v>0</v>
          </cell>
        </row>
        <row r="606">
          <cell r="J606">
            <v>0</v>
          </cell>
          <cell r="K606">
            <v>0</v>
          </cell>
          <cell r="L606">
            <v>0</v>
          </cell>
          <cell r="M606">
            <v>0</v>
          </cell>
          <cell r="N606">
            <v>0</v>
          </cell>
          <cell r="O606">
            <v>0</v>
          </cell>
          <cell r="P606">
            <v>0</v>
          </cell>
        </row>
        <row r="607">
          <cell r="J607">
            <v>0</v>
          </cell>
          <cell r="K607">
            <v>0</v>
          </cell>
          <cell r="L607">
            <v>0</v>
          </cell>
          <cell r="M607">
            <v>0</v>
          </cell>
          <cell r="N607">
            <v>0</v>
          </cell>
          <cell r="O607">
            <v>0</v>
          </cell>
          <cell r="P607">
            <v>0</v>
          </cell>
        </row>
        <row r="608">
          <cell r="J608">
            <v>0</v>
          </cell>
          <cell r="K608">
            <v>0</v>
          </cell>
          <cell r="L608">
            <v>0</v>
          </cell>
          <cell r="M608">
            <v>0</v>
          </cell>
          <cell r="N608">
            <v>0</v>
          </cell>
          <cell r="O608">
            <v>0</v>
          </cell>
          <cell r="P608">
            <v>0</v>
          </cell>
        </row>
        <row r="609">
          <cell r="J609">
            <v>0</v>
          </cell>
          <cell r="K609">
            <v>0</v>
          </cell>
          <cell r="L609">
            <v>0</v>
          </cell>
          <cell r="M609">
            <v>0</v>
          </cell>
          <cell r="N609">
            <v>0</v>
          </cell>
          <cell r="O609">
            <v>0</v>
          </cell>
          <cell r="P609">
            <v>0</v>
          </cell>
        </row>
        <row r="610">
          <cell r="J610">
            <v>0</v>
          </cell>
          <cell r="K610">
            <v>0</v>
          </cell>
          <cell r="L610">
            <v>0</v>
          </cell>
          <cell r="M610">
            <v>0</v>
          </cell>
          <cell r="N610">
            <v>0</v>
          </cell>
          <cell r="O610">
            <v>0</v>
          </cell>
          <cell r="P610">
            <v>0</v>
          </cell>
        </row>
        <row r="611">
          <cell r="J611">
            <v>0</v>
          </cell>
          <cell r="K611">
            <v>0</v>
          </cell>
          <cell r="L611">
            <v>0</v>
          </cell>
          <cell r="M611">
            <v>0</v>
          </cell>
          <cell r="N611">
            <v>0</v>
          </cell>
          <cell r="O611">
            <v>0</v>
          </cell>
          <cell r="P611">
            <v>0</v>
          </cell>
        </row>
        <row r="612">
          <cell r="J612">
            <v>0</v>
          </cell>
          <cell r="K612">
            <v>0</v>
          </cell>
          <cell r="L612">
            <v>0</v>
          </cell>
          <cell r="M612">
            <v>0</v>
          </cell>
          <cell r="N612">
            <v>0</v>
          </cell>
          <cell r="O612">
            <v>0</v>
          </cell>
          <cell r="P612">
            <v>0</v>
          </cell>
        </row>
        <row r="613">
          <cell r="J613">
            <v>0</v>
          </cell>
          <cell r="K613">
            <v>0</v>
          </cell>
          <cell r="L613">
            <v>0</v>
          </cell>
          <cell r="M613">
            <v>0</v>
          </cell>
          <cell r="N613">
            <v>0</v>
          </cell>
          <cell r="O613">
            <v>0</v>
          </cell>
          <cell r="P613">
            <v>0</v>
          </cell>
        </row>
        <row r="614">
          <cell r="J614">
            <v>0</v>
          </cell>
          <cell r="K614">
            <v>0</v>
          </cell>
          <cell r="L614">
            <v>0</v>
          </cell>
          <cell r="M614">
            <v>0</v>
          </cell>
          <cell r="N614">
            <v>0</v>
          </cell>
          <cell r="O614">
            <v>0</v>
          </cell>
          <cell r="P614">
            <v>0</v>
          </cell>
        </row>
        <row r="615">
          <cell r="J615">
            <v>0</v>
          </cell>
          <cell r="K615">
            <v>0</v>
          </cell>
          <cell r="L615">
            <v>0</v>
          </cell>
          <cell r="M615">
            <v>0</v>
          </cell>
          <cell r="N615">
            <v>0</v>
          </cell>
          <cell r="O615">
            <v>0</v>
          </cell>
          <cell r="P615">
            <v>0</v>
          </cell>
        </row>
        <row r="616">
          <cell r="J616">
            <v>0</v>
          </cell>
          <cell r="K616">
            <v>0</v>
          </cell>
          <cell r="L616">
            <v>0</v>
          </cell>
          <cell r="M616">
            <v>0</v>
          </cell>
          <cell r="N616">
            <v>0</v>
          </cell>
          <cell r="O616">
            <v>0</v>
          </cell>
          <cell r="P616">
            <v>0</v>
          </cell>
        </row>
        <row r="617">
          <cell r="J617">
            <v>0</v>
          </cell>
          <cell r="K617">
            <v>0</v>
          </cell>
          <cell r="L617">
            <v>0</v>
          </cell>
          <cell r="M617">
            <v>0</v>
          </cell>
          <cell r="N617">
            <v>0</v>
          </cell>
          <cell r="O617">
            <v>0</v>
          </cell>
          <cell r="P617">
            <v>0</v>
          </cell>
        </row>
        <row r="618">
          <cell r="J618">
            <v>0</v>
          </cell>
          <cell r="K618">
            <v>0</v>
          </cell>
          <cell r="L618">
            <v>0</v>
          </cell>
          <cell r="M618">
            <v>0</v>
          </cell>
          <cell r="N618">
            <v>0</v>
          </cell>
          <cell r="O618">
            <v>0</v>
          </cell>
          <cell r="P618">
            <v>0</v>
          </cell>
        </row>
        <row r="619">
          <cell r="J619">
            <v>0</v>
          </cell>
          <cell r="K619">
            <v>0</v>
          </cell>
          <cell r="L619">
            <v>0</v>
          </cell>
          <cell r="M619">
            <v>0</v>
          </cell>
          <cell r="N619">
            <v>0</v>
          </cell>
          <cell r="O619">
            <v>0</v>
          </cell>
          <cell r="P619">
            <v>0</v>
          </cell>
        </row>
        <row r="620">
          <cell r="J620">
            <v>0</v>
          </cell>
          <cell r="K620">
            <v>0</v>
          </cell>
          <cell r="L620">
            <v>0</v>
          </cell>
          <cell r="M620">
            <v>0</v>
          </cell>
          <cell r="N620">
            <v>0</v>
          </cell>
          <cell r="O620">
            <v>0</v>
          </cell>
          <cell r="P620">
            <v>0</v>
          </cell>
        </row>
        <row r="621">
          <cell r="J621">
            <v>0</v>
          </cell>
          <cell r="K621">
            <v>0</v>
          </cell>
          <cell r="L621">
            <v>0</v>
          </cell>
          <cell r="M621">
            <v>0</v>
          </cell>
          <cell r="N621">
            <v>0</v>
          </cell>
          <cell r="O621">
            <v>0</v>
          </cell>
          <cell r="P621">
            <v>0</v>
          </cell>
        </row>
        <row r="622">
          <cell r="J622">
            <v>0</v>
          </cell>
          <cell r="K622">
            <v>0</v>
          </cell>
          <cell r="L622">
            <v>0</v>
          </cell>
          <cell r="M622">
            <v>0</v>
          </cell>
          <cell r="N622">
            <v>0</v>
          </cell>
          <cell r="O622">
            <v>0</v>
          </cell>
          <cell r="P622">
            <v>0</v>
          </cell>
        </row>
        <row r="623">
          <cell r="J623">
            <v>0</v>
          </cell>
          <cell r="K623">
            <v>0</v>
          </cell>
          <cell r="L623">
            <v>0</v>
          </cell>
          <cell r="M623">
            <v>0</v>
          </cell>
          <cell r="N623">
            <v>0</v>
          </cell>
          <cell r="O623">
            <v>0</v>
          </cell>
          <cell r="P623">
            <v>0</v>
          </cell>
        </row>
        <row r="624">
          <cell r="J624">
            <v>0</v>
          </cell>
          <cell r="K624">
            <v>0</v>
          </cell>
          <cell r="L624">
            <v>0</v>
          </cell>
          <cell r="M624">
            <v>0</v>
          </cell>
          <cell r="N624">
            <v>0</v>
          </cell>
          <cell r="O624">
            <v>0</v>
          </cell>
          <cell r="P624">
            <v>0</v>
          </cell>
        </row>
        <row r="625">
          <cell r="J625">
            <v>0</v>
          </cell>
          <cell r="K625">
            <v>0</v>
          </cell>
          <cell r="L625">
            <v>0</v>
          </cell>
          <cell r="M625">
            <v>0</v>
          </cell>
          <cell r="N625">
            <v>0</v>
          </cell>
          <cell r="O625">
            <v>0</v>
          </cell>
          <cell r="P625">
            <v>0</v>
          </cell>
        </row>
        <row r="626">
          <cell r="J626">
            <v>0</v>
          </cell>
          <cell r="K626">
            <v>0</v>
          </cell>
          <cell r="L626">
            <v>0</v>
          </cell>
          <cell r="M626">
            <v>0</v>
          </cell>
          <cell r="N626">
            <v>0</v>
          </cell>
          <cell r="O626">
            <v>0</v>
          </cell>
          <cell r="P626">
            <v>0</v>
          </cell>
        </row>
        <row r="627">
          <cell r="J627">
            <v>0</v>
          </cell>
          <cell r="K627">
            <v>0</v>
          </cell>
          <cell r="L627">
            <v>0</v>
          </cell>
          <cell r="M627">
            <v>0</v>
          </cell>
          <cell r="N627">
            <v>0</v>
          </cell>
          <cell r="O627">
            <v>0</v>
          </cell>
          <cell r="P627">
            <v>0</v>
          </cell>
        </row>
        <row r="628">
          <cell r="J628">
            <v>0</v>
          </cell>
          <cell r="K628">
            <v>0</v>
          </cell>
          <cell r="L628">
            <v>0</v>
          </cell>
          <cell r="M628">
            <v>0</v>
          </cell>
          <cell r="N628">
            <v>0</v>
          </cell>
          <cell r="O628">
            <v>0</v>
          </cell>
          <cell r="P628">
            <v>0</v>
          </cell>
        </row>
        <row r="629">
          <cell r="J629">
            <v>0</v>
          </cell>
          <cell r="K629">
            <v>0</v>
          </cell>
          <cell r="L629">
            <v>0</v>
          </cell>
          <cell r="M629">
            <v>0</v>
          </cell>
          <cell r="N629">
            <v>0</v>
          </cell>
          <cell r="O629">
            <v>0</v>
          </cell>
          <cell r="P629">
            <v>0</v>
          </cell>
        </row>
        <row r="630">
          <cell r="J630">
            <v>0</v>
          </cell>
          <cell r="K630">
            <v>0</v>
          </cell>
          <cell r="L630">
            <v>0</v>
          </cell>
          <cell r="M630">
            <v>0</v>
          </cell>
          <cell r="N630">
            <v>0</v>
          </cell>
          <cell r="O630">
            <v>0</v>
          </cell>
          <cell r="P630">
            <v>0</v>
          </cell>
        </row>
        <row r="631">
          <cell r="J631">
            <v>0</v>
          </cell>
          <cell r="K631">
            <v>0</v>
          </cell>
          <cell r="L631">
            <v>0</v>
          </cell>
          <cell r="M631">
            <v>0</v>
          </cell>
          <cell r="N631">
            <v>0</v>
          </cell>
          <cell r="O631">
            <v>0</v>
          </cell>
          <cell r="P631">
            <v>0</v>
          </cell>
        </row>
        <row r="632">
          <cell r="J632">
            <v>0</v>
          </cell>
          <cell r="K632">
            <v>0</v>
          </cell>
          <cell r="L632">
            <v>0</v>
          </cell>
          <cell r="M632">
            <v>0</v>
          </cell>
          <cell r="N632">
            <v>0</v>
          </cell>
          <cell r="O632">
            <v>0</v>
          </cell>
          <cell r="P632">
            <v>0</v>
          </cell>
        </row>
        <row r="633">
          <cell r="J633">
            <v>0</v>
          </cell>
          <cell r="K633">
            <v>0</v>
          </cell>
          <cell r="L633">
            <v>0</v>
          </cell>
          <cell r="M633">
            <v>0</v>
          </cell>
          <cell r="N633">
            <v>0</v>
          </cell>
          <cell r="O633">
            <v>0</v>
          </cell>
          <cell r="P633">
            <v>0</v>
          </cell>
        </row>
        <row r="634">
          <cell r="J634">
            <v>0</v>
          </cell>
          <cell r="K634">
            <v>0</v>
          </cell>
          <cell r="L634">
            <v>0</v>
          </cell>
          <cell r="M634">
            <v>0</v>
          </cell>
          <cell r="N634">
            <v>0</v>
          </cell>
          <cell r="O634">
            <v>0</v>
          </cell>
          <cell r="P634">
            <v>0</v>
          </cell>
        </row>
        <row r="635">
          <cell r="J635">
            <v>0</v>
          </cell>
          <cell r="K635">
            <v>0</v>
          </cell>
          <cell r="L635">
            <v>0</v>
          </cell>
          <cell r="M635">
            <v>0</v>
          </cell>
          <cell r="N635">
            <v>0</v>
          </cell>
          <cell r="O635">
            <v>0</v>
          </cell>
          <cell r="P635">
            <v>0</v>
          </cell>
        </row>
        <row r="636">
          <cell r="J636">
            <v>0</v>
          </cell>
          <cell r="K636">
            <v>0</v>
          </cell>
          <cell r="L636">
            <v>0</v>
          </cell>
          <cell r="M636">
            <v>0</v>
          </cell>
          <cell r="N636">
            <v>0</v>
          </cell>
          <cell r="O636">
            <v>0</v>
          </cell>
          <cell r="P636">
            <v>0</v>
          </cell>
        </row>
        <row r="637">
          <cell r="J637">
            <v>0</v>
          </cell>
          <cell r="K637">
            <v>0</v>
          </cell>
          <cell r="L637">
            <v>0</v>
          </cell>
          <cell r="M637">
            <v>0</v>
          </cell>
          <cell r="N637">
            <v>0</v>
          </cell>
          <cell r="O637">
            <v>0</v>
          </cell>
          <cell r="P637">
            <v>0</v>
          </cell>
        </row>
        <row r="638">
          <cell r="J638">
            <v>0</v>
          </cell>
          <cell r="K638">
            <v>0</v>
          </cell>
          <cell r="L638">
            <v>0</v>
          </cell>
          <cell r="M638">
            <v>0</v>
          </cell>
          <cell r="N638">
            <v>0</v>
          </cell>
          <cell r="O638">
            <v>0</v>
          </cell>
          <cell r="P638">
            <v>0</v>
          </cell>
        </row>
        <row r="639">
          <cell r="J639">
            <v>0</v>
          </cell>
          <cell r="K639">
            <v>0</v>
          </cell>
          <cell r="L639">
            <v>0</v>
          </cell>
          <cell r="M639">
            <v>0</v>
          </cell>
          <cell r="N639">
            <v>0</v>
          </cell>
          <cell r="O639">
            <v>0</v>
          </cell>
          <cell r="P639">
            <v>0</v>
          </cell>
        </row>
        <row r="640">
          <cell r="J640">
            <v>0</v>
          </cell>
          <cell r="K640">
            <v>0</v>
          </cell>
          <cell r="L640">
            <v>0</v>
          </cell>
          <cell r="M640">
            <v>0</v>
          </cell>
          <cell r="N640">
            <v>0</v>
          </cell>
          <cell r="O640">
            <v>0</v>
          </cell>
          <cell r="P640">
            <v>0</v>
          </cell>
        </row>
        <row r="641">
          <cell r="J641">
            <v>0</v>
          </cell>
          <cell r="K641">
            <v>0</v>
          </cell>
          <cell r="L641">
            <v>0</v>
          </cell>
          <cell r="M641">
            <v>0</v>
          </cell>
          <cell r="N641">
            <v>0</v>
          </cell>
          <cell r="O641">
            <v>0</v>
          </cell>
          <cell r="P641">
            <v>0</v>
          </cell>
        </row>
        <row r="642">
          <cell r="J642">
            <v>0</v>
          </cell>
          <cell r="K642">
            <v>0</v>
          </cell>
          <cell r="L642">
            <v>0</v>
          </cell>
          <cell r="M642">
            <v>0</v>
          </cell>
          <cell r="N642">
            <v>0</v>
          </cell>
          <cell r="O642">
            <v>0</v>
          </cell>
          <cell r="P642">
            <v>0</v>
          </cell>
        </row>
        <row r="643">
          <cell r="J643">
            <v>0</v>
          </cell>
          <cell r="K643">
            <v>0</v>
          </cell>
          <cell r="L643">
            <v>0</v>
          </cell>
          <cell r="M643">
            <v>0</v>
          </cell>
          <cell r="N643">
            <v>0</v>
          </cell>
          <cell r="O643">
            <v>0</v>
          </cell>
          <cell r="P643">
            <v>0</v>
          </cell>
        </row>
        <row r="644">
          <cell r="J644">
            <v>0</v>
          </cell>
          <cell r="K644">
            <v>0</v>
          </cell>
          <cell r="L644">
            <v>0</v>
          </cell>
          <cell r="M644">
            <v>0</v>
          </cell>
          <cell r="N644">
            <v>0</v>
          </cell>
          <cell r="O644">
            <v>0</v>
          </cell>
          <cell r="P644">
            <v>0</v>
          </cell>
        </row>
        <row r="645">
          <cell r="J645">
            <v>0</v>
          </cell>
          <cell r="K645">
            <v>0</v>
          </cell>
          <cell r="L645">
            <v>0</v>
          </cell>
          <cell r="M645">
            <v>0</v>
          </cell>
          <cell r="N645">
            <v>0</v>
          </cell>
          <cell r="O645">
            <v>0</v>
          </cell>
          <cell r="P645">
            <v>0</v>
          </cell>
        </row>
        <row r="646">
          <cell r="J646">
            <v>0</v>
          </cell>
          <cell r="K646">
            <v>0</v>
          </cell>
          <cell r="L646">
            <v>0</v>
          </cell>
          <cell r="M646">
            <v>0</v>
          </cell>
          <cell r="N646">
            <v>0</v>
          </cell>
          <cell r="O646">
            <v>0</v>
          </cell>
          <cell r="P646">
            <v>0</v>
          </cell>
        </row>
        <row r="647">
          <cell r="J647">
            <v>0</v>
          </cell>
          <cell r="K647">
            <v>0</v>
          </cell>
          <cell r="L647">
            <v>0</v>
          </cell>
          <cell r="M647">
            <v>0</v>
          </cell>
          <cell r="N647">
            <v>0</v>
          </cell>
          <cell r="O647">
            <v>0</v>
          </cell>
          <cell r="P647">
            <v>0</v>
          </cell>
        </row>
        <row r="648">
          <cell r="J648">
            <v>0</v>
          </cell>
          <cell r="K648">
            <v>0</v>
          </cell>
          <cell r="L648">
            <v>0</v>
          </cell>
          <cell r="M648">
            <v>0</v>
          </cell>
          <cell r="N648">
            <v>0</v>
          </cell>
          <cell r="O648">
            <v>0</v>
          </cell>
          <cell r="P648">
            <v>0</v>
          </cell>
        </row>
        <row r="649">
          <cell r="J649">
            <v>0</v>
          </cell>
          <cell r="K649">
            <v>0</v>
          </cell>
          <cell r="L649">
            <v>0</v>
          </cell>
          <cell r="M649">
            <v>0</v>
          </cell>
          <cell r="N649">
            <v>0</v>
          </cell>
          <cell r="O649">
            <v>0</v>
          </cell>
          <cell r="P649">
            <v>0</v>
          </cell>
        </row>
        <row r="650">
          <cell r="J650">
            <v>0</v>
          </cell>
          <cell r="K650">
            <v>0</v>
          </cell>
          <cell r="L650">
            <v>0</v>
          </cell>
          <cell r="M650">
            <v>0</v>
          </cell>
          <cell r="N650">
            <v>0</v>
          </cell>
          <cell r="O650">
            <v>0</v>
          </cell>
          <cell r="P650">
            <v>0</v>
          </cell>
        </row>
        <row r="651">
          <cell r="J651">
            <v>0</v>
          </cell>
          <cell r="K651">
            <v>0</v>
          </cell>
          <cell r="L651">
            <v>0</v>
          </cell>
          <cell r="M651">
            <v>0</v>
          </cell>
          <cell r="N651">
            <v>0</v>
          </cell>
          <cell r="O651">
            <v>0</v>
          </cell>
          <cell r="P651">
            <v>0</v>
          </cell>
        </row>
        <row r="652">
          <cell r="J652">
            <v>0</v>
          </cell>
          <cell r="K652">
            <v>0</v>
          </cell>
          <cell r="L652">
            <v>0</v>
          </cell>
          <cell r="M652">
            <v>0</v>
          </cell>
          <cell r="N652">
            <v>0</v>
          </cell>
          <cell r="O652">
            <v>0</v>
          </cell>
          <cell r="P652">
            <v>0</v>
          </cell>
        </row>
        <row r="653">
          <cell r="J653">
            <v>0</v>
          </cell>
          <cell r="K653">
            <v>0</v>
          </cell>
          <cell r="L653">
            <v>0</v>
          </cell>
          <cell r="M653">
            <v>0</v>
          </cell>
          <cell r="N653">
            <v>0</v>
          </cell>
          <cell r="O653">
            <v>0</v>
          </cell>
          <cell r="P653">
            <v>0</v>
          </cell>
        </row>
        <row r="654">
          <cell r="J654">
            <v>0</v>
          </cell>
          <cell r="K654">
            <v>0</v>
          </cell>
          <cell r="L654">
            <v>0</v>
          </cell>
          <cell r="M654">
            <v>0</v>
          </cell>
          <cell r="N654">
            <v>0</v>
          </cell>
          <cell r="O654">
            <v>0</v>
          </cell>
          <cell r="P654">
            <v>0</v>
          </cell>
        </row>
        <row r="655">
          <cell r="J655">
            <v>0</v>
          </cell>
          <cell r="K655">
            <v>0</v>
          </cell>
          <cell r="L655">
            <v>0</v>
          </cell>
          <cell r="M655">
            <v>0</v>
          </cell>
          <cell r="N655">
            <v>0</v>
          </cell>
          <cell r="O655">
            <v>0</v>
          </cell>
          <cell r="P655">
            <v>0</v>
          </cell>
        </row>
        <row r="656">
          <cell r="J656">
            <v>0</v>
          </cell>
          <cell r="K656">
            <v>0</v>
          </cell>
          <cell r="L656">
            <v>0</v>
          </cell>
          <cell r="M656">
            <v>0</v>
          </cell>
          <cell r="N656">
            <v>0</v>
          </cell>
          <cell r="O656">
            <v>0</v>
          </cell>
          <cell r="P656">
            <v>0</v>
          </cell>
        </row>
        <row r="657">
          <cell r="J657">
            <v>0</v>
          </cell>
          <cell r="K657">
            <v>0</v>
          </cell>
          <cell r="L657">
            <v>0</v>
          </cell>
          <cell r="M657">
            <v>0</v>
          </cell>
          <cell r="N657">
            <v>0</v>
          </cell>
          <cell r="O657">
            <v>0</v>
          </cell>
          <cell r="P657">
            <v>0</v>
          </cell>
        </row>
        <row r="658">
          <cell r="J658">
            <v>0</v>
          </cell>
          <cell r="K658">
            <v>0</v>
          </cell>
          <cell r="L658">
            <v>0</v>
          </cell>
          <cell r="M658">
            <v>0</v>
          </cell>
          <cell r="N658">
            <v>0</v>
          </cell>
          <cell r="O658">
            <v>0</v>
          </cell>
          <cell r="P658">
            <v>0</v>
          </cell>
        </row>
        <row r="659">
          <cell r="J659">
            <v>0</v>
          </cell>
          <cell r="K659">
            <v>0</v>
          </cell>
          <cell r="L659">
            <v>0</v>
          </cell>
          <cell r="M659">
            <v>0</v>
          </cell>
          <cell r="N659">
            <v>0</v>
          </cell>
          <cell r="O659">
            <v>0</v>
          </cell>
          <cell r="P659">
            <v>0</v>
          </cell>
        </row>
        <row r="660">
          <cell r="J660">
            <v>0</v>
          </cell>
          <cell r="K660">
            <v>0</v>
          </cell>
          <cell r="L660">
            <v>0</v>
          </cell>
          <cell r="M660">
            <v>0</v>
          </cell>
          <cell r="N660">
            <v>0</v>
          </cell>
          <cell r="O660">
            <v>0</v>
          </cell>
          <cell r="P660">
            <v>0</v>
          </cell>
        </row>
        <row r="661">
          <cell r="J661">
            <v>0</v>
          </cell>
          <cell r="K661">
            <v>0</v>
          </cell>
          <cell r="L661">
            <v>0</v>
          </cell>
          <cell r="M661">
            <v>0</v>
          </cell>
          <cell r="N661">
            <v>0</v>
          </cell>
          <cell r="O661">
            <v>0</v>
          </cell>
          <cell r="P661">
            <v>0</v>
          </cell>
        </row>
        <row r="662">
          <cell r="J662">
            <v>0</v>
          </cell>
          <cell r="K662">
            <v>0</v>
          </cell>
          <cell r="L662">
            <v>0</v>
          </cell>
          <cell r="M662">
            <v>0</v>
          </cell>
          <cell r="N662">
            <v>0</v>
          </cell>
          <cell r="O662">
            <v>0</v>
          </cell>
          <cell r="P662">
            <v>0</v>
          </cell>
        </row>
        <row r="663">
          <cell r="J663">
            <v>0</v>
          </cell>
          <cell r="K663">
            <v>0</v>
          </cell>
          <cell r="L663">
            <v>0</v>
          </cell>
          <cell r="M663">
            <v>0</v>
          </cell>
          <cell r="N663">
            <v>0</v>
          </cell>
          <cell r="O663">
            <v>0</v>
          </cell>
          <cell r="P663">
            <v>0</v>
          </cell>
        </row>
        <row r="664">
          <cell r="J664">
            <v>0</v>
          </cell>
          <cell r="K664">
            <v>0</v>
          </cell>
          <cell r="L664">
            <v>0</v>
          </cell>
          <cell r="M664">
            <v>0</v>
          </cell>
          <cell r="N664">
            <v>0</v>
          </cell>
          <cell r="O664">
            <v>0</v>
          </cell>
          <cell r="P664">
            <v>0</v>
          </cell>
        </row>
        <row r="665">
          <cell r="J665">
            <v>0</v>
          </cell>
          <cell r="K665">
            <v>0</v>
          </cell>
          <cell r="L665">
            <v>0</v>
          </cell>
          <cell r="M665">
            <v>0</v>
          </cell>
          <cell r="N665">
            <v>0</v>
          </cell>
          <cell r="O665">
            <v>0</v>
          </cell>
          <cell r="P665">
            <v>0</v>
          </cell>
        </row>
        <row r="666">
          <cell r="J666">
            <v>0</v>
          </cell>
          <cell r="K666">
            <v>0</v>
          </cell>
          <cell r="L666">
            <v>0</v>
          </cell>
          <cell r="M666">
            <v>0</v>
          </cell>
          <cell r="N666">
            <v>0</v>
          </cell>
          <cell r="O666">
            <v>0</v>
          </cell>
          <cell r="P666">
            <v>0</v>
          </cell>
        </row>
        <row r="667">
          <cell r="J667">
            <v>0</v>
          </cell>
          <cell r="K667">
            <v>0</v>
          </cell>
          <cell r="L667">
            <v>0</v>
          </cell>
          <cell r="M667">
            <v>0</v>
          </cell>
          <cell r="N667">
            <v>0</v>
          </cell>
          <cell r="O667">
            <v>0</v>
          </cell>
          <cell r="P667">
            <v>0</v>
          </cell>
        </row>
        <row r="668">
          <cell r="J668">
            <v>0</v>
          </cell>
          <cell r="K668">
            <v>0</v>
          </cell>
          <cell r="L668">
            <v>0</v>
          </cell>
          <cell r="M668">
            <v>0</v>
          </cell>
          <cell r="N668">
            <v>0</v>
          </cell>
          <cell r="O668">
            <v>0</v>
          </cell>
          <cell r="P668">
            <v>0</v>
          </cell>
        </row>
        <row r="669">
          <cell r="J669">
            <v>0</v>
          </cell>
          <cell r="K669">
            <v>0</v>
          </cell>
          <cell r="L669">
            <v>0</v>
          </cell>
          <cell r="M669">
            <v>0</v>
          </cell>
          <cell r="N669">
            <v>0</v>
          </cell>
          <cell r="O669">
            <v>0</v>
          </cell>
          <cell r="P669">
            <v>0</v>
          </cell>
        </row>
        <row r="670">
          <cell r="J670">
            <v>0</v>
          </cell>
          <cell r="K670">
            <v>0</v>
          </cell>
          <cell r="L670">
            <v>0</v>
          </cell>
          <cell r="M670">
            <v>0</v>
          </cell>
          <cell r="N670">
            <v>0</v>
          </cell>
          <cell r="O670">
            <v>0</v>
          </cell>
          <cell r="P670">
            <v>0</v>
          </cell>
        </row>
        <row r="671">
          <cell r="J671">
            <v>0</v>
          </cell>
          <cell r="K671">
            <v>0</v>
          </cell>
          <cell r="L671">
            <v>0</v>
          </cell>
          <cell r="M671">
            <v>0</v>
          </cell>
          <cell r="N671">
            <v>0</v>
          </cell>
          <cell r="O671">
            <v>0</v>
          </cell>
          <cell r="P671">
            <v>0</v>
          </cell>
        </row>
        <row r="672">
          <cell r="J672">
            <v>0</v>
          </cell>
          <cell r="K672">
            <v>0</v>
          </cell>
          <cell r="L672">
            <v>0</v>
          </cell>
          <cell r="M672">
            <v>0</v>
          </cell>
          <cell r="N672">
            <v>0</v>
          </cell>
          <cell r="O672">
            <v>0</v>
          </cell>
          <cell r="P672">
            <v>0</v>
          </cell>
        </row>
        <row r="673">
          <cell r="J673">
            <v>0</v>
          </cell>
          <cell r="K673">
            <v>0</v>
          </cell>
          <cell r="L673">
            <v>0</v>
          </cell>
          <cell r="M673">
            <v>0</v>
          </cell>
          <cell r="N673">
            <v>0</v>
          </cell>
          <cell r="O673">
            <v>0</v>
          </cell>
          <cell r="P673">
            <v>0</v>
          </cell>
        </row>
        <row r="674">
          <cell r="J674">
            <v>0</v>
          </cell>
          <cell r="K674">
            <v>0</v>
          </cell>
          <cell r="L674">
            <v>0</v>
          </cell>
          <cell r="M674">
            <v>0</v>
          </cell>
          <cell r="N674">
            <v>0</v>
          </cell>
          <cell r="O674">
            <v>0</v>
          </cell>
          <cell r="P674">
            <v>0</v>
          </cell>
        </row>
        <row r="675">
          <cell r="J675">
            <v>0</v>
          </cell>
          <cell r="K675">
            <v>0</v>
          </cell>
          <cell r="L675">
            <v>0</v>
          </cell>
          <cell r="M675">
            <v>0</v>
          </cell>
          <cell r="N675">
            <v>0</v>
          </cell>
          <cell r="O675">
            <v>0</v>
          </cell>
          <cell r="P675">
            <v>0</v>
          </cell>
        </row>
        <row r="676">
          <cell r="J676">
            <v>0</v>
          </cell>
          <cell r="K676">
            <v>0</v>
          </cell>
          <cell r="L676">
            <v>0</v>
          </cell>
          <cell r="M676">
            <v>0</v>
          </cell>
          <cell r="N676">
            <v>0</v>
          </cell>
          <cell r="O676">
            <v>0</v>
          </cell>
          <cell r="P676">
            <v>0</v>
          </cell>
        </row>
        <row r="677">
          <cell r="J677">
            <v>0</v>
          </cell>
          <cell r="K677">
            <v>0</v>
          </cell>
          <cell r="L677">
            <v>0</v>
          </cell>
          <cell r="M677">
            <v>0</v>
          </cell>
          <cell r="N677">
            <v>0</v>
          </cell>
          <cell r="O677">
            <v>0</v>
          </cell>
          <cell r="P677">
            <v>0</v>
          </cell>
        </row>
        <row r="678">
          <cell r="J678">
            <v>0</v>
          </cell>
          <cell r="K678">
            <v>0</v>
          </cell>
          <cell r="L678">
            <v>0</v>
          </cell>
          <cell r="M678">
            <v>0</v>
          </cell>
          <cell r="N678">
            <v>0</v>
          </cell>
          <cell r="O678">
            <v>0</v>
          </cell>
          <cell r="P678">
            <v>0</v>
          </cell>
        </row>
        <row r="679">
          <cell r="J679">
            <v>0</v>
          </cell>
          <cell r="K679">
            <v>0</v>
          </cell>
          <cell r="L679">
            <v>0</v>
          </cell>
          <cell r="M679">
            <v>0</v>
          </cell>
          <cell r="N679">
            <v>0</v>
          </cell>
          <cell r="O679">
            <v>0</v>
          </cell>
          <cell r="P679">
            <v>0</v>
          </cell>
        </row>
        <row r="680">
          <cell r="J680">
            <v>0</v>
          </cell>
          <cell r="K680">
            <v>0</v>
          </cell>
          <cell r="L680">
            <v>0</v>
          </cell>
          <cell r="M680">
            <v>0</v>
          </cell>
          <cell r="N680">
            <v>0</v>
          </cell>
          <cell r="O680">
            <v>0</v>
          </cell>
          <cell r="P680">
            <v>0</v>
          </cell>
        </row>
        <row r="681">
          <cell r="J681">
            <v>0</v>
          </cell>
          <cell r="K681">
            <v>0</v>
          </cell>
          <cell r="L681">
            <v>0</v>
          </cell>
          <cell r="M681">
            <v>0</v>
          </cell>
          <cell r="N681">
            <v>0</v>
          </cell>
          <cell r="O681">
            <v>0</v>
          </cell>
          <cell r="P681">
            <v>0</v>
          </cell>
        </row>
        <row r="682">
          <cell r="J682">
            <v>0</v>
          </cell>
          <cell r="K682">
            <v>0</v>
          </cell>
          <cell r="L682">
            <v>0</v>
          </cell>
          <cell r="M682">
            <v>0</v>
          </cell>
          <cell r="N682">
            <v>0</v>
          </cell>
          <cell r="O682">
            <v>0</v>
          </cell>
          <cell r="P682">
            <v>0</v>
          </cell>
        </row>
        <row r="683">
          <cell r="J683">
            <v>0</v>
          </cell>
          <cell r="K683">
            <v>0</v>
          </cell>
          <cell r="L683">
            <v>0</v>
          </cell>
          <cell r="M683">
            <v>0</v>
          </cell>
          <cell r="N683">
            <v>0</v>
          </cell>
          <cell r="O683">
            <v>0</v>
          </cell>
          <cell r="P683">
            <v>0</v>
          </cell>
        </row>
        <row r="684">
          <cell r="J684">
            <v>0</v>
          </cell>
          <cell r="K684">
            <v>0</v>
          </cell>
          <cell r="L684">
            <v>0</v>
          </cell>
          <cell r="M684">
            <v>0</v>
          </cell>
          <cell r="N684">
            <v>0</v>
          </cell>
          <cell r="O684">
            <v>0</v>
          </cell>
          <cell r="P684">
            <v>0</v>
          </cell>
        </row>
        <row r="685">
          <cell r="J685">
            <v>0</v>
          </cell>
          <cell r="K685">
            <v>0</v>
          </cell>
          <cell r="L685">
            <v>0</v>
          </cell>
          <cell r="M685">
            <v>0</v>
          </cell>
          <cell r="N685">
            <v>0</v>
          </cell>
          <cell r="O685">
            <v>0</v>
          </cell>
          <cell r="P685">
            <v>0</v>
          </cell>
        </row>
        <row r="686">
          <cell r="J686">
            <v>0</v>
          </cell>
          <cell r="K686">
            <v>0</v>
          </cell>
          <cell r="L686">
            <v>0</v>
          </cell>
          <cell r="M686">
            <v>0</v>
          </cell>
          <cell r="N686">
            <v>0</v>
          </cell>
          <cell r="O686">
            <v>0</v>
          </cell>
          <cell r="P686">
            <v>0</v>
          </cell>
        </row>
        <row r="687">
          <cell r="J687">
            <v>0</v>
          </cell>
          <cell r="K687">
            <v>0</v>
          </cell>
          <cell r="L687">
            <v>0</v>
          </cell>
          <cell r="M687">
            <v>0</v>
          </cell>
          <cell r="N687">
            <v>0</v>
          </cell>
          <cell r="O687">
            <v>0</v>
          </cell>
          <cell r="P687">
            <v>0</v>
          </cell>
        </row>
        <row r="688">
          <cell r="J688">
            <v>0</v>
          </cell>
          <cell r="K688">
            <v>0</v>
          </cell>
          <cell r="L688">
            <v>0</v>
          </cell>
          <cell r="M688">
            <v>0</v>
          </cell>
          <cell r="N688">
            <v>0</v>
          </cell>
          <cell r="O688">
            <v>0</v>
          </cell>
          <cell r="P688">
            <v>0</v>
          </cell>
        </row>
        <row r="689">
          <cell r="J689">
            <v>0</v>
          </cell>
          <cell r="K689">
            <v>0</v>
          </cell>
          <cell r="L689">
            <v>0</v>
          </cell>
          <cell r="M689">
            <v>0</v>
          </cell>
          <cell r="N689">
            <v>0</v>
          </cell>
          <cell r="O689">
            <v>0</v>
          </cell>
          <cell r="P689">
            <v>0</v>
          </cell>
        </row>
        <row r="690">
          <cell r="J690">
            <v>0</v>
          </cell>
          <cell r="K690">
            <v>0</v>
          </cell>
          <cell r="L690">
            <v>0</v>
          </cell>
          <cell r="M690">
            <v>0</v>
          </cell>
          <cell r="N690">
            <v>0</v>
          </cell>
          <cell r="O690">
            <v>0</v>
          </cell>
          <cell r="P690">
            <v>0</v>
          </cell>
        </row>
        <row r="691">
          <cell r="J691">
            <v>0</v>
          </cell>
          <cell r="K691">
            <v>0</v>
          </cell>
          <cell r="L691">
            <v>0</v>
          </cell>
          <cell r="M691">
            <v>0</v>
          </cell>
          <cell r="N691">
            <v>0</v>
          </cell>
          <cell r="O691">
            <v>0</v>
          </cell>
          <cell r="P691">
            <v>0</v>
          </cell>
        </row>
        <row r="692">
          <cell r="J692">
            <v>0</v>
          </cell>
          <cell r="K692">
            <v>0</v>
          </cell>
          <cell r="L692">
            <v>0</v>
          </cell>
          <cell r="M692">
            <v>0</v>
          </cell>
          <cell r="N692">
            <v>0</v>
          </cell>
          <cell r="O692">
            <v>0</v>
          </cell>
          <cell r="P692">
            <v>0</v>
          </cell>
        </row>
        <row r="693">
          <cell r="J693">
            <v>0</v>
          </cell>
          <cell r="K693">
            <v>0</v>
          </cell>
          <cell r="L693">
            <v>0</v>
          </cell>
          <cell r="M693">
            <v>0</v>
          </cell>
          <cell r="N693">
            <v>0</v>
          </cell>
          <cell r="O693">
            <v>0</v>
          </cell>
          <cell r="P693">
            <v>0</v>
          </cell>
        </row>
        <row r="694">
          <cell r="J694">
            <v>0</v>
          </cell>
          <cell r="K694">
            <v>0</v>
          </cell>
          <cell r="L694">
            <v>0</v>
          </cell>
          <cell r="M694">
            <v>0</v>
          </cell>
          <cell r="N694">
            <v>0</v>
          </cell>
          <cell r="O694">
            <v>0</v>
          </cell>
          <cell r="P694">
            <v>0</v>
          </cell>
        </row>
        <row r="695">
          <cell r="J695">
            <v>0</v>
          </cell>
          <cell r="K695">
            <v>0</v>
          </cell>
          <cell r="L695">
            <v>0</v>
          </cell>
          <cell r="M695">
            <v>0</v>
          </cell>
          <cell r="N695">
            <v>0</v>
          </cell>
          <cell r="O695">
            <v>0</v>
          </cell>
          <cell r="P695">
            <v>0</v>
          </cell>
        </row>
        <row r="696">
          <cell r="J696">
            <v>0</v>
          </cell>
          <cell r="K696">
            <v>0</v>
          </cell>
          <cell r="L696">
            <v>0</v>
          </cell>
          <cell r="M696">
            <v>0</v>
          </cell>
          <cell r="N696">
            <v>0</v>
          </cell>
          <cell r="O696">
            <v>0</v>
          </cell>
          <cell r="P696">
            <v>0</v>
          </cell>
        </row>
        <row r="697">
          <cell r="J697">
            <v>0</v>
          </cell>
          <cell r="K697">
            <v>0</v>
          </cell>
          <cell r="L697">
            <v>0</v>
          </cell>
          <cell r="M697">
            <v>0</v>
          </cell>
          <cell r="N697">
            <v>0</v>
          </cell>
          <cell r="O697">
            <v>0</v>
          </cell>
          <cell r="P697">
            <v>0</v>
          </cell>
        </row>
        <row r="698">
          <cell r="J698">
            <v>0</v>
          </cell>
          <cell r="K698">
            <v>0</v>
          </cell>
          <cell r="L698">
            <v>0</v>
          </cell>
          <cell r="M698">
            <v>0</v>
          </cell>
          <cell r="N698">
            <v>0</v>
          </cell>
          <cell r="O698">
            <v>0</v>
          </cell>
          <cell r="P698">
            <v>0</v>
          </cell>
        </row>
        <row r="699">
          <cell r="J699">
            <v>0</v>
          </cell>
          <cell r="K699">
            <v>0</v>
          </cell>
          <cell r="L699">
            <v>0</v>
          </cell>
          <cell r="M699">
            <v>0</v>
          </cell>
          <cell r="N699">
            <v>0</v>
          </cell>
          <cell r="O699">
            <v>0</v>
          </cell>
          <cell r="P699">
            <v>0</v>
          </cell>
        </row>
        <row r="700">
          <cell r="J700">
            <v>0</v>
          </cell>
          <cell r="K700">
            <v>0</v>
          </cell>
          <cell r="L700">
            <v>0</v>
          </cell>
          <cell r="M700">
            <v>0</v>
          </cell>
          <cell r="N700">
            <v>0</v>
          </cell>
          <cell r="O700">
            <v>0</v>
          </cell>
          <cell r="P700">
            <v>0</v>
          </cell>
        </row>
        <row r="701">
          <cell r="J701">
            <v>0</v>
          </cell>
          <cell r="K701">
            <v>0</v>
          </cell>
          <cell r="L701">
            <v>0</v>
          </cell>
          <cell r="M701">
            <v>0</v>
          </cell>
          <cell r="N701">
            <v>0</v>
          </cell>
          <cell r="O701">
            <v>0</v>
          </cell>
          <cell r="P701">
            <v>0</v>
          </cell>
        </row>
        <row r="702">
          <cell r="J702">
            <v>0</v>
          </cell>
          <cell r="K702">
            <v>0</v>
          </cell>
          <cell r="L702">
            <v>0</v>
          </cell>
          <cell r="M702">
            <v>0</v>
          </cell>
          <cell r="N702">
            <v>0</v>
          </cell>
          <cell r="O702">
            <v>0</v>
          </cell>
          <cell r="P702">
            <v>0</v>
          </cell>
        </row>
        <row r="703">
          <cell r="J703">
            <v>0</v>
          </cell>
          <cell r="K703">
            <v>0</v>
          </cell>
          <cell r="L703">
            <v>0</v>
          </cell>
          <cell r="M703">
            <v>0</v>
          </cell>
          <cell r="N703">
            <v>0</v>
          </cell>
          <cell r="O703">
            <v>0</v>
          </cell>
          <cell r="P703">
            <v>0</v>
          </cell>
        </row>
        <row r="704">
          <cell r="J704">
            <v>0</v>
          </cell>
          <cell r="K704">
            <v>0</v>
          </cell>
          <cell r="L704">
            <v>0</v>
          </cell>
          <cell r="M704">
            <v>0</v>
          </cell>
          <cell r="N704">
            <v>0</v>
          </cell>
          <cell r="O704">
            <v>0</v>
          </cell>
          <cell r="P704">
            <v>0</v>
          </cell>
        </row>
        <row r="705">
          <cell r="J705">
            <v>0</v>
          </cell>
          <cell r="K705">
            <v>0</v>
          </cell>
          <cell r="L705">
            <v>0</v>
          </cell>
          <cell r="M705">
            <v>0</v>
          </cell>
          <cell r="N705">
            <v>0</v>
          </cell>
          <cell r="O705">
            <v>0</v>
          </cell>
          <cell r="P705">
            <v>0</v>
          </cell>
        </row>
        <row r="706">
          <cell r="J706">
            <v>0</v>
          </cell>
          <cell r="K706">
            <v>0</v>
          </cell>
          <cell r="L706">
            <v>0</v>
          </cell>
          <cell r="M706">
            <v>0</v>
          </cell>
          <cell r="N706">
            <v>0</v>
          </cell>
          <cell r="O706">
            <v>0</v>
          </cell>
          <cell r="P706">
            <v>0</v>
          </cell>
        </row>
        <row r="707">
          <cell r="J707">
            <v>0</v>
          </cell>
          <cell r="K707">
            <v>0</v>
          </cell>
          <cell r="L707">
            <v>0</v>
          </cell>
          <cell r="M707">
            <v>0</v>
          </cell>
          <cell r="N707">
            <v>0</v>
          </cell>
          <cell r="O707">
            <v>0</v>
          </cell>
          <cell r="P707">
            <v>0</v>
          </cell>
        </row>
        <row r="708">
          <cell r="J708">
            <v>0</v>
          </cell>
          <cell r="K708">
            <v>0</v>
          </cell>
          <cell r="L708">
            <v>0</v>
          </cell>
          <cell r="M708">
            <v>0</v>
          </cell>
          <cell r="N708">
            <v>0</v>
          </cell>
          <cell r="O708">
            <v>0</v>
          </cell>
          <cell r="P708">
            <v>0</v>
          </cell>
        </row>
        <row r="709">
          <cell r="J709">
            <v>0</v>
          </cell>
          <cell r="K709">
            <v>0</v>
          </cell>
          <cell r="L709">
            <v>0</v>
          </cell>
          <cell r="M709">
            <v>0</v>
          </cell>
          <cell r="N709">
            <v>0</v>
          </cell>
          <cell r="O709">
            <v>0</v>
          </cell>
          <cell r="P709">
            <v>0</v>
          </cell>
        </row>
        <row r="710">
          <cell r="J710">
            <v>0</v>
          </cell>
          <cell r="K710">
            <v>0</v>
          </cell>
          <cell r="L710">
            <v>0</v>
          </cell>
          <cell r="M710">
            <v>0</v>
          </cell>
          <cell r="N710">
            <v>0</v>
          </cell>
          <cell r="O710">
            <v>0</v>
          </cell>
          <cell r="P710">
            <v>0</v>
          </cell>
        </row>
        <row r="711">
          <cell r="J711">
            <v>0</v>
          </cell>
          <cell r="K711">
            <v>0</v>
          </cell>
          <cell r="L711">
            <v>0</v>
          </cell>
          <cell r="M711">
            <v>0</v>
          </cell>
          <cell r="N711">
            <v>0</v>
          </cell>
          <cell r="O711">
            <v>0</v>
          </cell>
          <cell r="P711">
            <v>0</v>
          </cell>
        </row>
        <row r="712">
          <cell r="J712">
            <v>0</v>
          </cell>
          <cell r="K712">
            <v>0</v>
          </cell>
          <cell r="L712">
            <v>0</v>
          </cell>
          <cell r="M712">
            <v>0</v>
          </cell>
          <cell r="N712">
            <v>0</v>
          </cell>
          <cell r="O712">
            <v>0</v>
          </cell>
          <cell r="P712">
            <v>0</v>
          </cell>
        </row>
        <row r="713">
          <cell r="J713">
            <v>0</v>
          </cell>
          <cell r="K713">
            <v>0</v>
          </cell>
          <cell r="L713">
            <v>0</v>
          </cell>
          <cell r="M713">
            <v>0</v>
          </cell>
          <cell r="N713">
            <v>0</v>
          </cell>
          <cell r="O713">
            <v>0</v>
          </cell>
          <cell r="P713">
            <v>0</v>
          </cell>
        </row>
        <row r="714">
          <cell r="J714">
            <v>0</v>
          </cell>
          <cell r="K714">
            <v>0</v>
          </cell>
          <cell r="L714">
            <v>0</v>
          </cell>
          <cell r="M714">
            <v>0</v>
          </cell>
          <cell r="N714">
            <v>0</v>
          </cell>
          <cell r="O714">
            <v>0</v>
          </cell>
          <cell r="P714">
            <v>0</v>
          </cell>
        </row>
        <row r="715">
          <cell r="J715">
            <v>0</v>
          </cell>
          <cell r="K715">
            <v>0</v>
          </cell>
          <cell r="L715">
            <v>0</v>
          </cell>
          <cell r="M715">
            <v>0</v>
          </cell>
          <cell r="N715">
            <v>0</v>
          </cell>
          <cell r="O715">
            <v>0</v>
          </cell>
          <cell r="P715">
            <v>0</v>
          </cell>
        </row>
        <row r="716">
          <cell r="J716">
            <v>0</v>
          </cell>
          <cell r="K716">
            <v>0</v>
          </cell>
          <cell r="L716">
            <v>0</v>
          </cell>
          <cell r="M716">
            <v>0</v>
          </cell>
          <cell r="N716">
            <v>0</v>
          </cell>
          <cell r="O716">
            <v>0</v>
          </cell>
          <cell r="P716">
            <v>0</v>
          </cell>
        </row>
        <row r="717">
          <cell r="J717">
            <v>0</v>
          </cell>
          <cell r="K717">
            <v>0</v>
          </cell>
          <cell r="L717">
            <v>0</v>
          </cell>
          <cell r="M717">
            <v>0</v>
          </cell>
          <cell r="N717">
            <v>0</v>
          </cell>
          <cell r="O717">
            <v>0</v>
          </cell>
          <cell r="P717">
            <v>0</v>
          </cell>
        </row>
        <row r="718">
          <cell r="J718">
            <v>0</v>
          </cell>
          <cell r="K718">
            <v>0</v>
          </cell>
          <cell r="L718">
            <v>0</v>
          </cell>
          <cell r="M718">
            <v>0</v>
          </cell>
          <cell r="N718">
            <v>0</v>
          </cell>
          <cell r="O718">
            <v>0</v>
          </cell>
          <cell r="P718">
            <v>0</v>
          </cell>
        </row>
        <row r="719">
          <cell r="J719">
            <v>0</v>
          </cell>
          <cell r="K719">
            <v>0</v>
          </cell>
          <cell r="L719">
            <v>0</v>
          </cell>
          <cell r="M719">
            <v>0</v>
          </cell>
          <cell r="N719">
            <v>0</v>
          </cell>
          <cell r="O719">
            <v>0</v>
          </cell>
          <cell r="P719">
            <v>0</v>
          </cell>
        </row>
        <row r="720">
          <cell r="J720">
            <v>0</v>
          </cell>
          <cell r="K720">
            <v>0</v>
          </cell>
          <cell r="L720">
            <v>0</v>
          </cell>
          <cell r="M720">
            <v>0</v>
          </cell>
          <cell r="N720">
            <v>0</v>
          </cell>
          <cell r="O720">
            <v>0</v>
          </cell>
          <cell r="P720">
            <v>0</v>
          </cell>
        </row>
        <row r="721">
          <cell r="J721">
            <v>0</v>
          </cell>
          <cell r="K721">
            <v>0</v>
          </cell>
          <cell r="L721">
            <v>0</v>
          </cell>
          <cell r="M721">
            <v>0</v>
          </cell>
          <cell r="N721">
            <v>0</v>
          </cell>
          <cell r="O721">
            <v>0</v>
          </cell>
          <cell r="P721">
            <v>0</v>
          </cell>
        </row>
        <row r="722">
          <cell r="J722">
            <v>0</v>
          </cell>
          <cell r="K722">
            <v>0</v>
          </cell>
          <cell r="L722">
            <v>0</v>
          </cell>
          <cell r="M722">
            <v>0</v>
          </cell>
          <cell r="N722">
            <v>0</v>
          </cell>
          <cell r="O722">
            <v>0</v>
          </cell>
          <cell r="P722">
            <v>0</v>
          </cell>
        </row>
        <row r="723">
          <cell r="J723">
            <v>0</v>
          </cell>
          <cell r="K723">
            <v>0</v>
          </cell>
          <cell r="L723">
            <v>0</v>
          </cell>
          <cell r="M723">
            <v>0</v>
          </cell>
          <cell r="N723">
            <v>0</v>
          </cell>
          <cell r="O723">
            <v>0</v>
          </cell>
          <cell r="P723">
            <v>0</v>
          </cell>
        </row>
        <row r="724">
          <cell r="J724">
            <v>0</v>
          </cell>
          <cell r="K724">
            <v>0</v>
          </cell>
          <cell r="L724">
            <v>0</v>
          </cell>
          <cell r="M724">
            <v>0</v>
          </cell>
          <cell r="N724">
            <v>0</v>
          </cell>
          <cell r="O724">
            <v>0</v>
          </cell>
          <cell r="P724">
            <v>0</v>
          </cell>
        </row>
        <row r="725">
          <cell r="J725">
            <v>0</v>
          </cell>
          <cell r="K725">
            <v>0</v>
          </cell>
          <cell r="L725">
            <v>0</v>
          </cell>
          <cell r="M725">
            <v>0</v>
          </cell>
          <cell r="N725">
            <v>0</v>
          </cell>
          <cell r="O725">
            <v>0</v>
          </cell>
          <cell r="P725">
            <v>0</v>
          </cell>
        </row>
        <row r="726">
          <cell r="J726">
            <v>0</v>
          </cell>
          <cell r="K726">
            <v>0</v>
          </cell>
          <cell r="L726">
            <v>0</v>
          </cell>
          <cell r="M726">
            <v>0</v>
          </cell>
          <cell r="N726">
            <v>0</v>
          </cell>
          <cell r="O726">
            <v>0</v>
          </cell>
          <cell r="P726">
            <v>0</v>
          </cell>
        </row>
        <row r="727">
          <cell r="J727">
            <v>0</v>
          </cell>
          <cell r="K727">
            <v>0</v>
          </cell>
          <cell r="L727">
            <v>0</v>
          </cell>
          <cell r="M727">
            <v>0</v>
          </cell>
          <cell r="N727">
            <v>0</v>
          </cell>
          <cell r="O727">
            <v>0</v>
          </cell>
          <cell r="P727">
            <v>0</v>
          </cell>
        </row>
        <row r="728">
          <cell r="J728">
            <v>0</v>
          </cell>
          <cell r="K728">
            <v>0</v>
          </cell>
          <cell r="L728">
            <v>0</v>
          </cell>
          <cell r="M728">
            <v>0</v>
          </cell>
          <cell r="N728">
            <v>0</v>
          </cell>
          <cell r="O728">
            <v>0</v>
          </cell>
          <cell r="P728">
            <v>0</v>
          </cell>
        </row>
        <row r="729">
          <cell r="J729">
            <v>0</v>
          </cell>
          <cell r="K729">
            <v>0</v>
          </cell>
          <cell r="L729">
            <v>0</v>
          </cell>
          <cell r="M729">
            <v>0</v>
          </cell>
          <cell r="N729">
            <v>0</v>
          </cell>
          <cell r="O729">
            <v>0</v>
          </cell>
          <cell r="P729">
            <v>0</v>
          </cell>
        </row>
        <row r="730">
          <cell r="J730">
            <v>0</v>
          </cell>
          <cell r="K730">
            <v>0</v>
          </cell>
          <cell r="L730">
            <v>0</v>
          </cell>
          <cell r="M730">
            <v>0</v>
          </cell>
          <cell r="N730">
            <v>0</v>
          </cell>
          <cell r="O730">
            <v>0</v>
          </cell>
          <cell r="P730">
            <v>0</v>
          </cell>
        </row>
        <row r="731">
          <cell r="J731">
            <v>0</v>
          </cell>
          <cell r="K731">
            <v>0</v>
          </cell>
          <cell r="L731">
            <v>0</v>
          </cell>
          <cell r="M731">
            <v>0</v>
          </cell>
          <cell r="N731">
            <v>0</v>
          </cell>
          <cell r="O731">
            <v>0</v>
          </cell>
          <cell r="P731">
            <v>0</v>
          </cell>
        </row>
        <row r="732">
          <cell r="J732">
            <v>0</v>
          </cell>
          <cell r="K732">
            <v>0</v>
          </cell>
          <cell r="L732">
            <v>0</v>
          </cell>
          <cell r="M732">
            <v>0</v>
          </cell>
          <cell r="N732">
            <v>0</v>
          </cell>
          <cell r="O732">
            <v>0</v>
          </cell>
          <cell r="P732">
            <v>0</v>
          </cell>
        </row>
        <row r="733">
          <cell r="J733">
            <v>0</v>
          </cell>
          <cell r="K733">
            <v>0</v>
          </cell>
          <cell r="L733">
            <v>0</v>
          </cell>
          <cell r="M733">
            <v>0</v>
          </cell>
          <cell r="N733">
            <v>0</v>
          </cell>
          <cell r="O733">
            <v>0</v>
          </cell>
          <cell r="P733">
            <v>0</v>
          </cell>
        </row>
        <row r="734">
          <cell r="J734">
            <v>0</v>
          </cell>
          <cell r="K734">
            <v>0</v>
          </cell>
          <cell r="L734">
            <v>0</v>
          </cell>
          <cell r="M734">
            <v>0</v>
          </cell>
          <cell r="N734">
            <v>0</v>
          </cell>
          <cell r="O734">
            <v>0</v>
          </cell>
          <cell r="P734">
            <v>0</v>
          </cell>
        </row>
        <row r="735">
          <cell r="J735">
            <v>0</v>
          </cell>
          <cell r="K735">
            <v>0</v>
          </cell>
          <cell r="L735">
            <v>0</v>
          </cell>
          <cell r="M735">
            <v>0</v>
          </cell>
          <cell r="N735">
            <v>0</v>
          </cell>
          <cell r="O735">
            <v>0</v>
          </cell>
          <cell r="P735">
            <v>0</v>
          </cell>
        </row>
        <row r="736">
          <cell r="J736">
            <v>0</v>
          </cell>
          <cell r="K736">
            <v>0</v>
          </cell>
          <cell r="L736">
            <v>0</v>
          </cell>
          <cell r="M736">
            <v>0</v>
          </cell>
          <cell r="N736">
            <v>0</v>
          </cell>
          <cell r="O736">
            <v>0</v>
          </cell>
          <cell r="P736">
            <v>0</v>
          </cell>
        </row>
        <row r="737">
          <cell r="J737">
            <v>0</v>
          </cell>
          <cell r="K737">
            <v>0</v>
          </cell>
          <cell r="L737">
            <v>0</v>
          </cell>
          <cell r="M737">
            <v>0</v>
          </cell>
          <cell r="N737">
            <v>0</v>
          </cell>
          <cell r="O737">
            <v>0</v>
          </cell>
          <cell r="P737">
            <v>0</v>
          </cell>
        </row>
        <row r="738">
          <cell r="J738">
            <v>0</v>
          </cell>
          <cell r="K738">
            <v>0</v>
          </cell>
          <cell r="L738">
            <v>0</v>
          </cell>
          <cell r="M738">
            <v>0</v>
          </cell>
          <cell r="N738">
            <v>0</v>
          </cell>
          <cell r="O738">
            <v>0</v>
          </cell>
          <cell r="P738">
            <v>0</v>
          </cell>
        </row>
        <row r="739">
          <cell r="J739">
            <v>0</v>
          </cell>
          <cell r="K739">
            <v>0</v>
          </cell>
          <cell r="L739">
            <v>0</v>
          </cell>
          <cell r="M739">
            <v>0</v>
          </cell>
          <cell r="N739">
            <v>0</v>
          </cell>
          <cell r="O739">
            <v>0</v>
          </cell>
          <cell r="P739">
            <v>0</v>
          </cell>
        </row>
        <row r="740">
          <cell r="J740">
            <v>0</v>
          </cell>
          <cell r="K740">
            <v>0</v>
          </cell>
          <cell r="L740">
            <v>0</v>
          </cell>
          <cell r="M740">
            <v>0</v>
          </cell>
          <cell r="N740">
            <v>0</v>
          </cell>
          <cell r="O740">
            <v>0</v>
          </cell>
          <cell r="P740">
            <v>0</v>
          </cell>
        </row>
        <row r="741">
          <cell r="J741">
            <v>0</v>
          </cell>
          <cell r="K741">
            <v>0</v>
          </cell>
          <cell r="L741">
            <v>0</v>
          </cell>
          <cell r="M741">
            <v>0</v>
          </cell>
          <cell r="N741">
            <v>0</v>
          </cell>
          <cell r="O741">
            <v>0</v>
          </cell>
          <cell r="P741">
            <v>0</v>
          </cell>
        </row>
        <row r="742">
          <cell r="J742">
            <v>0</v>
          </cell>
          <cell r="K742">
            <v>0</v>
          </cell>
          <cell r="L742">
            <v>0</v>
          </cell>
          <cell r="M742">
            <v>0</v>
          </cell>
          <cell r="N742">
            <v>0</v>
          </cell>
          <cell r="O742">
            <v>0</v>
          </cell>
          <cell r="P742">
            <v>0</v>
          </cell>
        </row>
        <row r="743">
          <cell r="J743">
            <v>0</v>
          </cell>
          <cell r="K743">
            <v>0</v>
          </cell>
          <cell r="L743">
            <v>0</v>
          </cell>
          <cell r="M743">
            <v>0</v>
          </cell>
          <cell r="N743">
            <v>0</v>
          </cell>
          <cell r="O743">
            <v>0</v>
          </cell>
          <cell r="P743">
            <v>0</v>
          </cell>
        </row>
        <row r="744">
          <cell r="J744">
            <v>0</v>
          </cell>
          <cell r="K744">
            <v>0</v>
          </cell>
          <cell r="L744">
            <v>0</v>
          </cell>
          <cell r="M744">
            <v>0</v>
          </cell>
          <cell r="N744">
            <v>0</v>
          </cell>
          <cell r="O744">
            <v>0</v>
          </cell>
          <cell r="P744">
            <v>0</v>
          </cell>
        </row>
        <row r="745">
          <cell r="J745">
            <v>0</v>
          </cell>
          <cell r="K745">
            <v>0</v>
          </cell>
          <cell r="L745">
            <v>0</v>
          </cell>
          <cell r="M745">
            <v>0</v>
          </cell>
          <cell r="N745">
            <v>0</v>
          </cell>
          <cell r="O745">
            <v>0</v>
          </cell>
          <cell r="P745">
            <v>0</v>
          </cell>
        </row>
        <row r="746">
          <cell r="J746">
            <v>0</v>
          </cell>
          <cell r="K746">
            <v>0</v>
          </cell>
          <cell r="L746">
            <v>0</v>
          </cell>
          <cell r="M746">
            <v>0</v>
          </cell>
          <cell r="N746">
            <v>0</v>
          </cell>
          <cell r="O746">
            <v>0</v>
          </cell>
          <cell r="P746">
            <v>0</v>
          </cell>
        </row>
        <row r="747"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</v>
          </cell>
          <cell r="P747">
            <v>0</v>
          </cell>
        </row>
        <row r="748">
          <cell r="J748">
            <v>0</v>
          </cell>
          <cell r="K748">
            <v>0</v>
          </cell>
          <cell r="L748">
            <v>0</v>
          </cell>
          <cell r="M748">
            <v>0</v>
          </cell>
          <cell r="N748">
            <v>0</v>
          </cell>
          <cell r="O748">
            <v>0</v>
          </cell>
          <cell r="P748">
            <v>0</v>
          </cell>
        </row>
        <row r="749">
          <cell r="J749">
            <v>0</v>
          </cell>
          <cell r="K749">
            <v>0</v>
          </cell>
          <cell r="L749">
            <v>0</v>
          </cell>
          <cell r="M749">
            <v>0</v>
          </cell>
          <cell r="N749">
            <v>0</v>
          </cell>
          <cell r="O749">
            <v>0</v>
          </cell>
          <cell r="P749">
            <v>0</v>
          </cell>
        </row>
        <row r="750">
          <cell r="J750">
            <v>0</v>
          </cell>
          <cell r="K750">
            <v>0</v>
          </cell>
          <cell r="L750">
            <v>0</v>
          </cell>
          <cell r="M750">
            <v>0</v>
          </cell>
          <cell r="N750">
            <v>0</v>
          </cell>
          <cell r="O750">
            <v>0</v>
          </cell>
          <cell r="P750">
            <v>0</v>
          </cell>
        </row>
        <row r="751">
          <cell r="J751">
            <v>0</v>
          </cell>
          <cell r="K751">
            <v>0</v>
          </cell>
          <cell r="L751">
            <v>0</v>
          </cell>
          <cell r="M751">
            <v>0</v>
          </cell>
          <cell r="N751">
            <v>0</v>
          </cell>
          <cell r="O751">
            <v>0</v>
          </cell>
          <cell r="P751">
            <v>0</v>
          </cell>
        </row>
        <row r="752">
          <cell r="J752">
            <v>0</v>
          </cell>
          <cell r="K752">
            <v>0</v>
          </cell>
          <cell r="L752">
            <v>0</v>
          </cell>
          <cell r="M752">
            <v>0</v>
          </cell>
          <cell r="N752">
            <v>0</v>
          </cell>
          <cell r="O752">
            <v>0</v>
          </cell>
          <cell r="P752">
            <v>0</v>
          </cell>
        </row>
        <row r="753">
          <cell r="J753">
            <v>0</v>
          </cell>
          <cell r="K753">
            <v>0</v>
          </cell>
          <cell r="L753">
            <v>0</v>
          </cell>
          <cell r="M753">
            <v>0</v>
          </cell>
          <cell r="N753">
            <v>0</v>
          </cell>
          <cell r="O753">
            <v>0</v>
          </cell>
          <cell r="P753">
            <v>0</v>
          </cell>
        </row>
        <row r="754">
          <cell r="J754">
            <v>0</v>
          </cell>
          <cell r="K754">
            <v>0</v>
          </cell>
          <cell r="L754">
            <v>0</v>
          </cell>
          <cell r="M754">
            <v>0</v>
          </cell>
          <cell r="N754">
            <v>0</v>
          </cell>
          <cell r="O754">
            <v>0</v>
          </cell>
          <cell r="P754">
            <v>0</v>
          </cell>
        </row>
        <row r="755">
          <cell r="J755">
            <v>0</v>
          </cell>
          <cell r="K755">
            <v>0</v>
          </cell>
          <cell r="L755">
            <v>0</v>
          </cell>
          <cell r="M755">
            <v>0</v>
          </cell>
          <cell r="N755">
            <v>0</v>
          </cell>
          <cell r="O755">
            <v>0</v>
          </cell>
          <cell r="P755">
            <v>0</v>
          </cell>
        </row>
        <row r="756">
          <cell r="J756">
            <v>0</v>
          </cell>
          <cell r="K756">
            <v>0</v>
          </cell>
          <cell r="L756">
            <v>0</v>
          </cell>
          <cell r="M756">
            <v>0</v>
          </cell>
          <cell r="N756">
            <v>0</v>
          </cell>
          <cell r="O756">
            <v>0</v>
          </cell>
          <cell r="P756">
            <v>0</v>
          </cell>
        </row>
        <row r="757">
          <cell r="J757">
            <v>0</v>
          </cell>
          <cell r="K757">
            <v>0</v>
          </cell>
          <cell r="L757">
            <v>0</v>
          </cell>
          <cell r="M757">
            <v>0</v>
          </cell>
          <cell r="N757">
            <v>0</v>
          </cell>
          <cell r="O757">
            <v>0</v>
          </cell>
          <cell r="P757">
            <v>0</v>
          </cell>
        </row>
        <row r="758">
          <cell r="J758">
            <v>0</v>
          </cell>
          <cell r="K758">
            <v>0</v>
          </cell>
          <cell r="L758">
            <v>0</v>
          </cell>
          <cell r="M758">
            <v>0</v>
          </cell>
          <cell r="N758">
            <v>0</v>
          </cell>
          <cell r="O758">
            <v>0</v>
          </cell>
          <cell r="P758">
            <v>0</v>
          </cell>
        </row>
        <row r="759">
          <cell r="J759">
            <v>0</v>
          </cell>
          <cell r="K759">
            <v>0</v>
          </cell>
          <cell r="L759">
            <v>0</v>
          </cell>
          <cell r="M759">
            <v>0</v>
          </cell>
          <cell r="N759">
            <v>0</v>
          </cell>
          <cell r="O759">
            <v>0</v>
          </cell>
          <cell r="P759">
            <v>0</v>
          </cell>
        </row>
        <row r="760">
          <cell r="J760">
            <v>0</v>
          </cell>
          <cell r="K760">
            <v>0</v>
          </cell>
          <cell r="L760">
            <v>0</v>
          </cell>
          <cell r="M760">
            <v>0</v>
          </cell>
          <cell r="N760">
            <v>0</v>
          </cell>
          <cell r="O760">
            <v>0</v>
          </cell>
          <cell r="P760">
            <v>0</v>
          </cell>
        </row>
        <row r="761">
          <cell r="J761">
            <v>0</v>
          </cell>
          <cell r="K761">
            <v>0</v>
          </cell>
          <cell r="L761">
            <v>0</v>
          </cell>
          <cell r="M761">
            <v>0</v>
          </cell>
          <cell r="N761">
            <v>0</v>
          </cell>
          <cell r="O761">
            <v>0</v>
          </cell>
          <cell r="P761">
            <v>0</v>
          </cell>
        </row>
        <row r="762">
          <cell r="J762">
            <v>0</v>
          </cell>
          <cell r="K762">
            <v>0</v>
          </cell>
          <cell r="L762">
            <v>0</v>
          </cell>
          <cell r="M762">
            <v>0</v>
          </cell>
          <cell r="N762">
            <v>0</v>
          </cell>
          <cell r="O762">
            <v>0</v>
          </cell>
          <cell r="P762">
            <v>0</v>
          </cell>
        </row>
        <row r="763">
          <cell r="J763">
            <v>0</v>
          </cell>
          <cell r="K763">
            <v>0</v>
          </cell>
          <cell r="L763">
            <v>0</v>
          </cell>
          <cell r="M763">
            <v>0</v>
          </cell>
          <cell r="N763">
            <v>0</v>
          </cell>
          <cell r="O763">
            <v>0</v>
          </cell>
          <cell r="P763">
            <v>0</v>
          </cell>
        </row>
        <row r="764">
          <cell r="J764">
            <v>0</v>
          </cell>
          <cell r="K764">
            <v>0</v>
          </cell>
          <cell r="L764">
            <v>0</v>
          </cell>
          <cell r="M764">
            <v>0</v>
          </cell>
          <cell r="N764">
            <v>0</v>
          </cell>
          <cell r="O764">
            <v>0</v>
          </cell>
          <cell r="P764">
            <v>0</v>
          </cell>
        </row>
        <row r="765">
          <cell r="J765">
            <v>0</v>
          </cell>
          <cell r="K765">
            <v>0</v>
          </cell>
          <cell r="L765">
            <v>0</v>
          </cell>
          <cell r="M765">
            <v>0</v>
          </cell>
          <cell r="N765">
            <v>0</v>
          </cell>
          <cell r="O765">
            <v>0</v>
          </cell>
          <cell r="P765">
            <v>0</v>
          </cell>
        </row>
        <row r="766">
          <cell r="J766">
            <v>0</v>
          </cell>
          <cell r="K766">
            <v>0</v>
          </cell>
          <cell r="L766">
            <v>0</v>
          </cell>
          <cell r="M766">
            <v>0</v>
          </cell>
          <cell r="N766">
            <v>0</v>
          </cell>
          <cell r="O766">
            <v>0</v>
          </cell>
          <cell r="P766">
            <v>0</v>
          </cell>
        </row>
        <row r="767">
          <cell r="J767">
            <v>0</v>
          </cell>
          <cell r="K767">
            <v>0</v>
          </cell>
          <cell r="L767">
            <v>0</v>
          </cell>
          <cell r="M767">
            <v>0</v>
          </cell>
          <cell r="N767">
            <v>0</v>
          </cell>
          <cell r="O767">
            <v>0</v>
          </cell>
          <cell r="P767">
            <v>0</v>
          </cell>
        </row>
        <row r="768">
          <cell r="J768">
            <v>0</v>
          </cell>
          <cell r="K768">
            <v>0</v>
          </cell>
          <cell r="L768">
            <v>0</v>
          </cell>
          <cell r="M768">
            <v>0</v>
          </cell>
          <cell r="N768">
            <v>0</v>
          </cell>
          <cell r="O768">
            <v>0</v>
          </cell>
          <cell r="P768">
            <v>0</v>
          </cell>
        </row>
        <row r="769">
          <cell r="J769">
            <v>0</v>
          </cell>
          <cell r="K769">
            <v>0</v>
          </cell>
          <cell r="L769">
            <v>0</v>
          </cell>
          <cell r="M769">
            <v>0</v>
          </cell>
          <cell r="N769">
            <v>0</v>
          </cell>
          <cell r="O769">
            <v>0</v>
          </cell>
          <cell r="P769">
            <v>0</v>
          </cell>
        </row>
        <row r="770">
          <cell r="J770">
            <v>0</v>
          </cell>
          <cell r="K770">
            <v>0</v>
          </cell>
          <cell r="L770">
            <v>0</v>
          </cell>
          <cell r="M770">
            <v>0</v>
          </cell>
          <cell r="N770">
            <v>0</v>
          </cell>
          <cell r="O770">
            <v>0</v>
          </cell>
          <cell r="P770">
            <v>0</v>
          </cell>
        </row>
        <row r="771">
          <cell r="J771">
            <v>0</v>
          </cell>
          <cell r="K771">
            <v>0</v>
          </cell>
          <cell r="L771">
            <v>0</v>
          </cell>
          <cell r="M771">
            <v>0</v>
          </cell>
          <cell r="N771">
            <v>0</v>
          </cell>
          <cell r="O771">
            <v>0</v>
          </cell>
          <cell r="P771">
            <v>0</v>
          </cell>
        </row>
        <row r="772">
          <cell r="J772">
            <v>0</v>
          </cell>
          <cell r="K772">
            <v>0</v>
          </cell>
          <cell r="L772">
            <v>0</v>
          </cell>
          <cell r="M772">
            <v>0</v>
          </cell>
          <cell r="N772">
            <v>0</v>
          </cell>
          <cell r="O772">
            <v>0</v>
          </cell>
          <cell r="P772">
            <v>0</v>
          </cell>
        </row>
        <row r="773">
          <cell r="J773">
            <v>0</v>
          </cell>
          <cell r="K773">
            <v>0</v>
          </cell>
          <cell r="L773">
            <v>0</v>
          </cell>
          <cell r="M773">
            <v>0</v>
          </cell>
          <cell r="N773">
            <v>0</v>
          </cell>
          <cell r="O773">
            <v>0</v>
          </cell>
          <cell r="P773">
            <v>0</v>
          </cell>
        </row>
        <row r="774">
          <cell r="J774">
            <v>0</v>
          </cell>
          <cell r="K774">
            <v>0</v>
          </cell>
          <cell r="L774">
            <v>0</v>
          </cell>
          <cell r="M774">
            <v>0</v>
          </cell>
          <cell r="N774">
            <v>0</v>
          </cell>
          <cell r="O774">
            <v>0</v>
          </cell>
          <cell r="P774">
            <v>0</v>
          </cell>
        </row>
        <row r="775">
          <cell r="J775">
            <v>0</v>
          </cell>
          <cell r="K775">
            <v>0</v>
          </cell>
          <cell r="L775">
            <v>0</v>
          </cell>
          <cell r="M775">
            <v>0</v>
          </cell>
          <cell r="N775">
            <v>0</v>
          </cell>
          <cell r="O775">
            <v>0</v>
          </cell>
          <cell r="P775">
            <v>0</v>
          </cell>
        </row>
        <row r="776">
          <cell r="J776">
            <v>0</v>
          </cell>
          <cell r="K776">
            <v>0</v>
          </cell>
          <cell r="L776">
            <v>0</v>
          </cell>
          <cell r="M776">
            <v>0</v>
          </cell>
          <cell r="N776">
            <v>0</v>
          </cell>
          <cell r="O776">
            <v>0</v>
          </cell>
          <cell r="P776">
            <v>0</v>
          </cell>
        </row>
        <row r="777">
          <cell r="J777">
            <v>0</v>
          </cell>
          <cell r="K777">
            <v>0</v>
          </cell>
          <cell r="L777">
            <v>0</v>
          </cell>
          <cell r="M777">
            <v>0</v>
          </cell>
          <cell r="N777">
            <v>0</v>
          </cell>
          <cell r="O777">
            <v>0</v>
          </cell>
          <cell r="P777">
            <v>0</v>
          </cell>
        </row>
        <row r="778">
          <cell r="J778">
            <v>0</v>
          </cell>
          <cell r="K778">
            <v>0</v>
          </cell>
          <cell r="L778">
            <v>0</v>
          </cell>
          <cell r="M778">
            <v>0</v>
          </cell>
          <cell r="N778">
            <v>0</v>
          </cell>
          <cell r="O778">
            <v>0</v>
          </cell>
          <cell r="P778">
            <v>0</v>
          </cell>
        </row>
        <row r="779">
          <cell r="J779">
            <v>0</v>
          </cell>
          <cell r="K779">
            <v>0</v>
          </cell>
          <cell r="L779">
            <v>0</v>
          </cell>
          <cell r="M779">
            <v>0</v>
          </cell>
          <cell r="N779">
            <v>0</v>
          </cell>
          <cell r="O779">
            <v>0</v>
          </cell>
          <cell r="P779">
            <v>0</v>
          </cell>
        </row>
        <row r="780">
          <cell r="J780">
            <v>0</v>
          </cell>
          <cell r="K780">
            <v>0</v>
          </cell>
          <cell r="L780">
            <v>0</v>
          </cell>
          <cell r="M780">
            <v>0</v>
          </cell>
          <cell r="N780">
            <v>0</v>
          </cell>
          <cell r="O780">
            <v>0</v>
          </cell>
          <cell r="P780">
            <v>0</v>
          </cell>
        </row>
        <row r="781">
          <cell r="J781">
            <v>0</v>
          </cell>
          <cell r="K781">
            <v>0</v>
          </cell>
          <cell r="L781">
            <v>0</v>
          </cell>
          <cell r="M781">
            <v>0</v>
          </cell>
          <cell r="N781">
            <v>0</v>
          </cell>
          <cell r="O781">
            <v>0</v>
          </cell>
          <cell r="P781">
            <v>0</v>
          </cell>
        </row>
        <row r="782">
          <cell r="J782">
            <v>0</v>
          </cell>
          <cell r="K782">
            <v>0</v>
          </cell>
          <cell r="L782">
            <v>0</v>
          </cell>
          <cell r="M782">
            <v>0</v>
          </cell>
          <cell r="N782">
            <v>0</v>
          </cell>
          <cell r="O782">
            <v>0</v>
          </cell>
          <cell r="P782">
            <v>0</v>
          </cell>
        </row>
        <row r="783">
          <cell r="J783">
            <v>0</v>
          </cell>
          <cell r="K783">
            <v>0</v>
          </cell>
          <cell r="L783">
            <v>0</v>
          </cell>
          <cell r="M783">
            <v>0</v>
          </cell>
          <cell r="N783">
            <v>0</v>
          </cell>
          <cell r="O783">
            <v>0</v>
          </cell>
          <cell r="P783">
            <v>0</v>
          </cell>
        </row>
        <row r="784">
          <cell r="J784">
            <v>0</v>
          </cell>
          <cell r="K784">
            <v>0</v>
          </cell>
          <cell r="L784">
            <v>0</v>
          </cell>
          <cell r="M784">
            <v>0</v>
          </cell>
          <cell r="N784">
            <v>0</v>
          </cell>
          <cell r="O784">
            <v>0</v>
          </cell>
          <cell r="P784">
            <v>0</v>
          </cell>
        </row>
        <row r="785">
          <cell r="J785">
            <v>0</v>
          </cell>
          <cell r="K785">
            <v>0</v>
          </cell>
          <cell r="L785">
            <v>0</v>
          </cell>
          <cell r="M785">
            <v>0</v>
          </cell>
          <cell r="N785">
            <v>0</v>
          </cell>
          <cell r="O785">
            <v>0</v>
          </cell>
          <cell r="P785">
            <v>0</v>
          </cell>
        </row>
        <row r="786">
          <cell r="J786">
            <v>0</v>
          </cell>
          <cell r="K786">
            <v>0</v>
          </cell>
          <cell r="L786">
            <v>0</v>
          </cell>
          <cell r="M786">
            <v>0</v>
          </cell>
          <cell r="N786">
            <v>0</v>
          </cell>
          <cell r="O786">
            <v>0</v>
          </cell>
          <cell r="P786">
            <v>0</v>
          </cell>
        </row>
        <row r="787">
          <cell r="J787">
            <v>0</v>
          </cell>
          <cell r="K787">
            <v>0</v>
          </cell>
          <cell r="L787">
            <v>0</v>
          </cell>
          <cell r="M787">
            <v>0</v>
          </cell>
          <cell r="N787">
            <v>0</v>
          </cell>
          <cell r="O787">
            <v>0</v>
          </cell>
          <cell r="P787">
            <v>0</v>
          </cell>
        </row>
        <row r="788">
          <cell r="J788">
            <v>0</v>
          </cell>
          <cell r="K788">
            <v>0</v>
          </cell>
          <cell r="L788">
            <v>0</v>
          </cell>
          <cell r="M788">
            <v>0</v>
          </cell>
          <cell r="N788">
            <v>0</v>
          </cell>
          <cell r="O788">
            <v>0</v>
          </cell>
          <cell r="P788">
            <v>0</v>
          </cell>
        </row>
        <row r="789">
          <cell r="J789">
            <v>0</v>
          </cell>
          <cell r="K789">
            <v>0</v>
          </cell>
          <cell r="L789">
            <v>0</v>
          </cell>
          <cell r="M789">
            <v>0</v>
          </cell>
          <cell r="N789">
            <v>0</v>
          </cell>
          <cell r="O789">
            <v>0</v>
          </cell>
          <cell r="P789">
            <v>0</v>
          </cell>
        </row>
        <row r="790">
          <cell r="J790">
            <v>0</v>
          </cell>
          <cell r="K790">
            <v>0</v>
          </cell>
          <cell r="L790">
            <v>0</v>
          </cell>
          <cell r="M790">
            <v>0</v>
          </cell>
          <cell r="N790">
            <v>0</v>
          </cell>
          <cell r="O790">
            <v>0</v>
          </cell>
          <cell r="P790">
            <v>0</v>
          </cell>
        </row>
        <row r="791">
          <cell r="J791">
            <v>0</v>
          </cell>
          <cell r="K791">
            <v>0</v>
          </cell>
          <cell r="L791">
            <v>0</v>
          </cell>
          <cell r="M791">
            <v>0</v>
          </cell>
          <cell r="N791">
            <v>0</v>
          </cell>
          <cell r="O791">
            <v>0</v>
          </cell>
          <cell r="P791">
            <v>0</v>
          </cell>
        </row>
        <row r="792">
          <cell r="J792">
            <v>0</v>
          </cell>
          <cell r="K792">
            <v>0</v>
          </cell>
          <cell r="L792">
            <v>0</v>
          </cell>
          <cell r="M792">
            <v>0</v>
          </cell>
          <cell r="N792">
            <v>0</v>
          </cell>
          <cell r="O792">
            <v>0</v>
          </cell>
          <cell r="P792">
            <v>0</v>
          </cell>
        </row>
        <row r="793">
          <cell r="J793">
            <v>0</v>
          </cell>
          <cell r="K793">
            <v>0</v>
          </cell>
          <cell r="L793">
            <v>0</v>
          </cell>
          <cell r="M793">
            <v>0</v>
          </cell>
          <cell r="N793">
            <v>0</v>
          </cell>
          <cell r="O793">
            <v>0</v>
          </cell>
          <cell r="P793">
            <v>0</v>
          </cell>
        </row>
        <row r="794">
          <cell r="J794">
            <v>0</v>
          </cell>
          <cell r="K794">
            <v>0</v>
          </cell>
          <cell r="L794">
            <v>0</v>
          </cell>
          <cell r="M794">
            <v>0</v>
          </cell>
          <cell r="N794">
            <v>0</v>
          </cell>
          <cell r="O794">
            <v>0</v>
          </cell>
          <cell r="P794">
            <v>0</v>
          </cell>
        </row>
        <row r="795">
          <cell r="J795">
            <v>0</v>
          </cell>
          <cell r="K795">
            <v>0</v>
          </cell>
          <cell r="L795">
            <v>0</v>
          </cell>
          <cell r="M795">
            <v>0</v>
          </cell>
          <cell r="N795">
            <v>0</v>
          </cell>
          <cell r="O795">
            <v>0</v>
          </cell>
          <cell r="P795">
            <v>0</v>
          </cell>
        </row>
        <row r="796">
          <cell r="J796">
            <v>0</v>
          </cell>
          <cell r="K796">
            <v>0</v>
          </cell>
          <cell r="L796">
            <v>0</v>
          </cell>
          <cell r="M796">
            <v>0</v>
          </cell>
          <cell r="N796">
            <v>0</v>
          </cell>
          <cell r="O796">
            <v>0</v>
          </cell>
          <cell r="P796">
            <v>0</v>
          </cell>
        </row>
        <row r="797">
          <cell r="J797">
            <v>0</v>
          </cell>
          <cell r="K797">
            <v>0</v>
          </cell>
          <cell r="L797">
            <v>0</v>
          </cell>
          <cell r="M797">
            <v>0</v>
          </cell>
          <cell r="N797">
            <v>0</v>
          </cell>
          <cell r="O797">
            <v>0</v>
          </cell>
          <cell r="P797">
            <v>0</v>
          </cell>
        </row>
        <row r="798">
          <cell r="J798">
            <v>0</v>
          </cell>
          <cell r="K798">
            <v>0</v>
          </cell>
          <cell r="L798">
            <v>0</v>
          </cell>
          <cell r="M798">
            <v>0</v>
          </cell>
          <cell r="N798">
            <v>0</v>
          </cell>
          <cell r="O798">
            <v>0</v>
          </cell>
          <cell r="P798">
            <v>0</v>
          </cell>
        </row>
        <row r="799">
          <cell r="J799">
            <v>0</v>
          </cell>
          <cell r="K799">
            <v>0</v>
          </cell>
          <cell r="L799">
            <v>0</v>
          </cell>
          <cell r="M799">
            <v>0</v>
          </cell>
          <cell r="N799">
            <v>0</v>
          </cell>
          <cell r="O799">
            <v>0</v>
          </cell>
          <cell r="P799">
            <v>0</v>
          </cell>
        </row>
        <row r="800">
          <cell r="J800">
            <v>0</v>
          </cell>
          <cell r="K800">
            <v>0</v>
          </cell>
          <cell r="L800">
            <v>0</v>
          </cell>
          <cell r="M800">
            <v>0</v>
          </cell>
          <cell r="N800">
            <v>0</v>
          </cell>
          <cell r="O800">
            <v>0</v>
          </cell>
          <cell r="P800">
            <v>0</v>
          </cell>
        </row>
        <row r="801">
          <cell r="J801">
            <v>0</v>
          </cell>
          <cell r="K801">
            <v>0</v>
          </cell>
          <cell r="L801">
            <v>0</v>
          </cell>
          <cell r="M801">
            <v>0</v>
          </cell>
          <cell r="N801">
            <v>0</v>
          </cell>
          <cell r="O801">
            <v>0</v>
          </cell>
          <cell r="P801">
            <v>0</v>
          </cell>
        </row>
        <row r="802">
          <cell r="J802">
            <v>0</v>
          </cell>
          <cell r="K802">
            <v>0</v>
          </cell>
          <cell r="L802">
            <v>0</v>
          </cell>
          <cell r="M802">
            <v>0</v>
          </cell>
          <cell r="N802">
            <v>0</v>
          </cell>
          <cell r="O802">
            <v>0</v>
          </cell>
          <cell r="P802">
            <v>0</v>
          </cell>
        </row>
        <row r="803">
          <cell r="J803">
            <v>0</v>
          </cell>
          <cell r="K803">
            <v>0</v>
          </cell>
          <cell r="L803">
            <v>0</v>
          </cell>
          <cell r="M803">
            <v>0</v>
          </cell>
          <cell r="N803">
            <v>0</v>
          </cell>
          <cell r="O803">
            <v>0</v>
          </cell>
          <cell r="P803">
            <v>0</v>
          </cell>
        </row>
        <row r="804">
          <cell r="J804">
            <v>0</v>
          </cell>
          <cell r="K804">
            <v>0</v>
          </cell>
          <cell r="L804">
            <v>0</v>
          </cell>
          <cell r="M804">
            <v>0</v>
          </cell>
          <cell r="N804">
            <v>0</v>
          </cell>
          <cell r="O804">
            <v>0</v>
          </cell>
          <cell r="P804">
            <v>0</v>
          </cell>
        </row>
        <row r="805">
          <cell r="J805">
            <v>0</v>
          </cell>
          <cell r="K805">
            <v>0</v>
          </cell>
          <cell r="L805">
            <v>0</v>
          </cell>
          <cell r="M805">
            <v>0</v>
          </cell>
          <cell r="N805">
            <v>0</v>
          </cell>
          <cell r="O805">
            <v>0</v>
          </cell>
          <cell r="P805">
            <v>0</v>
          </cell>
        </row>
        <row r="806">
          <cell r="J806">
            <v>0</v>
          </cell>
          <cell r="K806">
            <v>0</v>
          </cell>
          <cell r="L806">
            <v>0</v>
          </cell>
          <cell r="M806">
            <v>0</v>
          </cell>
          <cell r="N806">
            <v>0</v>
          </cell>
          <cell r="O806">
            <v>0</v>
          </cell>
          <cell r="P806">
            <v>0</v>
          </cell>
        </row>
        <row r="807">
          <cell r="J807">
            <v>0</v>
          </cell>
          <cell r="K807">
            <v>0</v>
          </cell>
          <cell r="L807">
            <v>0</v>
          </cell>
          <cell r="M807">
            <v>0</v>
          </cell>
          <cell r="N807">
            <v>0</v>
          </cell>
          <cell r="O807">
            <v>0</v>
          </cell>
          <cell r="P807">
            <v>0</v>
          </cell>
        </row>
        <row r="808">
          <cell r="J808">
            <v>0</v>
          </cell>
          <cell r="K808">
            <v>0</v>
          </cell>
          <cell r="L808">
            <v>0</v>
          </cell>
          <cell r="M808">
            <v>0</v>
          </cell>
          <cell r="N808">
            <v>0</v>
          </cell>
          <cell r="O808">
            <v>0</v>
          </cell>
          <cell r="P808">
            <v>0</v>
          </cell>
        </row>
        <row r="809">
          <cell r="J809">
            <v>0</v>
          </cell>
          <cell r="K809">
            <v>0</v>
          </cell>
          <cell r="L809">
            <v>0</v>
          </cell>
          <cell r="M809">
            <v>0</v>
          </cell>
          <cell r="N809">
            <v>0</v>
          </cell>
          <cell r="O809">
            <v>0</v>
          </cell>
          <cell r="P809">
            <v>0</v>
          </cell>
        </row>
        <row r="810">
          <cell r="J810">
            <v>0</v>
          </cell>
          <cell r="K810">
            <v>0</v>
          </cell>
          <cell r="L810">
            <v>0</v>
          </cell>
          <cell r="M810">
            <v>0</v>
          </cell>
          <cell r="N810">
            <v>0</v>
          </cell>
          <cell r="O810">
            <v>0</v>
          </cell>
          <cell r="P810">
            <v>0</v>
          </cell>
        </row>
        <row r="811">
          <cell r="J811">
            <v>0</v>
          </cell>
          <cell r="K811">
            <v>0</v>
          </cell>
          <cell r="L811">
            <v>0</v>
          </cell>
          <cell r="M811">
            <v>0</v>
          </cell>
          <cell r="N811">
            <v>0</v>
          </cell>
          <cell r="O811">
            <v>0</v>
          </cell>
          <cell r="P811">
            <v>0</v>
          </cell>
        </row>
        <row r="812">
          <cell r="J812">
            <v>0</v>
          </cell>
          <cell r="K812">
            <v>0</v>
          </cell>
          <cell r="L812">
            <v>0</v>
          </cell>
          <cell r="M812">
            <v>0</v>
          </cell>
          <cell r="N812">
            <v>0</v>
          </cell>
          <cell r="O812">
            <v>0</v>
          </cell>
          <cell r="P812">
            <v>0</v>
          </cell>
        </row>
        <row r="813">
          <cell r="J813">
            <v>0</v>
          </cell>
          <cell r="K813">
            <v>0</v>
          </cell>
          <cell r="L813">
            <v>0</v>
          </cell>
          <cell r="M813">
            <v>0</v>
          </cell>
          <cell r="N813">
            <v>0</v>
          </cell>
          <cell r="O813">
            <v>0</v>
          </cell>
          <cell r="P813">
            <v>0</v>
          </cell>
        </row>
        <row r="814">
          <cell r="J814">
            <v>0</v>
          </cell>
          <cell r="K814">
            <v>0</v>
          </cell>
          <cell r="L814">
            <v>0</v>
          </cell>
          <cell r="M814">
            <v>0</v>
          </cell>
          <cell r="N814">
            <v>0</v>
          </cell>
          <cell r="O814">
            <v>0</v>
          </cell>
          <cell r="P814">
            <v>0</v>
          </cell>
        </row>
        <row r="815">
          <cell r="J815">
            <v>0</v>
          </cell>
          <cell r="K815">
            <v>0</v>
          </cell>
          <cell r="L815">
            <v>0</v>
          </cell>
          <cell r="M815">
            <v>0</v>
          </cell>
          <cell r="N815">
            <v>0</v>
          </cell>
          <cell r="O815">
            <v>0</v>
          </cell>
          <cell r="P815">
            <v>0</v>
          </cell>
        </row>
        <row r="816">
          <cell r="J816">
            <v>0</v>
          </cell>
          <cell r="K816">
            <v>0</v>
          </cell>
          <cell r="L816">
            <v>0</v>
          </cell>
          <cell r="M816">
            <v>0</v>
          </cell>
          <cell r="N816">
            <v>0</v>
          </cell>
          <cell r="O816">
            <v>0</v>
          </cell>
          <cell r="P816">
            <v>0</v>
          </cell>
        </row>
        <row r="817">
          <cell r="J817">
            <v>0</v>
          </cell>
          <cell r="K817">
            <v>0</v>
          </cell>
          <cell r="L817">
            <v>0</v>
          </cell>
          <cell r="M817">
            <v>0</v>
          </cell>
          <cell r="N817">
            <v>0</v>
          </cell>
          <cell r="O817">
            <v>0</v>
          </cell>
          <cell r="P817">
            <v>0</v>
          </cell>
        </row>
        <row r="818">
          <cell r="J818">
            <v>0</v>
          </cell>
          <cell r="K818">
            <v>0</v>
          </cell>
          <cell r="L818">
            <v>0</v>
          </cell>
          <cell r="M818">
            <v>0</v>
          </cell>
          <cell r="N818">
            <v>0</v>
          </cell>
          <cell r="O818">
            <v>0</v>
          </cell>
          <cell r="P818">
            <v>0</v>
          </cell>
        </row>
        <row r="819">
          <cell r="J819">
            <v>0</v>
          </cell>
          <cell r="K819">
            <v>0</v>
          </cell>
          <cell r="L819">
            <v>0</v>
          </cell>
          <cell r="M819">
            <v>0</v>
          </cell>
          <cell r="N819">
            <v>0</v>
          </cell>
          <cell r="O819">
            <v>0</v>
          </cell>
          <cell r="P819">
            <v>0</v>
          </cell>
        </row>
        <row r="820">
          <cell r="J820">
            <v>0</v>
          </cell>
          <cell r="K820">
            <v>0</v>
          </cell>
          <cell r="L820">
            <v>0</v>
          </cell>
          <cell r="M820">
            <v>0</v>
          </cell>
          <cell r="N820">
            <v>0</v>
          </cell>
          <cell r="O820">
            <v>0</v>
          </cell>
          <cell r="P820">
            <v>0</v>
          </cell>
        </row>
        <row r="821">
          <cell r="J821">
            <v>0</v>
          </cell>
          <cell r="K821">
            <v>0</v>
          </cell>
          <cell r="L821">
            <v>0</v>
          </cell>
          <cell r="M821">
            <v>0</v>
          </cell>
          <cell r="N821">
            <v>0</v>
          </cell>
          <cell r="O821">
            <v>0</v>
          </cell>
          <cell r="P821">
            <v>0</v>
          </cell>
        </row>
        <row r="822">
          <cell r="J822">
            <v>0</v>
          </cell>
          <cell r="K822">
            <v>0</v>
          </cell>
          <cell r="L822">
            <v>0</v>
          </cell>
          <cell r="M822">
            <v>0</v>
          </cell>
          <cell r="N822">
            <v>0</v>
          </cell>
          <cell r="O822">
            <v>0</v>
          </cell>
          <cell r="P822">
            <v>0</v>
          </cell>
        </row>
        <row r="823">
          <cell r="J823">
            <v>0</v>
          </cell>
          <cell r="K823">
            <v>0</v>
          </cell>
          <cell r="L823">
            <v>0</v>
          </cell>
          <cell r="M823">
            <v>0</v>
          </cell>
          <cell r="N823">
            <v>0</v>
          </cell>
          <cell r="O823">
            <v>0</v>
          </cell>
          <cell r="P823">
            <v>0</v>
          </cell>
        </row>
        <row r="824">
          <cell r="J824">
            <v>0</v>
          </cell>
          <cell r="K824">
            <v>0</v>
          </cell>
          <cell r="L824">
            <v>0</v>
          </cell>
          <cell r="M824">
            <v>0</v>
          </cell>
          <cell r="N824">
            <v>0</v>
          </cell>
          <cell r="O824">
            <v>0</v>
          </cell>
          <cell r="P824">
            <v>0</v>
          </cell>
        </row>
        <row r="825">
          <cell r="J825">
            <v>0</v>
          </cell>
          <cell r="K825">
            <v>0</v>
          </cell>
          <cell r="L825">
            <v>0</v>
          </cell>
          <cell r="M825">
            <v>0</v>
          </cell>
          <cell r="N825">
            <v>0</v>
          </cell>
          <cell r="O825">
            <v>0</v>
          </cell>
          <cell r="P825">
            <v>0</v>
          </cell>
        </row>
        <row r="826">
          <cell r="J826">
            <v>0</v>
          </cell>
          <cell r="K826">
            <v>0</v>
          </cell>
          <cell r="L826">
            <v>0</v>
          </cell>
          <cell r="M826">
            <v>0</v>
          </cell>
          <cell r="N826">
            <v>0</v>
          </cell>
          <cell r="O826">
            <v>0</v>
          </cell>
          <cell r="P826">
            <v>0</v>
          </cell>
        </row>
        <row r="827">
          <cell r="J827">
            <v>0</v>
          </cell>
          <cell r="K827">
            <v>0</v>
          </cell>
          <cell r="L827">
            <v>0</v>
          </cell>
          <cell r="M827">
            <v>0</v>
          </cell>
          <cell r="N827">
            <v>0</v>
          </cell>
          <cell r="O827">
            <v>0</v>
          </cell>
          <cell r="P827">
            <v>0</v>
          </cell>
        </row>
        <row r="828">
          <cell r="J828">
            <v>0</v>
          </cell>
          <cell r="K828">
            <v>0</v>
          </cell>
          <cell r="L828">
            <v>0</v>
          </cell>
          <cell r="M828">
            <v>0</v>
          </cell>
          <cell r="N828">
            <v>0</v>
          </cell>
          <cell r="O828">
            <v>0</v>
          </cell>
          <cell r="P828">
            <v>0</v>
          </cell>
        </row>
        <row r="829">
          <cell r="J829">
            <v>0</v>
          </cell>
          <cell r="K829">
            <v>0</v>
          </cell>
          <cell r="L829">
            <v>0</v>
          </cell>
          <cell r="M829">
            <v>0</v>
          </cell>
          <cell r="N829">
            <v>0</v>
          </cell>
          <cell r="O829">
            <v>0</v>
          </cell>
          <cell r="P829">
            <v>0</v>
          </cell>
        </row>
        <row r="830">
          <cell r="J830">
            <v>0</v>
          </cell>
          <cell r="K830">
            <v>0</v>
          </cell>
          <cell r="L830">
            <v>0</v>
          </cell>
          <cell r="M830">
            <v>0</v>
          </cell>
          <cell r="N830">
            <v>0</v>
          </cell>
          <cell r="O830">
            <v>0</v>
          </cell>
          <cell r="P830">
            <v>0</v>
          </cell>
        </row>
        <row r="831">
          <cell r="J831">
            <v>0</v>
          </cell>
          <cell r="K831">
            <v>0</v>
          </cell>
          <cell r="L831">
            <v>0</v>
          </cell>
          <cell r="M831">
            <v>0</v>
          </cell>
          <cell r="N831">
            <v>0</v>
          </cell>
          <cell r="O831">
            <v>0</v>
          </cell>
          <cell r="P831">
            <v>0</v>
          </cell>
        </row>
        <row r="832">
          <cell r="J832">
            <v>0</v>
          </cell>
          <cell r="K832">
            <v>0</v>
          </cell>
          <cell r="L832">
            <v>0</v>
          </cell>
          <cell r="M832">
            <v>0</v>
          </cell>
          <cell r="N832">
            <v>0</v>
          </cell>
          <cell r="O832">
            <v>0</v>
          </cell>
          <cell r="P832">
            <v>0</v>
          </cell>
        </row>
        <row r="833">
          <cell r="J833">
            <v>0</v>
          </cell>
          <cell r="K833">
            <v>0</v>
          </cell>
          <cell r="L833">
            <v>0</v>
          </cell>
          <cell r="M833">
            <v>0</v>
          </cell>
          <cell r="N833">
            <v>0</v>
          </cell>
          <cell r="O833">
            <v>0</v>
          </cell>
          <cell r="P833">
            <v>0</v>
          </cell>
        </row>
        <row r="834">
          <cell r="J834">
            <v>0</v>
          </cell>
          <cell r="K834">
            <v>0</v>
          </cell>
          <cell r="L834">
            <v>0</v>
          </cell>
          <cell r="M834">
            <v>0</v>
          </cell>
          <cell r="N834">
            <v>0</v>
          </cell>
          <cell r="O834">
            <v>0</v>
          </cell>
          <cell r="P834">
            <v>0</v>
          </cell>
        </row>
        <row r="835">
          <cell r="J835">
            <v>0</v>
          </cell>
          <cell r="K835">
            <v>0</v>
          </cell>
          <cell r="L835">
            <v>0</v>
          </cell>
          <cell r="M835">
            <v>0</v>
          </cell>
          <cell r="N835">
            <v>0</v>
          </cell>
          <cell r="O835">
            <v>0</v>
          </cell>
          <cell r="P835">
            <v>0</v>
          </cell>
        </row>
        <row r="836">
          <cell r="J836">
            <v>0</v>
          </cell>
          <cell r="K836">
            <v>0</v>
          </cell>
          <cell r="L836">
            <v>0</v>
          </cell>
          <cell r="M836">
            <v>0</v>
          </cell>
          <cell r="N836">
            <v>0</v>
          </cell>
          <cell r="O836">
            <v>0</v>
          </cell>
          <cell r="P836">
            <v>0</v>
          </cell>
        </row>
        <row r="837">
          <cell r="J837">
            <v>0</v>
          </cell>
          <cell r="K837">
            <v>0</v>
          </cell>
          <cell r="L837">
            <v>0</v>
          </cell>
          <cell r="M837">
            <v>0</v>
          </cell>
          <cell r="N837">
            <v>0</v>
          </cell>
          <cell r="O837">
            <v>0</v>
          </cell>
          <cell r="P837">
            <v>0</v>
          </cell>
        </row>
        <row r="838">
          <cell r="J838">
            <v>0</v>
          </cell>
          <cell r="K838">
            <v>0</v>
          </cell>
          <cell r="L838">
            <v>0</v>
          </cell>
          <cell r="M838">
            <v>0</v>
          </cell>
          <cell r="N838">
            <v>0</v>
          </cell>
          <cell r="O838">
            <v>0</v>
          </cell>
          <cell r="P838">
            <v>0</v>
          </cell>
        </row>
        <row r="839">
          <cell r="J839">
            <v>0</v>
          </cell>
          <cell r="K839">
            <v>0</v>
          </cell>
          <cell r="L839">
            <v>0</v>
          </cell>
          <cell r="M839">
            <v>0</v>
          </cell>
          <cell r="N839">
            <v>0</v>
          </cell>
          <cell r="O839">
            <v>0</v>
          </cell>
          <cell r="P839">
            <v>0</v>
          </cell>
        </row>
        <row r="840">
          <cell r="J840">
            <v>0</v>
          </cell>
          <cell r="K840">
            <v>0</v>
          </cell>
          <cell r="L840">
            <v>0</v>
          </cell>
          <cell r="M840">
            <v>0</v>
          </cell>
          <cell r="N840">
            <v>0</v>
          </cell>
          <cell r="O840">
            <v>0</v>
          </cell>
          <cell r="P840">
            <v>0</v>
          </cell>
        </row>
        <row r="841">
          <cell r="J841">
            <v>0</v>
          </cell>
          <cell r="K841">
            <v>0</v>
          </cell>
          <cell r="L841">
            <v>0</v>
          </cell>
          <cell r="M841">
            <v>0</v>
          </cell>
          <cell r="N841">
            <v>0</v>
          </cell>
          <cell r="O841">
            <v>0</v>
          </cell>
          <cell r="P841">
            <v>0</v>
          </cell>
        </row>
        <row r="842">
          <cell r="J842">
            <v>0</v>
          </cell>
          <cell r="K842">
            <v>0</v>
          </cell>
          <cell r="L842">
            <v>0</v>
          </cell>
          <cell r="M842">
            <v>0</v>
          </cell>
          <cell r="N842">
            <v>0</v>
          </cell>
          <cell r="O842">
            <v>0</v>
          </cell>
          <cell r="P842">
            <v>0</v>
          </cell>
        </row>
        <row r="843">
          <cell r="J843">
            <v>0</v>
          </cell>
          <cell r="K843">
            <v>0</v>
          </cell>
          <cell r="L843">
            <v>0</v>
          </cell>
          <cell r="M843">
            <v>0</v>
          </cell>
          <cell r="N843">
            <v>0</v>
          </cell>
          <cell r="O843">
            <v>0</v>
          </cell>
          <cell r="P843">
            <v>0</v>
          </cell>
        </row>
        <row r="844">
          <cell r="J844">
            <v>0</v>
          </cell>
          <cell r="K844">
            <v>0</v>
          </cell>
          <cell r="L844">
            <v>0</v>
          </cell>
          <cell r="M844">
            <v>0</v>
          </cell>
          <cell r="N844">
            <v>0</v>
          </cell>
          <cell r="O844">
            <v>0</v>
          </cell>
          <cell r="P844">
            <v>0</v>
          </cell>
        </row>
        <row r="845">
          <cell r="J845">
            <v>0</v>
          </cell>
          <cell r="K845">
            <v>0</v>
          </cell>
          <cell r="L845">
            <v>0</v>
          </cell>
          <cell r="M845">
            <v>0</v>
          </cell>
          <cell r="N845">
            <v>0</v>
          </cell>
          <cell r="O845">
            <v>0</v>
          </cell>
          <cell r="P845">
            <v>0</v>
          </cell>
        </row>
        <row r="846">
          <cell r="J846">
            <v>0</v>
          </cell>
          <cell r="K846">
            <v>0</v>
          </cell>
          <cell r="L846">
            <v>0</v>
          </cell>
          <cell r="M846">
            <v>0</v>
          </cell>
          <cell r="N846">
            <v>0</v>
          </cell>
          <cell r="O846">
            <v>0</v>
          </cell>
          <cell r="P846">
            <v>0</v>
          </cell>
        </row>
        <row r="847">
          <cell r="J847">
            <v>0</v>
          </cell>
          <cell r="K847">
            <v>0</v>
          </cell>
          <cell r="L847">
            <v>0</v>
          </cell>
          <cell r="M847">
            <v>0</v>
          </cell>
          <cell r="N847">
            <v>0</v>
          </cell>
          <cell r="O847">
            <v>0</v>
          </cell>
          <cell r="P847">
            <v>0</v>
          </cell>
        </row>
        <row r="848">
          <cell r="J848">
            <v>0</v>
          </cell>
          <cell r="K848">
            <v>0</v>
          </cell>
          <cell r="L848">
            <v>0</v>
          </cell>
          <cell r="M848">
            <v>0</v>
          </cell>
          <cell r="N848">
            <v>0</v>
          </cell>
          <cell r="O848">
            <v>0</v>
          </cell>
          <cell r="P848">
            <v>0</v>
          </cell>
        </row>
        <row r="849">
          <cell r="J849">
            <v>0</v>
          </cell>
          <cell r="K849">
            <v>0</v>
          </cell>
          <cell r="L849">
            <v>0</v>
          </cell>
          <cell r="M849">
            <v>0</v>
          </cell>
          <cell r="N849">
            <v>0</v>
          </cell>
          <cell r="O849">
            <v>0</v>
          </cell>
          <cell r="P849">
            <v>0</v>
          </cell>
        </row>
        <row r="850">
          <cell r="J850">
            <v>0</v>
          </cell>
          <cell r="K850">
            <v>0</v>
          </cell>
          <cell r="L850">
            <v>0</v>
          </cell>
          <cell r="M850">
            <v>0</v>
          </cell>
          <cell r="N850">
            <v>0</v>
          </cell>
          <cell r="O850">
            <v>0</v>
          </cell>
          <cell r="P850">
            <v>0</v>
          </cell>
        </row>
        <row r="851">
          <cell r="J851">
            <v>0</v>
          </cell>
          <cell r="K851">
            <v>0</v>
          </cell>
          <cell r="L851">
            <v>0</v>
          </cell>
          <cell r="M851">
            <v>0</v>
          </cell>
          <cell r="N851">
            <v>0</v>
          </cell>
          <cell r="O851">
            <v>0</v>
          </cell>
          <cell r="P851">
            <v>0</v>
          </cell>
        </row>
        <row r="852">
          <cell r="J852">
            <v>0</v>
          </cell>
          <cell r="K852">
            <v>0</v>
          </cell>
          <cell r="L852">
            <v>0</v>
          </cell>
          <cell r="M852">
            <v>0</v>
          </cell>
          <cell r="N852">
            <v>0</v>
          </cell>
          <cell r="O852">
            <v>0</v>
          </cell>
          <cell r="P852">
            <v>0</v>
          </cell>
        </row>
        <row r="853">
          <cell r="J853">
            <v>0</v>
          </cell>
          <cell r="K853">
            <v>0</v>
          </cell>
          <cell r="L853">
            <v>0</v>
          </cell>
          <cell r="M853">
            <v>0</v>
          </cell>
          <cell r="N853">
            <v>0</v>
          </cell>
          <cell r="O853">
            <v>0</v>
          </cell>
          <cell r="P853">
            <v>0</v>
          </cell>
        </row>
        <row r="854">
          <cell r="J854">
            <v>0</v>
          </cell>
          <cell r="K854">
            <v>0</v>
          </cell>
          <cell r="L854">
            <v>0</v>
          </cell>
          <cell r="M854">
            <v>0</v>
          </cell>
          <cell r="N854">
            <v>0</v>
          </cell>
          <cell r="O854">
            <v>0</v>
          </cell>
          <cell r="P854">
            <v>0</v>
          </cell>
        </row>
        <row r="855">
          <cell r="J855">
            <v>0</v>
          </cell>
          <cell r="K855">
            <v>0</v>
          </cell>
          <cell r="L855">
            <v>0</v>
          </cell>
          <cell r="M855">
            <v>0</v>
          </cell>
          <cell r="N855">
            <v>0</v>
          </cell>
          <cell r="O855">
            <v>0</v>
          </cell>
          <cell r="P855">
            <v>0</v>
          </cell>
        </row>
        <row r="856">
          <cell r="J856">
            <v>0</v>
          </cell>
          <cell r="K856">
            <v>0</v>
          </cell>
          <cell r="L856">
            <v>0</v>
          </cell>
          <cell r="M856">
            <v>0</v>
          </cell>
          <cell r="N856">
            <v>0</v>
          </cell>
          <cell r="O856">
            <v>0</v>
          </cell>
          <cell r="P856">
            <v>0</v>
          </cell>
        </row>
        <row r="857">
          <cell r="J857">
            <v>0</v>
          </cell>
          <cell r="K857">
            <v>0</v>
          </cell>
          <cell r="L857">
            <v>0</v>
          </cell>
          <cell r="M857">
            <v>0</v>
          </cell>
          <cell r="N857">
            <v>0</v>
          </cell>
          <cell r="O857">
            <v>0</v>
          </cell>
          <cell r="P857">
            <v>0</v>
          </cell>
        </row>
        <row r="858">
          <cell r="J858">
            <v>0</v>
          </cell>
          <cell r="K858">
            <v>0</v>
          </cell>
          <cell r="L858">
            <v>0</v>
          </cell>
          <cell r="M858">
            <v>0</v>
          </cell>
          <cell r="N858">
            <v>0</v>
          </cell>
          <cell r="O858">
            <v>0</v>
          </cell>
          <cell r="P858">
            <v>0</v>
          </cell>
        </row>
        <row r="859">
          <cell r="J859">
            <v>0</v>
          </cell>
          <cell r="K859">
            <v>0</v>
          </cell>
          <cell r="L859">
            <v>0</v>
          </cell>
          <cell r="M859">
            <v>0</v>
          </cell>
          <cell r="N859">
            <v>0</v>
          </cell>
          <cell r="O859">
            <v>0</v>
          </cell>
          <cell r="P859">
            <v>0</v>
          </cell>
        </row>
        <row r="860">
          <cell r="J860">
            <v>0</v>
          </cell>
          <cell r="K860">
            <v>0</v>
          </cell>
          <cell r="L860">
            <v>0</v>
          </cell>
          <cell r="M860">
            <v>0</v>
          </cell>
          <cell r="N860">
            <v>0</v>
          </cell>
          <cell r="O860">
            <v>0</v>
          </cell>
          <cell r="P860">
            <v>0</v>
          </cell>
        </row>
        <row r="861">
          <cell r="J861">
            <v>0</v>
          </cell>
          <cell r="K861">
            <v>0</v>
          </cell>
          <cell r="L861">
            <v>0</v>
          </cell>
          <cell r="M861">
            <v>0</v>
          </cell>
          <cell r="N861">
            <v>0</v>
          </cell>
          <cell r="O861">
            <v>0</v>
          </cell>
          <cell r="P861">
            <v>0</v>
          </cell>
        </row>
        <row r="862">
          <cell r="J862">
            <v>0</v>
          </cell>
          <cell r="K862">
            <v>0</v>
          </cell>
          <cell r="L862">
            <v>0</v>
          </cell>
          <cell r="M862">
            <v>0</v>
          </cell>
          <cell r="N862">
            <v>0</v>
          </cell>
          <cell r="O862">
            <v>0</v>
          </cell>
          <cell r="P862">
            <v>0</v>
          </cell>
        </row>
        <row r="863">
          <cell r="J863">
            <v>0</v>
          </cell>
          <cell r="K863">
            <v>0</v>
          </cell>
          <cell r="L863">
            <v>0</v>
          </cell>
          <cell r="M863">
            <v>0</v>
          </cell>
          <cell r="N863">
            <v>0</v>
          </cell>
          <cell r="O863">
            <v>0</v>
          </cell>
          <cell r="P863">
            <v>0</v>
          </cell>
        </row>
        <row r="864">
          <cell r="J864">
            <v>0</v>
          </cell>
          <cell r="K864">
            <v>0</v>
          </cell>
          <cell r="L864">
            <v>0</v>
          </cell>
          <cell r="M864">
            <v>0</v>
          </cell>
          <cell r="N864">
            <v>0</v>
          </cell>
          <cell r="O864">
            <v>0</v>
          </cell>
          <cell r="P864">
            <v>0</v>
          </cell>
        </row>
        <row r="865">
          <cell r="J865">
            <v>0</v>
          </cell>
          <cell r="K865">
            <v>0</v>
          </cell>
          <cell r="L865">
            <v>0</v>
          </cell>
          <cell r="M865">
            <v>0</v>
          </cell>
          <cell r="N865">
            <v>0</v>
          </cell>
          <cell r="O865">
            <v>0</v>
          </cell>
          <cell r="P865">
            <v>0</v>
          </cell>
        </row>
        <row r="866">
          <cell r="J866">
            <v>0</v>
          </cell>
          <cell r="K866">
            <v>0</v>
          </cell>
          <cell r="L866">
            <v>0</v>
          </cell>
          <cell r="M866">
            <v>0</v>
          </cell>
          <cell r="N866">
            <v>0</v>
          </cell>
          <cell r="O866">
            <v>0</v>
          </cell>
          <cell r="P866">
            <v>0</v>
          </cell>
        </row>
        <row r="867">
          <cell r="J867">
            <v>0</v>
          </cell>
          <cell r="K867">
            <v>0</v>
          </cell>
          <cell r="L867">
            <v>0</v>
          </cell>
          <cell r="M867">
            <v>0</v>
          </cell>
          <cell r="N867">
            <v>0</v>
          </cell>
          <cell r="O867">
            <v>0</v>
          </cell>
          <cell r="P867">
            <v>0</v>
          </cell>
        </row>
        <row r="868">
          <cell r="J868">
            <v>0</v>
          </cell>
          <cell r="K868">
            <v>0</v>
          </cell>
          <cell r="L868">
            <v>0</v>
          </cell>
          <cell r="M868">
            <v>0</v>
          </cell>
          <cell r="N868">
            <v>0</v>
          </cell>
          <cell r="O868">
            <v>0</v>
          </cell>
          <cell r="P868">
            <v>0</v>
          </cell>
        </row>
        <row r="869">
          <cell r="J869">
            <v>0</v>
          </cell>
          <cell r="K869">
            <v>0</v>
          </cell>
          <cell r="L869">
            <v>0</v>
          </cell>
          <cell r="M869">
            <v>0</v>
          </cell>
          <cell r="N869">
            <v>0</v>
          </cell>
          <cell r="O869">
            <v>0</v>
          </cell>
          <cell r="P869">
            <v>0</v>
          </cell>
        </row>
        <row r="870">
          <cell r="J870">
            <v>0</v>
          </cell>
          <cell r="K870">
            <v>0</v>
          </cell>
          <cell r="L870">
            <v>0</v>
          </cell>
          <cell r="M870">
            <v>0</v>
          </cell>
          <cell r="N870">
            <v>0</v>
          </cell>
          <cell r="O870">
            <v>0</v>
          </cell>
          <cell r="P870">
            <v>0</v>
          </cell>
        </row>
        <row r="871">
          <cell r="J871">
            <v>0</v>
          </cell>
          <cell r="K871">
            <v>0</v>
          </cell>
          <cell r="L871">
            <v>0</v>
          </cell>
          <cell r="M871">
            <v>0</v>
          </cell>
          <cell r="N871">
            <v>0</v>
          </cell>
          <cell r="O871">
            <v>0</v>
          </cell>
          <cell r="P871">
            <v>0</v>
          </cell>
        </row>
        <row r="872">
          <cell r="J872">
            <v>0</v>
          </cell>
          <cell r="K872">
            <v>0</v>
          </cell>
          <cell r="L872">
            <v>0</v>
          </cell>
          <cell r="M872">
            <v>0</v>
          </cell>
          <cell r="N872">
            <v>0</v>
          </cell>
          <cell r="O872">
            <v>0</v>
          </cell>
          <cell r="P872">
            <v>0</v>
          </cell>
        </row>
        <row r="873">
          <cell r="J873">
            <v>0</v>
          </cell>
          <cell r="K873">
            <v>0</v>
          </cell>
          <cell r="L873">
            <v>0</v>
          </cell>
          <cell r="M873">
            <v>0</v>
          </cell>
          <cell r="N873">
            <v>0</v>
          </cell>
          <cell r="O873">
            <v>0</v>
          </cell>
          <cell r="P873">
            <v>0</v>
          </cell>
        </row>
        <row r="874">
          <cell r="J874">
            <v>0</v>
          </cell>
          <cell r="K874">
            <v>0</v>
          </cell>
          <cell r="L874">
            <v>0</v>
          </cell>
          <cell r="M874">
            <v>0</v>
          </cell>
          <cell r="N874">
            <v>0</v>
          </cell>
          <cell r="O874">
            <v>0</v>
          </cell>
          <cell r="P874">
            <v>0</v>
          </cell>
        </row>
        <row r="875">
          <cell r="J875">
            <v>0</v>
          </cell>
          <cell r="K875">
            <v>0</v>
          </cell>
          <cell r="L875">
            <v>0</v>
          </cell>
          <cell r="M875">
            <v>0</v>
          </cell>
          <cell r="N875">
            <v>0</v>
          </cell>
          <cell r="O875">
            <v>0</v>
          </cell>
          <cell r="P875">
            <v>0</v>
          </cell>
        </row>
        <row r="876">
          <cell r="J876">
            <v>0</v>
          </cell>
          <cell r="K876">
            <v>0</v>
          </cell>
          <cell r="L876">
            <v>0</v>
          </cell>
          <cell r="M876">
            <v>0</v>
          </cell>
          <cell r="N876">
            <v>0</v>
          </cell>
          <cell r="O876">
            <v>0</v>
          </cell>
          <cell r="P876">
            <v>0</v>
          </cell>
        </row>
        <row r="877">
          <cell r="J877">
            <v>0</v>
          </cell>
          <cell r="K877">
            <v>0</v>
          </cell>
          <cell r="L877">
            <v>0</v>
          </cell>
          <cell r="M877">
            <v>0</v>
          </cell>
          <cell r="N877">
            <v>0</v>
          </cell>
          <cell r="O877">
            <v>0</v>
          </cell>
          <cell r="P877">
            <v>0</v>
          </cell>
        </row>
        <row r="878">
          <cell r="J878">
            <v>0</v>
          </cell>
          <cell r="K878">
            <v>0</v>
          </cell>
          <cell r="L878">
            <v>0</v>
          </cell>
          <cell r="M878">
            <v>0</v>
          </cell>
          <cell r="N878">
            <v>0</v>
          </cell>
          <cell r="O878">
            <v>0</v>
          </cell>
          <cell r="P878">
            <v>0</v>
          </cell>
        </row>
        <row r="879">
          <cell r="J879">
            <v>0</v>
          </cell>
          <cell r="K879">
            <v>0</v>
          </cell>
          <cell r="L879">
            <v>0</v>
          </cell>
          <cell r="M879">
            <v>0</v>
          </cell>
          <cell r="N879">
            <v>0</v>
          </cell>
          <cell r="O879">
            <v>0</v>
          </cell>
          <cell r="P879">
            <v>0</v>
          </cell>
        </row>
        <row r="880">
          <cell r="J880">
            <v>0</v>
          </cell>
          <cell r="K880">
            <v>0</v>
          </cell>
          <cell r="L880">
            <v>0</v>
          </cell>
          <cell r="M880">
            <v>0</v>
          </cell>
          <cell r="N880">
            <v>0</v>
          </cell>
          <cell r="O880">
            <v>0</v>
          </cell>
          <cell r="P880">
            <v>0</v>
          </cell>
        </row>
        <row r="881">
          <cell r="J881">
            <v>0</v>
          </cell>
          <cell r="K881">
            <v>0</v>
          </cell>
          <cell r="L881">
            <v>0</v>
          </cell>
          <cell r="M881">
            <v>0</v>
          </cell>
          <cell r="N881">
            <v>0</v>
          </cell>
          <cell r="O881">
            <v>0</v>
          </cell>
          <cell r="P881">
            <v>0</v>
          </cell>
        </row>
        <row r="882">
          <cell r="J882">
            <v>0</v>
          </cell>
          <cell r="K882">
            <v>0</v>
          </cell>
          <cell r="L882">
            <v>0</v>
          </cell>
          <cell r="M882">
            <v>0</v>
          </cell>
          <cell r="N882">
            <v>0</v>
          </cell>
          <cell r="O882">
            <v>0</v>
          </cell>
          <cell r="P882">
            <v>0</v>
          </cell>
        </row>
        <row r="883">
          <cell r="J883">
            <v>0</v>
          </cell>
          <cell r="K883">
            <v>0</v>
          </cell>
          <cell r="L883">
            <v>0</v>
          </cell>
          <cell r="M883">
            <v>0</v>
          </cell>
          <cell r="N883">
            <v>0</v>
          </cell>
          <cell r="O883">
            <v>0</v>
          </cell>
          <cell r="P883">
            <v>0</v>
          </cell>
        </row>
        <row r="884">
          <cell r="J884">
            <v>0</v>
          </cell>
          <cell r="K884">
            <v>0</v>
          </cell>
          <cell r="L884">
            <v>0</v>
          </cell>
          <cell r="M884">
            <v>0</v>
          </cell>
          <cell r="N884">
            <v>0</v>
          </cell>
          <cell r="O884">
            <v>0</v>
          </cell>
          <cell r="P884">
            <v>0</v>
          </cell>
        </row>
        <row r="885">
          <cell r="J885">
            <v>0</v>
          </cell>
          <cell r="K885">
            <v>0</v>
          </cell>
          <cell r="L885">
            <v>0</v>
          </cell>
          <cell r="M885">
            <v>0</v>
          </cell>
          <cell r="N885">
            <v>0</v>
          </cell>
          <cell r="O885">
            <v>0</v>
          </cell>
          <cell r="P885">
            <v>0</v>
          </cell>
        </row>
        <row r="886">
          <cell r="J886">
            <v>0</v>
          </cell>
          <cell r="K886">
            <v>0</v>
          </cell>
          <cell r="L886">
            <v>0</v>
          </cell>
          <cell r="M886">
            <v>0</v>
          </cell>
          <cell r="N886">
            <v>0</v>
          </cell>
          <cell r="O886">
            <v>0</v>
          </cell>
          <cell r="P886">
            <v>0</v>
          </cell>
        </row>
        <row r="887">
          <cell r="J887">
            <v>0</v>
          </cell>
          <cell r="K887">
            <v>0</v>
          </cell>
          <cell r="L887">
            <v>0</v>
          </cell>
          <cell r="M887">
            <v>0</v>
          </cell>
          <cell r="N887">
            <v>0</v>
          </cell>
          <cell r="O887">
            <v>0</v>
          </cell>
          <cell r="P887">
            <v>0</v>
          </cell>
        </row>
        <row r="888">
          <cell r="J888">
            <v>0</v>
          </cell>
          <cell r="K888">
            <v>0</v>
          </cell>
          <cell r="L888">
            <v>0</v>
          </cell>
          <cell r="M888">
            <v>0</v>
          </cell>
          <cell r="N888">
            <v>0</v>
          </cell>
          <cell r="O888">
            <v>0</v>
          </cell>
          <cell r="P888">
            <v>0</v>
          </cell>
        </row>
        <row r="889">
          <cell r="J889">
            <v>0</v>
          </cell>
          <cell r="K889">
            <v>0</v>
          </cell>
          <cell r="L889">
            <v>0</v>
          </cell>
          <cell r="M889">
            <v>0</v>
          </cell>
          <cell r="N889">
            <v>0</v>
          </cell>
          <cell r="O889">
            <v>0</v>
          </cell>
          <cell r="P889">
            <v>0</v>
          </cell>
        </row>
        <row r="890">
          <cell r="J890">
            <v>0</v>
          </cell>
          <cell r="K890">
            <v>0</v>
          </cell>
          <cell r="L890">
            <v>0</v>
          </cell>
          <cell r="M890">
            <v>0</v>
          </cell>
          <cell r="N890">
            <v>0</v>
          </cell>
          <cell r="O890">
            <v>0</v>
          </cell>
          <cell r="P890">
            <v>0</v>
          </cell>
        </row>
        <row r="891">
          <cell r="J891">
            <v>0</v>
          </cell>
          <cell r="K891">
            <v>0</v>
          </cell>
          <cell r="L891">
            <v>0</v>
          </cell>
          <cell r="M891">
            <v>0</v>
          </cell>
          <cell r="N891">
            <v>0</v>
          </cell>
          <cell r="O891">
            <v>0</v>
          </cell>
          <cell r="P891">
            <v>0</v>
          </cell>
        </row>
        <row r="892">
          <cell r="J892">
            <v>0</v>
          </cell>
          <cell r="K892">
            <v>0</v>
          </cell>
          <cell r="L892">
            <v>0</v>
          </cell>
          <cell r="M892">
            <v>0</v>
          </cell>
          <cell r="N892">
            <v>0</v>
          </cell>
          <cell r="O892">
            <v>0</v>
          </cell>
          <cell r="P892">
            <v>0</v>
          </cell>
        </row>
        <row r="893">
          <cell r="J893">
            <v>0</v>
          </cell>
          <cell r="K893">
            <v>0</v>
          </cell>
          <cell r="L893">
            <v>0</v>
          </cell>
          <cell r="M893">
            <v>0</v>
          </cell>
          <cell r="N893">
            <v>0</v>
          </cell>
          <cell r="O893">
            <v>0</v>
          </cell>
          <cell r="P893">
            <v>0</v>
          </cell>
        </row>
        <row r="894">
          <cell r="J894">
            <v>0</v>
          </cell>
          <cell r="K894">
            <v>0</v>
          </cell>
          <cell r="L894">
            <v>0</v>
          </cell>
          <cell r="M894">
            <v>0</v>
          </cell>
          <cell r="N894">
            <v>0</v>
          </cell>
          <cell r="O894">
            <v>0</v>
          </cell>
          <cell r="P894">
            <v>0</v>
          </cell>
        </row>
        <row r="895">
          <cell r="J895">
            <v>0</v>
          </cell>
          <cell r="K895">
            <v>0</v>
          </cell>
          <cell r="L895">
            <v>0</v>
          </cell>
          <cell r="M895">
            <v>0</v>
          </cell>
          <cell r="N895">
            <v>0</v>
          </cell>
          <cell r="O895">
            <v>0</v>
          </cell>
          <cell r="P895">
            <v>0</v>
          </cell>
        </row>
        <row r="896">
          <cell r="J896">
            <v>0</v>
          </cell>
          <cell r="K896">
            <v>0</v>
          </cell>
          <cell r="L896">
            <v>0</v>
          </cell>
          <cell r="M896">
            <v>0</v>
          </cell>
          <cell r="N896">
            <v>0</v>
          </cell>
          <cell r="O896">
            <v>0</v>
          </cell>
          <cell r="P896">
            <v>0</v>
          </cell>
        </row>
        <row r="897">
          <cell r="J897">
            <v>0</v>
          </cell>
          <cell r="K897">
            <v>0</v>
          </cell>
          <cell r="L897">
            <v>0</v>
          </cell>
          <cell r="M897">
            <v>0</v>
          </cell>
          <cell r="N897">
            <v>0</v>
          </cell>
          <cell r="O897">
            <v>0</v>
          </cell>
          <cell r="P897">
            <v>0</v>
          </cell>
        </row>
        <row r="898">
          <cell r="J898">
            <v>0</v>
          </cell>
          <cell r="K898">
            <v>0</v>
          </cell>
          <cell r="L898">
            <v>0</v>
          </cell>
          <cell r="M898">
            <v>0</v>
          </cell>
          <cell r="N898">
            <v>0</v>
          </cell>
          <cell r="O898">
            <v>0</v>
          </cell>
          <cell r="P898">
            <v>0</v>
          </cell>
        </row>
        <row r="899">
          <cell r="J899">
            <v>0</v>
          </cell>
          <cell r="K899">
            <v>0</v>
          </cell>
          <cell r="L899">
            <v>0</v>
          </cell>
          <cell r="M899">
            <v>0</v>
          </cell>
          <cell r="N899">
            <v>0</v>
          </cell>
          <cell r="O899">
            <v>0</v>
          </cell>
          <cell r="P899">
            <v>0</v>
          </cell>
        </row>
        <row r="900">
          <cell r="J900">
            <v>0</v>
          </cell>
          <cell r="K900">
            <v>0</v>
          </cell>
          <cell r="L900">
            <v>0</v>
          </cell>
          <cell r="M900">
            <v>0</v>
          </cell>
          <cell r="N900">
            <v>0</v>
          </cell>
          <cell r="O900">
            <v>0</v>
          </cell>
          <cell r="P900">
            <v>0</v>
          </cell>
        </row>
        <row r="901">
          <cell r="J901">
            <v>0</v>
          </cell>
          <cell r="K901">
            <v>0</v>
          </cell>
          <cell r="L901">
            <v>0</v>
          </cell>
          <cell r="M901">
            <v>0</v>
          </cell>
          <cell r="N901">
            <v>0</v>
          </cell>
          <cell r="O901">
            <v>0</v>
          </cell>
          <cell r="P901">
            <v>0</v>
          </cell>
        </row>
        <row r="902">
          <cell r="J902">
            <v>0</v>
          </cell>
          <cell r="K902">
            <v>0</v>
          </cell>
          <cell r="L902">
            <v>0</v>
          </cell>
          <cell r="M902">
            <v>0</v>
          </cell>
          <cell r="N902">
            <v>0</v>
          </cell>
          <cell r="O902">
            <v>0</v>
          </cell>
          <cell r="P902">
            <v>0</v>
          </cell>
        </row>
        <row r="903">
          <cell r="J903">
            <v>0</v>
          </cell>
          <cell r="K903">
            <v>0</v>
          </cell>
          <cell r="L903">
            <v>0</v>
          </cell>
          <cell r="M903">
            <v>0</v>
          </cell>
          <cell r="N903">
            <v>0</v>
          </cell>
          <cell r="O903">
            <v>0</v>
          </cell>
          <cell r="P903">
            <v>0</v>
          </cell>
        </row>
        <row r="904">
          <cell r="J904">
            <v>0</v>
          </cell>
          <cell r="K904">
            <v>0</v>
          </cell>
          <cell r="L904">
            <v>0</v>
          </cell>
          <cell r="M904">
            <v>0</v>
          </cell>
          <cell r="N904">
            <v>0</v>
          </cell>
          <cell r="O904">
            <v>0</v>
          </cell>
          <cell r="P904">
            <v>0</v>
          </cell>
        </row>
        <row r="905">
          <cell r="J905">
            <v>0</v>
          </cell>
          <cell r="K905">
            <v>0</v>
          </cell>
          <cell r="L905">
            <v>0</v>
          </cell>
          <cell r="M905">
            <v>0</v>
          </cell>
          <cell r="N905">
            <v>0</v>
          </cell>
          <cell r="O905">
            <v>0</v>
          </cell>
          <cell r="P905">
            <v>0</v>
          </cell>
        </row>
        <row r="906">
          <cell r="J906">
            <v>0</v>
          </cell>
          <cell r="K906">
            <v>0</v>
          </cell>
          <cell r="L906">
            <v>0</v>
          </cell>
          <cell r="M906">
            <v>0</v>
          </cell>
          <cell r="N906">
            <v>0</v>
          </cell>
          <cell r="O906">
            <v>0</v>
          </cell>
          <cell r="P906">
            <v>0</v>
          </cell>
        </row>
        <row r="907">
          <cell r="J907">
            <v>0</v>
          </cell>
          <cell r="K907">
            <v>0</v>
          </cell>
          <cell r="L907">
            <v>0</v>
          </cell>
          <cell r="M907">
            <v>0</v>
          </cell>
          <cell r="N907">
            <v>0</v>
          </cell>
          <cell r="O907">
            <v>0</v>
          </cell>
          <cell r="P907">
            <v>0</v>
          </cell>
        </row>
        <row r="908">
          <cell r="J908">
            <v>0</v>
          </cell>
          <cell r="K908">
            <v>0</v>
          </cell>
          <cell r="L908">
            <v>0</v>
          </cell>
          <cell r="M908">
            <v>0</v>
          </cell>
          <cell r="N908">
            <v>0</v>
          </cell>
          <cell r="O908">
            <v>0</v>
          </cell>
          <cell r="P908">
            <v>0</v>
          </cell>
        </row>
        <row r="909">
          <cell r="J909">
            <v>0</v>
          </cell>
          <cell r="K909">
            <v>0</v>
          </cell>
          <cell r="L909">
            <v>0</v>
          </cell>
          <cell r="M909">
            <v>0</v>
          </cell>
          <cell r="N909">
            <v>0</v>
          </cell>
          <cell r="O909">
            <v>0</v>
          </cell>
          <cell r="P909">
            <v>0</v>
          </cell>
        </row>
        <row r="910">
          <cell r="J910">
            <v>0</v>
          </cell>
          <cell r="K910">
            <v>0</v>
          </cell>
          <cell r="L910">
            <v>0</v>
          </cell>
          <cell r="M910">
            <v>0</v>
          </cell>
          <cell r="N910">
            <v>0</v>
          </cell>
          <cell r="O910">
            <v>0</v>
          </cell>
          <cell r="P910">
            <v>0</v>
          </cell>
        </row>
        <row r="911">
          <cell r="J911">
            <v>0</v>
          </cell>
          <cell r="K911">
            <v>0</v>
          </cell>
          <cell r="L911">
            <v>0</v>
          </cell>
          <cell r="M911">
            <v>0</v>
          </cell>
          <cell r="N911">
            <v>0</v>
          </cell>
          <cell r="O911">
            <v>0</v>
          </cell>
          <cell r="P911">
            <v>0</v>
          </cell>
        </row>
        <row r="912">
          <cell r="J912">
            <v>0</v>
          </cell>
          <cell r="K912">
            <v>0</v>
          </cell>
          <cell r="L912">
            <v>0</v>
          </cell>
          <cell r="M912">
            <v>0</v>
          </cell>
          <cell r="N912">
            <v>0</v>
          </cell>
          <cell r="O912">
            <v>0</v>
          </cell>
          <cell r="P912">
            <v>0</v>
          </cell>
        </row>
        <row r="913">
          <cell r="J913">
            <v>0</v>
          </cell>
          <cell r="K913">
            <v>0</v>
          </cell>
          <cell r="L913">
            <v>0</v>
          </cell>
          <cell r="M913">
            <v>0</v>
          </cell>
          <cell r="N913">
            <v>0</v>
          </cell>
          <cell r="O913">
            <v>0</v>
          </cell>
          <cell r="P913">
            <v>0</v>
          </cell>
        </row>
        <row r="914">
          <cell r="J914">
            <v>0</v>
          </cell>
          <cell r="K914">
            <v>0</v>
          </cell>
          <cell r="L914">
            <v>0</v>
          </cell>
          <cell r="M914">
            <v>0</v>
          </cell>
          <cell r="N914">
            <v>0</v>
          </cell>
          <cell r="O914">
            <v>0</v>
          </cell>
          <cell r="P914">
            <v>0</v>
          </cell>
        </row>
        <row r="915">
          <cell r="J915">
            <v>0</v>
          </cell>
          <cell r="K915">
            <v>0</v>
          </cell>
          <cell r="L915">
            <v>0</v>
          </cell>
          <cell r="M915">
            <v>0</v>
          </cell>
          <cell r="N915">
            <v>0</v>
          </cell>
          <cell r="O915">
            <v>0</v>
          </cell>
          <cell r="P915">
            <v>0</v>
          </cell>
        </row>
        <row r="916">
          <cell r="J916">
            <v>0</v>
          </cell>
          <cell r="K916">
            <v>0</v>
          </cell>
          <cell r="L916">
            <v>0</v>
          </cell>
          <cell r="M916">
            <v>0</v>
          </cell>
          <cell r="N916">
            <v>0</v>
          </cell>
          <cell r="O916">
            <v>0</v>
          </cell>
          <cell r="P916">
            <v>0</v>
          </cell>
        </row>
        <row r="917">
          <cell r="J917">
            <v>0</v>
          </cell>
          <cell r="K917">
            <v>0</v>
          </cell>
          <cell r="L917">
            <v>0</v>
          </cell>
          <cell r="M917">
            <v>0</v>
          </cell>
          <cell r="N917">
            <v>0</v>
          </cell>
          <cell r="O917">
            <v>0</v>
          </cell>
          <cell r="P917">
            <v>0</v>
          </cell>
        </row>
        <row r="918">
          <cell r="J918">
            <v>0</v>
          </cell>
          <cell r="K918">
            <v>0</v>
          </cell>
          <cell r="L918">
            <v>0</v>
          </cell>
          <cell r="M918">
            <v>0</v>
          </cell>
          <cell r="N918">
            <v>0</v>
          </cell>
          <cell r="O918">
            <v>0</v>
          </cell>
          <cell r="P918">
            <v>0</v>
          </cell>
        </row>
        <row r="919"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</row>
        <row r="920">
          <cell r="J920">
            <v>0</v>
          </cell>
          <cell r="K920">
            <v>0</v>
          </cell>
          <cell r="L920">
            <v>0</v>
          </cell>
          <cell r="M920">
            <v>0</v>
          </cell>
          <cell r="N920">
            <v>0</v>
          </cell>
          <cell r="O920">
            <v>0</v>
          </cell>
          <cell r="P920">
            <v>0</v>
          </cell>
        </row>
        <row r="921">
          <cell r="J921">
            <v>0</v>
          </cell>
          <cell r="K921">
            <v>0</v>
          </cell>
          <cell r="L921">
            <v>0</v>
          </cell>
          <cell r="M921">
            <v>0</v>
          </cell>
          <cell r="N921">
            <v>0</v>
          </cell>
          <cell r="O921">
            <v>0</v>
          </cell>
          <cell r="P921">
            <v>0</v>
          </cell>
        </row>
        <row r="922">
          <cell r="J922">
            <v>0</v>
          </cell>
          <cell r="K922">
            <v>0</v>
          </cell>
          <cell r="L922">
            <v>0</v>
          </cell>
          <cell r="M922">
            <v>0</v>
          </cell>
          <cell r="N922">
            <v>0</v>
          </cell>
          <cell r="O922">
            <v>0</v>
          </cell>
          <cell r="P922">
            <v>0</v>
          </cell>
        </row>
        <row r="923">
          <cell r="J923">
            <v>0</v>
          </cell>
          <cell r="K923">
            <v>0</v>
          </cell>
          <cell r="L923">
            <v>0</v>
          </cell>
          <cell r="M923">
            <v>0</v>
          </cell>
          <cell r="N923">
            <v>0</v>
          </cell>
          <cell r="O923">
            <v>0</v>
          </cell>
          <cell r="P923">
            <v>0</v>
          </cell>
        </row>
        <row r="924">
          <cell r="J924">
            <v>0</v>
          </cell>
          <cell r="K924">
            <v>0</v>
          </cell>
          <cell r="L924">
            <v>0</v>
          </cell>
          <cell r="M924">
            <v>0</v>
          </cell>
          <cell r="N924">
            <v>0</v>
          </cell>
          <cell r="O924">
            <v>0</v>
          </cell>
          <cell r="P924">
            <v>0</v>
          </cell>
        </row>
        <row r="925">
          <cell r="J925">
            <v>0</v>
          </cell>
          <cell r="K925">
            <v>0</v>
          </cell>
          <cell r="L925">
            <v>0</v>
          </cell>
          <cell r="M925">
            <v>0</v>
          </cell>
          <cell r="N925">
            <v>0</v>
          </cell>
          <cell r="O925">
            <v>0</v>
          </cell>
          <cell r="P925">
            <v>0</v>
          </cell>
        </row>
        <row r="926">
          <cell r="J926">
            <v>0</v>
          </cell>
          <cell r="K926">
            <v>0</v>
          </cell>
          <cell r="L926">
            <v>0</v>
          </cell>
          <cell r="M926">
            <v>0</v>
          </cell>
          <cell r="N926">
            <v>0</v>
          </cell>
          <cell r="O926">
            <v>0</v>
          </cell>
          <cell r="P926">
            <v>0</v>
          </cell>
        </row>
        <row r="927">
          <cell r="J927">
            <v>0</v>
          </cell>
          <cell r="K927">
            <v>0</v>
          </cell>
          <cell r="L927">
            <v>0</v>
          </cell>
          <cell r="M927">
            <v>0</v>
          </cell>
          <cell r="N927">
            <v>0</v>
          </cell>
          <cell r="O927">
            <v>0</v>
          </cell>
          <cell r="P927">
            <v>0</v>
          </cell>
        </row>
        <row r="928">
          <cell r="J928">
            <v>0</v>
          </cell>
          <cell r="K928">
            <v>0</v>
          </cell>
          <cell r="L928">
            <v>0</v>
          </cell>
          <cell r="M928">
            <v>0</v>
          </cell>
          <cell r="N928">
            <v>0</v>
          </cell>
          <cell r="O928">
            <v>0</v>
          </cell>
          <cell r="P928">
            <v>0</v>
          </cell>
        </row>
        <row r="929">
          <cell r="J929">
            <v>0</v>
          </cell>
          <cell r="K929">
            <v>0</v>
          </cell>
          <cell r="L929">
            <v>0</v>
          </cell>
          <cell r="M929">
            <v>0</v>
          </cell>
          <cell r="N929">
            <v>0</v>
          </cell>
          <cell r="O929">
            <v>0</v>
          </cell>
          <cell r="P929">
            <v>0</v>
          </cell>
        </row>
        <row r="930">
          <cell r="J930">
            <v>0</v>
          </cell>
          <cell r="K930">
            <v>0</v>
          </cell>
          <cell r="L930">
            <v>0</v>
          </cell>
          <cell r="M930">
            <v>0</v>
          </cell>
          <cell r="N930">
            <v>0</v>
          </cell>
          <cell r="O930">
            <v>0</v>
          </cell>
          <cell r="P930">
            <v>0</v>
          </cell>
        </row>
        <row r="931">
          <cell r="J931">
            <v>0</v>
          </cell>
          <cell r="K931">
            <v>0</v>
          </cell>
          <cell r="L931">
            <v>0</v>
          </cell>
          <cell r="M931">
            <v>0</v>
          </cell>
          <cell r="N931">
            <v>0</v>
          </cell>
          <cell r="O931">
            <v>0</v>
          </cell>
          <cell r="P931">
            <v>0</v>
          </cell>
        </row>
        <row r="932">
          <cell r="J932">
            <v>0</v>
          </cell>
          <cell r="K932">
            <v>0</v>
          </cell>
          <cell r="L932">
            <v>0</v>
          </cell>
          <cell r="M932">
            <v>0</v>
          </cell>
          <cell r="N932">
            <v>0</v>
          </cell>
          <cell r="O932">
            <v>0</v>
          </cell>
          <cell r="P932">
            <v>0</v>
          </cell>
        </row>
        <row r="933">
          <cell r="J933">
            <v>0</v>
          </cell>
          <cell r="K933">
            <v>0</v>
          </cell>
          <cell r="L933">
            <v>0</v>
          </cell>
          <cell r="M933">
            <v>0</v>
          </cell>
          <cell r="N933">
            <v>0</v>
          </cell>
          <cell r="O933">
            <v>0</v>
          </cell>
          <cell r="P933">
            <v>0</v>
          </cell>
        </row>
        <row r="934">
          <cell r="J934">
            <v>0</v>
          </cell>
          <cell r="K934">
            <v>0</v>
          </cell>
          <cell r="L934">
            <v>0</v>
          </cell>
          <cell r="M934">
            <v>0</v>
          </cell>
          <cell r="N934">
            <v>0</v>
          </cell>
          <cell r="O934">
            <v>0</v>
          </cell>
          <cell r="P934">
            <v>0</v>
          </cell>
        </row>
        <row r="935">
          <cell r="J935">
            <v>0</v>
          </cell>
          <cell r="K935">
            <v>0</v>
          </cell>
          <cell r="L935">
            <v>0</v>
          </cell>
          <cell r="M935">
            <v>0</v>
          </cell>
          <cell r="N935">
            <v>0</v>
          </cell>
          <cell r="O935">
            <v>0</v>
          </cell>
          <cell r="P935">
            <v>0</v>
          </cell>
        </row>
        <row r="936">
          <cell r="J936">
            <v>0</v>
          </cell>
          <cell r="K936">
            <v>0</v>
          </cell>
          <cell r="L936">
            <v>0</v>
          </cell>
          <cell r="M936">
            <v>0</v>
          </cell>
          <cell r="N936">
            <v>0</v>
          </cell>
          <cell r="O936">
            <v>0</v>
          </cell>
          <cell r="P936">
            <v>0</v>
          </cell>
        </row>
        <row r="937">
          <cell r="J937">
            <v>0</v>
          </cell>
          <cell r="K937">
            <v>0</v>
          </cell>
          <cell r="L937">
            <v>0</v>
          </cell>
          <cell r="M937">
            <v>0</v>
          </cell>
          <cell r="N937">
            <v>0</v>
          </cell>
          <cell r="O937">
            <v>0</v>
          </cell>
          <cell r="P937">
            <v>0</v>
          </cell>
        </row>
        <row r="938">
          <cell r="J938">
            <v>0</v>
          </cell>
          <cell r="K938">
            <v>0</v>
          </cell>
          <cell r="L938">
            <v>0</v>
          </cell>
          <cell r="M938">
            <v>0</v>
          </cell>
          <cell r="N938">
            <v>0</v>
          </cell>
          <cell r="O938">
            <v>0</v>
          </cell>
          <cell r="P938">
            <v>0</v>
          </cell>
        </row>
        <row r="939">
          <cell r="J939">
            <v>0</v>
          </cell>
          <cell r="K939">
            <v>0</v>
          </cell>
          <cell r="L939">
            <v>0</v>
          </cell>
          <cell r="M939">
            <v>0</v>
          </cell>
          <cell r="N939">
            <v>0</v>
          </cell>
          <cell r="O939">
            <v>0</v>
          </cell>
          <cell r="P939">
            <v>0</v>
          </cell>
        </row>
        <row r="940">
          <cell r="J940">
            <v>0</v>
          </cell>
          <cell r="K940">
            <v>0</v>
          </cell>
          <cell r="L940">
            <v>0</v>
          </cell>
          <cell r="M940">
            <v>0</v>
          </cell>
          <cell r="N940">
            <v>0</v>
          </cell>
          <cell r="O940">
            <v>0</v>
          </cell>
          <cell r="P940">
            <v>0</v>
          </cell>
        </row>
        <row r="941">
          <cell r="J941">
            <v>0</v>
          </cell>
          <cell r="K941">
            <v>0</v>
          </cell>
          <cell r="L941">
            <v>0</v>
          </cell>
          <cell r="M941">
            <v>0</v>
          </cell>
          <cell r="N941">
            <v>0</v>
          </cell>
          <cell r="O941">
            <v>0</v>
          </cell>
          <cell r="P941">
            <v>0</v>
          </cell>
        </row>
        <row r="942">
          <cell r="J942">
            <v>0</v>
          </cell>
          <cell r="K942">
            <v>0</v>
          </cell>
          <cell r="L942">
            <v>0</v>
          </cell>
          <cell r="M942">
            <v>0</v>
          </cell>
          <cell r="N942">
            <v>0</v>
          </cell>
          <cell r="O942">
            <v>0</v>
          </cell>
          <cell r="P942">
            <v>0</v>
          </cell>
        </row>
        <row r="943">
          <cell r="J943">
            <v>0</v>
          </cell>
          <cell r="K943">
            <v>0</v>
          </cell>
          <cell r="L943">
            <v>0</v>
          </cell>
          <cell r="M943">
            <v>0</v>
          </cell>
          <cell r="N943">
            <v>0</v>
          </cell>
          <cell r="O943">
            <v>0</v>
          </cell>
          <cell r="P943">
            <v>0</v>
          </cell>
        </row>
        <row r="944">
          <cell r="J944">
            <v>0</v>
          </cell>
          <cell r="K944">
            <v>0</v>
          </cell>
          <cell r="L944">
            <v>0</v>
          </cell>
          <cell r="M944">
            <v>0</v>
          </cell>
          <cell r="N944">
            <v>0</v>
          </cell>
          <cell r="O944">
            <v>0</v>
          </cell>
          <cell r="P944">
            <v>0</v>
          </cell>
        </row>
        <row r="945">
          <cell r="J945">
            <v>0</v>
          </cell>
          <cell r="K945">
            <v>0</v>
          </cell>
          <cell r="L945">
            <v>0</v>
          </cell>
          <cell r="M945">
            <v>0</v>
          </cell>
          <cell r="N945">
            <v>0</v>
          </cell>
          <cell r="O945">
            <v>0</v>
          </cell>
          <cell r="P945">
            <v>0</v>
          </cell>
        </row>
        <row r="946">
          <cell r="J946">
            <v>0</v>
          </cell>
          <cell r="K946">
            <v>0</v>
          </cell>
          <cell r="L946">
            <v>0</v>
          </cell>
          <cell r="M946">
            <v>0</v>
          </cell>
          <cell r="N946">
            <v>0</v>
          </cell>
          <cell r="O946">
            <v>0</v>
          </cell>
          <cell r="P946">
            <v>0</v>
          </cell>
        </row>
        <row r="947">
          <cell r="J947">
            <v>0</v>
          </cell>
          <cell r="K947">
            <v>0</v>
          </cell>
          <cell r="L947">
            <v>0</v>
          </cell>
          <cell r="M947">
            <v>0</v>
          </cell>
          <cell r="N947">
            <v>0</v>
          </cell>
          <cell r="O947">
            <v>0</v>
          </cell>
          <cell r="P947">
            <v>0</v>
          </cell>
        </row>
        <row r="948">
          <cell r="J948">
            <v>0</v>
          </cell>
          <cell r="K948">
            <v>0</v>
          </cell>
          <cell r="L948">
            <v>0</v>
          </cell>
          <cell r="M948">
            <v>0</v>
          </cell>
          <cell r="N948">
            <v>0</v>
          </cell>
          <cell r="O948">
            <v>0</v>
          </cell>
          <cell r="P948">
            <v>0</v>
          </cell>
        </row>
        <row r="949">
          <cell r="J949">
            <v>0</v>
          </cell>
          <cell r="K949">
            <v>0</v>
          </cell>
          <cell r="L949">
            <v>0</v>
          </cell>
          <cell r="M949">
            <v>0</v>
          </cell>
          <cell r="N949">
            <v>0</v>
          </cell>
          <cell r="O949">
            <v>0</v>
          </cell>
          <cell r="P949">
            <v>0</v>
          </cell>
        </row>
        <row r="950">
          <cell r="J950">
            <v>0</v>
          </cell>
          <cell r="K950">
            <v>0</v>
          </cell>
          <cell r="L950">
            <v>0</v>
          </cell>
          <cell r="M950">
            <v>0</v>
          </cell>
          <cell r="N950">
            <v>0</v>
          </cell>
          <cell r="O950">
            <v>0</v>
          </cell>
          <cell r="P950">
            <v>0</v>
          </cell>
        </row>
        <row r="951">
          <cell r="J951">
            <v>0</v>
          </cell>
          <cell r="K951">
            <v>0</v>
          </cell>
          <cell r="L951">
            <v>0</v>
          </cell>
          <cell r="M951">
            <v>0</v>
          </cell>
          <cell r="N951">
            <v>0</v>
          </cell>
          <cell r="O951">
            <v>0</v>
          </cell>
          <cell r="P951">
            <v>0</v>
          </cell>
        </row>
        <row r="952">
          <cell r="J952">
            <v>0</v>
          </cell>
          <cell r="K952">
            <v>0</v>
          </cell>
          <cell r="L952">
            <v>0</v>
          </cell>
          <cell r="M952">
            <v>0</v>
          </cell>
          <cell r="N952">
            <v>0</v>
          </cell>
          <cell r="O952">
            <v>0</v>
          </cell>
          <cell r="P952">
            <v>0</v>
          </cell>
        </row>
        <row r="953">
          <cell r="J953">
            <v>0</v>
          </cell>
          <cell r="K953">
            <v>0</v>
          </cell>
          <cell r="L953">
            <v>0</v>
          </cell>
          <cell r="M953">
            <v>0</v>
          </cell>
          <cell r="N953">
            <v>0</v>
          </cell>
          <cell r="O953">
            <v>0</v>
          </cell>
          <cell r="P953">
            <v>0</v>
          </cell>
        </row>
        <row r="954">
          <cell r="J954">
            <v>0</v>
          </cell>
          <cell r="K954">
            <v>0</v>
          </cell>
          <cell r="L954">
            <v>0</v>
          </cell>
          <cell r="M954">
            <v>0</v>
          </cell>
          <cell r="N954">
            <v>0</v>
          </cell>
          <cell r="O954">
            <v>0</v>
          </cell>
          <cell r="P954">
            <v>0</v>
          </cell>
        </row>
        <row r="955">
          <cell r="J955">
            <v>0</v>
          </cell>
          <cell r="K955">
            <v>0</v>
          </cell>
          <cell r="L955">
            <v>0</v>
          </cell>
          <cell r="M955">
            <v>0</v>
          </cell>
          <cell r="N955">
            <v>0</v>
          </cell>
          <cell r="O955">
            <v>0</v>
          </cell>
          <cell r="P955">
            <v>0</v>
          </cell>
        </row>
        <row r="956">
          <cell r="J956">
            <v>0</v>
          </cell>
          <cell r="K956">
            <v>0</v>
          </cell>
          <cell r="L956">
            <v>0</v>
          </cell>
          <cell r="M956">
            <v>0</v>
          </cell>
          <cell r="N956">
            <v>0</v>
          </cell>
          <cell r="O956">
            <v>0</v>
          </cell>
          <cell r="P956">
            <v>0</v>
          </cell>
        </row>
        <row r="957">
          <cell r="J957">
            <v>0</v>
          </cell>
          <cell r="K957">
            <v>0</v>
          </cell>
          <cell r="L957">
            <v>0</v>
          </cell>
          <cell r="M957">
            <v>0</v>
          </cell>
          <cell r="N957">
            <v>0</v>
          </cell>
          <cell r="O957">
            <v>0</v>
          </cell>
          <cell r="P957">
            <v>0</v>
          </cell>
        </row>
        <row r="958">
          <cell r="J958">
            <v>0</v>
          </cell>
          <cell r="K958">
            <v>0</v>
          </cell>
          <cell r="L958">
            <v>0</v>
          </cell>
          <cell r="M958">
            <v>0</v>
          </cell>
          <cell r="N958">
            <v>0</v>
          </cell>
          <cell r="O958">
            <v>0</v>
          </cell>
          <cell r="P958">
            <v>0</v>
          </cell>
        </row>
        <row r="959">
          <cell r="J959">
            <v>0</v>
          </cell>
          <cell r="K959">
            <v>0</v>
          </cell>
          <cell r="L959">
            <v>0</v>
          </cell>
          <cell r="M959">
            <v>0</v>
          </cell>
          <cell r="N959">
            <v>0</v>
          </cell>
          <cell r="O959">
            <v>0</v>
          </cell>
          <cell r="P959">
            <v>0</v>
          </cell>
        </row>
        <row r="960">
          <cell r="J960">
            <v>0</v>
          </cell>
          <cell r="K960">
            <v>0</v>
          </cell>
          <cell r="L960">
            <v>0</v>
          </cell>
          <cell r="M960">
            <v>0</v>
          </cell>
          <cell r="N960">
            <v>0</v>
          </cell>
          <cell r="O960">
            <v>0</v>
          </cell>
          <cell r="P960">
            <v>0</v>
          </cell>
        </row>
        <row r="961">
          <cell r="J961">
            <v>0</v>
          </cell>
          <cell r="K961">
            <v>0</v>
          </cell>
          <cell r="L961">
            <v>0</v>
          </cell>
          <cell r="M961">
            <v>0</v>
          </cell>
          <cell r="N961">
            <v>0</v>
          </cell>
          <cell r="O961">
            <v>0</v>
          </cell>
          <cell r="P961">
            <v>0</v>
          </cell>
        </row>
        <row r="962">
          <cell r="J962">
            <v>0</v>
          </cell>
          <cell r="K962">
            <v>0</v>
          </cell>
          <cell r="L962">
            <v>0</v>
          </cell>
          <cell r="M962">
            <v>0</v>
          </cell>
          <cell r="N962">
            <v>0</v>
          </cell>
          <cell r="O962">
            <v>0</v>
          </cell>
          <cell r="P962">
            <v>0</v>
          </cell>
        </row>
        <row r="963">
          <cell r="J963">
            <v>0</v>
          </cell>
          <cell r="K963">
            <v>0</v>
          </cell>
          <cell r="L963">
            <v>0</v>
          </cell>
          <cell r="M963">
            <v>0</v>
          </cell>
          <cell r="N963">
            <v>0</v>
          </cell>
          <cell r="O963">
            <v>0</v>
          </cell>
          <cell r="P963">
            <v>0</v>
          </cell>
        </row>
        <row r="964">
          <cell r="J964">
            <v>0</v>
          </cell>
          <cell r="K964">
            <v>0</v>
          </cell>
          <cell r="L964">
            <v>0</v>
          </cell>
          <cell r="M964">
            <v>0</v>
          </cell>
          <cell r="N964">
            <v>0</v>
          </cell>
          <cell r="O964">
            <v>0</v>
          </cell>
          <cell r="P964">
            <v>0</v>
          </cell>
        </row>
        <row r="965">
          <cell r="J965">
            <v>0</v>
          </cell>
          <cell r="K965">
            <v>0</v>
          </cell>
          <cell r="L965">
            <v>0</v>
          </cell>
          <cell r="M965">
            <v>0</v>
          </cell>
          <cell r="N965">
            <v>0</v>
          </cell>
          <cell r="O965">
            <v>0</v>
          </cell>
          <cell r="P965">
            <v>0</v>
          </cell>
        </row>
        <row r="966">
          <cell r="J966">
            <v>0</v>
          </cell>
          <cell r="K966">
            <v>0</v>
          </cell>
          <cell r="L966">
            <v>0</v>
          </cell>
          <cell r="M966">
            <v>0</v>
          </cell>
          <cell r="N966">
            <v>0</v>
          </cell>
          <cell r="O966">
            <v>0</v>
          </cell>
          <cell r="P966">
            <v>0</v>
          </cell>
        </row>
        <row r="967">
          <cell r="J967">
            <v>0</v>
          </cell>
          <cell r="K967">
            <v>0</v>
          </cell>
          <cell r="L967">
            <v>0</v>
          </cell>
          <cell r="M967">
            <v>0</v>
          </cell>
          <cell r="N967">
            <v>0</v>
          </cell>
          <cell r="O967">
            <v>0</v>
          </cell>
          <cell r="P967">
            <v>0</v>
          </cell>
        </row>
        <row r="968">
          <cell r="J968">
            <v>0</v>
          </cell>
          <cell r="K968">
            <v>0</v>
          </cell>
          <cell r="L968">
            <v>0</v>
          </cell>
          <cell r="M968">
            <v>0</v>
          </cell>
          <cell r="N968">
            <v>0</v>
          </cell>
          <cell r="O968">
            <v>0</v>
          </cell>
          <cell r="P968">
            <v>0</v>
          </cell>
        </row>
        <row r="969">
          <cell r="J969">
            <v>0</v>
          </cell>
          <cell r="K969">
            <v>0</v>
          </cell>
          <cell r="L969">
            <v>0</v>
          </cell>
          <cell r="M969">
            <v>0</v>
          </cell>
          <cell r="N969">
            <v>0</v>
          </cell>
          <cell r="O969">
            <v>0</v>
          </cell>
          <cell r="P969">
            <v>0</v>
          </cell>
        </row>
        <row r="970">
          <cell r="J970">
            <v>0</v>
          </cell>
          <cell r="K970">
            <v>0</v>
          </cell>
          <cell r="L970">
            <v>0</v>
          </cell>
          <cell r="M970">
            <v>0</v>
          </cell>
          <cell r="N970">
            <v>0</v>
          </cell>
          <cell r="O970">
            <v>0</v>
          </cell>
          <cell r="P970">
            <v>0</v>
          </cell>
        </row>
        <row r="971">
          <cell r="J971">
            <v>0</v>
          </cell>
          <cell r="K971">
            <v>0</v>
          </cell>
          <cell r="L971">
            <v>0</v>
          </cell>
          <cell r="M971">
            <v>0</v>
          </cell>
          <cell r="N971">
            <v>0</v>
          </cell>
          <cell r="O971">
            <v>0</v>
          </cell>
          <cell r="P971">
            <v>0</v>
          </cell>
        </row>
        <row r="972">
          <cell r="J972">
            <v>0</v>
          </cell>
          <cell r="K972">
            <v>0</v>
          </cell>
          <cell r="L972">
            <v>0</v>
          </cell>
          <cell r="M972">
            <v>0</v>
          </cell>
          <cell r="N972">
            <v>0</v>
          </cell>
          <cell r="O972">
            <v>0</v>
          </cell>
          <cell r="P972">
            <v>0</v>
          </cell>
        </row>
        <row r="973">
          <cell r="J973">
            <v>0</v>
          </cell>
          <cell r="K973">
            <v>0</v>
          </cell>
          <cell r="L973">
            <v>0</v>
          </cell>
          <cell r="M973">
            <v>0</v>
          </cell>
          <cell r="N973">
            <v>0</v>
          </cell>
          <cell r="O973">
            <v>0</v>
          </cell>
          <cell r="P973">
            <v>0</v>
          </cell>
        </row>
        <row r="974">
          <cell r="J974">
            <v>0</v>
          </cell>
          <cell r="K974">
            <v>0</v>
          </cell>
          <cell r="L974">
            <v>0</v>
          </cell>
          <cell r="M974">
            <v>0</v>
          </cell>
          <cell r="N974">
            <v>0</v>
          </cell>
          <cell r="O974">
            <v>0</v>
          </cell>
          <cell r="P974">
            <v>0</v>
          </cell>
        </row>
        <row r="975">
          <cell r="J975">
            <v>0</v>
          </cell>
          <cell r="K975">
            <v>0</v>
          </cell>
          <cell r="L975">
            <v>0</v>
          </cell>
          <cell r="M975">
            <v>0</v>
          </cell>
          <cell r="N975">
            <v>0</v>
          </cell>
          <cell r="O975">
            <v>0</v>
          </cell>
          <cell r="P975">
            <v>0</v>
          </cell>
        </row>
        <row r="976">
          <cell r="J976">
            <v>0</v>
          </cell>
          <cell r="K976">
            <v>0</v>
          </cell>
          <cell r="L976">
            <v>0</v>
          </cell>
          <cell r="M976">
            <v>0</v>
          </cell>
          <cell r="N976">
            <v>0</v>
          </cell>
          <cell r="O976">
            <v>0</v>
          </cell>
          <cell r="P976">
            <v>0</v>
          </cell>
        </row>
        <row r="977">
          <cell r="J977">
            <v>0</v>
          </cell>
          <cell r="K977">
            <v>0</v>
          </cell>
          <cell r="L977">
            <v>0</v>
          </cell>
          <cell r="M977">
            <v>0</v>
          </cell>
          <cell r="N977">
            <v>0</v>
          </cell>
          <cell r="O977">
            <v>0</v>
          </cell>
          <cell r="P977">
            <v>0</v>
          </cell>
        </row>
        <row r="978">
          <cell r="J978">
            <v>0</v>
          </cell>
          <cell r="K978">
            <v>0</v>
          </cell>
          <cell r="L978">
            <v>0</v>
          </cell>
          <cell r="M978">
            <v>0</v>
          </cell>
          <cell r="N978">
            <v>0</v>
          </cell>
          <cell r="O978">
            <v>0</v>
          </cell>
          <cell r="P978">
            <v>0</v>
          </cell>
        </row>
        <row r="979">
          <cell r="J979">
            <v>0</v>
          </cell>
          <cell r="K979">
            <v>0</v>
          </cell>
          <cell r="L979">
            <v>0</v>
          </cell>
          <cell r="M979">
            <v>0</v>
          </cell>
          <cell r="N979">
            <v>0</v>
          </cell>
          <cell r="O979">
            <v>0</v>
          </cell>
          <cell r="P979">
            <v>0</v>
          </cell>
        </row>
        <row r="980">
          <cell r="J980">
            <v>0</v>
          </cell>
          <cell r="K980">
            <v>0</v>
          </cell>
          <cell r="L980">
            <v>0</v>
          </cell>
          <cell r="M980">
            <v>0</v>
          </cell>
          <cell r="N980">
            <v>0</v>
          </cell>
          <cell r="O980">
            <v>0</v>
          </cell>
          <cell r="P980">
            <v>0</v>
          </cell>
        </row>
        <row r="981">
          <cell r="J981">
            <v>0</v>
          </cell>
          <cell r="K981">
            <v>0</v>
          </cell>
          <cell r="L981">
            <v>0</v>
          </cell>
          <cell r="M981">
            <v>0</v>
          </cell>
          <cell r="N981">
            <v>0</v>
          </cell>
          <cell r="O981">
            <v>0</v>
          </cell>
          <cell r="P981">
            <v>0</v>
          </cell>
        </row>
        <row r="982">
          <cell r="J982">
            <v>0</v>
          </cell>
          <cell r="K982">
            <v>0</v>
          </cell>
          <cell r="L982">
            <v>0</v>
          </cell>
          <cell r="M982">
            <v>0</v>
          </cell>
          <cell r="N982">
            <v>0</v>
          </cell>
          <cell r="O982">
            <v>0</v>
          </cell>
          <cell r="P982">
            <v>0</v>
          </cell>
        </row>
        <row r="983">
          <cell r="J983">
            <v>0</v>
          </cell>
          <cell r="K983">
            <v>0</v>
          </cell>
          <cell r="L983">
            <v>0</v>
          </cell>
          <cell r="M983">
            <v>0</v>
          </cell>
          <cell r="N983">
            <v>0</v>
          </cell>
          <cell r="O983">
            <v>0</v>
          </cell>
          <cell r="P983">
            <v>0</v>
          </cell>
        </row>
        <row r="984">
          <cell r="J984">
            <v>0</v>
          </cell>
          <cell r="K984">
            <v>0</v>
          </cell>
          <cell r="L984">
            <v>0</v>
          </cell>
          <cell r="M984">
            <v>0</v>
          </cell>
          <cell r="N984">
            <v>0</v>
          </cell>
          <cell r="O984">
            <v>0</v>
          </cell>
          <cell r="P984">
            <v>0</v>
          </cell>
        </row>
        <row r="985">
          <cell r="J985">
            <v>0</v>
          </cell>
          <cell r="K985">
            <v>0</v>
          </cell>
          <cell r="L985">
            <v>0</v>
          </cell>
          <cell r="M985">
            <v>0</v>
          </cell>
          <cell r="N985">
            <v>0</v>
          </cell>
          <cell r="O985">
            <v>0</v>
          </cell>
          <cell r="P985">
            <v>0</v>
          </cell>
        </row>
        <row r="986">
          <cell r="J986">
            <v>0</v>
          </cell>
          <cell r="K986">
            <v>0</v>
          </cell>
          <cell r="L986">
            <v>0</v>
          </cell>
          <cell r="M986">
            <v>0</v>
          </cell>
          <cell r="N986">
            <v>0</v>
          </cell>
          <cell r="O986">
            <v>0</v>
          </cell>
          <cell r="P986">
            <v>0</v>
          </cell>
        </row>
        <row r="987">
          <cell r="J987">
            <v>0</v>
          </cell>
          <cell r="K987">
            <v>0</v>
          </cell>
          <cell r="L987">
            <v>0</v>
          </cell>
          <cell r="M987">
            <v>0</v>
          </cell>
          <cell r="N987">
            <v>0</v>
          </cell>
          <cell r="O987">
            <v>0</v>
          </cell>
          <cell r="P987">
            <v>0</v>
          </cell>
        </row>
        <row r="988">
          <cell r="J988">
            <v>0</v>
          </cell>
          <cell r="K988">
            <v>0</v>
          </cell>
          <cell r="L988">
            <v>0</v>
          </cell>
          <cell r="M988">
            <v>0</v>
          </cell>
          <cell r="N988">
            <v>0</v>
          </cell>
          <cell r="O988">
            <v>0</v>
          </cell>
          <cell r="P988">
            <v>0</v>
          </cell>
        </row>
        <row r="989">
          <cell r="J989">
            <v>0</v>
          </cell>
          <cell r="K989">
            <v>0</v>
          </cell>
          <cell r="L989">
            <v>0</v>
          </cell>
          <cell r="M989">
            <v>0</v>
          </cell>
          <cell r="N989">
            <v>0</v>
          </cell>
          <cell r="O989">
            <v>0</v>
          </cell>
          <cell r="P989">
            <v>0</v>
          </cell>
        </row>
        <row r="990">
          <cell r="J990">
            <v>0</v>
          </cell>
          <cell r="K990">
            <v>0</v>
          </cell>
          <cell r="L990">
            <v>0</v>
          </cell>
          <cell r="M990">
            <v>0</v>
          </cell>
          <cell r="N990">
            <v>0</v>
          </cell>
          <cell r="O990">
            <v>0</v>
          </cell>
          <cell r="P990">
            <v>0</v>
          </cell>
        </row>
        <row r="991">
          <cell r="J991">
            <v>0</v>
          </cell>
          <cell r="K991">
            <v>0</v>
          </cell>
          <cell r="L991">
            <v>0</v>
          </cell>
          <cell r="M991">
            <v>0</v>
          </cell>
          <cell r="N991">
            <v>0</v>
          </cell>
          <cell r="O991">
            <v>0</v>
          </cell>
          <cell r="P991">
            <v>0</v>
          </cell>
        </row>
        <row r="992">
          <cell r="J992">
            <v>0</v>
          </cell>
          <cell r="K992">
            <v>0</v>
          </cell>
          <cell r="L992">
            <v>0</v>
          </cell>
          <cell r="M992">
            <v>0</v>
          </cell>
          <cell r="N992">
            <v>0</v>
          </cell>
          <cell r="O992">
            <v>0</v>
          </cell>
          <cell r="P992">
            <v>0</v>
          </cell>
        </row>
        <row r="993">
          <cell r="J993">
            <v>0</v>
          </cell>
          <cell r="K993">
            <v>0</v>
          </cell>
          <cell r="L993">
            <v>0</v>
          </cell>
          <cell r="M993">
            <v>0</v>
          </cell>
          <cell r="N993">
            <v>0</v>
          </cell>
          <cell r="O993">
            <v>0</v>
          </cell>
          <cell r="P993">
            <v>0</v>
          </cell>
        </row>
        <row r="994">
          <cell r="J994">
            <v>0</v>
          </cell>
          <cell r="K994">
            <v>0</v>
          </cell>
          <cell r="L994">
            <v>0</v>
          </cell>
          <cell r="M994">
            <v>0</v>
          </cell>
          <cell r="N994">
            <v>0</v>
          </cell>
          <cell r="O994">
            <v>0</v>
          </cell>
          <cell r="P994">
            <v>0</v>
          </cell>
        </row>
        <row r="995">
          <cell r="J995">
            <v>0</v>
          </cell>
          <cell r="K995">
            <v>0</v>
          </cell>
          <cell r="L995">
            <v>0</v>
          </cell>
          <cell r="M995">
            <v>0</v>
          </cell>
          <cell r="N995">
            <v>0</v>
          </cell>
          <cell r="O995">
            <v>0</v>
          </cell>
          <cell r="P995">
            <v>0</v>
          </cell>
        </row>
        <row r="996">
          <cell r="J996">
            <v>0</v>
          </cell>
          <cell r="K996">
            <v>0</v>
          </cell>
          <cell r="L996">
            <v>0</v>
          </cell>
          <cell r="M996">
            <v>0</v>
          </cell>
          <cell r="N996">
            <v>0</v>
          </cell>
          <cell r="O996">
            <v>0</v>
          </cell>
          <cell r="P996">
            <v>0</v>
          </cell>
        </row>
        <row r="997">
          <cell r="J997">
            <v>0</v>
          </cell>
          <cell r="K997">
            <v>0</v>
          </cell>
          <cell r="L997">
            <v>0</v>
          </cell>
          <cell r="M997">
            <v>0</v>
          </cell>
          <cell r="N997">
            <v>0</v>
          </cell>
          <cell r="O997">
            <v>0</v>
          </cell>
          <cell r="P997">
            <v>0</v>
          </cell>
        </row>
        <row r="998">
          <cell r="J998">
            <v>0</v>
          </cell>
          <cell r="K998">
            <v>0</v>
          </cell>
          <cell r="L998">
            <v>0</v>
          </cell>
          <cell r="M998">
            <v>0</v>
          </cell>
          <cell r="N998">
            <v>0</v>
          </cell>
          <cell r="O998">
            <v>0</v>
          </cell>
          <cell r="P998">
            <v>0</v>
          </cell>
        </row>
        <row r="999">
          <cell r="J999">
            <v>0</v>
          </cell>
          <cell r="K999">
            <v>0</v>
          </cell>
          <cell r="L999">
            <v>0</v>
          </cell>
          <cell r="M999">
            <v>0</v>
          </cell>
          <cell r="N999">
            <v>0</v>
          </cell>
          <cell r="O999">
            <v>0</v>
          </cell>
          <cell r="P999">
            <v>0</v>
          </cell>
        </row>
        <row r="1000">
          <cell r="J1000">
            <v>0</v>
          </cell>
          <cell r="K1000">
            <v>0</v>
          </cell>
          <cell r="L1000">
            <v>0</v>
          </cell>
          <cell r="M1000">
            <v>0</v>
          </cell>
          <cell r="N1000">
            <v>0</v>
          </cell>
          <cell r="O1000">
            <v>0</v>
          </cell>
          <cell r="P1000">
            <v>0</v>
          </cell>
        </row>
        <row r="1001">
          <cell r="J1001">
            <v>0</v>
          </cell>
          <cell r="K1001">
            <v>0</v>
          </cell>
          <cell r="L1001">
            <v>0</v>
          </cell>
          <cell r="M1001">
            <v>0</v>
          </cell>
          <cell r="N1001">
            <v>0</v>
          </cell>
          <cell r="O1001">
            <v>0</v>
          </cell>
          <cell r="P1001">
            <v>0</v>
          </cell>
        </row>
        <row r="1002">
          <cell r="J1002">
            <v>0</v>
          </cell>
          <cell r="K1002">
            <v>0</v>
          </cell>
          <cell r="L1002">
            <v>0</v>
          </cell>
          <cell r="M1002">
            <v>0</v>
          </cell>
          <cell r="N1002">
            <v>0</v>
          </cell>
          <cell r="O1002">
            <v>0</v>
          </cell>
          <cell r="P1002">
            <v>0</v>
          </cell>
        </row>
        <row r="1003">
          <cell r="J1003">
            <v>0</v>
          </cell>
          <cell r="K1003">
            <v>0</v>
          </cell>
          <cell r="L1003">
            <v>0</v>
          </cell>
          <cell r="M1003">
            <v>0</v>
          </cell>
          <cell r="N1003">
            <v>0</v>
          </cell>
          <cell r="O1003">
            <v>0</v>
          </cell>
          <cell r="P1003">
            <v>0</v>
          </cell>
        </row>
        <row r="1004">
          <cell r="J1004">
            <v>0</v>
          </cell>
          <cell r="K1004">
            <v>0</v>
          </cell>
          <cell r="L1004">
            <v>0</v>
          </cell>
          <cell r="M1004">
            <v>0</v>
          </cell>
          <cell r="N1004">
            <v>0</v>
          </cell>
          <cell r="O1004">
            <v>0</v>
          </cell>
          <cell r="P1004">
            <v>0</v>
          </cell>
        </row>
        <row r="1005">
          <cell r="J1005">
            <v>0</v>
          </cell>
          <cell r="K1005">
            <v>0</v>
          </cell>
          <cell r="L1005">
            <v>0</v>
          </cell>
          <cell r="M1005">
            <v>0</v>
          </cell>
          <cell r="N1005">
            <v>0</v>
          </cell>
          <cell r="O1005">
            <v>0</v>
          </cell>
          <cell r="P1005">
            <v>0</v>
          </cell>
        </row>
        <row r="1006">
          <cell r="J1006">
            <v>0</v>
          </cell>
          <cell r="K1006">
            <v>0</v>
          </cell>
          <cell r="L1006">
            <v>0</v>
          </cell>
          <cell r="M1006">
            <v>0</v>
          </cell>
          <cell r="N1006">
            <v>0</v>
          </cell>
          <cell r="O1006">
            <v>0</v>
          </cell>
          <cell r="P1006">
            <v>0</v>
          </cell>
        </row>
        <row r="1007">
          <cell r="J1007">
            <v>0</v>
          </cell>
          <cell r="K1007">
            <v>0</v>
          </cell>
          <cell r="L1007">
            <v>0</v>
          </cell>
          <cell r="M1007">
            <v>0</v>
          </cell>
          <cell r="N1007">
            <v>0</v>
          </cell>
          <cell r="O1007">
            <v>0</v>
          </cell>
          <cell r="P1007">
            <v>0</v>
          </cell>
        </row>
        <row r="1008">
          <cell r="J1008">
            <v>0</v>
          </cell>
          <cell r="K1008">
            <v>0</v>
          </cell>
          <cell r="L1008">
            <v>0</v>
          </cell>
          <cell r="M1008">
            <v>0</v>
          </cell>
          <cell r="N1008">
            <v>0</v>
          </cell>
          <cell r="O1008">
            <v>0</v>
          </cell>
          <cell r="P1008">
            <v>0</v>
          </cell>
        </row>
        <row r="1009">
          <cell r="J1009">
            <v>0</v>
          </cell>
          <cell r="K1009">
            <v>0</v>
          </cell>
          <cell r="L1009">
            <v>0</v>
          </cell>
          <cell r="M1009">
            <v>0</v>
          </cell>
          <cell r="N1009">
            <v>0</v>
          </cell>
          <cell r="O1009">
            <v>0</v>
          </cell>
          <cell r="P1009">
            <v>0</v>
          </cell>
        </row>
        <row r="1010">
          <cell r="J1010">
            <v>0</v>
          </cell>
          <cell r="K1010">
            <v>0</v>
          </cell>
          <cell r="L1010">
            <v>0</v>
          </cell>
          <cell r="M1010">
            <v>0</v>
          </cell>
          <cell r="N1010">
            <v>0</v>
          </cell>
          <cell r="O1010">
            <v>0</v>
          </cell>
          <cell r="P1010">
            <v>0</v>
          </cell>
        </row>
        <row r="1011">
          <cell r="J1011">
            <v>0</v>
          </cell>
          <cell r="K1011">
            <v>0</v>
          </cell>
          <cell r="L1011">
            <v>0</v>
          </cell>
          <cell r="M1011">
            <v>0</v>
          </cell>
          <cell r="N1011">
            <v>0</v>
          </cell>
          <cell r="O1011">
            <v>0</v>
          </cell>
          <cell r="P1011">
            <v>0</v>
          </cell>
        </row>
        <row r="1012">
          <cell r="J1012">
            <v>0</v>
          </cell>
          <cell r="K1012">
            <v>0</v>
          </cell>
          <cell r="L1012">
            <v>0</v>
          </cell>
          <cell r="M1012">
            <v>0</v>
          </cell>
          <cell r="N1012">
            <v>0</v>
          </cell>
          <cell r="O1012">
            <v>0</v>
          </cell>
          <cell r="P1012">
            <v>0</v>
          </cell>
        </row>
        <row r="1013">
          <cell r="J1013">
            <v>0</v>
          </cell>
          <cell r="K1013">
            <v>0</v>
          </cell>
          <cell r="L1013">
            <v>0</v>
          </cell>
          <cell r="M1013">
            <v>0</v>
          </cell>
          <cell r="N1013">
            <v>0</v>
          </cell>
          <cell r="O1013">
            <v>0</v>
          </cell>
          <cell r="P1013">
            <v>0</v>
          </cell>
        </row>
        <row r="1014">
          <cell r="J1014">
            <v>0</v>
          </cell>
          <cell r="K1014">
            <v>0</v>
          </cell>
          <cell r="L1014">
            <v>0</v>
          </cell>
          <cell r="M1014">
            <v>0</v>
          </cell>
          <cell r="N1014">
            <v>0</v>
          </cell>
          <cell r="O1014">
            <v>0</v>
          </cell>
          <cell r="P1014">
            <v>0</v>
          </cell>
        </row>
        <row r="1015">
          <cell r="J1015">
            <v>0</v>
          </cell>
          <cell r="K1015">
            <v>0</v>
          </cell>
          <cell r="L1015">
            <v>0</v>
          </cell>
          <cell r="M1015">
            <v>0</v>
          </cell>
          <cell r="N1015">
            <v>0</v>
          </cell>
          <cell r="O1015">
            <v>0</v>
          </cell>
          <cell r="P1015">
            <v>0</v>
          </cell>
        </row>
        <row r="1016">
          <cell r="J1016">
            <v>0</v>
          </cell>
          <cell r="K1016">
            <v>0</v>
          </cell>
          <cell r="L1016">
            <v>0</v>
          </cell>
          <cell r="M1016">
            <v>0</v>
          </cell>
          <cell r="N1016">
            <v>0</v>
          </cell>
          <cell r="O1016">
            <v>0</v>
          </cell>
          <cell r="P1016">
            <v>0</v>
          </cell>
        </row>
        <row r="1017">
          <cell r="J1017">
            <v>0</v>
          </cell>
          <cell r="K1017">
            <v>0</v>
          </cell>
          <cell r="L1017">
            <v>0</v>
          </cell>
          <cell r="M1017">
            <v>0</v>
          </cell>
          <cell r="N1017">
            <v>0</v>
          </cell>
          <cell r="O1017">
            <v>0</v>
          </cell>
          <cell r="P1017">
            <v>0</v>
          </cell>
        </row>
        <row r="1018">
          <cell r="J1018">
            <v>0</v>
          </cell>
          <cell r="K1018">
            <v>0</v>
          </cell>
          <cell r="L1018">
            <v>0</v>
          </cell>
          <cell r="M1018">
            <v>0</v>
          </cell>
          <cell r="N1018">
            <v>0</v>
          </cell>
          <cell r="O1018">
            <v>0</v>
          </cell>
          <cell r="P1018">
            <v>0</v>
          </cell>
        </row>
        <row r="1019">
          <cell r="J1019">
            <v>0</v>
          </cell>
          <cell r="K1019">
            <v>0</v>
          </cell>
          <cell r="L1019">
            <v>0</v>
          </cell>
          <cell r="M1019">
            <v>0</v>
          </cell>
          <cell r="N1019">
            <v>0</v>
          </cell>
          <cell r="O1019">
            <v>0</v>
          </cell>
          <cell r="P1019">
            <v>0</v>
          </cell>
        </row>
        <row r="1020">
          <cell r="J1020">
            <v>0</v>
          </cell>
          <cell r="K1020">
            <v>0</v>
          </cell>
          <cell r="L1020">
            <v>0</v>
          </cell>
          <cell r="M1020">
            <v>0</v>
          </cell>
          <cell r="N1020">
            <v>0</v>
          </cell>
          <cell r="O1020">
            <v>0</v>
          </cell>
          <cell r="P1020">
            <v>0</v>
          </cell>
        </row>
        <row r="1021">
          <cell r="J1021">
            <v>0</v>
          </cell>
          <cell r="K1021">
            <v>0</v>
          </cell>
          <cell r="L1021">
            <v>0</v>
          </cell>
          <cell r="M1021">
            <v>0</v>
          </cell>
          <cell r="N1021">
            <v>0</v>
          </cell>
          <cell r="O1021">
            <v>0</v>
          </cell>
          <cell r="P1021">
            <v>0</v>
          </cell>
        </row>
        <row r="1022">
          <cell r="J1022">
            <v>0</v>
          </cell>
          <cell r="K1022">
            <v>0</v>
          </cell>
          <cell r="L1022">
            <v>0</v>
          </cell>
          <cell r="M1022">
            <v>0</v>
          </cell>
          <cell r="N1022">
            <v>0</v>
          </cell>
          <cell r="O1022">
            <v>0</v>
          </cell>
          <cell r="P1022">
            <v>0</v>
          </cell>
        </row>
        <row r="1023">
          <cell r="J1023">
            <v>0</v>
          </cell>
          <cell r="K1023">
            <v>0</v>
          </cell>
          <cell r="L1023">
            <v>0</v>
          </cell>
          <cell r="M1023">
            <v>0</v>
          </cell>
          <cell r="N1023">
            <v>0</v>
          </cell>
          <cell r="O1023">
            <v>0</v>
          </cell>
          <cell r="P1023">
            <v>0</v>
          </cell>
        </row>
        <row r="1024">
          <cell r="J1024">
            <v>0</v>
          </cell>
          <cell r="K1024">
            <v>0</v>
          </cell>
          <cell r="L1024">
            <v>0</v>
          </cell>
          <cell r="M1024">
            <v>0</v>
          </cell>
          <cell r="N1024">
            <v>0</v>
          </cell>
          <cell r="O1024">
            <v>0</v>
          </cell>
          <cell r="P1024">
            <v>0</v>
          </cell>
        </row>
        <row r="1025">
          <cell r="J1025">
            <v>0</v>
          </cell>
          <cell r="K1025">
            <v>0</v>
          </cell>
          <cell r="L1025">
            <v>0</v>
          </cell>
          <cell r="M1025">
            <v>0</v>
          </cell>
          <cell r="N1025">
            <v>0</v>
          </cell>
          <cell r="O1025">
            <v>0</v>
          </cell>
          <cell r="P1025">
            <v>0</v>
          </cell>
        </row>
        <row r="1026">
          <cell r="J1026">
            <v>0</v>
          </cell>
          <cell r="K1026">
            <v>0</v>
          </cell>
          <cell r="L1026">
            <v>0</v>
          </cell>
          <cell r="M1026">
            <v>0</v>
          </cell>
          <cell r="N1026">
            <v>0</v>
          </cell>
          <cell r="O1026">
            <v>0</v>
          </cell>
          <cell r="P1026">
            <v>0</v>
          </cell>
        </row>
        <row r="1027">
          <cell r="J1027">
            <v>0</v>
          </cell>
          <cell r="K1027">
            <v>0</v>
          </cell>
          <cell r="L1027">
            <v>0</v>
          </cell>
          <cell r="M1027">
            <v>0</v>
          </cell>
          <cell r="N1027">
            <v>0</v>
          </cell>
          <cell r="O1027">
            <v>0</v>
          </cell>
          <cell r="P1027">
            <v>0</v>
          </cell>
        </row>
        <row r="1028">
          <cell r="J1028">
            <v>0</v>
          </cell>
          <cell r="K1028">
            <v>0</v>
          </cell>
          <cell r="L1028">
            <v>0</v>
          </cell>
          <cell r="M1028">
            <v>0</v>
          </cell>
          <cell r="N1028">
            <v>0</v>
          </cell>
          <cell r="O1028">
            <v>0</v>
          </cell>
          <cell r="P1028">
            <v>0</v>
          </cell>
        </row>
        <row r="1029">
          <cell r="J1029">
            <v>0</v>
          </cell>
          <cell r="K1029">
            <v>0</v>
          </cell>
          <cell r="L1029">
            <v>0</v>
          </cell>
          <cell r="M1029">
            <v>0</v>
          </cell>
          <cell r="N1029">
            <v>0</v>
          </cell>
          <cell r="O1029">
            <v>0</v>
          </cell>
          <cell r="P1029">
            <v>0</v>
          </cell>
        </row>
        <row r="1030">
          <cell r="J1030">
            <v>0</v>
          </cell>
          <cell r="K1030">
            <v>0</v>
          </cell>
          <cell r="L1030">
            <v>0</v>
          </cell>
          <cell r="M1030">
            <v>0</v>
          </cell>
          <cell r="N1030">
            <v>0</v>
          </cell>
          <cell r="O1030">
            <v>0</v>
          </cell>
          <cell r="P1030">
            <v>0</v>
          </cell>
        </row>
        <row r="1031">
          <cell r="J1031">
            <v>0</v>
          </cell>
          <cell r="K1031">
            <v>0</v>
          </cell>
          <cell r="L1031">
            <v>0</v>
          </cell>
          <cell r="M1031">
            <v>0</v>
          </cell>
          <cell r="N1031">
            <v>0</v>
          </cell>
          <cell r="O1031">
            <v>0</v>
          </cell>
          <cell r="P1031">
            <v>0</v>
          </cell>
        </row>
        <row r="1032">
          <cell r="J1032">
            <v>0</v>
          </cell>
          <cell r="K1032">
            <v>0</v>
          </cell>
          <cell r="L1032">
            <v>0</v>
          </cell>
          <cell r="M1032">
            <v>0</v>
          </cell>
          <cell r="N1032">
            <v>0</v>
          </cell>
          <cell r="O1032">
            <v>0</v>
          </cell>
          <cell r="P1032">
            <v>0</v>
          </cell>
        </row>
        <row r="1033">
          <cell r="J1033">
            <v>0</v>
          </cell>
          <cell r="K1033">
            <v>0</v>
          </cell>
          <cell r="L1033">
            <v>0</v>
          </cell>
          <cell r="M1033">
            <v>0</v>
          </cell>
          <cell r="N1033">
            <v>0</v>
          </cell>
          <cell r="O1033">
            <v>0</v>
          </cell>
          <cell r="P1033">
            <v>0</v>
          </cell>
        </row>
        <row r="1034">
          <cell r="J1034">
            <v>0</v>
          </cell>
          <cell r="K1034">
            <v>0</v>
          </cell>
          <cell r="L1034">
            <v>0</v>
          </cell>
          <cell r="M1034">
            <v>0</v>
          </cell>
          <cell r="N1034">
            <v>0</v>
          </cell>
          <cell r="O1034">
            <v>0</v>
          </cell>
          <cell r="P1034">
            <v>0</v>
          </cell>
        </row>
        <row r="1035">
          <cell r="J1035">
            <v>0</v>
          </cell>
          <cell r="K1035">
            <v>0</v>
          </cell>
          <cell r="L1035">
            <v>0</v>
          </cell>
          <cell r="M1035">
            <v>0</v>
          </cell>
          <cell r="N1035">
            <v>0</v>
          </cell>
          <cell r="O1035">
            <v>0</v>
          </cell>
          <cell r="P1035">
            <v>0</v>
          </cell>
        </row>
        <row r="1036">
          <cell r="J1036">
            <v>0</v>
          </cell>
          <cell r="K1036">
            <v>0</v>
          </cell>
          <cell r="L1036">
            <v>0</v>
          </cell>
          <cell r="M1036">
            <v>0</v>
          </cell>
          <cell r="N1036">
            <v>0</v>
          </cell>
          <cell r="O1036">
            <v>0</v>
          </cell>
          <cell r="P1036">
            <v>0</v>
          </cell>
        </row>
        <row r="1037">
          <cell r="J1037">
            <v>0</v>
          </cell>
          <cell r="K1037">
            <v>0</v>
          </cell>
          <cell r="L1037">
            <v>0</v>
          </cell>
          <cell r="M1037">
            <v>0</v>
          </cell>
          <cell r="N1037">
            <v>0</v>
          </cell>
          <cell r="O1037">
            <v>0</v>
          </cell>
          <cell r="P1037">
            <v>0</v>
          </cell>
        </row>
        <row r="1038">
          <cell r="J1038">
            <v>0</v>
          </cell>
          <cell r="K1038">
            <v>0</v>
          </cell>
          <cell r="L1038">
            <v>0</v>
          </cell>
          <cell r="M1038">
            <v>0</v>
          </cell>
          <cell r="N1038">
            <v>0</v>
          </cell>
          <cell r="O1038">
            <v>0</v>
          </cell>
          <cell r="P1038">
            <v>0</v>
          </cell>
        </row>
        <row r="1039">
          <cell r="J1039">
            <v>0</v>
          </cell>
          <cell r="K1039">
            <v>0</v>
          </cell>
          <cell r="L1039">
            <v>0</v>
          </cell>
          <cell r="M1039">
            <v>0</v>
          </cell>
          <cell r="N1039">
            <v>0</v>
          </cell>
          <cell r="O1039">
            <v>0</v>
          </cell>
          <cell r="P1039">
            <v>0</v>
          </cell>
        </row>
        <row r="1040">
          <cell r="J1040">
            <v>0</v>
          </cell>
          <cell r="K1040">
            <v>0</v>
          </cell>
          <cell r="L1040">
            <v>0</v>
          </cell>
          <cell r="M1040">
            <v>0</v>
          </cell>
          <cell r="N1040">
            <v>0</v>
          </cell>
          <cell r="O1040">
            <v>0</v>
          </cell>
          <cell r="P1040">
            <v>0</v>
          </cell>
        </row>
        <row r="1041">
          <cell r="J1041">
            <v>0</v>
          </cell>
          <cell r="K1041">
            <v>0</v>
          </cell>
          <cell r="L1041">
            <v>0</v>
          </cell>
          <cell r="M1041">
            <v>0</v>
          </cell>
          <cell r="N1041">
            <v>0</v>
          </cell>
          <cell r="O1041">
            <v>0</v>
          </cell>
          <cell r="P1041">
            <v>0</v>
          </cell>
        </row>
        <row r="1042">
          <cell r="J1042">
            <v>0</v>
          </cell>
          <cell r="K1042">
            <v>0</v>
          </cell>
          <cell r="L1042">
            <v>0</v>
          </cell>
          <cell r="M1042">
            <v>0</v>
          </cell>
          <cell r="N1042">
            <v>0</v>
          </cell>
          <cell r="O1042">
            <v>0</v>
          </cell>
          <cell r="P1042">
            <v>0</v>
          </cell>
        </row>
        <row r="1043">
          <cell r="J1043">
            <v>0</v>
          </cell>
          <cell r="K1043">
            <v>0</v>
          </cell>
          <cell r="L1043">
            <v>0</v>
          </cell>
          <cell r="M1043">
            <v>0</v>
          </cell>
          <cell r="N1043">
            <v>0</v>
          </cell>
          <cell r="O1043">
            <v>0</v>
          </cell>
          <cell r="P1043">
            <v>0</v>
          </cell>
        </row>
        <row r="1044">
          <cell r="J1044">
            <v>0</v>
          </cell>
          <cell r="K1044">
            <v>0</v>
          </cell>
          <cell r="L1044">
            <v>0</v>
          </cell>
          <cell r="M1044">
            <v>0</v>
          </cell>
          <cell r="N1044">
            <v>0</v>
          </cell>
          <cell r="O1044">
            <v>0</v>
          </cell>
          <cell r="P1044">
            <v>0</v>
          </cell>
        </row>
        <row r="1045">
          <cell r="J1045">
            <v>0</v>
          </cell>
          <cell r="K1045">
            <v>0</v>
          </cell>
          <cell r="L1045">
            <v>0</v>
          </cell>
          <cell r="M1045">
            <v>0</v>
          </cell>
          <cell r="N1045">
            <v>0</v>
          </cell>
          <cell r="O1045">
            <v>0</v>
          </cell>
          <cell r="P1045">
            <v>0</v>
          </cell>
        </row>
        <row r="1046">
          <cell r="J1046">
            <v>0</v>
          </cell>
          <cell r="K1046">
            <v>0</v>
          </cell>
          <cell r="L1046">
            <v>0</v>
          </cell>
          <cell r="M1046">
            <v>0</v>
          </cell>
          <cell r="N1046">
            <v>0</v>
          </cell>
          <cell r="O1046">
            <v>0</v>
          </cell>
          <cell r="P1046">
            <v>0</v>
          </cell>
        </row>
        <row r="1047">
          <cell r="J1047">
            <v>0</v>
          </cell>
          <cell r="K1047">
            <v>0</v>
          </cell>
          <cell r="L1047">
            <v>0</v>
          </cell>
          <cell r="M1047">
            <v>0</v>
          </cell>
          <cell r="N1047">
            <v>0</v>
          </cell>
          <cell r="O1047">
            <v>0</v>
          </cell>
          <cell r="P1047">
            <v>0</v>
          </cell>
        </row>
        <row r="1048">
          <cell r="J1048">
            <v>0</v>
          </cell>
          <cell r="K1048">
            <v>0</v>
          </cell>
          <cell r="L1048">
            <v>0</v>
          </cell>
          <cell r="M1048">
            <v>0</v>
          </cell>
          <cell r="N1048">
            <v>0</v>
          </cell>
          <cell r="O1048">
            <v>0</v>
          </cell>
          <cell r="P1048">
            <v>0</v>
          </cell>
        </row>
        <row r="1049">
          <cell r="J1049">
            <v>0</v>
          </cell>
          <cell r="K1049">
            <v>0</v>
          </cell>
          <cell r="L1049">
            <v>0</v>
          </cell>
          <cell r="M1049">
            <v>0</v>
          </cell>
          <cell r="N1049">
            <v>0</v>
          </cell>
          <cell r="O1049">
            <v>0</v>
          </cell>
          <cell r="P1049">
            <v>0</v>
          </cell>
        </row>
        <row r="1050">
          <cell r="J1050">
            <v>0</v>
          </cell>
          <cell r="K1050">
            <v>0</v>
          </cell>
          <cell r="L1050">
            <v>0</v>
          </cell>
          <cell r="M1050">
            <v>0</v>
          </cell>
          <cell r="N1050">
            <v>0</v>
          </cell>
          <cell r="O1050">
            <v>0</v>
          </cell>
          <cell r="P1050">
            <v>0</v>
          </cell>
        </row>
        <row r="1051">
          <cell r="J1051">
            <v>0</v>
          </cell>
          <cell r="K1051">
            <v>0</v>
          </cell>
          <cell r="L1051">
            <v>0</v>
          </cell>
          <cell r="M1051">
            <v>0</v>
          </cell>
          <cell r="N1051">
            <v>0</v>
          </cell>
          <cell r="O1051">
            <v>0</v>
          </cell>
          <cell r="P1051">
            <v>0</v>
          </cell>
        </row>
        <row r="1052">
          <cell r="J1052">
            <v>0</v>
          </cell>
          <cell r="K1052">
            <v>0</v>
          </cell>
          <cell r="L1052">
            <v>0</v>
          </cell>
          <cell r="M1052">
            <v>0</v>
          </cell>
          <cell r="N1052">
            <v>0</v>
          </cell>
          <cell r="O1052">
            <v>0</v>
          </cell>
          <cell r="P1052">
            <v>0</v>
          </cell>
        </row>
        <row r="1053">
          <cell r="J1053">
            <v>0</v>
          </cell>
          <cell r="K1053">
            <v>0</v>
          </cell>
          <cell r="L1053">
            <v>0</v>
          </cell>
          <cell r="M1053">
            <v>0</v>
          </cell>
          <cell r="N1053">
            <v>0</v>
          </cell>
          <cell r="O1053">
            <v>0</v>
          </cell>
          <cell r="P1053">
            <v>0</v>
          </cell>
        </row>
        <row r="1054">
          <cell r="J1054">
            <v>0</v>
          </cell>
          <cell r="K1054">
            <v>0</v>
          </cell>
          <cell r="L1054">
            <v>0</v>
          </cell>
          <cell r="M1054">
            <v>0</v>
          </cell>
          <cell r="N1054">
            <v>0</v>
          </cell>
          <cell r="O1054">
            <v>0</v>
          </cell>
          <cell r="P1054">
            <v>0</v>
          </cell>
        </row>
        <row r="1055">
          <cell r="J1055">
            <v>0</v>
          </cell>
          <cell r="K1055">
            <v>0</v>
          </cell>
          <cell r="L1055">
            <v>0</v>
          </cell>
          <cell r="M1055">
            <v>0</v>
          </cell>
          <cell r="N1055">
            <v>0</v>
          </cell>
          <cell r="O1055">
            <v>0</v>
          </cell>
          <cell r="P1055">
            <v>0</v>
          </cell>
        </row>
        <row r="1056">
          <cell r="J1056">
            <v>0</v>
          </cell>
          <cell r="K1056">
            <v>0</v>
          </cell>
          <cell r="L1056">
            <v>0</v>
          </cell>
          <cell r="M1056">
            <v>0</v>
          </cell>
          <cell r="N1056">
            <v>0</v>
          </cell>
          <cell r="O1056">
            <v>0</v>
          </cell>
          <cell r="P1056">
            <v>0</v>
          </cell>
        </row>
        <row r="1057">
          <cell r="J1057">
            <v>0</v>
          </cell>
          <cell r="K1057">
            <v>0</v>
          </cell>
          <cell r="L1057">
            <v>0</v>
          </cell>
          <cell r="M1057">
            <v>0</v>
          </cell>
          <cell r="N1057">
            <v>0</v>
          </cell>
          <cell r="O1057">
            <v>0</v>
          </cell>
          <cell r="P1057">
            <v>0</v>
          </cell>
        </row>
        <row r="1058">
          <cell r="J1058">
            <v>0</v>
          </cell>
          <cell r="K1058">
            <v>0</v>
          </cell>
          <cell r="L1058">
            <v>0</v>
          </cell>
          <cell r="M1058">
            <v>0</v>
          </cell>
          <cell r="N1058">
            <v>0</v>
          </cell>
          <cell r="O1058">
            <v>0</v>
          </cell>
          <cell r="P1058">
            <v>0</v>
          </cell>
        </row>
        <row r="1059">
          <cell r="J1059">
            <v>0</v>
          </cell>
          <cell r="K1059">
            <v>0</v>
          </cell>
          <cell r="L1059">
            <v>0</v>
          </cell>
          <cell r="M1059">
            <v>0</v>
          </cell>
          <cell r="N1059">
            <v>0</v>
          </cell>
          <cell r="O1059">
            <v>0</v>
          </cell>
          <cell r="P1059">
            <v>0</v>
          </cell>
        </row>
        <row r="1060">
          <cell r="J1060">
            <v>0</v>
          </cell>
          <cell r="K1060">
            <v>0</v>
          </cell>
          <cell r="L1060">
            <v>0</v>
          </cell>
          <cell r="M1060">
            <v>0</v>
          </cell>
          <cell r="N1060">
            <v>0</v>
          </cell>
          <cell r="O1060">
            <v>0</v>
          </cell>
          <cell r="P1060">
            <v>0</v>
          </cell>
        </row>
        <row r="1061">
          <cell r="J1061">
            <v>0</v>
          </cell>
          <cell r="K1061">
            <v>0</v>
          </cell>
          <cell r="L1061">
            <v>0</v>
          </cell>
          <cell r="M1061">
            <v>0</v>
          </cell>
          <cell r="N1061">
            <v>0</v>
          </cell>
          <cell r="O1061">
            <v>0</v>
          </cell>
          <cell r="P1061">
            <v>0</v>
          </cell>
        </row>
        <row r="1062">
          <cell r="J1062">
            <v>0</v>
          </cell>
          <cell r="K1062">
            <v>0</v>
          </cell>
          <cell r="L1062">
            <v>0</v>
          </cell>
          <cell r="M1062">
            <v>0</v>
          </cell>
          <cell r="N1062">
            <v>0</v>
          </cell>
          <cell r="O1062">
            <v>0</v>
          </cell>
          <cell r="P1062">
            <v>0</v>
          </cell>
        </row>
        <row r="1063">
          <cell r="J1063">
            <v>0</v>
          </cell>
          <cell r="K1063">
            <v>0</v>
          </cell>
          <cell r="L1063">
            <v>0</v>
          </cell>
          <cell r="M1063">
            <v>0</v>
          </cell>
          <cell r="N1063">
            <v>0</v>
          </cell>
          <cell r="O1063">
            <v>0</v>
          </cell>
          <cell r="P1063">
            <v>0</v>
          </cell>
        </row>
        <row r="1064">
          <cell r="J1064">
            <v>0</v>
          </cell>
          <cell r="K1064">
            <v>0</v>
          </cell>
          <cell r="L1064">
            <v>0</v>
          </cell>
          <cell r="M1064">
            <v>0</v>
          </cell>
          <cell r="N1064">
            <v>0</v>
          </cell>
          <cell r="O1064">
            <v>0</v>
          </cell>
          <cell r="P1064">
            <v>0</v>
          </cell>
        </row>
        <row r="1065">
          <cell r="J1065">
            <v>0</v>
          </cell>
          <cell r="K1065">
            <v>0</v>
          </cell>
          <cell r="L1065">
            <v>0</v>
          </cell>
          <cell r="M1065">
            <v>0</v>
          </cell>
          <cell r="N1065">
            <v>0</v>
          </cell>
          <cell r="O1065">
            <v>0</v>
          </cell>
          <cell r="P1065">
            <v>0</v>
          </cell>
        </row>
        <row r="1066">
          <cell r="J1066">
            <v>0</v>
          </cell>
          <cell r="K1066">
            <v>0</v>
          </cell>
          <cell r="L1066">
            <v>0</v>
          </cell>
          <cell r="M1066">
            <v>0</v>
          </cell>
          <cell r="N1066">
            <v>0</v>
          </cell>
          <cell r="O1066">
            <v>0</v>
          </cell>
          <cell r="P1066">
            <v>0</v>
          </cell>
        </row>
        <row r="1067">
          <cell r="J1067">
            <v>0</v>
          </cell>
          <cell r="K1067">
            <v>0</v>
          </cell>
          <cell r="L1067">
            <v>0</v>
          </cell>
          <cell r="M1067">
            <v>0</v>
          </cell>
          <cell r="N1067">
            <v>0</v>
          </cell>
          <cell r="O1067">
            <v>0</v>
          </cell>
          <cell r="P1067">
            <v>0</v>
          </cell>
        </row>
        <row r="1068">
          <cell r="J1068">
            <v>0</v>
          </cell>
          <cell r="K1068">
            <v>0</v>
          </cell>
          <cell r="L1068">
            <v>0</v>
          </cell>
          <cell r="M1068">
            <v>0</v>
          </cell>
          <cell r="N1068">
            <v>0</v>
          </cell>
          <cell r="O1068">
            <v>0</v>
          </cell>
          <cell r="P1068">
            <v>0</v>
          </cell>
        </row>
        <row r="1069">
          <cell r="J1069">
            <v>0</v>
          </cell>
          <cell r="K1069">
            <v>0</v>
          </cell>
          <cell r="L1069">
            <v>0</v>
          </cell>
          <cell r="M1069">
            <v>0</v>
          </cell>
          <cell r="N1069">
            <v>0</v>
          </cell>
          <cell r="O1069">
            <v>0</v>
          </cell>
          <cell r="P1069">
            <v>0</v>
          </cell>
        </row>
        <row r="1070">
          <cell r="J1070">
            <v>0</v>
          </cell>
          <cell r="K1070">
            <v>0</v>
          </cell>
          <cell r="L1070">
            <v>0</v>
          </cell>
          <cell r="M1070">
            <v>0</v>
          </cell>
          <cell r="N1070">
            <v>0</v>
          </cell>
          <cell r="O1070">
            <v>0</v>
          </cell>
          <cell r="P1070">
            <v>0</v>
          </cell>
        </row>
        <row r="1071">
          <cell r="J1071">
            <v>0</v>
          </cell>
          <cell r="K1071">
            <v>0</v>
          </cell>
          <cell r="L1071">
            <v>0</v>
          </cell>
          <cell r="M1071">
            <v>0</v>
          </cell>
          <cell r="N1071">
            <v>0</v>
          </cell>
          <cell r="O1071">
            <v>0</v>
          </cell>
          <cell r="P1071">
            <v>0</v>
          </cell>
        </row>
        <row r="1072">
          <cell r="J1072">
            <v>0</v>
          </cell>
          <cell r="K1072">
            <v>0</v>
          </cell>
          <cell r="L1072">
            <v>0</v>
          </cell>
          <cell r="M1072">
            <v>0</v>
          </cell>
          <cell r="N1072">
            <v>0</v>
          </cell>
          <cell r="O1072">
            <v>0</v>
          </cell>
          <cell r="P1072">
            <v>0</v>
          </cell>
        </row>
        <row r="1073">
          <cell r="J1073">
            <v>0</v>
          </cell>
          <cell r="K1073">
            <v>0</v>
          </cell>
          <cell r="L1073">
            <v>0</v>
          </cell>
          <cell r="M1073">
            <v>0</v>
          </cell>
          <cell r="N1073">
            <v>0</v>
          </cell>
          <cell r="O1073">
            <v>0</v>
          </cell>
          <cell r="P1073">
            <v>0</v>
          </cell>
        </row>
        <row r="1074">
          <cell r="J1074">
            <v>0</v>
          </cell>
          <cell r="K1074">
            <v>0</v>
          </cell>
          <cell r="L1074">
            <v>0</v>
          </cell>
          <cell r="M1074">
            <v>0</v>
          </cell>
          <cell r="N1074">
            <v>0</v>
          </cell>
          <cell r="O1074">
            <v>0</v>
          </cell>
          <cell r="P1074">
            <v>0</v>
          </cell>
        </row>
        <row r="1075">
          <cell r="J1075">
            <v>0</v>
          </cell>
          <cell r="K1075">
            <v>0</v>
          </cell>
          <cell r="L1075">
            <v>0</v>
          </cell>
          <cell r="M1075">
            <v>0</v>
          </cell>
          <cell r="N1075">
            <v>0</v>
          </cell>
          <cell r="O1075">
            <v>0</v>
          </cell>
          <cell r="P1075">
            <v>0</v>
          </cell>
        </row>
        <row r="1076">
          <cell r="J1076">
            <v>0</v>
          </cell>
          <cell r="K1076">
            <v>0</v>
          </cell>
          <cell r="L1076">
            <v>0</v>
          </cell>
          <cell r="M1076">
            <v>0</v>
          </cell>
          <cell r="N1076">
            <v>0</v>
          </cell>
          <cell r="O1076">
            <v>0</v>
          </cell>
          <cell r="P1076">
            <v>0</v>
          </cell>
        </row>
        <row r="1077">
          <cell r="J1077">
            <v>0</v>
          </cell>
          <cell r="K1077">
            <v>0</v>
          </cell>
          <cell r="L1077">
            <v>0</v>
          </cell>
          <cell r="M1077">
            <v>0</v>
          </cell>
          <cell r="N1077">
            <v>0</v>
          </cell>
          <cell r="O1077">
            <v>0</v>
          </cell>
          <cell r="P1077">
            <v>0</v>
          </cell>
        </row>
        <row r="1078">
          <cell r="J1078">
            <v>0</v>
          </cell>
          <cell r="K1078">
            <v>0</v>
          </cell>
          <cell r="L1078">
            <v>0</v>
          </cell>
          <cell r="M1078">
            <v>0</v>
          </cell>
          <cell r="N1078">
            <v>0</v>
          </cell>
          <cell r="O1078">
            <v>0</v>
          </cell>
          <cell r="P1078">
            <v>0</v>
          </cell>
        </row>
        <row r="1079">
          <cell r="J1079">
            <v>0</v>
          </cell>
          <cell r="K1079">
            <v>0</v>
          </cell>
          <cell r="L1079">
            <v>0</v>
          </cell>
          <cell r="M1079">
            <v>0</v>
          </cell>
          <cell r="N1079">
            <v>0</v>
          </cell>
          <cell r="O1079">
            <v>0</v>
          </cell>
          <cell r="P1079">
            <v>0</v>
          </cell>
        </row>
        <row r="1080">
          <cell r="J1080">
            <v>0</v>
          </cell>
          <cell r="K1080">
            <v>0</v>
          </cell>
          <cell r="L1080">
            <v>0</v>
          </cell>
          <cell r="M1080">
            <v>0</v>
          </cell>
          <cell r="N1080">
            <v>0</v>
          </cell>
          <cell r="O1080">
            <v>0</v>
          </cell>
          <cell r="P1080">
            <v>0</v>
          </cell>
        </row>
        <row r="1081">
          <cell r="J1081">
            <v>0</v>
          </cell>
          <cell r="K1081">
            <v>0</v>
          </cell>
          <cell r="L1081">
            <v>0</v>
          </cell>
          <cell r="M1081">
            <v>0</v>
          </cell>
          <cell r="N1081">
            <v>0</v>
          </cell>
          <cell r="O1081">
            <v>0</v>
          </cell>
          <cell r="P1081">
            <v>0</v>
          </cell>
        </row>
        <row r="1082">
          <cell r="J1082">
            <v>0</v>
          </cell>
          <cell r="K1082">
            <v>0</v>
          </cell>
          <cell r="L1082">
            <v>0</v>
          </cell>
          <cell r="M1082">
            <v>0</v>
          </cell>
          <cell r="N1082">
            <v>0</v>
          </cell>
          <cell r="O1082">
            <v>0</v>
          </cell>
          <cell r="P1082">
            <v>0</v>
          </cell>
        </row>
        <row r="1083">
          <cell r="J1083">
            <v>0</v>
          </cell>
          <cell r="K1083">
            <v>0</v>
          </cell>
          <cell r="L1083">
            <v>0</v>
          </cell>
          <cell r="M1083">
            <v>0</v>
          </cell>
          <cell r="N1083">
            <v>0</v>
          </cell>
          <cell r="O1083">
            <v>0</v>
          </cell>
          <cell r="P1083">
            <v>0</v>
          </cell>
        </row>
        <row r="1084">
          <cell r="J1084">
            <v>0</v>
          </cell>
          <cell r="K1084">
            <v>0</v>
          </cell>
          <cell r="L1084">
            <v>0</v>
          </cell>
          <cell r="M1084">
            <v>0</v>
          </cell>
          <cell r="N1084">
            <v>0</v>
          </cell>
          <cell r="O1084">
            <v>0</v>
          </cell>
          <cell r="P1084">
            <v>0</v>
          </cell>
        </row>
        <row r="1085">
          <cell r="J1085">
            <v>0</v>
          </cell>
          <cell r="K1085">
            <v>0</v>
          </cell>
          <cell r="L1085">
            <v>0</v>
          </cell>
          <cell r="M1085">
            <v>0</v>
          </cell>
          <cell r="N1085">
            <v>0</v>
          </cell>
          <cell r="O1085">
            <v>0</v>
          </cell>
          <cell r="P1085">
            <v>0</v>
          </cell>
        </row>
        <row r="1086">
          <cell r="J1086">
            <v>0</v>
          </cell>
          <cell r="K1086">
            <v>0</v>
          </cell>
          <cell r="L1086">
            <v>0</v>
          </cell>
          <cell r="M1086">
            <v>0</v>
          </cell>
          <cell r="N1086">
            <v>0</v>
          </cell>
          <cell r="O1086">
            <v>0</v>
          </cell>
          <cell r="P1086">
            <v>0</v>
          </cell>
        </row>
        <row r="1087">
          <cell r="J1087">
            <v>0</v>
          </cell>
          <cell r="K1087">
            <v>0</v>
          </cell>
          <cell r="L1087">
            <v>0</v>
          </cell>
          <cell r="M1087">
            <v>0</v>
          </cell>
          <cell r="N1087">
            <v>0</v>
          </cell>
          <cell r="O1087">
            <v>0</v>
          </cell>
          <cell r="P1087">
            <v>0</v>
          </cell>
        </row>
        <row r="1088">
          <cell r="J1088">
            <v>0</v>
          </cell>
          <cell r="K1088">
            <v>0</v>
          </cell>
          <cell r="L1088">
            <v>0</v>
          </cell>
          <cell r="M1088">
            <v>0</v>
          </cell>
          <cell r="N1088">
            <v>0</v>
          </cell>
          <cell r="O1088">
            <v>0</v>
          </cell>
          <cell r="P1088">
            <v>0</v>
          </cell>
        </row>
        <row r="1089">
          <cell r="J1089">
            <v>0</v>
          </cell>
          <cell r="K1089">
            <v>0</v>
          </cell>
          <cell r="L1089">
            <v>0</v>
          </cell>
          <cell r="M1089">
            <v>0</v>
          </cell>
          <cell r="N1089">
            <v>0</v>
          </cell>
          <cell r="O1089">
            <v>0</v>
          </cell>
          <cell r="P1089">
            <v>0</v>
          </cell>
        </row>
        <row r="1090">
          <cell r="J1090">
            <v>0</v>
          </cell>
          <cell r="K1090">
            <v>0</v>
          </cell>
          <cell r="L1090">
            <v>0</v>
          </cell>
          <cell r="M1090">
            <v>0</v>
          </cell>
          <cell r="N1090">
            <v>0</v>
          </cell>
          <cell r="O1090">
            <v>0</v>
          </cell>
          <cell r="P1090">
            <v>0</v>
          </cell>
        </row>
        <row r="1091">
          <cell r="J1091">
            <v>0</v>
          </cell>
          <cell r="K1091">
            <v>0</v>
          </cell>
          <cell r="L1091">
            <v>0</v>
          </cell>
          <cell r="M1091">
            <v>0</v>
          </cell>
          <cell r="N1091">
            <v>0</v>
          </cell>
          <cell r="O1091">
            <v>0</v>
          </cell>
          <cell r="P1091">
            <v>0</v>
          </cell>
        </row>
        <row r="1092">
          <cell r="J1092">
            <v>0</v>
          </cell>
          <cell r="K1092">
            <v>0</v>
          </cell>
          <cell r="L1092">
            <v>0</v>
          </cell>
          <cell r="M1092">
            <v>0</v>
          </cell>
          <cell r="N1092">
            <v>0</v>
          </cell>
          <cell r="O1092">
            <v>0</v>
          </cell>
          <cell r="P1092">
            <v>0</v>
          </cell>
        </row>
        <row r="1093">
          <cell r="J1093">
            <v>0</v>
          </cell>
          <cell r="K1093">
            <v>0</v>
          </cell>
          <cell r="L1093">
            <v>0</v>
          </cell>
          <cell r="M1093">
            <v>0</v>
          </cell>
          <cell r="N1093">
            <v>0</v>
          </cell>
          <cell r="O1093">
            <v>0</v>
          </cell>
          <cell r="P1093">
            <v>0</v>
          </cell>
        </row>
        <row r="1094">
          <cell r="J1094">
            <v>0</v>
          </cell>
          <cell r="K1094">
            <v>0</v>
          </cell>
          <cell r="L1094">
            <v>0</v>
          </cell>
          <cell r="M1094">
            <v>0</v>
          </cell>
          <cell r="N1094">
            <v>0</v>
          </cell>
          <cell r="O1094">
            <v>0</v>
          </cell>
          <cell r="P1094">
            <v>0</v>
          </cell>
        </row>
        <row r="1095">
          <cell r="J1095">
            <v>0</v>
          </cell>
          <cell r="K1095">
            <v>0</v>
          </cell>
          <cell r="L1095">
            <v>0</v>
          </cell>
          <cell r="M1095">
            <v>0</v>
          </cell>
          <cell r="N1095">
            <v>0</v>
          </cell>
          <cell r="O1095">
            <v>0</v>
          </cell>
          <cell r="P1095">
            <v>0</v>
          </cell>
        </row>
        <row r="1096">
          <cell r="J1096">
            <v>0</v>
          </cell>
          <cell r="K1096">
            <v>0</v>
          </cell>
          <cell r="L1096">
            <v>0</v>
          </cell>
          <cell r="M1096">
            <v>0</v>
          </cell>
          <cell r="N1096">
            <v>0</v>
          </cell>
          <cell r="O1096">
            <v>0</v>
          </cell>
          <cell r="P1096">
            <v>0</v>
          </cell>
        </row>
        <row r="1097">
          <cell r="J1097">
            <v>0</v>
          </cell>
          <cell r="K1097">
            <v>0</v>
          </cell>
          <cell r="L1097">
            <v>0</v>
          </cell>
          <cell r="M1097">
            <v>0</v>
          </cell>
          <cell r="N1097">
            <v>0</v>
          </cell>
          <cell r="O1097">
            <v>0</v>
          </cell>
          <cell r="P1097">
            <v>0</v>
          </cell>
        </row>
        <row r="1098">
          <cell r="J1098">
            <v>0</v>
          </cell>
          <cell r="K1098">
            <v>0</v>
          </cell>
          <cell r="L1098">
            <v>0</v>
          </cell>
          <cell r="M1098">
            <v>0</v>
          </cell>
          <cell r="N1098">
            <v>0</v>
          </cell>
          <cell r="O1098">
            <v>0</v>
          </cell>
          <cell r="P1098">
            <v>0</v>
          </cell>
        </row>
        <row r="1099">
          <cell r="J1099">
            <v>0</v>
          </cell>
          <cell r="K1099">
            <v>0</v>
          </cell>
          <cell r="L1099">
            <v>0</v>
          </cell>
          <cell r="M1099">
            <v>0</v>
          </cell>
          <cell r="N1099">
            <v>0</v>
          </cell>
          <cell r="O1099">
            <v>0</v>
          </cell>
          <cell r="P1099">
            <v>0</v>
          </cell>
        </row>
        <row r="1100">
          <cell r="J1100">
            <v>0</v>
          </cell>
          <cell r="K1100">
            <v>0</v>
          </cell>
          <cell r="L1100">
            <v>0</v>
          </cell>
          <cell r="M1100">
            <v>0</v>
          </cell>
          <cell r="N1100">
            <v>0</v>
          </cell>
          <cell r="O1100">
            <v>0</v>
          </cell>
          <cell r="P1100">
            <v>0</v>
          </cell>
        </row>
        <row r="1101">
          <cell r="J1101">
            <v>0</v>
          </cell>
          <cell r="K1101">
            <v>0</v>
          </cell>
          <cell r="L1101">
            <v>0</v>
          </cell>
          <cell r="M1101">
            <v>0</v>
          </cell>
          <cell r="N1101">
            <v>0</v>
          </cell>
          <cell r="O1101">
            <v>0</v>
          </cell>
          <cell r="P1101">
            <v>0</v>
          </cell>
        </row>
        <row r="1102">
          <cell r="J1102">
            <v>0</v>
          </cell>
          <cell r="K1102">
            <v>0</v>
          </cell>
          <cell r="L1102">
            <v>0</v>
          </cell>
          <cell r="M1102">
            <v>0</v>
          </cell>
          <cell r="N1102">
            <v>0</v>
          </cell>
          <cell r="O1102">
            <v>0</v>
          </cell>
          <cell r="P1102">
            <v>0</v>
          </cell>
        </row>
        <row r="1103">
          <cell r="J1103">
            <v>0</v>
          </cell>
          <cell r="K1103">
            <v>0</v>
          </cell>
          <cell r="L1103">
            <v>0</v>
          </cell>
          <cell r="M1103">
            <v>0</v>
          </cell>
          <cell r="N1103">
            <v>0</v>
          </cell>
          <cell r="O1103">
            <v>0</v>
          </cell>
          <cell r="P1103">
            <v>0</v>
          </cell>
        </row>
        <row r="1104">
          <cell r="J1104">
            <v>0</v>
          </cell>
          <cell r="K1104">
            <v>0</v>
          </cell>
          <cell r="L1104">
            <v>0</v>
          </cell>
          <cell r="M1104">
            <v>0</v>
          </cell>
          <cell r="N1104">
            <v>0</v>
          </cell>
          <cell r="O1104">
            <v>0</v>
          </cell>
          <cell r="P1104">
            <v>0</v>
          </cell>
        </row>
        <row r="1105">
          <cell r="J1105">
            <v>0</v>
          </cell>
          <cell r="K1105">
            <v>0</v>
          </cell>
          <cell r="L1105">
            <v>0</v>
          </cell>
          <cell r="M1105">
            <v>0</v>
          </cell>
          <cell r="N1105">
            <v>0</v>
          </cell>
          <cell r="O1105">
            <v>0</v>
          </cell>
          <cell r="P1105">
            <v>0</v>
          </cell>
        </row>
        <row r="1106">
          <cell r="J1106">
            <v>0</v>
          </cell>
          <cell r="K1106">
            <v>0</v>
          </cell>
          <cell r="L1106">
            <v>0</v>
          </cell>
          <cell r="M1106">
            <v>0</v>
          </cell>
          <cell r="N1106">
            <v>0</v>
          </cell>
          <cell r="O1106">
            <v>0</v>
          </cell>
          <cell r="P1106">
            <v>0</v>
          </cell>
        </row>
        <row r="1107">
          <cell r="J1107">
            <v>0</v>
          </cell>
          <cell r="K1107">
            <v>0</v>
          </cell>
          <cell r="L1107">
            <v>0</v>
          </cell>
          <cell r="M1107">
            <v>0</v>
          </cell>
          <cell r="N1107">
            <v>0</v>
          </cell>
          <cell r="O1107">
            <v>0</v>
          </cell>
          <cell r="P1107">
            <v>0</v>
          </cell>
        </row>
        <row r="1108">
          <cell r="J1108">
            <v>0</v>
          </cell>
          <cell r="K1108">
            <v>0</v>
          </cell>
          <cell r="L1108">
            <v>0</v>
          </cell>
          <cell r="M1108">
            <v>0</v>
          </cell>
          <cell r="N1108">
            <v>0</v>
          </cell>
          <cell r="O1108">
            <v>0</v>
          </cell>
          <cell r="P1108">
            <v>0</v>
          </cell>
        </row>
        <row r="1109">
          <cell r="J1109">
            <v>0</v>
          </cell>
          <cell r="K1109">
            <v>0</v>
          </cell>
          <cell r="L1109">
            <v>0</v>
          </cell>
          <cell r="M1109">
            <v>0</v>
          </cell>
          <cell r="N1109">
            <v>0</v>
          </cell>
          <cell r="O1109">
            <v>0</v>
          </cell>
          <cell r="P1109">
            <v>0</v>
          </cell>
        </row>
        <row r="1110">
          <cell r="J1110">
            <v>0</v>
          </cell>
          <cell r="K1110">
            <v>0</v>
          </cell>
          <cell r="L1110">
            <v>0</v>
          </cell>
          <cell r="M1110">
            <v>0</v>
          </cell>
          <cell r="N1110">
            <v>0</v>
          </cell>
          <cell r="O1110">
            <v>0</v>
          </cell>
          <cell r="P1110">
            <v>0</v>
          </cell>
        </row>
        <row r="1111">
          <cell r="J1111">
            <v>0</v>
          </cell>
          <cell r="K1111">
            <v>0</v>
          </cell>
          <cell r="L1111">
            <v>0</v>
          </cell>
          <cell r="M1111">
            <v>0</v>
          </cell>
          <cell r="N1111">
            <v>0</v>
          </cell>
          <cell r="O1111">
            <v>0</v>
          </cell>
          <cell r="P1111">
            <v>0</v>
          </cell>
        </row>
        <row r="1112">
          <cell r="J1112">
            <v>0</v>
          </cell>
          <cell r="K1112">
            <v>0</v>
          </cell>
          <cell r="L1112">
            <v>0</v>
          </cell>
          <cell r="M1112">
            <v>0</v>
          </cell>
          <cell r="N1112">
            <v>0</v>
          </cell>
          <cell r="O1112">
            <v>0</v>
          </cell>
          <cell r="P1112">
            <v>0</v>
          </cell>
        </row>
        <row r="1113">
          <cell r="J1113">
            <v>0</v>
          </cell>
          <cell r="K1113">
            <v>0</v>
          </cell>
          <cell r="L1113">
            <v>0</v>
          </cell>
          <cell r="M1113">
            <v>0</v>
          </cell>
          <cell r="N1113">
            <v>0</v>
          </cell>
          <cell r="O1113">
            <v>0</v>
          </cell>
          <cell r="P1113">
            <v>0</v>
          </cell>
        </row>
        <row r="1114">
          <cell r="J1114">
            <v>0</v>
          </cell>
          <cell r="K1114">
            <v>0</v>
          </cell>
          <cell r="L1114">
            <v>0</v>
          </cell>
          <cell r="M1114">
            <v>0</v>
          </cell>
          <cell r="N1114">
            <v>0</v>
          </cell>
          <cell r="O1114">
            <v>0</v>
          </cell>
          <cell r="P1114">
            <v>0</v>
          </cell>
        </row>
        <row r="1115">
          <cell r="J1115">
            <v>0</v>
          </cell>
          <cell r="K1115">
            <v>0</v>
          </cell>
          <cell r="L1115">
            <v>0</v>
          </cell>
          <cell r="M1115">
            <v>0</v>
          </cell>
          <cell r="N1115">
            <v>0</v>
          </cell>
          <cell r="O1115">
            <v>0</v>
          </cell>
          <cell r="P1115">
            <v>0</v>
          </cell>
        </row>
        <row r="1116">
          <cell r="J1116">
            <v>0</v>
          </cell>
          <cell r="K1116">
            <v>0</v>
          </cell>
          <cell r="L1116">
            <v>0</v>
          </cell>
          <cell r="M1116">
            <v>0</v>
          </cell>
          <cell r="N1116">
            <v>0</v>
          </cell>
          <cell r="O1116">
            <v>0</v>
          </cell>
          <cell r="P1116">
            <v>0</v>
          </cell>
        </row>
        <row r="1117">
          <cell r="J1117">
            <v>0</v>
          </cell>
          <cell r="K1117">
            <v>0</v>
          </cell>
          <cell r="L1117">
            <v>0</v>
          </cell>
          <cell r="M1117">
            <v>0</v>
          </cell>
          <cell r="N1117">
            <v>0</v>
          </cell>
          <cell r="O1117">
            <v>0</v>
          </cell>
          <cell r="P1117">
            <v>0</v>
          </cell>
        </row>
        <row r="1118">
          <cell r="J1118">
            <v>0</v>
          </cell>
          <cell r="K1118">
            <v>0</v>
          </cell>
          <cell r="L1118">
            <v>0</v>
          </cell>
          <cell r="M1118">
            <v>0</v>
          </cell>
          <cell r="N1118">
            <v>0</v>
          </cell>
          <cell r="O1118">
            <v>0</v>
          </cell>
          <cell r="P1118">
            <v>0</v>
          </cell>
        </row>
        <row r="1119">
          <cell r="J1119">
            <v>0</v>
          </cell>
          <cell r="K1119">
            <v>0</v>
          </cell>
          <cell r="L1119">
            <v>0</v>
          </cell>
          <cell r="M1119">
            <v>0</v>
          </cell>
          <cell r="N1119">
            <v>0</v>
          </cell>
          <cell r="O1119">
            <v>0</v>
          </cell>
          <cell r="P1119">
            <v>0</v>
          </cell>
        </row>
        <row r="1120">
          <cell r="J1120">
            <v>0</v>
          </cell>
          <cell r="K1120">
            <v>0</v>
          </cell>
          <cell r="L1120">
            <v>0</v>
          </cell>
          <cell r="M1120">
            <v>0</v>
          </cell>
          <cell r="N1120">
            <v>0</v>
          </cell>
          <cell r="O1120">
            <v>0</v>
          </cell>
          <cell r="P1120">
            <v>0</v>
          </cell>
        </row>
        <row r="1121">
          <cell r="J1121">
            <v>0</v>
          </cell>
          <cell r="K1121">
            <v>0</v>
          </cell>
          <cell r="L1121">
            <v>0</v>
          </cell>
          <cell r="M1121">
            <v>0</v>
          </cell>
          <cell r="N1121">
            <v>0</v>
          </cell>
          <cell r="O1121">
            <v>0</v>
          </cell>
          <cell r="P1121">
            <v>0</v>
          </cell>
        </row>
        <row r="1122">
          <cell r="J1122">
            <v>0</v>
          </cell>
          <cell r="K1122">
            <v>0</v>
          </cell>
          <cell r="L1122">
            <v>0</v>
          </cell>
          <cell r="M1122">
            <v>0</v>
          </cell>
          <cell r="N1122">
            <v>0</v>
          </cell>
          <cell r="O1122">
            <v>0</v>
          </cell>
          <cell r="P1122">
            <v>0</v>
          </cell>
        </row>
        <row r="1123">
          <cell r="J1123">
            <v>0</v>
          </cell>
          <cell r="K1123">
            <v>0</v>
          </cell>
          <cell r="L1123">
            <v>0</v>
          </cell>
          <cell r="M1123">
            <v>0</v>
          </cell>
          <cell r="N1123">
            <v>0</v>
          </cell>
          <cell r="O1123">
            <v>0</v>
          </cell>
          <cell r="P1123">
            <v>0</v>
          </cell>
        </row>
        <row r="1124">
          <cell r="J1124">
            <v>0</v>
          </cell>
          <cell r="K1124">
            <v>0</v>
          </cell>
          <cell r="L1124">
            <v>0</v>
          </cell>
          <cell r="M1124">
            <v>0</v>
          </cell>
          <cell r="N1124">
            <v>0</v>
          </cell>
          <cell r="O1124">
            <v>0</v>
          </cell>
          <cell r="P1124">
            <v>0</v>
          </cell>
        </row>
        <row r="1125">
          <cell r="J1125">
            <v>0</v>
          </cell>
          <cell r="K1125">
            <v>0</v>
          </cell>
          <cell r="L1125">
            <v>0</v>
          </cell>
          <cell r="M1125">
            <v>0</v>
          </cell>
          <cell r="N1125">
            <v>0</v>
          </cell>
          <cell r="O1125">
            <v>0</v>
          </cell>
          <cell r="P1125">
            <v>0</v>
          </cell>
        </row>
        <row r="1126">
          <cell r="J1126">
            <v>0</v>
          </cell>
          <cell r="K1126">
            <v>0</v>
          </cell>
          <cell r="L1126">
            <v>0</v>
          </cell>
          <cell r="M1126">
            <v>0</v>
          </cell>
          <cell r="N1126">
            <v>0</v>
          </cell>
          <cell r="O1126">
            <v>0</v>
          </cell>
          <cell r="P1126">
            <v>0</v>
          </cell>
        </row>
        <row r="1127">
          <cell r="J1127">
            <v>0</v>
          </cell>
          <cell r="K1127">
            <v>0</v>
          </cell>
          <cell r="L1127">
            <v>0</v>
          </cell>
          <cell r="M1127">
            <v>0</v>
          </cell>
          <cell r="N1127">
            <v>0</v>
          </cell>
          <cell r="O1127">
            <v>0</v>
          </cell>
          <cell r="P1127">
            <v>0</v>
          </cell>
        </row>
        <row r="1128">
          <cell r="J1128">
            <v>0</v>
          </cell>
          <cell r="K1128">
            <v>0</v>
          </cell>
          <cell r="L1128">
            <v>0</v>
          </cell>
          <cell r="M1128">
            <v>0</v>
          </cell>
          <cell r="N1128">
            <v>0</v>
          </cell>
          <cell r="O1128">
            <v>0</v>
          </cell>
          <cell r="P1128">
            <v>0</v>
          </cell>
        </row>
        <row r="1129">
          <cell r="J1129">
            <v>0</v>
          </cell>
          <cell r="K1129">
            <v>0</v>
          </cell>
          <cell r="L1129">
            <v>0</v>
          </cell>
          <cell r="M1129">
            <v>0</v>
          </cell>
          <cell r="N1129">
            <v>0</v>
          </cell>
          <cell r="O1129">
            <v>0</v>
          </cell>
          <cell r="P1129">
            <v>0</v>
          </cell>
        </row>
        <row r="1130">
          <cell r="J1130">
            <v>0</v>
          </cell>
          <cell r="K1130">
            <v>0</v>
          </cell>
          <cell r="L1130">
            <v>0</v>
          </cell>
          <cell r="M1130">
            <v>0</v>
          </cell>
          <cell r="N1130">
            <v>0</v>
          </cell>
          <cell r="O1130">
            <v>0</v>
          </cell>
          <cell r="P1130">
            <v>0</v>
          </cell>
        </row>
        <row r="1131">
          <cell r="J1131">
            <v>0</v>
          </cell>
          <cell r="K1131">
            <v>0</v>
          </cell>
          <cell r="L1131">
            <v>0</v>
          </cell>
          <cell r="M1131">
            <v>0</v>
          </cell>
          <cell r="N1131">
            <v>0</v>
          </cell>
          <cell r="O1131">
            <v>0</v>
          </cell>
          <cell r="P1131">
            <v>0</v>
          </cell>
        </row>
        <row r="1132">
          <cell r="J1132">
            <v>0</v>
          </cell>
          <cell r="K1132">
            <v>0</v>
          </cell>
          <cell r="L1132">
            <v>0</v>
          </cell>
          <cell r="M1132">
            <v>0</v>
          </cell>
          <cell r="N1132">
            <v>0</v>
          </cell>
          <cell r="O1132">
            <v>0</v>
          </cell>
          <cell r="P1132">
            <v>0</v>
          </cell>
        </row>
        <row r="1133">
          <cell r="J1133">
            <v>0</v>
          </cell>
          <cell r="K1133">
            <v>0</v>
          </cell>
          <cell r="L1133">
            <v>0</v>
          </cell>
          <cell r="M1133">
            <v>0</v>
          </cell>
          <cell r="N1133">
            <v>0</v>
          </cell>
          <cell r="O1133">
            <v>0</v>
          </cell>
          <cell r="P1133">
            <v>0</v>
          </cell>
        </row>
        <row r="1134">
          <cell r="J1134">
            <v>0</v>
          </cell>
          <cell r="K1134">
            <v>0</v>
          </cell>
          <cell r="L1134">
            <v>0</v>
          </cell>
          <cell r="M1134">
            <v>0</v>
          </cell>
          <cell r="N1134">
            <v>0</v>
          </cell>
          <cell r="O1134">
            <v>0</v>
          </cell>
          <cell r="P1134">
            <v>0</v>
          </cell>
        </row>
        <row r="1135">
          <cell r="J1135">
            <v>0</v>
          </cell>
          <cell r="K1135">
            <v>0</v>
          </cell>
          <cell r="L1135">
            <v>0</v>
          </cell>
          <cell r="M1135">
            <v>0</v>
          </cell>
          <cell r="N1135">
            <v>0</v>
          </cell>
          <cell r="O1135">
            <v>0</v>
          </cell>
          <cell r="P1135">
            <v>0</v>
          </cell>
        </row>
        <row r="1136">
          <cell r="J1136">
            <v>0</v>
          </cell>
          <cell r="K1136">
            <v>0</v>
          </cell>
          <cell r="L1136">
            <v>0</v>
          </cell>
          <cell r="M1136">
            <v>0</v>
          </cell>
          <cell r="N1136">
            <v>0</v>
          </cell>
          <cell r="O1136">
            <v>0</v>
          </cell>
          <cell r="P1136">
            <v>0</v>
          </cell>
        </row>
        <row r="1137">
          <cell r="J1137">
            <v>0</v>
          </cell>
          <cell r="K1137">
            <v>0</v>
          </cell>
          <cell r="L1137">
            <v>0</v>
          </cell>
          <cell r="M1137">
            <v>0</v>
          </cell>
          <cell r="N1137">
            <v>0</v>
          </cell>
          <cell r="O1137">
            <v>0</v>
          </cell>
          <cell r="P1137">
            <v>0</v>
          </cell>
        </row>
        <row r="1138">
          <cell r="J1138">
            <v>0</v>
          </cell>
          <cell r="K1138">
            <v>0</v>
          </cell>
          <cell r="L1138">
            <v>0</v>
          </cell>
          <cell r="M1138">
            <v>0</v>
          </cell>
          <cell r="N1138">
            <v>0</v>
          </cell>
          <cell r="O1138">
            <v>0</v>
          </cell>
          <cell r="P1138">
            <v>0</v>
          </cell>
        </row>
        <row r="1139">
          <cell r="J1139">
            <v>0</v>
          </cell>
          <cell r="K1139">
            <v>0</v>
          </cell>
          <cell r="L1139">
            <v>0</v>
          </cell>
          <cell r="M1139">
            <v>0</v>
          </cell>
          <cell r="N1139">
            <v>0</v>
          </cell>
          <cell r="O1139">
            <v>0</v>
          </cell>
          <cell r="P1139">
            <v>0</v>
          </cell>
        </row>
        <row r="1140">
          <cell r="J1140">
            <v>0</v>
          </cell>
          <cell r="K1140">
            <v>0</v>
          </cell>
          <cell r="L1140">
            <v>0</v>
          </cell>
          <cell r="M1140">
            <v>0</v>
          </cell>
          <cell r="N1140">
            <v>0</v>
          </cell>
          <cell r="O1140">
            <v>0</v>
          </cell>
          <cell r="P1140">
            <v>0</v>
          </cell>
        </row>
        <row r="1141">
          <cell r="J1141">
            <v>0</v>
          </cell>
          <cell r="K1141">
            <v>0</v>
          </cell>
          <cell r="L1141">
            <v>0</v>
          </cell>
          <cell r="M1141">
            <v>0</v>
          </cell>
          <cell r="N1141">
            <v>0</v>
          </cell>
          <cell r="O1141">
            <v>0</v>
          </cell>
          <cell r="P1141">
            <v>0</v>
          </cell>
        </row>
        <row r="1142">
          <cell r="J1142">
            <v>0</v>
          </cell>
          <cell r="K1142">
            <v>0</v>
          </cell>
          <cell r="L1142">
            <v>0</v>
          </cell>
          <cell r="M1142">
            <v>0</v>
          </cell>
          <cell r="N1142">
            <v>0</v>
          </cell>
          <cell r="O1142">
            <v>0</v>
          </cell>
          <cell r="P1142">
            <v>0</v>
          </cell>
        </row>
        <row r="1143">
          <cell r="J1143">
            <v>0</v>
          </cell>
          <cell r="K1143">
            <v>0</v>
          </cell>
          <cell r="L1143">
            <v>0</v>
          </cell>
          <cell r="M1143">
            <v>0</v>
          </cell>
          <cell r="N1143">
            <v>0</v>
          </cell>
          <cell r="O1143">
            <v>0</v>
          </cell>
          <cell r="P1143">
            <v>0</v>
          </cell>
        </row>
        <row r="1144">
          <cell r="J1144">
            <v>0</v>
          </cell>
          <cell r="K1144">
            <v>0</v>
          </cell>
          <cell r="L1144">
            <v>0</v>
          </cell>
          <cell r="M1144">
            <v>0</v>
          </cell>
          <cell r="N1144">
            <v>0</v>
          </cell>
          <cell r="O1144">
            <v>0</v>
          </cell>
          <cell r="P1144">
            <v>0</v>
          </cell>
        </row>
        <row r="1145">
          <cell r="J1145">
            <v>0</v>
          </cell>
          <cell r="K1145">
            <v>0</v>
          </cell>
          <cell r="L1145">
            <v>0</v>
          </cell>
          <cell r="M1145">
            <v>0</v>
          </cell>
          <cell r="N1145">
            <v>0</v>
          </cell>
          <cell r="O1145">
            <v>0</v>
          </cell>
          <cell r="P1145">
            <v>0</v>
          </cell>
        </row>
        <row r="1146">
          <cell r="J1146">
            <v>0</v>
          </cell>
          <cell r="K1146">
            <v>0</v>
          </cell>
          <cell r="L1146">
            <v>0</v>
          </cell>
          <cell r="M1146">
            <v>0</v>
          </cell>
          <cell r="N1146">
            <v>0</v>
          </cell>
          <cell r="O1146">
            <v>0</v>
          </cell>
          <cell r="P1146">
            <v>0</v>
          </cell>
        </row>
        <row r="1147">
          <cell r="J1147">
            <v>0</v>
          </cell>
          <cell r="K1147">
            <v>0</v>
          </cell>
          <cell r="L1147">
            <v>0</v>
          </cell>
          <cell r="M1147">
            <v>0</v>
          </cell>
          <cell r="N1147">
            <v>0</v>
          </cell>
          <cell r="O1147">
            <v>0</v>
          </cell>
          <cell r="P1147">
            <v>0</v>
          </cell>
        </row>
        <row r="1148">
          <cell r="J1148">
            <v>0</v>
          </cell>
          <cell r="K1148">
            <v>0</v>
          </cell>
          <cell r="L1148">
            <v>0</v>
          </cell>
          <cell r="M1148">
            <v>0</v>
          </cell>
          <cell r="N1148">
            <v>0</v>
          </cell>
          <cell r="O1148">
            <v>0</v>
          </cell>
          <cell r="P1148">
            <v>0</v>
          </cell>
        </row>
        <row r="1149">
          <cell r="J1149">
            <v>0</v>
          </cell>
          <cell r="K1149">
            <v>0</v>
          </cell>
          <cell r="L1149">
            <v>0</v>
          </cell>
          <cell r="M1149">
            <v>0</v>
          </cell>
          <cell r="N1149">
            <v>0</v>
          </cell>
          <cell r="O1149">
            <v>0</v>
          </cell>
          <cell r="P1149">
            <v>0</v>
          </cell>
        </row>
        <row r="1150">
          <cell r="J1150">
            <v>0</v>
          </cell>
          <cell r="K1150">
            <v>0</v>
          </cell>
          <cell r="L1150">
            <v>0</v>
          </cell>
          <cell r="M1150">
            <v>0</v>
          </cell>
          <cell r="N1150">
            <v>0</v>
          </cell>
          <cell r="O1150">
            <v>0</v>
          </cell>
          <cell r="P1150">
            <v>0</v>
          </cell>
        </row>
        <row r="1151">
          <cell r="J1151">
            <v>0</v>
          </cell>
          <cell r="K1151">
            <v>0</v>
          </cell>
          <cell r="L1151">
            <v>0</v>
          </cell>
          <cell r="M1151">
            <v>0</v>
          </cell>
          <cell r="N1151">
            <v>0</v>
          </cell>
          <cell r="O1151">
            <v>0</v>
          </cell>
          <cell r="P1151">
            <v>0</v>
          </cell>
        </row>
        <row r="1152">
          <cell r="J1152">
            <v>0</v>
          </cell>
          <cell r="K1152">
            <v>0</v>
          </cell>
          <cell r="L1152">
            <v>0</v>
          </cell>
          <cell r="M1152">
            <v>0</v>
          </cell>
          <cell r="N1152">
            <v>0</v>
          </cell>
          <cell r="O1152">
            <v>0</v>
          </cell>
          <cell r="P1152">
            <v>0</v>
          </cell>
        </row>
        <row r="1153">
          <cell r="J1153">
            <v>0</v>
          </cell>
          <cell r="K1153">
            <v>0</v>
          </cell>
          <cell r="L1153">
            <v>0</v>
          </cell>
          <cell r="M1153">
            <v>0</v>
          </cell>
          <cell r="N1153">
            <v>0</v>
          </cell>
          <cell r="O1153">
            <v>0</v>
          </cell>
          <cell r="P1153">
            <v>0</v>
          </cell>
        </row>
        <row r="1154">
          <cell r="J1154">
            <v>0</v>
          </cell>
          <cell r="K1154">
            <v>0</v>
          </cell>
          <cell r="L1154">
            <v>0</v>
          </cell>
          <cell r="M1154">
            <v>0</v>
          </cell>
          <cell r="N1154">
            <v>0</v>
          </cell>
          <cell r="O1154">
            <v>0</v>
          </cell>
          <cell r="P1154">
            <v>0</v>
          </cell>
        </row>
        <row r="1155">
          <cell r="J1155">
            <v>0</v>
          </cell>
          <cell r="K1155">
            <v>0</v>
          </cell>
          <cell r="L1155">
            <v>0</v>
          </cell>
          <cell r="M1155">
            <v>0</v>
          </cell>
          <cell r="N1155">
            <v>0</v>
          </cell>
          <cell r="O1155">
            <v>0</v>
          </cell>
          <cell r="P1155">
            <v>0</v>
          </cell>
        </row>
        <row r="1156">
          <cell r="J1156">
            <v>0</v>
          </cell>
          <cell r="K1156">
            <v>0</v>
          </cell>
          <cell r="L1156">
            <v>0</v>
          </cell>
          <cell r="M1156">
            <v>0</v>
          </cell>
          <cell r="N1156">
            <v>0</v>
          </cell>
          <cell r="O1156">
            <v>0</v>
          </cell>
          <cell r="P1156">
            <v>0</v>
          </cell>
        </row>
        <row r="1157">
          <cell r="J1157">
            <v>0</v>
          </cell>
          <cell r="K1157">
            <v>0</v>
          </cell>
          <cell r="L1157">
            <v>0</v>
          </cell>
          <cell r="M1157">
            <v>0</v>
          </cell>
          <cell r="N1157">
            <v>0</v>
          </cell>
          <cell r="O1157">
            <v>0</v>
          </cell>
          <cell r="P1157">
            <v>0</v>
          </cell>
        </row>
        <row r="1158">
          <cell r="J1158">
            <v>0</v>
          </cell>
          <cell r="K1158">
            <v>0</v>
          </cell>
          <cell r="L1158">
            <v>0</v>
          </cell>
          <cell r="M1158">
            <v>0</v>
          </cell>
          <cell r="N1158">
            <v>0</v>
          </cell>
          <cell r="O1158">
            <v>0</v>
          </cell>
          <cell r="P1158">
            <v>0</v>
          </cell>
        </row>
        <row r="1159">
          <cell r="J1159">
            <v>0</v>
          </cell>
          <cell r="K1159">
            <v>0</v>
          </cell>
          <cell r="L1159">
            <v>0</v>
          </cell>
          <cell r="M1159">
            <v>0</v>
          </cell>
          <cell r="N1159">
            <v>0</v>
          </cell>
          <cell r="O1159">
            <v>0</v>
          </cell>
          <cell r="P1159">
            <v>0</v>
          </cell>
        </row>
        <row r="1160">
          <cell r="J1160">
            <v>0</v>
          </cell>
          <cell r="K1160">
            <v>0</v>
          </cell>
          <cell r="L1160">
            <v>0</v>
          </cell>
          <cell r="M1160">
            <v>0</v>
          </cell>
          <cell r="N1160">
            <v>0</v>
          </cell>
          <cell r="O1160">
            <v>0</v>
          </cell>
          <cell r="P1160">
            <v>0</v>
          </cell>
        </row>
        <row r="1161">
          <cell r="J1161">
            <v>0</v>
          </cell>
          <cell r="K1161">
            <v>0</v>
          </cell>
          <cell r="L1161">
            <v>0</v>
          </cell>
          <cell r="M1161">
            <v>0</v>
          </cell>
          <cell r="N1161">
            <v>0</v>
          </cell>
          <cell r="O1161">
            <v>0</v>
          </cell>
          <cell r="P1161">
            <v>0</v>
          </cell>
        </row>
        <row r="1162">
          <cell r="J1162">
            <v>0</v>
          </cell>
          <cell r="K1162">
            <v>0</v>
          </cell>
          <cell r="L1162">
            <v>0</v>
          </cell>
          <cell r="M1162">
            <v>0</v>
          </cell>
          <cell r="N1162">
            <v>0</v>
          </cell>
          <cell r="O1162">
            <v>0</v>
          </cell>
          <cell r="P1162">
            <v>0</v>
          </cell>
        </row>
        <row r="1163">
          <cell r="J1163">
            <v>0</v>
          </cell>
          <cell r="K1163">
            <v>0</v>
          </cell>
          <cell r="L1163">
            <v>0</v>
          </cell>
          <cell r="M1163">
            <v>0</v>
          </cell>
          <cell r="N1163">
            <v>0</v>
          </cell>
          <cell r="O1163">
            <v>0</v>
          </cell>
          <cell r="P1163">
            <v>0</v>
          </cell>
        </row>
        <row r="1164">
          <cell r="J1164">
            <v>0</v>
          </cell>
          <cell r="K1164">
            <v>0</v>
          </cell>
          <cell r="L1164">
            <v>0</v>
          </cell>
          <cell r="M1164">
            <v>0</v>
          </cell>
          <cell r="N1164">
            <v>0</v>
          </cell>
          <cell r="O1164">
            <v>0</v>
          </cell>
          <cell r="P1164">
            <v>0</v>
          </cell>
        </row>
        <row r="1165">
          <cell r="J1165">
            <v>0</v>
          </cell>
          <cell r="K1165">
            <v>0</v>
          </cell>
          <cell r="L1165">
            <v>0</v>
          </cell>
          <cell r="M1165">
            <v>0</v>
          </cell>
          <cell r="N1165">
            <v>0</v>
          </cell>
          <cell r="O1165">
            <v>0</v>
          </cell>
          <cell r="P1165">
            <v>0</v>
          </cell>
        </row>
        <row r="1166">
          <cell r="J1166">
            <v>0</v>
          </cell>
          <cell r="K1166">
            <v>0</v>
          </cell>
          <cell r="L1166">
            <v>0</v>
          </cell>
          <cell r="M1166">
            <v>0</v>
          </cell>
          <cell r="N1166">
            <v>0</v>
          </cell>
          <cell r="O1166">
            <v>0</v>
          </cell>
          <cell r="P1166">
            <v>0</v>
          </cell>
        </row>
        <row r="1167">
          <cell r="J1167">
            <v>0</v>
          </cell>
          <cell r="K1167">
            <v>0</v>
          </cell>
          <cell r="L1167">
            <v>0</v>
          </cell>
          <cell r="M1167">
            <v>0</v>
          </cell>
          <cell r="N1167">
            <v>0</v>
          </cell>
          <cell r="O1167">
            <v>0</v>
          </cell>
          <cell r="P1167">
            <v>0</v>
          </cell>
        </row>
        <row r="1168">
          <cell r="J1168">
            <v>0</v>
          </cell>
          <cell r="K1168">
            <v>0</v>
          </cell>
          <cell r="L1168">
            <v>0</v>
          </cell>
          <cell r="M1168">
            <v>0</v>
          </cell>
          <cell r="N1168">
            <v>0</v>
          </cell>
          <cell r="O1168">
            <v>0</v>
          </cell>
          <cell r="P1168">
            <v>0</v>
          </cell>
        </row>
        <row r="1169">
          <cell r="J1169">
            <v>0</v>
          </cell>
          <cell r="K1169">
            <v>0</v>
          </cell>
          <cell r="L1169">
            <v>0</v>
          </cell>
          <cell r="M1169">
            <v>0</v>
          </cell>
          <cell r="N1169">
            <v>0</v>
          </cell>
          <cell r="O1169">
            <v>0</v>
          </cell>
          <cell r="P1169">
            <v>0</v>
          </cell>
        </row>
        <row r="1170">
          <cell r="J1170">
            <v>0</v>
          </cell>
          <cell r="K1170">
            <v>0</v>
          </cell>
          <cell r="L1170">
            <v>0</v>
          </cell>
          <cell r="M1170">
            <v>0</v>
          </cell>
          <cell r="N1170">
            <v>0</v>
          </cell>
          <cell r="O1170">
            <v>0</v>
          </cell>
          <cell r="P1170">
            <v>0</v>
          </cell>
        </row>
        <row r="1171">
          <cell r="J1171">
            <v>0</v>
          </cell>
          <cell r="K1171">
            <v>0</v>
          </cell>
          <cell r="L1171">
            <v>0</v>
          </cell>
          <cell r="M1171">
            <v>0</v>
          </cell>
          <cell r="N1171">
            <v>0</v>
          </cell>
          <cell r="O1171">
            <v>0</v>
          </cell>
          <cell r="P1171">
            <v>0</v>
          </cell>
        </row>
        <row r="1172">
          <cell r="J1172">
            <v>0</v>
          </cell>
          <cell r="K1172">
            <v>0</v>
          </cell>
          <cell r="L1172">
            <v>0</v>
          </cell>
          <cell r="M1172">
            <v>0</v>
          </cell>
          <cell r="N1172">
            <v>0</v>
          </cell>
          <cell r="O1172">
            <v>0</v>
          </cell>
          <cell r="P1172">
            <v>0</v>
          </cell>
        </row>
        <row r="1173">
          <cell r="J1173">
            <v>0</v>
          </cell>
          <cell r="K1173">
            <v>0</v>
          </cell>
          <cell r="L1173">
            <v>0</v>
          </cell>
          <cell r="M1173">
            <v>0</v>
          </cell>
          <cell r="N1173">
            <v>0</v>
          </cell>
          <cell r="O1173">
            <v>0</v>
          </cell>
          <cell r="P1173">
            <v>0</v>
          </cell>
        </row>
        <row r="1174">
          <cell r="J1174">
            <v>0</v>
          </cell>
          <cell r="K1174">
            <v>0</v>
          </cell>
          <cell r="L1174">
            <v>0</v>
          </cell>
          <cell r="M1174">
            <v>0</v>
          </cell>
          <cell r="N1174">
            <v>0</v>
          </cell>
          <cell r="O1174">
            <v>0</v>
          </cell>
          <cell r="P1174">
            <v>0</v>
          </cell>
        </row>
        <row r="1175">
          <cell r="J1175">
            <v>0</v>
          </cell>
          <cell r="K1175">
            <v>0</v>
          </cell>
          <cell r="L1175">
            <v>0</v>
          </cell>
          <cell r="M1175">
            <v>0</v>
          </cell>
          <cell r="N1175">
            <v>0</v>
          </cell>
          <cell r="O1175">
            <v>0</v>
          </cell>
          <cell r="P1175">
            <v>0</v>
          </cell>
        </row>
        <row r="1176">
          <cell r="J1176">
            <v>0</v>
          </cell>
          <cell r="K1176">
            <v>0</v>
          </cell>
          <cell r="L1176">
            <v>0</v>
          </cell>
          <cell r="M1176">
            <v>0</v>
          </cell>
          <cell r="N1176">
            <v>0</v>
          </cell>
          <cell r="O1176">
            <v>0</v>
          </cell>
          <cell r="P1176">
            <v>0</v>
          </cell>
        </row>
        <row r="1177">
          <cell r="J1177">
            <v>0</v>
          </cell>
          <cell r="K1177">
            <v>0</v>
          </cell>
          <cell r="L1177">
            <v>0</v>
          </cell>
          <cell r="M1177">
            <v>0</v>
          </cell>
          <cell r="N1177">
            <v>0</v>
          </cell>
          <cell r="O1177">
            <v>0</v>
          </cell>
          <cell r="P1177">
            <v>0</v>
          </cell>
        </row>
        <row r="1178">
          <cell r="J1178">
            <v>0</v>
          </cell>
          <cell r="K1178">
            <v>0</v>
          </cell>
          <cell r="L1178">
            <v>0</v>
          </cell>
          <cell r="M1178">
            <v>0</v>
          </cell>
          <cell r="N1178">
            <v>0</v>
          </cell>
          <cell r="O1178">
            <v>0</v>
          </cell>
          <cell r="P1178">
            <v>0</v>
          </cell>
        </row>
        <row r="1179">
          <cell r="J1179">
            <v>0</v>
          </cell>
          <cell r="K1179">
            <v>0</v>
          </cell>
          <cell r="L1179">
            <v>0</v>
          </cell>
          <cell r="M1179">
            <v>0</v>
          </cell>
          <cell r="N1179">
            <v>0</v>
          </cell>
          <cell r="O1179">
            <v>0</v>
          </cell>
          <cell r="P1179">
            <v>0</v>
          </cell>
        </row>
        <row r="1180">
          <cell r="J1180">
            <v>0</v>
          </cell>
          <cell r="K1180">
            <v>0</v>
          </cell>
          <cell r="L1180">
            <v>0</v>
          </cell>
          <cell r="M1180">
            <v>0</v>
          </cell>
          <cell r="N1180">
            <v>0</v>
          </cell>
          <cell r="O1180">
            <v>0</v>
          </cell>
          <cell r="P1180">
            <v>0</v>
          </cell>
        </row>
        <row r="1181">
          <cell r="J1181">
            <v>0</v>
          </cell>
          <cell r="K1181">
            <v>0</v>
          </cell>
          <cell r="L1181">
            <v>0</v>
          </cell>
          <cell r="M1181">
            <v>0</v>
          </cell>
          <cell r="N1181">
            <v>0</v>
          </cell>
          <cell r="O1181">
            <v>0</v>
          </cell>
          <cell r="P1181">
            <v>0</v>
          </cell>
        </row>
        <row r="1182">
          <cell r="J1182">
            <v>0</v>
          </cell>
          <cell r="K1182">
            <v>0</v>
          </cell>
          <cell r="L1182">
            <v>0</v>
          </cell>
          <cell r="M1182">
            <v>0</v>
          </cell>
          <cell r="N1182">
            <v>0</v>
          </cell>
          <cell r="O1182">
            <v>0</v>
          </cell>
          <cell r="P1182">
            <v>0</v>
          </cell>
        </row>
        <row r="1183">
          <cell r="J1183">
            <v>0</v>
          </cell>
          <cell r="K1183">
            <v>0</v>
          </cell>
          <cell r="L1183">
            <v>0</v>
          </cell>
          <cell r="M1183">
            <v>0</v>
          </cell>
          <cell r="N1183">
            <v>0</v>
          </cell>
          <cell r="O1183">
            <v>0</v>
          </cell>
          <cell r="P1183">
            <v>0</v>
          </cell>
        </row>
        <row r="1184">
          <cell r="J1184">
            <v>0</v>
          </cell>
          <cell r="K1184">
            <v>0</v>
          </cell>
          <cell r="L1184">
            <v>0</v>
          </cell>
          <cell r="M1184">
            <v>0</v>
          </cell>
          <cell r="N1184">
            <v>0</v>
          </cell>
          <cell r="O1184">
            <v>0</v>
          </cell>
          <cell r="P1184">
            <v>0</v>
          </cell>
        </row>
        <row r="1185">
          <cell r="J1185">
            <v>0</v>
          </cell>
          <cell r="K1185">
            <v>0</v>
          </cell>
          <cell r="L1185">
            <v>0</v>
          </cell>
          <cell r="M1185">
            <v>0</v>
          </cell>
          <cell r="N1185">
            <v>0</v>
          </cell>
          <cell r="O1185">
            <v>0</v>
          </cell>
          <cell r="P1185">
            <v>0</v>
          </cell>
        </row>
        <row r="1186">
          <cell r="J1186">
            <v>0</v>
          </cell>
          <cell r="K1186">
            <v>0</v>
          </cell>
          <cell r="L1186">
            <v>0</v>
          </cell>
          <cell r="M1186">
            <v>0</v>
          </cell>
          <cell r="N1186">
            <v>0</v>
          </cell>
          <cell r="O1186">
            <v>0</v>
          </cell>
          <cell r="P1186">
            <v>0</v>
          </cell>
        </row>
        <row r="1187">
          <cell r="J1187">
            <v>0</v>
          </cell>
          <cell r="K1187">
            <v>0</v>
          </cell>
          <cell r="L1187">
            <v>0</v>
          </cell>
          <cell r="M1187">
            <v>0</v>
          </cell>
          <cell r="N1187">
            <v>0</v>
          </cell>
          <cell r="O1187">
            <v>0</v>
          </cell>
          <cell r="P1187">
            <v>0</v>
          </cell>
        </row>
        <row r="1188">
          <cell r="J1188">
            <v>0</v>
          </cell>
          <cell r="K1188">
            <v>0</v>
          </cell>
          <cell r="L1188">
            <v>0</v>
          </cell>
          <cell r="M1188">
            <v>0</v>
          </cell>
          <cell r="N1188">
            <v>0</v>
          </cell>
          <cell r="O1188">
            <v>0</v>
          </cell>
          <cell r="P1188">
            <v>0</v>
          </cell>
        </row>
        <row r="1189">
          <cell r="J1189">
            <v>0</v>
          </cell>
          <cell r="K1189">
            <v>0</v>
          </cell>
          <cell r="L1189">
            <v>0</v>
          </cell>
          <cell r="M1189">
            <v>0</v>
          </cell>
          <cell r="N1189">
            <v>0</v>
          </cell>
          <cell r="O1189">
            <v>0</v>
          </cell>
          <cell r="P1189">
            <v>0</v>
          </cell>
        </row>
        <row r="1190">
          <cell r="J1190">
            <v>0</v>
          </cell>
          <cell r="K1190">
            <v>0</v>
          </cell>
          <cell r="L1190">
            <v>0</v>
          </cell>
          <cell r="M1190">
            <v>0</v>
          </cell>
          <cell r="N1190">
            <v>0</v>
          </cell>
          <cell r="O1190">
            <v>0</v>
          </cell>
          <cell r="P1190">
            <v>0</v>
          </cell>
        </row>
        <row r="1191">
          <cell r="J1191">
            <v>0</v>
          </cell>
          <cell r="K1191">
            <v>0</v>
          </cell>
          <cell r="L1191">
            <v>0</v>
          </cell>
          <cell r="M1191">
            <v>0</v>
          </cell>
          <cell r="N1191">
            <v>0</v>
          </cell>
          <cell r="O1191">
            <v>0</v>
          </cell>
          <cell r="P1191">
            <v>0</v>
          </cell>
        </row>
        <row r="1192">
          <cell r="J1192">
            <v>0</v>
          </cell>
          <cell r="K1192">
            <v>0</v>
          </cell>
          <cell r="L1192">
            <v>0</v>
          </cell>
          <cell r="M1192">
            <v>0</v>
          </cell>
          <cell r="N1192">
            <v>0</v>
          </cell>
          <cell r="O1192">
            <v>0</v>
          </cell>
          <cell r="P1192">
            <v>0</v>
          </cell>
        </row>
        <row r="1193">
          <cell r="J1193">
            <v>0</v>
          </cell>
          <cell r="K1193">
            <v>0</v>
          </cell>
          <cell r="L1193">
            <v>0</v>
          </cell>
          <cell r="M1193">
            <v>0</v>
          </cell>
          <cell r="N1193">
            <v>0</v>
          </cell>
          <cell r="O1193">
            <v>0</v>
          </cell>
          <cell r="P1193">
            <v>0</v>
          </cell>
        </row>
        <row r="1194">
          <cell r="J1194">
            <v>0</v>
          </cell>
          <cell r="K1194">
            <v>0</v>
          </cell>
          <cell r="L1194">
            <v>0</v>
          </cell>
          <cell r="M1194">
            <v>0</v>
          </cell>
          <cell r="N1194">
            <v>0</v>
          </cell>
          <cell r="O1194">
            <v>0</v>
          </cell>
          <cell r="P1194">
            <v>0</v>
          </cell>
        </row>
        <row r="1195">
          <cell r="J1195">
            <v>0</v>
          </cell>
          <cell r="K1195">
            <v>0</v>
          </cell>
          <cell r="L1195">
            <v>0</v>
          </cell>
          <cell r="M1195">
            <v>0</v>
          </cell>
          <cell r="N1195">
            <v>0</v>
          </cell>
          <cell r="O1195">
            <v>0</v>
          </cell>
          <cell r="P1195">
            <v>0</v>
          </cell>
        </row>
        <row r="1196">
          <cell r="J1196">
            <v>0</v>
          </cell>
          <cell r="K1196">
            <v>0</v>
          </cell>
          <cell r="L1196">
            <v>0</v>
          </cell>
          <cell r="M1196">
            <v>0</v>
          </cell>
          <cell r="N1196">
            <v>0</v>
          </cell>
          <cell r="O1196">
            <v>0</v>
          </cell>
          <cell r="P1196">
            <v>0</v>
          </cell>
        </row>
        <row r="1197">
          <cell r="J1197">
            <v>0</v>
          </cell>
          <cell r="K1197">
            <v>0</v>
          </cell>
          <cell r="L1197">
            <v>0</v>
          </cell>
          <cell r="M1197">
            <v>0</v>
          </cell>
          <cell r="N1197">
            <v>0</v>
          </cell>
          <cell r="O1197">
            <v>0</v>
          </cell>
          <cell r="P1197">
            <v>0</v>
          </cell>
        </row>
        <row r="1198">
          <cell r="J1198">
            <v>0</v>
          </cell>
          <cell r="K1198">
            <v>0</v>
          </cell>
          <cell r="L1198">
            <v>0</v>
          </cell>
          <cell r="M1198">
            <v>0</v>
          </cell>
          <cell r="N1198">
            <v>0</v>
          </cell>
          <cell r="O1198">
            <v>0</v>
          </cell>
          <cell r="P1198">
            <v>0</v>
          </cell>
        </row>
        <row r="1199">
          <cell r="J1199">
            <v>0</v>
          </cell>
          <cell r="K1199">
            <v>0</v>
          </cell>
          <cell r="L1199">
            <v>0</v>
          </cell>
          <cell r="M1199">
            <v>0</v>
          </cell>
          <cell r="N1199">
            <v>0</v>
          </cell>
          <cell r="O1199">
            <v>0</v>
          </cell>
          <cell r="P1199">
            <v>0</v>
          </cell>
        </row>
        <row r="1200">
          <cell r="J1200">
            <v>0</v>
          </cell>
          <cell r="K1200">
            <v>0</v>
          </cell>
          <cell r="L1200">
            <v>0</v>
          </cell>
          <cell r="M1200">
            <v>0</v>
          </cell>
          <cell r="N1200">
            <v>0</v>
          </cell>
          <cell r="O1200">
            <v>0</v>
          </cell>
          <cell r="P1200">
            <v>0</v>
          </cell>
        </row>
        <row r="1201">
          <cell r="J1201">
            <v>0</v>
          </cell>
          <cell r="K1201">
            <v>0</v>
          </cell>
          <cell r="L1201">
            <v>0</v>
          </cell>
          <cell r="M1201">
            <v>0</v>
          </cell>
          <cell r="N1201">
            <v>0</v>
          </cell>
          <cell r="O1201">
            <v>0</v>
          </cell>
          <cell r="P1201">
            <v>0</v>
          </cell>
        </row>
        <row r="1202">
          <cell r="J1202">
            <v>0</v>
          </cell>
          <cell r="K1202">
            <v>0</v>
          </cell>
          <cell r="L1202">
            <v>0</v>
          </cell>
          <cell r="M1202">
            <v>0</v>
          </cell>
          <cell r="N1202">
            <v>0</v>
          </cell>
          <cell r="O1202">
            <v>0</v>
          </cell>
          <cell r="P1202">
            <v>0</v>
          </cell>
        </row>
        <row r="1203">
          <cell r="J1203">
            <v>0</v>
          </cell>
          <cell r="K1203">
            <v>0</v>
          </cell>
          <cell r="L1203">
            <v>0</v>
          </cell>
          <cell r="M1203">
            <v>0</v>
          </cell>
          <cell r="N1203">
            <v>0</v>
          </cell>
          <cell r="O1203">
            <v>0</v>
          </cell>
          <cell r="P1203">
            <v>0</v>
          </cell>
        </row>
        <row r="1204">
          <cell r="J1204">
            <v>0</v>
          </cell>
          <cell r="K1204">
            <v>0</v>
          </cell>
          <cell r="L1204">
            <v>0</v>
          </cell>
          <cell r="M1204">
            <v>0</v>
          </cell>
          <cell r="N1204">
            <v>0</v>
          </cell>
          <cell r="O1204">
            <v>0</v>
          </cell>
          <cell r="P1204">
            <v>0</v>
          </cell>
        </row>
        <row r="1205">
          <cell r="J1205">
            <v>0</v>
          </cell>
          <cell r="K1205">
            <v>0</v>
          </cell>
          <cell r="L1205">
            <v>0</v>
          </cell>
          <cell r="M1205">
            <v>0</v>
          </cell>
          <cell r="N1205">
            <v>0</v>
          </cell>
          <cell r="O1205">
            <v>0</v>
          </cell>
          <cell r="P1205">
            <v>0</v>
          </cell>
        </row>
        <row r="1206">
          <cell r="J1206">
            <v>0</v>
          </cell>
          <cell r="K1206">
            <v>0</v>
          </cell>
          <cell r="L1206">
            <v>0</v>
          </cell>
          <cell r="M1206">
            <v>0</v>
          </cell>
          <cell r="N1206">
            <v>0</v>
          </cell>
          <cell r="O1206">
            <v>0</v>
          </cell>
          <cell r="P1206">
            <v>0</v>
          </cell>
        </row>
        <row r="1207">
          <cell r="J1207">
            <v>0</v>
          </cell>
          <cell r="K1207">
            <v>0</v>
          </cell>
          <cell r="L1207">
            <v>0</v>
          </cell>
          <cell r="M1207">
            <v>0</v>
          </cell>
          <cell r="N1207">
            <v>0</v>
          </cell>
          <cell r="O1207">
            <v>0</v>
          </cell>
          <cell r="P1207">
            <v>0</v>
          </cell>
        </row>
        <row r="1208">
          <cell r="J1208">
            <v>0</v>
          </cell>
          <cell r="K1208">
            <v>0</v>
          </cell>
          <cell r="L1208">
            <v>0</v>
          </cell>
          <cell r="M1208">
            <v>0</v>
          </cell>
          <cell r="N1208">
            <v>0</v>
          </cell>
          <cell r="O1208">
            <v>0</v>
          </cell>
          <cell r="P1208">
            <v>0</v>
          </cell>
        </row>
        <row r="1209">
          <cell r="J1209">
            <v>0</v>
          </cell>
          <cell r="K1209">
            <v>0</v>
          </cell>
          <cell r="L1209">
            <v>0</v>
          </cell>
          <cell r="M1209">
            <v>0</v>
          </cell>
          <cell r="N1209">
            <v>0</v>
          </cell>
          <cell r="O1209">
            <v>0</v>
          </cell>
          <cell r="P1209">
            <v>0</v>
          </cell>
        </row>
        <row r="1210">
          <cell r="J1210">
            <v>0</v>
          </cell>
          <cell r="K1210">
            <v>0</v>
          </cell>
          <cell r="L1210">
            <v>0</v>
          </cell>
          <cell r="M1210">
            <v>0</v>
          </cell>
          <cell r="N1210">
            <v>0</v>
          </cell>
          <cell r="O1210">
            <v>0</v>
          </cell>
          <cell r="P1210">
            <v>0</v>
          </cell>
        </row>
        <row r="1211">
          <cell r="J1211">
            <v>0</v>
          </cell>
          <cell r="K1211">
            <v>0</v>
          </cell>
          <cell r="L1211">
            <v>0</v>
          </cell>
          <cell r="M1211">
            <v>0</v>
          </cell>
          <cell r="N1211">
            <v>0</v>
          </cell>
          <cell r="O1211">
            <v>0</v>
          </cell>
          <cell r="P1211">
            <v>0</v>
          </cell>
        </row>
        <row r="1212">
          <cell r="J1212">
            <v>0</v>
          </cell>
          <cell r="K1212">
            <v>0</v>
          </cell>
          <cell r="L1212">
            <v>0</v>
          </cell>
          <cell r="M1212">
            <v>0</v>
          </cell>
          <cell r="N1212">
            <v>0</v>
          </cell>
          <cell r="O1212">
            <v>0</v>
          </cell>
          <cell r="P1212">
            <v>0</v>
          </cell>
        </row>
        <row r="1213">
          <cell r="J1213">
            <v>0</v>
          </cell>
          <cell r="K1213">
            <v>0</v>
          </cell>
          <cell r="L1213">
            <v>0</v>
          </cell>
          <cell r="M1213">
            <v>0</v>
          </cell>
          <cell r="N1213">
            <v>0</v>
          </cell>
          <cell r="O1213">
            <v>0</v>
          </cell>
          <cell r="P1213">
            <v>0</v>
          </cell>
        </row>
        <row r="1214">
          <cell r="J1214">
            <v>0</v>
          </cell>
          <cell r="K1214">
            <v>0</v>
          </cell>
          <cell r="L1214">
            <v>0</v>
          </cell>
          <cell r="M1214">
            <v>0</v>
          </cell>
          <cell r="N1214">
            <v>0</v>
          </cell>
          <cell r="O1214">
            <v>0</v>
          </cell>
          <cell r="P1214">
            <v>0</v>
          </cell>
        </row>
        <row r="1215">
          <cell r="J1215">
            <v>0</v>
          </cell>
          <cell r="K1215">
            <v>0</v>
          </cell>
          <cell r="L1215">
            <v>0</v>
          </cell>
          <cell r="M1215">
            <v>0</v>
          </cell>
          <cell r="N1215">
            <v>0</v>
          </cell>
          <cell r="O1215">
            <v>0</v>
          </cell>
          <cell r="P1215">
            <v>0</v>
          </cell>
        </row>
        <row r="1216">
          <cell r="J1216">
            <v>0</v>
          </cell>
          <cell r="K1216">
            <v>0</v>
          </cell>
          <cell r="L1216">
            <v>0</v>
          </cell>
          <cell r="M1216">
            <v>0</v>
          </cell>
          <cell r="N1216">
            <v>0</v>
          </cell>
          <cell r="O1216">
            <v>0</v>
          </cell>
          <cell r="P1216">
            <v>0</v>
          </cell>
        </row>
        <row r="1217">
          <cell r="J1217">
            <v>0</v>
          </cell>
          <cell r="K1217">
            <v>0</v>
          </cell>
          <cell r="L1217">
            <v>0</v>
          </cell>
          <cell r="M1217">
            <v>0</v>
          </cell>
          <cell r="N1217">
            <v>0</v>
          </cell>
          <cell r="O1217">
            <v>0</v>
          </cell>
          <cell r="P1217">
            <v>0</v>
          </cell>
        </row>
        <row r="1218">
          <cell r="J1218">
            <v>0</v>
          </cell>
          <cell r="K1218">
            <v>0</v>
          </cell>
          <cell r="L1218">
            <v>0</v>
          </cell>
          <cell r="M1218">
            <v>0</v>
          </cell>
          <cell r="N1218">
            <v>0</v>
          </cell>
          <cell r="O1218">
            <v>0</v>
          </cell>
          <cell r="P1218">
            <v>0</v>
          </cell>
        </row>
        <row r="1219">
          <cell r="J1219">
            <v>0</v>
          </cell>
          <cell r="K1219">
            <v>0</v>
          </cell>
          <cell r="L1219">
            <v>0</v>
          </cell>
          <cell r="M1219">
            <v>0</v>
          </cell>
          <cell r="N1219">
            <v>0</v>
          </cell>
          <cell r="O1219">
            <v>0</v>
          </cell>
          <cell r="P1219">
            <v>0</v>
          </cell>
        </row>
        <row r="1220">
          <cell r="J1220">
            <v>0</v>
          </cell>
          <cell r="K1220">
            <v>0</v>
          </cell>
          <cell r="L1220">
            <v>0</v>
          </cell>
          <cell r="M1220">
            <v>0</v>
          </cell>
          <cell r="N1220">
            <v>0</v>
          </cell>
          <cell r="O1220">
            <v>0</v>
          </cell>
          <cell r="P1220">
            <v>0</v>
          </cell>
        </row>
        <row r="1221">
          <cell r="J1221">
            <v>0</v>
          </cell>
          <cell r="K1221">
            <v>0</v>
          </cell>
          <cell r="L1221">
            <v>0</v>
          </cell>
          <cell r="M1221">
            <v>0</v>
          </cell>
          <cell r="N1221">
            <v>0</v>
          </cell>
          <cell r="O1221">
            <v>0</v>
          </cell>
          <cell r="P1221">
            <v>0</v>
          </cell>
        </row>
        <row r="1222">
          <cell r="J1222">
            <v>0</v>
          </cell>
          <cell r="K1222">
            <v>0</v>
          </cell>
          <cell r="L1222">
            <v>0</v>
          </cell>
          <cell r="M1222">
            <v>0</v>
          </cell>
          <cell r="N1222">
            <v>0</v>
          </cell>
          <cell r="O1222">
            <v>0</v>
          </cell>
          <cell r="P1222">
            <v>0</v>
          </cell>
        </row>
        <row r="1223">
          <cell r="J1223">
            <v>0</v>
          </cell>
          <cell r="K1223">
            <v>0</v>
          </cell>
          <cell r="L1223">
            <v>0</v>
          </cell>
          <cell r="M1223">
            <v>0</v>
          </cell>
          <cell r="N1223">
            <v>0</v>
          </cell>
          <cell r="O1223">
            <v>0</v>
          </cell>
          <cell r="P1223">
            <v>0</v>
          </cell>
        </row>
        <row r="1224">
          <cell r="J1224">
            <v>0</v>
          </cell>
          <cell r="K1224">
            <v>0</v>
          </cell>
          <cell r="L1224">
            <v>0</v>
          </cell>
          <cell r="M1224">
            <v>0</v>
          </cell>
          <cell r="N1224">
            <v>0</v>
          </cell>
          <cell r="O1224">
            <v>0</v>
          </cell>
          <cell r="P1224">
            <v>0</v>
          </cell>
        </row>
        <row r="1225">
          <cell r="J1225">
            <v>0</v>
          </cell>
          <cell r="K1225">
            <v>0</v>
          </cell>
          <cell r="L1225">
            <v>0</v>
          </cell>
          <cell r="M1225">
            <v>0</v>
          </cell>
          <cell r="N1225">
            <v>0</v>
          </cell>
          <cell r="O1225">
            <v>0</v>
          </cell>
          <cell r="P1225">
            <v>0</v>
          </cell>
        </row>
        <row r="1226">
          <cell r="J1226">
            <v>0</v>
          </cell>
          <cell r="K1226">
            <v>0</v>
          </cell>
          <cell r="L1226">
            <v>0</v>
          </cell>
          <cell r="M1226">
            <v>0</v>
          </cell>
          <cell r="N1226">
            <v>0</v>
          </cell>
          <cell r="O1226">
            <v>0</v>
          </cell>
          <cell r="P1226">
            <v>0</v>
          </cell>
        </row>
        <row r="1227">
          <cell r="J1227">
            <v>0</v>
          </cell>
          <cell r="K1227">
            <v>0</v>
          </cell>
          <cell r="L1227">
            <v>0</v>
          </cell>
          <cell r="M1227">
            <v>0</v>
          </cell>
          <cell r="N1227">
            <v>0</v>
          </cell>
          <cell r="O1227">
            <v>0</v>
          </cell>
          <cell r="P1227">
            <v>0</v>
          </cell>
        </row>
        <row r="1228">
          <cell r="J1228">
            <v>0</v>
          </cell>
          <cell r="K1228">
            <v>0</v>
          </cell>
          <cell r="L1228">
            <v>0</v>
          </cell>
          <cell r="M1228">
            <v>0</v>
          </cell>
          <cell r="N1228">
            <v>0</v>
          </cell>
          <cell r="O1228">
            <v>0</v>
          </cell>
          <cell r="P1228">
            <v>0</v>
          </cell>
        </row>
        <row r="1229">
          <cell r="J1229">
            <v>0</v>
          </cell>
          <cell r="K1229">
            <v>0</v>
          </cell>
          <cell r="L1229">
            <v>0</v>
          </cell>
          <cell r="M1229">
            <v>0</v>
          </cell>
          <cell r="N1229">
            <v>0</v>
          </cell>
          <cell r="O1229">
            <v>0</v>
          </cell>
          <cell r="P1229">
            <v>0</v>
          </cell>
        </row>
        <row r="1230">
          <cell r="J1230">
            <v>0</v>
          </cell>
          <cell r="K1230">
            <v>0</v>
          </cell>
          <cell r="L1230">
            <v>0</v>
          </cell>
          <cell r="M1230">
            <v>0</v>
          </cell>
          <cell r="N1230">
            <v>0</v>
          </cell>
          <cell r="O1230">
            <v>0</v>
          </cell>
          <cell r="P1230">
            <v>0</v>
          </cell>
        </row>
        <row r="1231">
          <cell r="J1231">
            <v>0</v>
          </cell>
          <cell r="K1231">
            <v>0</v>
          </cell>
          <cell r="L1231">
            <v>0</v>
          </cell>
          <cell r="M1231">
            <v>0</v>
          </cell>
          <cell r="N1231">
            <v>0</v>
          </cell>
          <cell r="O1231">
            <v>0</v>
          </cell>
          <cell r="P1231">
            <v>0</v>
          </cell>
        </row>
        <row r="1232">
          <cell r="J1232">
            <v>0</v>
          </cell>
          <cell r="K1232">
            <v>0</v>
          </cell>
          <cell r="L1232">
            <v>0</v>
          </cell>
          <cell r="M1232">
            <v>0</v>
          </cell>
          <cell r="N1232">
            <v>0</v>
          </cell>
          <cell r="O1232">
            <v>0</v>
          </cell>
          <cell r="P1232">
            <v>0</v>
          </cell>
        </row>
        <row r="1233">
          <cell r="J1233">
            <v>0</v>
          </cell>
          <cell r="K1233">
            <v>0</v>
          </cell>
          <cell r="L1233">
            <v>0</v>
          </cell>
          <cell r="M1233">
            <v>0</v>
          </cell>
          <cell r="N1233">
            <v>0</v>
          </cell>
          <cell r="O1233">
            <v>0</v>
          </cell>
          <cell r="P1233">
            <v>0</v>
          </cell>
        </row>
        <row r="1234">
          <cell r="J1234">
            <v>0</v>
          </cell>
          <cell r="K1234">
            <v>0</v>
          </cell>
          <cell r="L1234">
            <v>0</v>
          </cell>
          <cell r="M1234">
            <v>0</v>
          </cell>
          <cell r="N1234">
            <v>0</v>
          </cell>
          <cell r="O1234">
            <v>0</v>
          </cell>
          <cell r="P1234">
            <v>0</v>
          </cell>
        </row>
        <row r="1235">
          <cell r="J1235">
            <v>0</v>
          </cell>
          <cell r="K1235">
            <v>0</v>
          </cell>
          <cell r="L1235">
            <v>0</v>
          </cell>
          <cell r="M1235">
            <v>0</v>
          </cell>
          <cell r="N1235">
            <v>0</v>
          </cell>
          <cell r="O1235">
            <v>0</v>
          </cell>
          <cell r="P1235">
            <v>0</v>
          </cell>
        </row>
        <row r="1236">
          <cell r="J1236">
            <v>0</v>
          </cell>
          <cell r="K1236">
            <v>0</v>
          </cell>
          <cell r="L1236">
            <v>0</v>
          </cell>
          <cell r="M1236">
            <v>0</v>
          </cell>
          <cell r="N1236">
            <v>0</v>
          </cell>
          <cell r="O1236">
            <v>0</v>
          </cell>
          <cell r="P1236">
            <v>0</v>
          </cell>
        </row>
        <row r="1237">
          <cell r="J1237">
            <v>0</v>
          </cell>
          <cell r="K1237">
            <v>0</v>
          </cell>
          <cell r="L1237">
            <v>0</v>
          </cell>
          <cell r="M1237">
            <v>0</v>
          </cell>
          <cell r="N1237">
            <v>0</v>
          </cell>
          <cell r="O1237">
            <v>0</v>
          </cell>
          <cell r="P1237">
            <v>0</v>
          </cell>
        </row>
        <row r="1238">
          <cell r="J1238">
            <v>0</v>
          </cell>
          <cell r="K1238">
            <v>0</v>
          </cell>
          <cell r="L1238">
            <v>0</v>
          </cell>
          <cell r="M1238">
            <v>0</v>
          </cell>
          <cell r="N1238">
            <v>0</v>
          </cell>
          <cell r="O1238">
            <v>0</v>
          </cell>
          <cell r="P1238">
            <v>0</v>
          </cell>
        </row>
        <row r="1239">
          <cell r="J1239">
            <v>0</v>
          </cell>
          <cell r="K1239">
            <v>0</v>
          </cell>
          <cell r="L1239">
            <v>0</v>
          </cell>
          <cell r="M1239">
            <v>0</v>
          </cell>
          <cell r="N1239">
            <v>0</v>
          </cell>
          <cell r="O1239">
            <v>0</v>
          </cell>
          <cell r="P1239">
            <v>0</v>
          </cell>
        </row>
        <row r="1240">
          <cell r="J1240">
            <v>0</v>
          </cell>
          <cell r="K1240">
            <v>0</v>
          </cell>
          <cell r="L1240">
            <v>0</v>
          </cell>
          <cell r="M1240">
            <v>0</v>
          </cell>
          <cell r="N1240">
            <v>0</v>
          </cell>
          <cell r="O1240">
            <v>0</v>
          </cell>
          <cell r="P1240">
            <v>0</v>
          </cell>
        </row>
        <row r="1241">
          <cell r="J1241">
            <v>0</v>
          </cell>
          <cell r="K1241">
            <v>0</v>
          </cell>
          <cell r="L1241">
            <v>0</v>
          </cell>
          <cell r="M1241">
            <v>0</v>
          </cell>
          <cell r="N1241">
            <v>0</v>
          </cell>
          <cell r="O1241">
            <v>0</v>
          </cell>
          <cell r="P1241">
            <v>0</v>
          </cell>
        </row>
        <row r="1242">
          <cell r="J1242">
            <v>0</v>
          </cell>
          <cell r="K1242">
            <v>0</v>
          </cell>
          <cell r="L1242">
            <v>0</v>
          </cell>
          <cell r="M1242">
            <v>0</v>
          </cell>
          <cell r="N1242">
            <v>0</v>
          </cell>
          <cell r="O1242">
            <v>0</v>
          </cell>
          <cell r="P1242">
            <v>0</v>
          </cell>
        </row>
        <row r="1243">
          <cell r="J1243">
            <v>0</v>
          </cell>
          <cell r="K1243">
            <v>0</v>
          </cell>
          <cell r="L1243">
            <v>0</v>
          </cell>
          <cell r="M1243">
            <v>0</v>
          </cell>
          <cell r="N1243">
            <v>0</v>
          </cell>
          <cell r="O1243">
            <v>0</v>
          </cell>
          <cell r="P1243">
            <v>0</v>
          </cell>
        </row>
        <row r="1244">
          <cell r="J1244">
            <v>0</v>
          </cell>
          <cell r="K1244">
            <v>0</v>
          </cell>
          <cell r="L1244">
            <v>0</v>
          </cell>
          <cell r="M1244">
            <v>0</v>
          </cell>
          <cell r="N1244">
            <v>0</v>
          </cell>
          <cell r="O1244">
            <v>0</v>
          </cell>
          <cell r="P1244">
            <v>0</v>
          </cell>
        </row>
        <row r="1245">
          <cell r="J1245">
            <v>0</v>
          </cell>
          <cell r="K1245">
            <v>0</v>
          </cell>
          <cell r="L1245">
            <v>0</v>
          </cell>
          <cell r="M1245">
            <v>0</v>
          </cell>
          <cell r="N1245">
            <v>0</v>
          </cell>
          <cell r="O1245">
            <v>0</v>
          </cell>
          <cell r="P1245">
            <v>0</v>
          </cell>
        </row>
        <row r="1246">
          <cell r="J1246">
            <v>0</v>
          </cell>
          <cell r="K1246">
            <v>0</v>
          </cell>
          <cell r="L1246">
            <v>0</v>
          </cell>
          <cell r="M1246">
            <v>0</v>
          </cell>
          <cell r="N1246">
            <v>0</v>
          </cell>
          <cell r="O1246">
            <v>0</v>
          </cell>
          <cell r="P1246">
            <v>0</v>
          </cell>
        </row>
        <row r="1247">
          <cell r="J1247">
            <v>0</v>
          </cell>
          <cell r="K1247">
            <v>0</v>
          </cell>
          <cell r="L1247">
            <v>0</v>
          </cell>
          <cell r="M1247">
            <v>0</v>
          </cell>
          <cell r="N1247">
            <v>0</v>
          </cell>
          <cell r="O1247">
            <v>0</v>
          </cell>
          <cell r="P1247">
            <v>0</v>
          </cell>
        </row>
        <row r="1248">
          <cell r="J1248">
            <v>0</v>
          </cell>
          <cell r="K1248">
            <v>0</v>
          </cell>
          <cell r="L1248">
            <v>0</v>
          </cell>
          <cell r="M1248">
            <v>0</v>
          </cell>
          <cell r="N1248">
            <v>0</v>
          </cell>
          <cell r="O1248">
            <v>0</v>
          </cell>
          <cell r="P1248">
            <v>0</v>
          </cell>
        </row>
        <row r="1249">
          <cell r="J1249">
            <v>0</v>
          </cell>
          <cell r="K1249">
            <v>0</v>
          </cell>
          <cell r="L1249">
            <v>0</v>
          </cell>
          <cell r="M1249">
            <v>0</v>
          </cell>
          <cell r="N1249">
            <v>0</v>
          </cell>
          <cell r="O1249">
            <v>0</v>
          </cell>
          <cell r="P1249">
            <v>0</v>
          </cell>
        </row>
        <row r="1250">
          <cell r="J1250">
            <v>0</v>
          </cell>
          <cell r="K1250">
            <v>0</v>
          </cell>
          <cell r="L1250">
            <v>0</v>
          </cell>
          <cell r="M1250">
            <v>0</v>
          </cell>
          <cell r="N1250">
            <v>0</v>
          </cell>
          <cell r="O1250">
            <v>0</v>
          </cell>
          <cell r="P1250">
            <v>0</v>
          </cell>
        </row>
        <row r="1251">
          <cell r="J1251">
            <v>0</v>
          </cell>
          <cell r="K1251">
            <v>0</v>
          </cell>
          <cell r="L1251">
            <v>0</v>
          </cell>
          <cell r="M1251">
            <v>0</v>
          </cell>
          <cell r="N1251">
            <v>0</v>
          </cell>
          <cell r="O1251">
            <v>0</v>
          </cell>
          <cell r="P1251">
            <v>0</v>
          </cell>
        </row>
        <row r="1252">
          <cell r="J1252">
            <v>0</v>
          </cell>
          <cell r="K1252">
            <v>0</v>
          </cell>
          <cell r="L1252">
            <v>0</v>
          </cell>
          <cell r="M1252">
            <v>0</v>
          </cell>
          <cell r="N1252">
            <v>0</v>
          </cell>
          <cell r="O1252">
            <v>0</v>
          </cell>
          <cell r="P1252">
            <v>0</v>
          </cell>
        </row>
        <row r="1253">
          <cell r="J1253">
            <v>0</v>
          </cell>
          <cell r="K1253">
            <v>0</v>
          </cell>
          <cell r="L1253">
            <v>0</v>
          </cell>
          <cell r="M1253">
            <v>0</v>
          </cell>
          <cell r="N1253">
            <v>0</v>
          </cell>
          <cell r="O1253">
            <v>0</v>
          </cell>
          <cell r="P1253">
            <v>0</v>
          </cell>
        </row>
        <row r="1254">
          <cell r="J1254">
            <v>0</v>
          </cell>
          <cell r="K1254">
            <v>0</v>
          </cell>
          <cell r="L1254">
            <v>0</v>
          </cell>
          <cell r="M1254">
            <v>0</v>
          </cell>
          <cell r="N1254">
            <v>0</v>
          </cell>
          <cell r="O1254">
            <v>0</v>
          </cell>
          <cell r="P1254">
            <v>0</v>
          </cell>
        </row>
        <row r="1255">
          <cell r="J1255">
            <v>0</v>
          </cell>
          <cell r="K1255">
            <v>0</v>
          </cell>
          <cell r="L1255">
            <v>0</v>
          </cell>
          <cell r="M1255">
            <v>0</v>
          </cell>
          <cell r="N1255">
            <v>0</v>
          </cell>
          <cell r="O1255">
            <v>0</v>
          </cell>
          <cell r="P1255">
            <v>0</v>
          </cell>
        </row>
        <row r="1256">
          <cell r="J1256">
            <v>0</v>
          </cell>
          <cell r="K1256">
            <v>0</v>
          </cell>
          <cell r="L1256">
            <v>0</v>
          </cell>
          <cell r="M1256">
            <v>0</v>
          </cell>
          <cell r="N1256">
            <v>0</v>
          </cell>
          <cell r="O1256">
            <v>0</v>
          </cell>
          <cell r="P1256">
            <v>0</v>
          </cell>
        </row>
        <row r="1257">
          <cell r="J1257">
            <v>0</v>
          </cell>
          <cell r="K1257">
            <v>0</v>
          </cell>
          <cell r="L1257">
            <v>0</v>
          </cell>
          <cell r="M1257">
            <v>0</v>
          </cell>
          <cell r="N1257">
            <v>0</v>
          </cell>
          <cell r="O1257">
            <v>0</v>
          </cell>
          <cell r="P1257">
            <v>0</v>
          </cell>
        </row>
        <row r="1258">
          <cell r="J1258">
            <v>0</v>
          </cell>
          <cell r="K1258">
            <v>0</v>
          </cell>
          <cell r="L1258">
            <v>0</v>
          </cell>
          <cell r="M1258">
            <v>0</v>
          </cell>
          <cell r="N1258">
            <v>0</v>
          </cell>
          <cell r="O1258">
            <v>0</v>
          </cell>
          <cell r="P1258">
            <v>0</v>
          </cell>
        </row>
        <row r="1259">
          <cell r="J1259">
            <v>0</v>
          </cell>
          <cell r="K1259">
            <v>0</v>
          </cell>
          <cell r="L1259">
            <v>0</v>
          </cell>
          <cell r="M1259">
            <v>0</v>
          </cell>
          <cell r="N1259">
            <v>0</v>
          </cell>
          <cell r="O1259">
            <v>0</v>
          </cell>
          <cell r="P1259">
            <v>0</v>
          </cell>
        </row>
        <row r="1260">
          <cell r="J1260">
            <v>0</v>
          </cell>
          <cell r="K1260">
            <v>0</v>
          </cell>
          <cell r="L1260">
            <v>0</v>
          </cell>
          <cell r="M1260">
            <v>0</v>
          </cell>
          <cell r="N1260">
            <v>0</v>
          </cell>
          <cell r="O1260">
            <v>0</v>
          </cell>
          <cell r="P1260">
            <v>0</v>
          </cell>
        </row>
        <row r="1261">
          <cell r="J1261">
            <v>0</v>
          </cell>
          <cell r="K1261">
            <v>0</v>
          </cell>
          <cell r="L1261">
            <v>0</v>
          </cell>
          <cell r="M1261">
            <v>0</v>
          </cell>
          <cell r="N1261">
            <v>0</v>
          </cell>
          <cell r="O1261">
            <v>0</v>
          </cell>
          <cell r="P1261">
            <v>0</v>
          </cell>
        </row>
        <row r="1262">
          <cell r="J1262">
            <v>0</v>
          </cell>
          <cell r="K1262">
            <v>0</v>
          </cell>
          <cell r="L1262">
            <v>0</v>
          </cell>
          <cell r="M1262">
            <v>0</v>
          </cell>
          <cell r="N1262">
            <v>0</v>
          </cell>
          <cell r="O1262">
            <v>0</v>
          </cell>
          <cell r="P1262">
            <v>0</v>
          </cell>
        </row>
        <row r="1263">
          <cell r="J1263">
            <v>0</v>
          </cell>
          <cell r="K1263">
            <v>0</v>
          </cell>
          <cell r="L1263">
            <v>0</v>
          </cell>
          <cell r="M1263">
            <v>0</v>
          </cell>
          <cell r="N1263">
            <v>0</v>
          </cell>
          <cell r="O1263">
            <v>0</v>
          </cell>
          <cell r="P1263">
            <v>0</v>
          </cell>
        </row>
        <row r="1264">
          <cell r="J1264">
            <v>0</v>
          </cell>
          <cell r="K1264">
            <v>0</v>
          </cell>
          <cell r="L1264">
            <v>0</v>
          </cell>
          <cell r="M1264">
            <v>0</v>
          </cell>
          <cell r="N1264">
            <v>0</v>
          </cell>
          <cell r="O1264">
            <v>0</v>
          </cell>
          <cell r="P1264">
            <v>0</v>
          </cell>
        </row>
        <row r="1265">
          <cell r="J1265">
            <v>0</v>
          </cell>
          <cell r="K1265">
            <v>0</v>
          </cell>
          <cell r="L1265">
            <v>0</v>
          </cell>
          <cell r="M1265">
            <v>0</v>
          </cell>
          <cell r="N1265">
            <v>0</v>
          </cell>
          <cell r="O1265">
            <v>0</v>
          </cell>
          <cell r="P1265">
            <v>0</v>
          </cell>
        </row>
        <row r="1266">
          <cell r="J1266">
            <v>0</v>
          </cell>
          <cell r="K1266">
            <v>0</v>
          </cell>
          <cell r="L1266">
            <v>0</v>
          </cell>
          <cell r="M1266">
            <v>0</v>
          </cell>
          <cell r="N1266">
            <v>0</v>
          </cell>
          <cell r="O1266">
            <v>0</v>
          </cell>
          <cell r="P1266">
            <v>0</v>
          </cell>
        </row>
        <row r="1267">
          <cell r="J1267">
            <v>0</v>
          </cell>
          <cell r="K1267">
            <v>0</v>
          </cell>
          <cell r="L1267">
            <v>0</v>
          </cell>
          <cell r="M1267">
            <v>0</v>
          </cell>
          <cell r="N1267">
            <v>0</v>
          </cell>
          <cell r="O1267">
            <v>0</v>
          </cell>
          <cell r="P1267">
            <v>0</v>
          </cell>
        </row>
        <row r="1268">
          <cell r="J1268">
            <v>0</v>
          </cell>
          <cell r="K1268">
            <v>0</v>
          </cell>
          <cell r="L1268">
            <v>0</v>
          </cell>
          <cell r="M1268">
            <v>0</v>
          </cell>
          <cell r="N1268">
            <v>0</v>
          </cell>
          <cell r="O1268">
            <v>0</v>
          </cell>
          <cell r="P1268">
            <v>0</v>
          </cell>
        </row>
        <row r="1269">
          <cell r="J1269">
            <v>0</v>
          </cell>
          <cell r="K1269">
            <v>0</v>
          </cell>
          <cell r="L1269">
            <v>0</v>
          </cell>
          <cell r="M1269">
            <v>0</v>
          </cell>
          <cell r="N1269">
            <v>0</v>
          </cell>
          <cell r="O1269">
            <v>0</v>
          </cell>
          <cell r="P1269">
            <v>0</v>
          </cell>
        </row>
        <row r="1270">
          <cell r="J1270">
            <v>0</v>
          </cell>
          <cell r="K1270">
            <v>0</v>
          </cell>
          <cell r="L1270">
            <v>0</v>
          </cell>
          <cell r="M1270">
            <v>0</v>
          </cell>
          <cell r="N1270">
            <v>0</v>
          </cell>
          <cell r="O1270">
            <v>0</v>
          </cell>
          <cell r="P1270">
            <v>0</v>
          </cell>
        </row>
        <row r="1271">
          <cell r="J1271">
            <v>0</v>
          </cell>
          <cell r="K1271">
            <v>0</v>
          </cell>
          <cell r="L1271">
            <v>0</v>
          </cell>
          <cell r="M1271">
            <v>0</v>
          </cell>
          <cell r="N1271">
            <v>0</v>
          </cell>
          <cell r="O1271">
            <v>0</v>
          </cell>
          <cell r="P1271">
            <v>0</v>
          </cell>
        </row>
        <row r="1272">
          <cell r="J1272">
            <v>0</v>
          </cell>
          <cell r="K1272">
            <v>0</v>
          </cell>
          <cell r="L1272">
            <v>0</v>
          </cell>
          <cell r="M1272">
            <v>0</v>
          </cell>
          <cell r="N1272">
            <v>0</v>
          </cell>
          <cell r="O1272">
            <v>0</v>
          </cell>
          <cell r="P1272">
            <v>0</v>
          </cell>
        </row>
        <row r="1273">
          <cell r="J1273">
            <v>0</v>
          </cell>
          <cell r="K1273">
            <v>0</v>
          </cell>
          <cell r="L1273">
            <v>0</v>
          </cell>
          <cell r="M1273">
            <v>0</v>
          </cell>
          <cell r="N1273">
            <v>0</v>
          </cell>
          <cell r="O1273">
            <v>0</v>
          </cell>
          <cell r="P1273">
            <v>0</v>
          </cell>
        </row>
        <row r="1274">
          <cell r="J1274">
            <v>0</v>
          </cell>
          <cell r="K1274">
            <v>0</v>
          </cell>
          <cell r="L1274">
            <v>0</v>
          </cell>
          <cell r="M1274">
            <v>0</v>
          </cell>
          <cell r="N1274">
            <v>0</v>
          </cell>
          <cell r="O1274">
            <v>0</v>
          </cell>
          <cell r="P1274">
            <v>0</v>
          </cell>
        </row>
        <row r="1275">
          <cell r="J1275">
            <v>0</v>
          </cell>
          <cell r="K1275">
            <v>0</v>
          </cell>
          <cell r="L1275">
            <v>0</v>
          </cell>
          <cell r="M1275">
            <v>0</v>
          </cell>
          <cell r="N1275">
            <v>0</v>
          </cell>
          <cell r="O1275">
            <v>0</v>
          </cell>
          <cell r="P1275">
            <v>0</v>
          </cell>
        </row>
        <row r="1276">
          <cell r="J1276">
            <v>0</v>
          </cell>
          <cell r="K1276">
            <v>0</v>
          </cell>
          <cell r="L1276">
            <v>0</v>
          </cell>
          <cell r="M1276">
            <v>0</v>
          </cell>
          <cell r="N1276">
            <v>0</v>
          </cell>
          <cell r="O1276">
            <v>0</v>
          </cell>
          <cell r="P1276">
            <v>0</v>
          </cell>
        </row>
        <row r="1277">
          <cell r="J1277">
            <v>0</v>
          </cell>
          <cell r="K1277">
            <v>0</v>
          </cell>
          <cell r="L1277">
            <v>0</v>
          </cell>
          <cell r="M1277">
            <v>0</v>
          </cell>
          <cell r="N1277">
            <v>0</v>
          </cell>
          <cell r="O1277">
            <v>0</v>
          </cell>
          <cell r="P1277">
            <v>0</v>
          </cell>
        </row>
        <row r="1278">
          <cell r="J1278">
            <v>0</v>
          </cell>
          <cell r="K1278">
            <v>0</v>
          </cell>
          <cell r="L1278">
            <v>0</v>
          </cell>
          <cell r="M1278">
            <v>0</v>
          </cell>
          <cell r="N1278">
            <v>0</v>
          </cell>
          <cell r="O1278">
            <v>0</v>
          </cell>
          <cell r="P1278">
            <v>0</v>
          </cell>
        </row>
        <row r="1279">
          <cell r="J1279">
            <v>0</v>
          </cell>
          <cell r="K1279">
            <v>0</v>
          </cell>
          <cell r="L1279">
            <v>0</v>
          </cell>
          <cell r="M1279">
            <v>0</v>
          </cell>
          <cell r="N1279">
            <v>0</v>
          </cell>
          <cell r="O1279">
            <v>0</v>
          </cell>
          <cell r="P1279">
            <v>0</v>
          </cell>
        </row>
        <row r="1280">
          <cell r="J1280">
            <v>0</v>
          </cell>
          <cell r="K1280">
            <v>0</v>
          </cell>
          <cell r="L1280">
            <v>0</v>
          </cell>
          <cell r="M1280">
            <v>0</v>
          </cell>
          <cell r="N1280">
            <v>0</v>
          </cell>
          <cell r="O1280">
            <v>0</v>
          </cell>
          <cell r="P1280">
            <v>0</v>
          </cell>
        </row>
        <row r="1281">
          <cell r="J1281">
            <v>0</v>
          </cell>
          <cell r="K1281">
            <v>0</v>
          </cell>
          <cell r="L1281">
            <v>0</v>
          </cell>
          <cell r="M1281">
            <v>0</v>
          </cell>
          <cell r="N1281">
            <v>0</v>
          </cell>
          <cell r="O1281">
            <v>0</v>
          </cell>
          <cell r="P1281">
            <v>0</v>
          </cell>
        </row>
        <row r="1282">
          <cell r="J1282">
            <v>0</v>
          </cell>
          <cell r="K1282">
            <v>0</v>
          </cell>
          <cell r="L1282">
            <v>0</v>
          </cell>
          <cell r="M1282">
            <v>0</v>
          </cell>
          <cell r="N1282">
            <v>0</v>
          </cell>
          <cell r="O1282">
            <v>0</v>
          </cell>
          <cell r="P1282">
            <v>0</v>
          </cell>
        </row>
        <row r="1283">
          <cell r="J1283">
            <v>0</v>
          </cell>
          <cell r="K1283">
            <v>0</v>
          </cell>
          <cell r="L1283">
            <v>0</v>
          </cell>
          <cell r="M1283">
            <v>0</v>
          </cell>
          <cell r="N1283">
            <v>0</v>
          </cell>
          <cell r="O1283">
            <v>0</v>
          </cell>
          <cell r="P1283">
            <v>0</v>
          </cell>
        </row>
        <row r="1284">
          <cell r="J1284">
            <v>0</v>
          </cell>
          <cell r="K1284">
            <v>0</v>
          </cell>
          <cell r="L1284">
            <v>0</v>
          </cell>
          <cell r="M1284">
            <v>0</v>
          </cell>
          <cell r="N1284">
            <v>0</v>
          </cell>
          <cell r="O1284">
            <v>0</v>
          </cell>
          <cell r="P1284">
            <v>0</v>
          </cell>
        </row>
        <row r="1285">
          <cell r="J1285">
            <v>0</v>
          </cell>
          <cell r="K1285">
            <v>0</v>
          </cell>
          <cell r="L1285">
            <v>0</v>
          </cell>
          <cell r="M1285">
            <v>0</v>
          </cell>
          <cell r="N1285">
            <v>0</v>
          </cell>
          <cell r="O1285">
            <v>0</v>
          </cell>
          <cell r="P1285">
            <v>0</v>
          </cell>
        </row>
        <row r="1286">
          <cell r="J1286">
            <v>0</v>
          </cell>
          <cell r="K1286">
            <v>0</v>
          </cell>
          <cell r="L1286">
            <v>0</v>
          </cell>
          <cell r="M1286">
            <v>0</v>
          </cell>
          <cell r="N1286">
            <v>0</v>
          </cell>
          <cell r="O1286">
            <v>0</v>
          </cell>
          <cell r="P1286">
            <v>0</v>
          </cell>
        </row>
        <row r="1287">
          <cell r="J1287">
            <v>0</v>
          </cell>
          <cell r="K1287">
            <v>0</v>
          </cell>
          <cell r="L1287">
            <v>0</v>
          </cell>
          <cell r="M1287">
            <v>0</v>
          </cell>
          <cell r="N1287">
            <v>0</v>
          </cell>
          <cell r="O1287">
            <v>0</v>
          </cell>
          <cell r="P1287">
            <v>0</v>
          </cell>
        </row>
        <row r="1288">
          <cell r="J1288">
            <v>0</v>
          </cell>
          <cell r="K1288">
            <v>0</v>
          </cell>
          <cell r="L1288">
            <v>0</v>
          </cell>
          <cell r="M1288">
            <v>0</v>
          </cell>
          <cell r="N1288">
            <v>0</v>
          </cell>
          <cell r="O1288">
            <v>0</v>
          </cell>
          <cell r="P1288">
            <v>0</v>
          </cell>
        </row>
        <row r="1289">
          <cell r="J1289">
            <v>0</v>
          </cell>
          <cell r="K1289">
            <v>0</v>
          </cell>
          <cell r="L1289">
            <v>0</v>
          </cell>
          <cell r="M1289">
            <v>0</v>
          </cell>
          <cell r="N1289">
            <v>0</v>
          </cell>
          <cell r="O1289">
            <v>0</v>
          </cell>
          <cell r="P1289">
            <v>0</v>
          </cell>
        </row>
        <row r="1290">
          <cell r="J1290">
            <v>0</v>
          </cell>
          <cell r="K1290">
            <v>0</v>
          </cell>
          <cell r="L1290">
            <v>0</v>
          </cell>
          <cell r="M1290">
            <v>0</v>
          </cell>
          <cell r="N1290">
            <v>0</v>
          </cell>
          <cell r="O1290">
            <v>0</v>
          </cell>
          <cell r="P1290">
            <v>0</v>
          </cell>
        </row>
        <row r="1291">
          <cell r="J1291">
            <v>0</v>
          </cell>
          <cell r="K1291">
            <v>0</v>
          </cell>
          <cell r="L1291">
            <v>0</v>
          </cell>
          <cell r="M1291">
            <v>0</v>
          </cell>
          <cell r="N1291">
            <v>0</v>
          </cell>
          <cell r="O1291">
            <v>0</v>
          </cell>
          <cell r="P1291">
            <v>0</v>
          </cell>
        </row>
        <row r="1292">
          <cell r="J1292">
            <v>0</v>
          </cell>
          <cell r="K1292">
            <v>0</v>
          </cell>
          <cell r="L1292">
            <v>0</v>
          </cell>
          <cell r="M1292">
            <v>0</v>
          </cell>
          <cell r="N1292">
            <v>0</v>
          </cell>
          <cell r="O1292">
            <v>0</v>
          </cell>
          <cell r="P1292">
            <v>0</v>
          </cell>
        </row>
        <row r="1293">
          <cell r="J1293">
            <v>0</v>
          </cell>
          <cell r="K1293">
            <v>0</v>
          </cell>
          <cell r="L1293">
            <v>0</v>
          </cell>
          <cell r="M1293">
            <v>0</v>
          </cell>
          <cell r="N1293">
            <v>0</v>
          </cell>
          <cell r="O1293">
            <v>0</v>
          </cell>
          <cell r="P1293">
            <v>0</v>
          </cell>
        </row>
        <row r="1294">
          <cell r="J1294">
            <v>0</v>
          </cell>
          <cell r="K1294">
            <v>0</v>
          </cell>
          <cell r="L1294">
            <v>0</v>
          </cell>
          <cell r="M1294">
            <v>0</v>
          </cell>
          <cell r="N1294">
            <v>0</v>
          </cell>
          <cell r="O1294">
            <v>0</v>
          </cell>
          <cell r="P1294">
            <v>0</v>
          </cell>
        </row>
        <row r="1295">
          <cell r="J1295">
            <v>0</v>
          </cell>
          <cell r="K1295">
            <v>0</v>
          </cell>
          <cell r="L1295">
            <v>0</v>
          </cell>
          <cell r="M1295">
            <v>0</v>
          </cell>
          <cell r="N1295">
            <v>0</v>
          </cell>
          <cell r="O1295">
            <v>0</v>
          </cell>
          <cell r="P1295">
            <v>0</v>
          </cell>
        </row>
        <row r="1296">
          <cell r="J1296">
            <v>0</v>
          </cell>
          <cell r="K1296">
            <v>0</v>
          </cell>
          <cell r="L1296">
            <v>0</v>
          </cell>
          <cell r="M1296">
            <v>0</v>
          </cell>
          <cell r="N1296">
            <v>0</v>
          </cell>
          <cell r="O1296">
            <v>0</v>
          </cell>
          <cell r="P1296">
            <v>0</v>
          </cell>
        </row>
        <row r="1297">
          <cell r="J1297">
            <v>0</v>
          </cell>
          <cell r="K1297">
            <v>0</v>
          </cell>
          <cell r="L1297">
            <v>0</v>
          </cell>
          <cell r="M1297">
            <v>0</v>
          </cell>
          <cell r="N1297">
            <v>0</v>
          </cell>
          <cell r="O1297">
            <v>0</v>
          </cell>
          <cell r="P1297">
            <v>0</v>
          </cell>
        </row>
        <row r="1298">
          <cell r="J1298">
            <v>0</v>
          </cell>
          <cell r="K1298">
            <v>0</v>
          </cell>
          <cell r="L1298">
            <v>0</v>
          </cell>
          <cell r="M1298">
            <v>0</v>
          </cell>
          <cell r="N1298">
            <v>0</v>
          </cell>
          <cell r="O1298">
            <v>0</v>
          </cell>
          <cell r="P1298">
            <v>0</v>
          </cell>
        </row>
        <row r="1299">
          <cell r="J1299">
            <v>0</v>
          </cell>
          <cell r="K1299">
            <v>0</v>
          </cell>
          <cell r="L1299">
            <v>0</v>
          </cell>
          <cell r="M1299">
            <v>0</v>
          </cell>
          <cell r="N1299">
            <v>0</v>
          </cell>
          <cell r="O1299">
            <v>0</v>
          </cell>
          <cell r="P1299">
            <v>0</v>
          </cell>
        </row>
        <row r="1300">
          <cell r="J1300">
            <v>0</v>
          </cell>
          <cell r="K1300">
            <v>0</v>
          </cell>
          <cell r="L1300">
            <v>0</v>
          </cell>
          <cell r="M1300">
            <v>0</v>
          </cell>
          <cell r="N1300">
            <v>0</v>
          </cell>
          <cell r="O1300">
            <v>0</v>
          </cell>
          <cell r="P1300">
            <v>0</v>
          </cell>
        </row>
        <row r="1301">
          <cell r="J1301">
            <v>0</v>
          </cell>
          <cell r="K1301">
            <v>0</v>
          </cell>
          <cell r="L1301">
            <v>0</v>
          </cell>
          <cell r="M1301">
            <v>0</v>
          </cell>
          <cell r="N1301">
            <v>0</v>
          </cell>
          <cell r="O1301">
            <v>0</v>
          </cell>
          <cell r="P1301">
            <v>0</v>
          </cell>
        </row>
        <row r="1302">
          <cell r="J1302">
            <v>0</v>
          </cell>
          <cell r="K1302">
            <v>0</v>
          </cell>
          <cell r="L1302">
            <v>0</v>
          </cell>
          <cell r="M1302">
            <v>0</v>
          </cell>
          <cell r="N1302">
            <v>0</v>
          </cell>
          <cell r="O1302">
            <v>0</v>
          </cell>
          <cell r="P1302">
            <v>0</v>
          </cell>
        </row>
        <row r="1303">
          <cell r="J1303">
            <v>0</v>
          </cell>
          <cell r="K1303">
            <v>0</v>
          </cell>
          <cell r="L1303">
            <v>0</v>
          </cell>
          <cell r="M1303">
            <v>0</v>
          </cell>
          <cell r="N1303">
            <v>0</v>
          </cell>
          <cell r="O1303">
            <v>0</v>
          </cell>
          <cell r="P1303">
            <v>0</v>
          </cell>
        </row>
        <row r="1304">
          <cell r="J1304">
            <v>0</v>
          </cell>
          <cell r="K1304">
            <v>0</v>
          </cell>
          <cell r="L1304">
            <v>0</v>
          </cell>
          <cell r="M1304">
            <v>0</v>
          </cell>
          <cell r="N1304">
            <v>0</v>
          </cell>
          <cell r="O1304">
            <v>0</v>
          </cell>
          <cell r="P1304">
            <v>0</v>
          </cell>
        </row>
        <row r="1305">
          <cell r="J1305">
            <v>0</v>
          </cell>
          <cell r="K1305">
            <v>0</v>
          </cell>
          <cell r="L1305">
            <v>0</v>
          </cell>
          <cell r="M1305">
            <v>0</v>
          </cell>
          <cell r="N1305">
            <v>0</v>
          </cell>
          <cell r="O1305">
            <v>0</v>
          </cell>
          <cell r="P1305">
            <v>0</v>
          </cell>
        </row>
        <row r="1306">
          <cell r="J1306">
            <v>0</v>
          </cell>
          <cell r="K1306">
            <v>0</v>
          </cell>
          <cell r="L1306">
            <v>0</v>
          </cell>
          <cell r="M1306">
            <v>0</v>
          </cell>
          <cell r="N1306">
            <v>0</v>
          </cell>
          <cell r="O1306">
            <v>0</v>
          </cell>
          <cell r="P1306">
            <v>0</v>
          </cell>
        </row>
        <row r="1307">
          <cell r="J1307">
            <v>0</v>
          </cell>
          <cell r="K1307">
            <v>0</v>
          </cell>
          <cell r="L1307">
            <v>0</v>
          </cell>
          <cell r="M1307">
            <v>0</v>
          </cell>
          <cell r="N1307">
            <v>0</v>
          </cell>
          <cell r="O1307">
            <v>0</v>
          </cell>
          <cell r="P1307">
            <v>0</v>
          </cell>
        </row>
        <row r="1308">
          <cell r="J1308">
            <v>0</v>
          </cell>
          <cell r="K1308">
            <v>0</v>
          </cell>
          <cell r="L1308">
            <v>0</v>
          </cell>
          <cell r="M1308">
            <v>0</v>
          </cell>
          <cell r="N1308">
            <v>0</v>
          </cell>
          <cell r="O1308">
            <v>0</v>
          </cell>
          <cell r="P1308">
            <v>0</v>
          </cell>
        </row>
        <row r="1309">
          <cell r="J1309">
            <v>0</v>
          </cell>
          <cell r="K1309">
            <v>0</v>
          </cell>
          <cell r="L1309">
            <v>0</v>
          </cell>
          <cell r="M1309">
            <v>0</v>
          </cell>
          <cell r="N1309">
            <v>0</v>
          </cell>
          <cell r="O1309">
            <v>0</v>
          </cell>
          <cell r="P1309">
            <v>0</v>
          </cell>
        </row>
        <row r="1310">
          <cell r="J1310">
            <v>0</v>
          </cell>
          <cell r="K1310">
            <v>0</v>
          </cell>
          <cell r="L1310">
            <v>0</v>
          </cell>
          <cell r="M1310">
            <v>0</v>
          </cell>
          <cell r="N1310">
            <v>0</v>
          </cell>
          <cell r="O1310">
            <v>0</v>
          </cell>
          <cell r="P1310">
            <v>0</v>
          </cell>
        </row>
        <row r="1311">
          <cell r="J1311">
            <v>0</v>
          </cell>
          <cell r="K1311">
            <v>0</v>
          </cell>
          <cell r="L1311">
            <v>0</v>
          </cell>
          <cell r="M1311">
            <v>0</v>
          </cell>
          <cell r="N1311">
            <v>0</v>
          </cell>
          <cell r="O1311">
            <v>0</v>
          </cell>
          <cell r="P1311">
            <v>0</v>
          </cell>
        </row>
        <row r="1312">
          <cell r="J1312">
            <v>0</v>
          </cell>
          <cell r="K1312">
            <v>0</v>
          </cell>
          <cell r="L1312">
            <v>0</v>
          </cell>
          <cell r="M1312">
            <v>0</v>
          </cell>
          <cell r="N1312">
            <v>0</v>
          </cell>
          <cell r="O1312">
            <v>0</v>
          </cell>
          <cell r="P1312">
            <v>0</v>
          </cell>
        </row>
        <row r="1313">
          <cell r="J1313">
            <v>0</v>
          </cell>
          <cell r="K1313">
            <v>0</v>
          </cell>
          <cell r="L1313">
            <v>0</v>
          </cell>
          <cell r="M1313">
            <v>0</v>
          </cell>
          <cell r="N1313">
            <v>0</v>
          </cell>
          <cell r="O1313">
            <v>0</v>
          </cell>
          <cell r="P1313">
            <v>0</v>
          </cell>
        </row>
        <row r="1314">
          <cell r="J1314">
            <v>0</v>
          </cell>
          <cell r="K1314">
            <v>0</v>
          </cell>
          <cell r="L1314">
            <v>0</v>
          </cell>
          <cell r="M1314">
            <v>0</v>
          </cell>
          <cell r="N1314">
            <v>0</v>
          </cell>
          <cell r="O1314">
            <v>0</v>
          </cell>
          <cell r="P1314">
            <v>0</v>
          </cell>
        </row>
        <row r="1315">
          <cell r="J1315">
            <v>0</v>
          </cell>
          <cell r="K1315">
            <v>0</v>
          </cell>
          <cell r="L1315">
            <v>0</v>
          </cell>
          <cell r="M1315">
            <v>0</v>
          </cell>
          <cell r="N1315">
            <v>0</v>
          </cell>
          <cell r="O1315">
            <v>0</v>
          </cell>
          <cell r="P1315">
            <v>0</v>
          </cell>
        </row>
        <row r="1316">
          <cell r="J1316">
            <v>0</v>
          </cell>
          <cell r="K1316">
            <v>0</v>
          </cell>
          <cell r="L1316">
            <v>0</v>
          </cell>
          <cell r="M1316">
            <v>0</v>
          </cell>
          <cell r="N1316">
            <v>0</v>
          </cell>
          <cell r="O1316">
            <v>0</v>
          </cell>
          <cell r="P1316">
            <v>0</v>
          </cell>
        </row>
        <row r="1317">
          <cell r="J1317">
            <v>0</v>
          </cell>
          <cell r="K1317">
            <v>0</v>
          </cell>
          <cell r="L1317">
            <v>0</v>
          </cell>
          <cell r="M1317">
            <v>0</v>
          </cell>
          <cell r="N1317">
            <v>0</v>
          </cell>
          <cell r="O1317">
            <v>0</v>
          </cell>
          <cell r="P1317">
            <v>0</v>
          </cell>
        </row>
        <row r="1318">
          <cell r="J1318">
            <v>0</v>
          </cell>
          <cell r="K1318">
            <v>0</v>
          </cell>
          <cell r="L1318">
            <v>0</v>
          </cell>
          <cell r="M1318">
            <v>0</v>
          </cell>
          <cell r="N1318">
            <v>0</v>
          </cell>
          <cell r="O1318">
            <v>0</v>
          </cell>
          <cell r="P1318">
            <v>0</v>
          </cell>
        </row>
        <row r="1319">
          <cell r="J1319">
            <v>0</v>
          </cell>
          <cell r="K1319">
            <v>0</v>
          </cell>
          <cell r="L1319">
            <v>0</v>
          </cell>
          <cell r="M1319">
            <v>0</v>
          </cell>
          <cell r="N1319">
            <v>0</v>
          </cell>
          <cell r="O1319">
            <v>0</v>
          </cell>
          <cell r="P1319">
            <v>0</v>
          </cell>
        </row>
        <row r="1320">
          <cell r="J1320">
            <v>0</v>
          </cell>
          <cell r="K1320">
            <v>0</v>
          </cell>
          <cell r="L1320">
            <v>0</v>
          </cell>
          <cell r="M1320">
            <v>0</v>
          </cell>
          <cell r="N1320">
            <v>0</v>
          </cell>
          <cell r="O1320">
            <v>0</v>
          </cell>
          <cell r="P1320">
            <v>0</v>
          </cell>
        </row>
        <row r="1321">
          <cell r="J1321">
            <v>0</v>
          </cell>
          <cell r="K1321">
            <v>0</v>
          </cell>
          <cell r="L1321">
            <v>0</v>
          </cell>
          <cell r="M1321">
            <v>0</v>
          </cell>
          <cell r="N1321">
            <v>0</v>
          </cell>
          <cell r="O1321">
            <v>0</v>
          </cell>
          <cell r="P1321">
            <v>0</v>
          </cell>
        </row>
        <row r="1322">
          <cell r="J1322">
            <v>0</v>
          </cell>
          <cell r="K1322">
            <v>0</v>
          </cell>
          <cell r="L1322">
            <v>0</v>
          </cell>
          <cell r="M1322">
            <v>0</v>
          </cell>
          <cell r="N1322">
            <v>0</v>
          </cell>
          <cell r="O1322">
            <v>0</v>
          </cell>
          <cell r="P1322">
            <v>0</v>
          </cell>
        </row>
        <row r="1323">
          <cell r="J1323">
            <v>0</v>
          </cell>
          <cell r="K1323">
            <v>0</v>
          </cell>
          <cell r="L1323">
            <v>0</v>
          </cell>
          <cell r="M1323">
            <v>0</v>
          </cell>
          <cell r="N1323">
            <v>0</v>
          </cell>
          <cell r="O1323">
            <v>0</v>
          </cell>
          <cell r="P1323">
            <v>0</v>
          </cell>
        </row>
        <row r="1324">
          <cell r="J1324">
            <v>0</v>
          </cell>
          <cell r="K1324">
            <v>0</v>
          </cell>
          <cell r="L1324">
            <v>0</v>
          </cell>
          <cell r="M1324">
            <v>0</v>
          </cell>
          <cell r="N1324">
            <v>0</v>
          </cell>
          <cell r="O1324">
            <v>0</v>
          </cell>
          <cell r="P1324">
            <v>0</v>
          </cell>
        </row>
        <row r="1325">
          <cell r="J1325">
            <v>0</v>
          </cell>
          <cell r="K1325">
            <v>0</v>
          </cell>
          <cell r="L1325">
            <v>0</v>
          </cell>
          <cell r="M1325">
            <v>0</v>
          </cell>
          <cell r="N1325">
            <v>0</v>
          </cell>
          <cell r="O1325">
            <v>0</v>
          </cell>
          <cell r="P1325">
            <v>0</v>
          </cell>
        </row>
        <row r="1326">
          <cell r="J1326">
            <v>0</v>
          </cell>
          <cell r="K1326">
            <v>0</v>
          </cell>
          <cell r="L1326">
            <v>0</v>
          </cell>
          <cell r="M1326">
            <v>0</v>
          </cell>
          <cell r="N1326">
            <v>0</v>
          </cell>
          <cell r="O1326">
            <v>0</v>
          </cell>
          <cell r="P1326">
            <v>0</v>
          </cell>
        </row>
        <row r="1327">
          <cell r="J1327">
            <v>0</v>
          </cell>
          <cell r="K1327">
            <v>0</v>
          </cell>
          <cell r="L1327">
            <v>0</v>
          </cell>
          <cell r="M1327">
            <v>0</v>
          </cell>
          <cell r="N1327">
            <v>0</v>
          </cell>
          <cell r="O1327">
            <v>0</v>
          </cell>
          <cell r="P1327">
            <v>0</v>
          </cell>
        </row>
        <row r="1328">
          <cell r="J1328">
            <v>0</v>
          </cell>
          <cell r="K1328">
            <v>0</v>
          </cell>
          <cell r="L1328">
            <v>0</v>
          </cell>
          <cell r="M1328">
            <v>0</v>
          </cell>
          <cell r="N1328">
            <v>0</v>
          </cell>
          <cell r="O1328">
            <v>0</v>
          </cell>
          <cell r="P1328">
            <v>0</v>
          </cell>
        </row>
        <row r="1329">
          <cell r="J1329">
            <v>0</v>
          </cell>
          <cell r="K1329">
            <v>0</v>
          </cell>
          <cell r="L1329">
            <v>0</v>
          </cell>
          <cell r="M1329">
            <v>0</v>
          </cell>
          <cell r="N1329">
            <v>0</v>
          </cell>
          <cell r="O1329">
            <v>0</v>
          </cell>
          <cell r="P1329">
            <v>0</v>
          </cell>
        </row>
        <row r="1330">
          <cell r="J1330">
            <v>0</v>
          </cell>
          <cell r="K1330">
            <v>0</v>
          </cell>
          <cell r="L1330">
            <v>0</v>
          </cell>
          <cell r="M1330">
            <v>0</v>
          </cell>
          <cell r="N1330">
            <v>0</v>
          </cell>
          <cell r="O1330">
            <v>0</v>
          </cell>
          <cell r="P1330">
            <v>0</v>
          </cell>
        </row>
        <row r="1331">
          <cell r="J1331">
            <v>0</v>
          </cell>
          <cell r="K1331">
            <v>0</v>
          </cell>
          <cell r="L1331">
            <v>0</v>
          </cell>
          <cell r="M1331">
            <v>0</v>
          </cell>
          <cell r="N1331">
            <v>0</v>
          </cell>
          <cell r="O1331">
            <v>0</v>
          </cell>
          <cell r="P1331">
            <v>0</v>
          </cell>
        </row>
        <row r="1332">
          <cell r="J1332">
            <v>0</v>
          </cell>
          <cell r="K1332">
            <v>0</v>
          </cell>
          <cell r="L1332">
            <v>0</v>
          </cell>
          <cell r="M1332">
            <v>0</v>
          </cell>
          <cell r="N1332">
            <v>0</v>
          </cell>
          <cell r="O1332">
            <v>0</v>
          </cell>
          <cell r="P1332">
            <v>0</v>
          </cell>
        </row>
        <row r="1333">
          <cell r="J1333">
            <v>0</v>
          </cell>
          <cell r="K1333">
            <v>0</v>
          </cell>
          <cell r="L1333">
            <v>0</v>
          </cell>
          <cell r="M1333">
            <v>0</v>
          </cell>
          <cell r="N1333">
            <v>0</v>
          </cell>
          <cell r="O1333">
            <v>0</v>
          </cell>
          <cell r="P1333">
            <v>0</v>
          </cell>
        </row>
        <row r="1334">
          <cell r="J1334">
            <v>0</v>
          </cell>
          <cell r="K1334">
            <v>0</v>
          </cell>
          <cell r="L1334">
            <v>0</v>
          </cell>
          <cell r="M1334">
            <v>0</v>
          </cell>
          <cell r="N1334">
            <v>0</v>
          </cell>
          <cell r="O1334">
            <v>0</v>
          </cell>
          <cell r="P1334">
            <v>0</v>
          </cell>
        </row>
        <row r="1335">
          <cell r="J1335">
            <v>0</v>
          </cell>
          <cell r="K1335">
            <v>0</v>
          </cell>
          <cell r="L1335">
            <v>0</v>
          </cell>
          <cell r="M1335">
            <v>0</v>
          </cell>
          <cell r="N1335">
            <v>0</v>
          </cell>
          <cell r="O1335">
            <v>0</v>
          </cell>
          <cell r="P1335">
            <v>0</v>
          </cell>
        </row>
        <row r="1336">
          <cell r="J1336">
            <v>0</v>
          </cell>
          <cell r="K1336">
            <v>0</v>
          </cell>
          <cell r="L1336">
            <v>0</v>
          </cell>
          <cell r="M1336">
            <v>0</v>
          </cell>
          <cell r="N1336">
            <v>0</v>
          </cell>
          <cell r="O1336">
            <v>0</v>
          </cell>
          <cell r="P1336">
            <v>0</v>
          </cell>
        </row>
        <row r="1337">
          <cell r="J1337">
            <v>0</v>
          </cell>
          <cell r="K1337">
            <v>0</v>
          </cell>
          <cell r="L1337">
            <v>0</v>
          </cell>
          <cell r="M1337">
            <v>0</v>
          </cell>
          <cell r="N1337">
            <v>0</v>
          </cell>
          <cell r="O1337">
            <v>0</v>
          </cell>
          <cell r="P1337">
            <v>0</v>
          </cell>
        </row>
        <row r="1338">
          <cell r="J1338">
            <v>0</v>
          </cell>
          <cell r="K1338">
            <v>0</v>
          </cell>
          <cell r="L1338">
            <v>0</v>
          </cell>
          <cell r="M1338">
            <v>0</v>
          </cell>
          <cell r="N1338">
            <v>0</v>
          </cell>
          <cell r="O1338">
            <v>0</v>
          </cell>
          <cell r="P1338">
            <v>0</v>
          </cell>
        </row>
        <row r="1339">
          <cell r="J1339">
            <v>0</v>
          </cell>
          <cell r="K1339">
            <v>0</v>
          </cell>
          <cell r="L1339">
            <v>0</v>
          </cell>
          <cell r="M1339">
            <v>0</v>
          </cell>
          <cell r="N1339">
            <v>0</v>
          </cell>
          <cell r="O1339">
            <v>0</v>
          </cell>
          <cell r="P1339">
            <v>0</v>
          </cell>
        </row>
        <row r="1340">
          <cell r="J1340">
            <v>0</v>
          </cell>
          <cell r="K1340">
            <v>0</v>
          </cell>
          <cell r="L1340">
            <v>0</v>
          </cell>
          <cell r="M1340">
            <v>0</v>
          </cell>
          <cell r="N1340">
            <v>0</v>
          </cell>
          <cell r="O1340">
            <v>0</v>
          </cell>
          <cell r="P1340">
            <v>0</v>
          </cell>
        </row>
        <row r="1341">
          <cell r="J1341">
            <v>0</v>
          </cell>
          <cell r="K1341">
            <v>0</v>
          </cell>
          <cell r="L1341">
            <v>0</v>
          </cell>
          <cell r="M1341">
            <v>0</v>
          </cell>
          <cell r="N1341">
            <v>0</v>
          </cell>
          <cell r="O1341">
            <v>0</v>
          </cell>
          <cell r="P1341">
            <v>0</v>
          </cell>
        </row>
        <row r="1342">
          <cell r="J1342">
            <v>0</v>
          </cell>
          <cell r="K1342">
            <v>0</v>
          </cell>
          <cell r="L1342">
            <v>0</v>
          </cell>
          <cell r="M1342">
            <v>0</v>
          </cell>
          <cell r="N1342">
            <v>0</v>
          </cell>
          <cell r="O1342">
            <v>0</v>
          </cell>
          <cell r="P1342">
            <v>0</v>
          </cell>
        </row>
        <row r="1343">
          <cell r="J1343">
            <v>0</v>
          </cell>
          <cell r="K1343">
            <v>0</v>
          </cell>
          <cell r="L1343">
            <v>0</v>
          </cell>
          <cell r="M1343">
            <v>0</v>
          </cell>
          <cell r="N1343">
            <v>0</v>
          </cell>
          <cell r="O1343">
            <v>0</v>
          </cell>
          <cell r="P1343">
            <v>0</v>
          </cell>
        </row>
        <row r="1344">
          <cell r="J1344">
            <v>0</v>
          </cell>
          <cell r="K1344">
            <v>0</v>
          </cell>
          <cell r="L1344">
            <v>0</v>
          </cell>
          <cell r="M1344">
            <v>0</v>
          </cell>
          <cell r="N1344">
            <v>0</v>
          </cell>
          <cell r="O1344">
            <v>0</v>
          </cell>
          <cell r="P1344">
            <v>0</v>
          </cell>
        </row>
        <row r="1345">
          <cell r="J1345">
            <v>0</v>
          </cell>
          <cell r="K1345">
            <v>0</v>
          </cell>
          <cell r="L1345">
            <v>0</v>
          </cell>
          <cell r="M1345">
            <v>0</v>
          </cell>
          <cell r="N1345">
            <v>0</v>
          </cell>
          <cell r="O1345">
            <v>0</v>
          </cell>
          <cell r="P1345">
            <v>0</v>
          </cell>
        </row>
        <row r="1346">
          <cell r="J1346">
            <v>0</v>
          </cell>
          <cell r="K1346">
            <v>0</v>
          </cell>
          <cell r="L1346">
            <v>0</v>
          </cell>
          <cell r="M1346">
            <v>0</v>
          </cell>
          <cell r="N1346">
            <v>0</v>
          </cell>
          <cell r="O1346">
            <v>0</v>
          </cell>
          <cell r="P1346">
            <v>0</v>
          </cell>
        </row>
        <row r="1347">
          <cell r="J1347">
            <v>0</v>
          </cell>
          <cell r="K1347">
            <v>0</v>
          </cell>
          <cell r="L1347">
            <v>0</v>
          </cell>
          <cell r="M1347">
            <v>0</v>
          </cell>
          <cell r="N1347">
            <v>0</v>
          </cell>
          <cell r="O1347">
            <v>0</v>
          </cell>
          <cell r="P1347">
            <v>0</v>
          </cell>
        </row>
        <row r="1348">
          <cell r="J1348">
            <v>0</v>
          </cell>
          <cell r="K1348">
            <v>0</v>
          </cell>
          <cell r="L1348">
            <v>0</v>
          </cell>
          <cell r="M1348">
            <v>0</v>
          </cell>
          <cell r="N1348">
            <v>0</v>
          </cell>
          <cell r="O1348">
            <v>0</v>
          </cell>
          <cell r="P1348">
            <v>0</v>
          </cell>
        </row>
        <row r="1349">
          <cell r="J1349">
            <v>0</v>
          </cell>
          <cell r="K1349">
            <v>0</v>
          </cell>
          <cell r="L1349">
            <v>0</v>
          </cell>
          <cell r="M1349">
            <v>0</v>
          </cell>
          <cell r="N1349">
            <v>0</v>
          </cell>
          <cell r="O1349">
            <v>0</v>
          </cell>
          <cell r="P1349">
            <v>0</v>
          </cell>
        </row>
        <row r="1350">
          <cell r="J1350">
            <v>0</v>
          </cell>
          <cell r="K1350">
            <v>0</v>
          </cell>
          <cell r="L1350">
            <v>0</v>
          </cell>
          <cell r="M1350">
            <v>0</v>
          </cell>
          <cell r="N1350">
            <v>0</v>
          </cell>
          <cell r="O1350">
            <v>0</v>
          </cell>
          <cell r="P1350">
            <v>0</v>
          </cell>
        </row>
        <row r="1351">
          <cell r="J1351">
            <v>0</v>
          </cell>
          <cell r="K1351">
            <v>0</v>
          </cell>
          <cell r="L1351">
            <v>0</v>
          </cell>
          <cell r="M1351">
            <v>0</v>
          </cell>
          <cell r="N1351">
            <v>0</v>
          </cell>
          <cell r="O1351">
            <v>0</v>
          </cell>
          <cell r="P1351">
            <v>0</v>
          </cell>
        </row>
        <row r="1352">
          <cell r="J1352">
            <v>0</v>
          </cell>
          <cell r="K1352">
            <v>0</v>
          </cell>
          <cell r="L1352">
            <v>0</v>
          </cell>
          <cell r="M1352">
            <v>0</v>
          </cell>
          <cell r="N1352">
            <v>0</v>
          </cell>
          <cell r="O1352">
            <v>0</v>
          </cell>
          <cell r="P1352">
            <v>0</v>
          </cell>
        </row>
        <row r="1353">
          <cell r="J1353">
            <v>0</v>
          </cell>
          <cell r="K1353">
            <v>0</v>
          </cell>
          <cell r="L1353">
            <v>0</v>
          </cell>
          <cell r="M1353">
            <v>0</v>
          </cell>
          <cell r="N1353">
            <v>0</v>
          </cell>
          <cell r="O1353">
            <v>0</v>
          </cell>
          <cell r="P1353">
            <v>0</v>
          </cell>
        </row>
        <row r="1354">
          <cell r="J1354">
            <v>0</v>
          </cell>
          <cell r="K1354">
            <v>0</v>
          </cell>
          <cell r="L1354">
            <v>0</v>
          </cell>
          <cell r="M1354">
            <v>0</v>
          </cell>
          <cell r="N1354">
            <v>0</v>
          </cell>
          <cell r="O1354">
            <v>0</v>
          </cell>
          <cell r="P1354">
            <v>0</v>
          </cell>
        </row>
        <row r="1355">
          <cell r="J1355">
            <v>0</v>
          </cell>
          <cell r="K1355">
            <v>0</v>
          </cell>
          <cell r="L1355">
            <v>0</v>
          </cell>
          <cell r="M1355">
            <v>0</v>
          </cell>
          <cell r="N1355">
            <v>0</v>
          </cell>
          <cell r="O1355">
            <v>0</v>
          </cell>
          <cell r="P1355">
            <v>0</v>
          </cell>
        </row>
        <row r="1356">
          <cell r="J1356">
            <v>0</v>
          </cell>
          <cell r="K1356">
            <v>0</v>
          </cell>
          <cell r="L1356">
            <v>0</v>
          </cell>
          <cell r="M1356">
            <v>0</v>
          </cell>
          <cell r="N1356">
            <v>0</v>
          </cell>
          <cell r="O1356">
            <v>0</v>
          </cell>
          <cell r="P1356">
            <v>0</v>
          </cell>
        </row>
        <row r="1357">
          <cell r="J1357">
            <v>0</v>
          </cell>
          <cell r="K1357">
            <v>0</v>
          </cell>
          <cell r="L1357">
            <v>0</v>
          </cell>
          <cell r="M1357">
            <v>0</v>
          </cell>
          <cell r="N1357">
            <v>0</v>
          </cell>
          <cell r="O1357">
            <v>0</v>
          </cell>
          <cell r="P1357">
            <v>0</v>
          </cell>
        </row>
        <row r="1358">
          <cell r="J1358">
            <v>0</v>
          </cell>
          <cell r="K1358">
            <v>0</v>
          </cell>
          <cell r="L1358">
            <v>0</v>
          </cell>
          <cell r="M1358">
            <v>0</v>
          </cell>
          <cell r="N1358">
            <v>0</v>
          </cell>
          <cell r="O1358">
            <v>0</v>
          </cell>
          <cell r="P1358">
            <v>0</v>
          </cell>
        </row>
        <row r="1359">
          <cell r="J1359">
            <v>0</v>
          </cell>
          <cell r="K1359">
            <v>0</v>
          </cell>
          <cell r="L1359">
            <v>0</v>
          </cell>
          <cell r="M1359">
            <v>0</v>
          </cell>
          <cell r="N1359">
            <v>0</v>
          </cell>
          <cell r="O1359">
            <v>0</v>
          </cell>
          <cell r="P1359">
            <v>0</v>
          </cell>
        </row>
        <row r="1360">
          <cell r="J1360">
            <v>0</v>
          </cell>
          <cell r="K1360">
            <v>0</v>
          </cell>
          <cell r="L1360">
            <v>0</v>
          </cell>
          <cell r="M1360">
            <v>0</v>
          </cell>
          <cell r="N1360">
            <v>0</v>
          </cell>
          <cell r="O1360">
            <v>0</v>
          </cell>
          <cell r="P1360">
            <v>0</v>
          </cell>
        </row>
        <row r="1361">
          <cell r="J1361">
            <v>0</v>
          </cell>
          <cell r="K1361">
            <v>0</v>
          </cell>
          <cell r="L1361">
            <v>0</v>
          </cell>
          <cell r="M1361">
            <v>0</v>
          </cell>
          <cell r="N1361">
            <v>0</v>
          </cell>
          <cell r="O1361">
            <v>0</v>
          </cell>
          <cell r="P1361">
            <v>0</v>
          </cell>
        </row>
        <row r="1362">
          <cell r="J1362">
            <v>0</v>
          </cell>
          <cell r="K1362">
            <v>0</v>
          </cell>
          <cell r="L1362">
            <v>0</v>
          </cell>
          <cell r="M1362">
            <v>0</v>
          </cell>
          <cell r="N1362">
            <v>0</v>
          </cell>
          <cell r="O1362">
            <v>0</v>
          </cell>
          <cell r="P1362">
            <v>0</v>
          </cell>
        </row>
        <row r="1363">
          <cell r="J1363">
            <v>0</v>
          </cell>
          <cell r="K1363">
            <v>0</v>
          </cell>
          <cell r="L1363">
            <v>0</v>
          </cell>
          <cell r="M1363">
            <v>0</v>
          </cell>
          <cell r="N1363">
            <v>0</v>
          </cell>
          <cell r="O1363">
            <v>0</v>
          </cell>
          <cell r="P1363">
            <v>0</v>
          </cell>
        </row>
        <row r="1364">
          <cell r="J1364">
            <v>0</v>
          </cell>
          <cell r="K1364">
            <v>0</v>
          </cell>
          <cell r="L1364">
            <v>0</v>
          </cell>
          <cell r="M1364">
            <v>0</v>
          </cell>
          <cell r="N1364">
            <v>0</v>
          </cell>
          <cell r="O1364">
            <v>0</v>
          </cell>
          <cell r="P1364">
            <v>0</v>
          </cell>
        </row>
        <row r="1365">
          <cell r="J1365">
            <v>0</v>
          </cell>
          <cell r="K1365">
            <v>0</v>
          </cell>
          <cell r="L1365">
            <v>0</v>
          </cell>
          <cell r="M1365">
            <v>0</v>
          </cell>
          <cell r="N1365">
            <v>0</v>
          </cell>
          <cell r="O1365">
            <v>0</v>
          </cell>
          <cell r="P1365">
            <v>0</v>
          </cell>
        </row>
        <row r="1366">
          <cell r="J1366">
            <v>0</v>
          </cell>
          <cell r="K1366">
            <v>0</v>
          </cell>
          <cell r="L1366">
            <v>0</v>
          </cell>
          <cell r="M1366">
            <v>0</v>
          </cell>
          <cell r="N1366">
            <v>0</v>
          </cell>
          <cell r="O1366">
            <v>0</v>
          </cell>
          <cell r="P1366">
            <v>0</v>
          </cell>
        </row>
        <row r="1367">
          <cell r="J1367">
            <v>0</v>
          </cell>
          <cell r="K1367">
            <v>0</v>
          </cell>
          <cell r="L1367">
            <v>0</v>
          </cell>
          <cell r="M1367">
            <v>0</v>
          </cell>
          <cell r="N1367">
            <v>0</v>
          </cell>
          <cell r="O1367">
            <v>0</v>
          </cell>
          <cell r="P1367">
            <v>0</v>
          </cell>
        </row>
        <row r="1368">
          <cell r="J1368">
            <v>0</v>
          </cell>
          <cell r="K1368">
            <v>0</v>
          </cell>
          <cell r="L1368">
            <v>0</v>
          </cell>
          <cell r="M1368">
            <v>0</v>
          </cell>
          <cell r="N1368">
            <v>0</v>
          </cell>
          <cell r="O1368">
            <v>0</v>
          </cell>
          <cell r="P1368">
            <v>0</v>
          </cell>
        </row>
        <row r="1369">
          <cell r="J1369">
            <v>0</v>
          </cell>
          <cell r="K1369">
            <v>0</v>
          </cell>
          <cell r="L1369">
            <v>0</v>
          </cell>
          <cell r="M1369">
            <v>0</v>
          </cell>
          <cell r="N1369">
            <v>0</v>
          </cell>
          <cell r="O1369">
            <v>0</v>
          </cell>
          <cell r="P1369">
            <v>0</v>
          </cell>
        </row>
        <row r="1370">
          <cell r="J1370">
            <v>0</v>
          </cell>
          <cell r="K1370">
            <v>0</v>
          </cell>
          <cell r="L1370">
            <v>0</v>
          </cell>
          <cell r="M1370">
            <v>0</v>
          </cell>
          <cell r="N1370">
            <v>0</v>
          </cell>
          <cell r="O1370">
            <v>0</v>
          </cell>
          <cell r="P1370">
            <v>0</v>
          </cell>
        </row>
        <row r="1371">
          <cell r="J1371">
            <v>0</v>
          </cell>
          <cell r="K1371">
            <v>0</v>
          </cell>
          <cell r="L1371">
            <v>0</v>
          </cell>
          <cell r="M1371">
            <v>0</v>
          </cell>
          <cell r="N1371">
            <v>0</v>
          </cell>
          <cell r="O1371">
            <v>0</v>
          </cell>
          <cell r="P1371">
            <v>0</v>
          </cell>
        </row>
        <row r="1372">
          <cell r="J1372">
            <v>0</v>
          </cell>
          <cell r="K1372">
            <v>0</v>
          </cell>
          <cell r="L1372">
            <v>0</v>
          </cell>
          <cell r="M1372">
            <v>0</v>
          </cell>
          <cell r="N1372">
            <v>0</v>
          </cell>
          <cell r="O1372">
            <v>0</v>
          </cell>
          <cell r="P1372">
            <v>0</v>
          </cell>
        </row>
        <row r="1373">
          <cell r="J1373">
            <v>0</v>
          </cell>
          <cell r="K1373">
            <v>0</v>
          </cell>
          <cell r="L1373">
            <v>0</v>
          </cell>
          <cell r="M1373">
            <v>0</v>
          </cell>
          <cell r="N1373">
            <v>0</v>
          </cell>
          <cell r="O1373">
            <v>0</v>
          </cell>
          <cell r="P1373">
            <v>0</v>
          </cell>
        </row>
        <row r="1374">
          <cell r="J1374">
            <v>0</v>
          </cell>
          <cell r="K1374">
            <v>0</v>
          </cell>
          <cell r="L1374">
            <v>0</v>
          </cell>
          <cell r="M1374">
            <v>0</v>
          </cell>
          <cell r="N1374">
            <v>0</v>
          </cell>
          <cell r="O1374">
            <v>0</v>
          </cell>
          <cell r="P1374">
            <v>0</v>
          </cell>
        </row>
        <row r="1375">
          <cell r="J1375">
            <v>0</v>
          </cell>
          <cell r="K1375">
            <v>0</v>
          </cell>
          <cell r="L1375">
            <v>0</v>
          </cell>
          <cell r="M1375">
            <v>0</v>
          </cell>
          <cell r="N1375">
            <v>0</v>
          </cell>
          <cell r="O1375">
            <v>0</v>
          </cell>
          <cell r="P1375">
            <v>0</v>
          </cell>
        </row>
        <row r="1376">
          <cell r="J1376">
            <v>0</v>
          </cell>
          <cell r="K1376">
            <v>0</v>
          </cell>
          <cell r="L1376">
            <v>0</v>
          </cell>
          <cell r="M1376">
            <v>0</v>
          </cell>
          <cell r="N1376">
            <v>0</v>
          </cell>
          <cell r="O1376">
            <v>0</v>
          </cell>
          <cell r="P1376">
            <v>0</v>
          </cell>
        </row>
        <row r="1377">
          <cell r="J1377">
            <v>0</v>
          </cell>
          <cell r="K1377">
            <v>0</v>
          </cell>
          <cell r="L1377">
            <v>0</v>
          </cell>
          <cell r="M1377">
            <v>0</v>
          </cell>
          <cell r="N1377">
            <v>0</v>
          </cell>
          <cell r="O1377">
            <v>0</v>
          </cell>
          <cell r="P1377">
            <v>0</v>
          </cell>
        </row>
        <row r="1378">
          <cell r="J1378">
            <v>0</v>
          </cell>
          <cell r="K1378">
            <v>0</v>
          </cell>
          <cell r="L1378">
            <v>0</v>
          </cell>
          <cell r="M1378">
            <v>0</v>
          </cell>
          <cell r="N1378">
            <v>0</v>
          </cell>
          <cell r="O1378">
            <v>0</v>
          </cell>
          <cell r="P1378">
            <v>0</v>
          </cell>
        </row>
        <row r="1379">
          <cell r="J1379">
            <v>0</v>
          </cell>
          <cell r="K1379">
            <v>0</v>
          </cell>
          <cell r="L1379">
            <v>0</v>
          </cell>
          <cell r="M1379">
            <v>0</v>
          </cell>
          <cell r="N1379">
            <v>0</v>
          </cell>
          <cell r="O1379">
            <v>0</v>
          </cell>
          <cell r="P1379">
            <v>0</v>
          </cell>
        </row>
        <row r="1380">
          <cell r="J1380">
            <v>0</v>
          </cell>
          <cell r="K1380">
            <v>0</v>
          </cell>
          <cell r="L1380">
            <v>0</v>
          </cell>
          <cell r="M1380">
            <v>0</v>
          </cell>
          <cell r="N1380">
            <v>0</v>
          </cell>
          <cell r="O1380">
            <v>0</v>
          </cell>
          <cell r="P1380">
            <v>0</v>
          </cell>
        </row>
        <row r="1381">
          <cell r="J1381">
            <v>0</v>
          </cell>
          <cell r="K1381">
            <v>0</v>
          </cell>
          <cell r="L1381">
            <v>0</v>
          </cell>
          <cell r="M1381">
            <v>0</v>
          </cell>
          <cell r="N1381">
            <v>0</v>
          </cell>
          <cell r="O1381">
            <v>0</v>
          </cell>
          <cell r="P1381">
            <v>0</v>
          </cell>
        </row>
        <row r="1382">
          <cell r="J1382">
            <v>0</v>
          </cell>
          <cell r="K1382">
            <v>0</v>
          </cell>
          <cell r="L1382">
            <v>0</v>
          </cell>
          <cell r="M1382">
            <v>0</v>
          </cell>
          <cell r="N1382">
            <v>0</v>
          </cell>
          <cell r="O1382">
            <v>0</v>
          </cell>
          <cell r="P1382">
            <v>0</v>
          </cell>
        </row>
        <row r="1383">
          <cell r="J1383">
            <v>0</v>
          </cell>
          <cell r="K1383">
            <v>0</v>
          </cell>
          <cell r="L1383">
            <v>0</v>
          </cell>
          <cell r="M1383">
            <v>0</v>
          </cell>
          <cell r="N1383">
            <v>0</v>
          </cell>
          <cell r="O1383">
            <v>0</v>
          </cell>
          <cell r="P1383">
            <v>0</v>
          </cell>
        </row>
        <row r="1384">
          <cell r="J1384">
            <v>0</v>
          </cell>
          <cell r="K1384">
            <v>0</v>
          </cell>
          <cell r="L1384">
            <v>0</v>
          </cell>
          <cell r="M1384">
            <v>0</v>
          </cell>
          <cell r="N1384">
            <v>0</v>
          </cell>
          <cell r="O1384">
            <v>0</v>
          </cell>
          <cell r="P1384">
            <v>0</v>
          </cell>
        </row>
        <row r="1385">
          <cell r="J1385">
            <v>0</v>
          </cell>
          <cell r="K1385">
            <v>0</v>
          </cell>
          <cell r="L1385">
            <v>0</v>
          </cell>
          <cell r="M1385">
            <v>0</v>
          </cell>
          <cell r="N1385">
            <v>0</v>
          </cell>
          <cell r="O1385">
            <v>0</v>
          </cell>
          <cell r="P1385">
            <v>0</v>
          </cell>
        </row>
        <row r="1386">
          <cell r="J1386">
            <v>0</v>
          </cell>
          <cell r="K1386">
            <v>0</v>
          </cell>
          <cell r="L1386">
            <v>0</v>
          </cell>
          <cell r="M1386">
            <v>0</v>
          </cell>
          <cell r="N1386">
            <v>0</v>
          </cell>
          <cell r="O1386">
            <v>0</v>
          </cell>
          <cell r="P1386">
            <v>0</v>
          </cell>
        </row>
        <row r="1387">
          <cell r="J1387">
            <v>0</v>
          </cell>
          <cell r="K1387">
            <v>0</v>
          </cell>
          <cell r="L1387">
            <v>0</v>
          </cell>
          <cell r="M1387">
            <v>0</v>
          </cell>
          <cell r="N1387">
            <v>0</v>
          </cell>
          <cell r="O1387">
            <v>0</v>
          </cell>
          <cell r="P1387">
            <v>0</v>
          </cell>
        </row>
        <row r="1388">
          <cell r="J1388">
            <v>0</v>
          </cell>
          <cell r="K1388">
            <v>0</v>
          </cell>
          <cell r="L1388">
            <v>0</v>
          </cell>
          <cell r="M1388">
            <v>0</v>
          </cell>
          <cell r="N1388">
            <v>0</v>
          </cell>
          <cell r="O1388">
            <v>0</v>
          </cell>
          <cell r="P1388">
            <v>0</v>
          </cell>
        </row>
        <row r="1389">
          <cell r="J1389">
            <v>0</v>
          </cell>
          <cell r="K1389">
            <v>0</v>
          </cell>
          <cell r="L1389">
            <v>0</v>
          </cell>
          <cell r="M1389">
            <v>0</v>
          </cell>
          <cell r="N1389">
            <v>0</v>
          </cell>
          <cell r="O1389">
            <v>0</v>
          </cell>
          <cell r="P1389">
            <v>0</v>
          </cell>
        </row>
        <row r="1390">
          <cell r="J1390">
            <v>0</v>
          </cell>
          <cell r="K1390">
            <v>0</v>
          </cell>
          <cell r="L1390">
            <v>0</v>
          </cell>
          <cell r="M1390">
            <v>0</v>
          </cell>
          <cell r="N1390">
            <v>0</v>
          </cell>
          <cell r="O1390">
            <v>0</v>
          </cell>
          <cell r="P1390">
            <v>0</v>
          </cell>
        </row>
        <row r="1391">
          <cell r="J1391">
            <v>0</v>
          </cell>
          <cell r="K1391">
            <v>0</v>
          </cell>
          <cell r="L1391">
            <v>0</v>
          </cell>
          <cell r="M1391">
            <v>0</v>
          </cell>
          <cell r="N1391">
            <v>0</v>
          </cell>
          <cell r="O1391">
            <v>0</v>
          </cell>
          <cell r="P1391">
            <v>0</v>
          </cell>
        </row>
        <row r="1392">
          <cell r="J1392">
            <v>0</v>
          </cell>
          <cell r="K1392">
            <v>0</v>
          </cell>
          <cell r="L1392">
            <v>0</v>
          </cell>
          <cell r="M1392">
            <v>0</v>
          </cell>
          <cell r="N1392">
            <v>0</v>
          </cell>
          <cell r="O1392">
            <v>0</v>
          </cell>
          <cell r="P1392">
            <v>0</v>
          </cell>
        </row>
        <row r="1393">
          <cell r="J1393">
            <v>0</v>
          </cell>
          <cell r="K1393">
            <v>0</v>
          </cell>
          <cell r="L1393">
            <v>0</v>
          </cell>
          <cell r="M1393">
            <v>0</v>
          </cell>
          <cell r="N1393">
            <v>0</v>
          </cell>
          <cell r="O1393">
            <v>0</v>
          </cell>
          <cell r="P1393">
            <v>0</v>
          </cell>
        </row>
        <row r="1394">
          <cell r="J1394">
            <v>0</v>
          </cell>
          <cell r="K1394">
            <v>0</v>
          </cell>
          <cell r="L1394">
            <v>0</v>
          </cell>
          <cell r="M1394">
            <v>0</v>
          </cell>
          <cell r="N1394">
            <v>0</v>
          </cell>
          <cell r="O1394">
            <v>0</v>
          </cell>
          <cell r="P1394">
            <v>0</v>
          </cell>
        </row>
        <row r="1395">
          <cell r="J1395">
            <v>0</v>
          </cell>
          <cell r="K1395">
            <v>0</v>
          </cell>
          <cell r="L1395">
            <v>0</v>
          </cell>
          <cell r="M1395">
            <v>0</v>
          </cell>
          <cell r="N1395">
            <v>0</v>
          </cell>
          <cell r="O1395">
            <v>0</v>
          </cell>
          <cell r="P1395">
            <v>0</v>
          </cell>
        </row>
        <row r="1396">
          <cell r="J1396">
            <v>0</v>
          </cell>
          <cell r="K1396">
            <v>0</v>
          </cell>
          <cell r="L1396">
            <v>0</v>
          </cell>
          <cell r="M1396">
            <v>0</v>
          </cell>
          <cell r="N1396">
            <v>0</v>
          </cell>
          <cell r="O1396">
            <v>0</v>
          </cell>
          <cell r="P1396">
            <v>0</v>
          </cell>
        </row>
        <row r="1397">
          <cell r="J1397">
            <v>0</v>
          </cell>
          <cell r="K1397">
            <v>0</v>
          </cell>
          <cell r="L1397">
            <v>0</v>
          </cell>
          <cell r="M1397">
            <v>0</v>
          </cell>
          <cell r="N1397">
            <v>0</v>
          </cell>
          <cell r="O1397">
            <v>0</v>
          </cell>
          <cell r="P1397">
            <v>0</v>
          </cell>
        </row>
        <row r="1398">
          <cell r="J1398">
            <v>0</v>
          </cell>
          <cell r="K1398">
            <v>0</v>
          </cell>
          <cell r="L1398">
            <v>0</v>
          </cell>
          <cell r="M1398">
            <v>0</v>
          </cell>
          <cell r="N1398">
            <v>0</v>
          </cell>
          <cell r="O1398">
            <v>0</v>
          </cell>
          <cell r="P1398">
            <v>0</v>
          </cell>
        </row>
        <row r="1399">
          <cell r="J1399">
            <v>0</v>
          </cell>
          <cell r="K1399">
            <v>0</v>
          </cell>
          <cell r="L1399">
            <v>0</v>
          </cell>
          <cell r="M1399">
            <v>0</v>
          </cell>
          <cell r="N1399">
            <v>0</v>
          </cell>
          <cell r="O1399">
            <v>0</v>
          </cell>
          <cell r="P1399">
            <v>0</v>
          </cell>
        </row>
        <row r="1400">
          <cell r="J1400">
            <v>0</v>
          </cell>
          <cell r="K1400">
            <v>0</v>
          </cell>
          <cell r="L1400">
            <v>0</v>
          </cell>
          <cell r="M1400">
            <v>0</v>
          </cell>
          <cell r="N1400">
            <v>0</v>
          </cell>
          <cell r="O1400">
            <v>0</v>
          </cell>
          <cell r="P1400">
            <v>0</v>
          </cell>
        </row>
        <row r="1401">
          <cell r="J1401">
            <v>0</v>
          </cell>
          <cell r="K1401">
            <v>0</v>
          </cell>
          <cell r="L1401">
            <v>0</v>
          </cell>
          <cell r="M1401">
            <v>0</v>
          </cell>
          <cell r="N1401">
            <v>0</v>
          </cell>
          <cell r="O1401">
            <v>0</v>
          </cell>
          <cell r="P1401">
            <v>0</v>
          </cell>
        </row>
        <row r="1402">
          <cell r="J1402">
            <v>0</v>
          </cell>
          <cell r="K1402">
            <v>0</v>
          </cell>
          <cell r="L1402">
            <v>0</v>
          </cell>
          <cell r="M1402">
            <v>0</v>
          </cell>
          <cell r="N1402">
            <v>0</v>
          </cell>
          <cell r="O1402">
            <v>0</v>
          </cell>
          <cell r="P1402">
            <v>0</v>
          </cell>
        </row>
        <row r="1403">
          <cell r="J1403">
            <v>0</v>
          </cell>
          <cell r="K1403">
            <v>0</v>
          </cell>
          <cell r="L1403">
            <v>0</v>
          </cell>
          <cell r="M1403">
            <v>0</v>
          </cell>
          <cell r="N1403">
            <v>0</v>
          </cell>
          <cell r="O1403">
            <v>0</v>
          </cell>
          <cell r="P1403">
            <v>0</v>
          </cell>
        </row>
        <row r="1404">
          <cell r="J1404">
            <v>0</v>
          </cell>
          <cell r="K1404">
            <v>0</v>
          </cell>
          <cell r="L1404">
            <v>0</v>
          </cell>
          <cell r="M1404">
            <v>0</v>
          </cell>
          <cell r="N1404">
            <v>0</v>
          </cell>
          <cell r="O1404">
            <v>0</v>
          </cell>
          <cell r="P1404">
            <v>0</v>
          </cell>
        </row>
        <row r="1405">
          <cell r="J1405">
            <v>0</v>
          </cell>
          <cell r="K1405">
            <v>0</v>
          </cell>
          <cell r="L1405">
            <v>0</v>
          </cell>
          <cell r="M1405">
            <v>0</v>
          </cell>
          <cell r="N1405">
            <v>0</v>
          </cell>
          <cell r="O1405">
            <v>0</v>
          </cell>
          <cell r="P1405">
            <v>0</v>
          </cell>
        </row>
        <row r="1406">
          <cell r="J1406">
            <v>0</v>
          </cell>
          <cell r="K1406">
            <v>0</v>
          </cell>
          <cell r="L1406">
            <v>0</v>
          </cell>
          <cell r="M1406">
            <v>0</v>
          </cell>
          <cell r="N1406">
            <v>0</v>
          </cell>
          <cell r="O1406">
            <v>0</v>
          </cell>
          <cell r="P1406">
            <v>0</v>
          </cell>
        </row>
        <row r="1407">
          <cell r="J1407">
            <v>0</v>
          </cell>
          <cell r="K1407">
            <v>0</v>
          </cell>
          <cell r="L1407">
            <v>0</v>
          </cell>
          <cell r="M1407">
            <v>0</v>
          </cell>
          <cell r="N1407">
            <v>0</v>
          </cell>
          <cell r="O1407">
            <v>0</v>
          </cell>
          <cell r="P1407">
            <v>0</v>
          </cell>
        </row>
        <row r="1408">
          <cell r="J1408">
            <v>0</v>
          </cell>
          <cell r="K1408">
            <v>0</v>
          </cell>
          <cell r="L1408">
            <v>0</v>
          </cell>
          <cell r="M1408">
            <v>0</v>
          </cell>
          <cell r="N1408">
            <v>0</v>
          </cell>
          <cell r="O1408">
            <v>0</v>
          </cell>
          <cell r="P1408">
            <v>0</v>
          </cell>
        </row>
        <row r="1409">
          <cell r="J1409">
            <v>0</v>
          </cell>
          <cell r="K1409">
            <v>0</v>
          </cell>
          <cell r="L1409">
            <v>0</v>
          </cell>
          <cell r="M1409">
            <v>0</v>
          </cell>
          <cell r="N1409">
            <v>0</v>
          </cell>
          <cell r="O1409">
            <v>0</v>
          </cell>
          <cell r="P1409">
            <v>0</v>
          </cell>
        </row>
        <row r="1410">
          <cell r="J1410">
            <v>0</v>
          </cell>
          <cell r="K1410">
            <v>0</v>
          </cell>
          <cell r="L1410">
            <v>0</v>
          </cell>
          <cell r="M1410">
            <v>0</v>
          </cell>
          <cell r="N1410">
            <v>0</v>
          </cell>
          <cell r="O1410">
            <v>0</v>
          </cell>
          <cell r="P1410">
            <v>0</v>
          </cell>
        </row>
        <row r="1411">
          <cell r="J1411">
            <v>0</v>
          </cell>
          <cell r="K1411">
            <v>0</v>
          </cell>
          <cell r="L1411">
            <v>0</v>
          </cell>
          <cell r="M1411">
            <v>0</v>
          </cell>
          <cell r="N1411">
            <v>0</v>
          </cell>
          <cell r="O1411">
            <v>0</v>
          </cell>
          <cell r="P1411">
            <v>0</v>
          </cell>
        </row>
        <row r="1412">
          <cell r="J1412">
            <v>0</v>
          </cell>
          <cell r="K1412">
            <v>0</v>
          </cell>
          <cell r="L1412">
            <v>0</v>
          </cell>
          <cell r="M1412">
            <v>0</v>
          </cell>
          <cell r="N1412">
            <v>0</v>
          </cell>
          <cell r="O1412">
            <v>0</v>
          </cell>
          <cell r="P1412">
            <v>0</v>
          </cell>
        </row>
        <row r="1413">
          <cell r="J1413">
            <v>0</v>
          </cell>
          <cell r="K1413">
            <v>0</v>
          </cell>
          <cell r="L1413">
            <v>0</v>
          </cell>
          <cell r="M1413">
            <v>0</v>
          </cell>
          <cell r="N1413">
            <v>0</v>
          </cell>
          <cell r="O1413">
            <v>0</v>
          </cell>
          <cell r="P1413">
            <v>0</v>
          </cell>
        </row>
        <row r="1414">
          <cell r="J1414">
            <v>0</v>
          </cell>
          <cell r="K1414">
            <v>0</v>
          </cell>
          <cell r="L1414">
            <v>0</v>
          </cell>
          <cell r="M1414">
            <v>0</v>
          </cell>
          <cell r="N1414">
            <v>0</v>
          </cell>
          <cell r="O1414">
            <v>0</v>
          </cell>
          <cell r="P1414">
            <v>0</v>
          </cell>
        </row>
        <row r="1415">
          <cell r="J1415">
            <v>0</v>
          </cell>
          <cell r="K1415">
            <v>0</v>
          </cell>
          <cell r="L1415">
            <v>0</v>
          </cell>
          <cell r="M1415">
            <v>0</v>
          </cell>
          <cell r="N1415">
            <v>0</v>
          </cell>
          <cell r="O1415">
            <v>0</v>
          </cell>
          <cell r="P1415">
            <v>0</v>
          </cell>
        </row>
        <row r="1416">
          <cell r="J1416">
            <v>0</v>
          </cell>
          <cell r="K1416">
            <v>0</v>
          </cell>
          <cell r="L1416">
            <v>0</v>
          </cell>
          <cell r="M1416">
            <v>0</v>
          </cell>
          <cell r="N1416">
            <v>0</v>
          </cell>
          <cell r="O1416">
            <v>0</v>
          </cell>
          <cell r="P1416">
            <v>0</v>
          </cell>
        </row>
        <row r="1417">
          <cell r="J1417">
            <v>0</v>
          </cell>
          <cell r="K1417">
            <v>0</v>
          </cell>
          <cell r="L1417">
            <v>0</v>
          </cell>
          <cell r="M1417">
            <v>0</v>
          </cell>
          <cell r="N1417">
            <v>0</v>
          </cell>
          <cell r="O1417">
            <v>0</v>
          </cell>
          <cell r="P1417">
            <v>0</v>
          </cell>
        </row>
        <row r="1418">
          <cell r="J1418">
            <v>0</v>
          </cell>
          <cell r="K1418">
            <v>0</v>
          </cell>
          <cell r="L1418">
            <v>0</v>
          </cell>
          <cell r="M1418">
            <v>0</v>
          </cell>
          <cell r="N1418">
            <v>0</v>
          </cell>
          <cell r="O1418">
            <v>0</v>
          </cell>
          <cell r="P1418">
            <v>0</v>
          </cell>
        </row>
        <row r="1419">
          <cell r="J1419">
            <v>0</v>
          </cell>
          <cell r="K1419">
            <v>0</v>
          </cell>
          <cell r="L1419">
            <v>0</v>
          </cell>
          <cell r="M1419">
            <v>0</v>
          </cell>
          <cell r="N1419">
            <v>0</v>
          </cell>
          <cell r="O1419">
            <v>0</v>
          </cell>
          <cell r="P1419">
            <v>0</v>
          </cell>
        </row>
        <row r="1420">
          <cell r="J1420">
            <v>0</v>
          </cell>
          <cell r="K1420">
            <v>0</v>
          </cell>
          <cell r="L1420">
            <v>0</v>
          </cell>
          <cell r="M1420">
            <v>0</v>
          </cell>
          <cell r="N1420">
            <v>0</v>
          </cell>
          <cell r="O1420">
            <v>0</v>
          </cell>
          <cell r="P1420">
            <v>0</v>
          </cell>
        </row>
        <row r="1421">
          <cell r="J1421">
            <v>0</v>
          </cell>
          <cell r="K1421">
            <v>0</v>
          </cell>
          <cell r="L1421">
            <v>0</v>
          </cell>
          <cell r="M1421">
            <v>0</v>
          </cell>
          <cell r="N1421">
            <v>0</v>
          </cell>
          <cell r="O1421">
            <v>0</v>
          </cell>
          <cell r="P1421">
            <v>0</v>
          </cell>
        </row>
        <row r="1422">
          <cell r="J1422">
            <v>0</v>
          </cell>
          <cell r="K1422">
            <v>0</v>
          </cell>
          <cell r="L1422">
            <v>0</v>
          </cell>
          <cell r="M1422">
            <v>0</v>
          </cell>
          <cell r="N1422">
            <v>0</v>
          </cell>
          <cell r="O1422">
            <v>0</v>
          </cell>
          <cell r="P1422">
            <v>0</v>
          </cell>
        </row>
        <row r="1423">
          <cell r="J1423">
            <v>0</v>
          </cell>
          <cell r="K1423">
            <v>0</v>
          </cell>
          <cell r="L1423">
            <v>0</v>
          </cell>
          <cell r="M1423">
            <v>0</v>
          </cell>
          <cell r="N1423">
            <v>0</v>
          </cell>
          <cell r="O1423">
            <v>0</v>
          </cell>
          <cell r="P1423">
            <v>0</v>
          </cell>
        </row>
        <row r="1424">
          <cell r="J1424">
            <v>0</v>
          </cell>
          <cell r="K1424">
            <v>0</v>
          </cell>
          <cell r="L1424">
            <v>0</v>
          </cell>
          <cell r="M1424">
            <v>0</v>
          </cell>
          <cell r="N1424">
            <v>0</v>
          </cell>
          <cell r="O1424">
            <v>0</v>
          </cell>
          <cell r="P1424">
            <v>0</v>
          </cell>
        </row>
        <row r="1425">
          <cell r="J1425">
            <v>0</v>
          </cell>
          <cell r="K1425">
            <v>0</v>
          </cell>
          <cell r="L1425">
            <v>0</v>
          </cell>
          <cell r="M1425">
            <v>0</v>
          </cell>
          <cell r="N1425">
            <v>0</v>
          </cell>
          <cell r="O1425">
            <v>0</v>
          </cell>
          <cell r="P1425">
            <v>0</v>
          </cell>
        </row>
        <row r="1426">
          <cell r="J1426">
            <v>0</v>
          </cell>
          <cell r="K1426">
            <v>0</v>
          </cell>
          <cell r="L1426">
            <v>0</v>
          </cell>
          <cell r="M1426">
            <v>0</v>
          </cell>
          <cell r="N1426">
            <v>0</v>
          </cell>
          <cell r="O1426">
            <v>0</v>
          </cell>
          <cell r="P1426">
            <v>0</v>
          </cell>
        </row>
        <row r="1427">
          <cell r="J1427">
            <v>0</v>
          </cell>
          <cell r="K1427">
            <v>0</v>
          </cell>
          <cell r="L1427">
            <v>0</v>
          </cell>
          <cell r="M1427">
            <v>0</v>
          </cell>
          <cell r="N1427">
            <v>0</v>
          </cell>
          <cell r="O1427">
            <v>0</v>
          </cell>
          <cell r="P1427">
            <v>0</v>
          </cell>
        </row>
        <row r="1428">
          <cell r="J1428">
            <v>0</v>
          </cell>
          <cell r="K1428">
            <v>0</v>
          </cell>
          <cell r="L1428">
            <v>0</v>
          </cell>
          <cell r="M1428">
            <v>0</v>
          </cell>
          <cell r="N1428">
            <v>0</v>
          </cell>
          <cell r="O1428">
            <v>0</v>
          </cell>
          <cell r="P1428">
            <v>0</v>
          </cell>
        </row>
        <row r="1429">
          <cell r="J1429">
            <v>0</v>
          </cell>
          <cell r="K1429">
            <v>0</v>
          </cell>
          <cell r="L1429">
            <v>0</v>
          </cell>
          <cell r="M1429">
            <v>0</v>
          </cell>
          <cell r="N1429">
            <v>0</v>
          </cell>
          <cell r="O1429">
            <v>0</v>
          </cell>
          <cell r="P1429">
            <v>0</v>
          </cell>
        </row>
        <row r="1430">
          <cell r="J1430">
            <v>0</v>
          </cell>
          <cell r="K1430">
            <v>0</v>
          </cell>
          <cell r="L1430">
            <v>0</v>
          </cell>
          <cell r="M1430">
            <v>0</v>
          </cell>
          <cell r="N1430">
            <v>0</v>
          </cell>
          <cell r="O1430">
            <v>0</v>
          </cell>
          <cell r="P1430">
            <v>0</v>
          </cell>
        </row>
        <row r="1431">
          <cell r="J1431">
            <v>0</v>
          </cell>
          <cell r="K1431">
            <v>0</v>
          </cell>
          <cell r="L1431">
            <v>0</v>
          </cell>
          <cell r="M1431">
            <v>0</v>
          </cell>
          <cell r="N1431">
            <v>0</v>
          </cell>
          <cell r="O1431">
            <v>0</v>
          </cell>
          <cell r="P1431">
            <v>0</v>
          </cell>
        </row>
        <row r="1432">
          <cell r="J1432">
            <v>0</v>
          </cell>
          <cell r="K1432">
            <v>0</v>
          </cell>
          <cell r="L1432">
            <v>0</v>
          </cell>
          <cell r="M1432">
            <v>0</v>
          </cell>
          <cell r="N1432">
            <v>0</v>
          </cell>
          <cell r="O1432">
            <v>0</v>
          </cell>
          <cell r="P1432">
            <v>0</v>
          </cell>
        </row>
        <row r="1433">
          <cell r="J1433">
            <v>0</v>
          </cell>
          <cell r="K1433">
            <v>0</v>
          </cell>
          <cell r="L1433">
            <v>0</v>
          </cell>
          <cell r="M1433">
            <v>0</v>
          </cell>
          <cell r="N1433">
            <v>0</v>
          </cell>
          <cell r="O1433">
            <v>0</v>
          </cell>
          <cell r="P1433">
            <v>0</v>
          </cell>
        </row>
        <row r="1434">
          <cell r="J1434">
            <v>0</v>
          </cell>
          <cell r="K1434">
            <v>0</v>
          </cell>
          <cell r="L1434">
            <v>0</v>
          </cell>
          <cell r="M1434">
            <v>0</v>
          </cell>
          <cell r="N1434">
            <v>0</v>
          </cell>
          <cell r="O1434">
            <v>0</v>
          </cell>
          <cell r="P1434">
            <v>0</v>
          </cell>
        </row>
        <row r="1435">
          <cell r="J1435">
            <v>0</v>
          </cell>
          <cell r="K1435">
            <v>0</v>
          </cell>
          <cell r="L1435">
            <v>0</v>
          </cell>
          <cell r="M1435">
            <v>0</v>
          </cell>
          <cell r="N1435">
            <v>0</v>
          </cell>
          <cell r="O1435">
            <v>0</v>
          </cell>
          <cell r="P1435">
            <v>0</v>
          </cell>
        </row>
        <row r="1436">
          <cell r="J1436">
            <v>0</v>
          </cell>
          <cell r="K1436">
            <v>0</v>
          </cell>
          <cell r="L1436">
            <v>0</v>
          </cell>
          <cell r="M1436">
            <v>0</v>
          </cell>
          <cell r="N1436">
            <v>0</v>
          </cell>
          <cell r="O1436">
            <v>0</v>
          </cell>
          <cell r="P1436">
            <v>0</v>
          </cell>
        </row>
        <row r="1437">
          <cell r="J1437">
            <v>0</v>
          </cell>
          <cell r="K1437">
            <v>0</v>
          </cell>
          <cell r="L1437">
            <v>0</v>
          </cell>
          <cell r="M1437">
            <v>0</v>
          </cell>
          <cell r="N1437">
            <v>0</v>
          </cell>
          <cell r="O1437">
            <v>0</v>
          </cell>
          <cell r="P1437">
            <v>0</v>
          </cell>
        </row>
        <row r="1438">
          <cell r="J1438">
            <v>0</v>
          </cell>
          <cell r="K1438">
            <v>0</v>
          </cell>
          <cell r="L1438">
            <v>0</v>
          </cell>
          <cell r="M1438">
            <v>0</v>
          </cell>
          <cell r="N1438">
            <v>0</v>
          </cell>
          <cell r="O1438">
            <v>0</v>
          </cell>
          <cell r="P1438">
            <v>0</v>
          </cell>
        </row>
        <row r="1439">
          <cell r="J1439">
            <v>0</v>
          </cell>
          <cell r="K1439">
            <v>0</v>
          </cell>
          <cell r="L1439">
            <v>0</v>
          </cell>
          <cell r="M1439">
            <v>0</v>
          </cell>
          <cell r="N1439">
            <v>0</v>
          </cell>
          <cell r="O1439">
            <v>0</v>
          </cell>
          <cell r="P1439">
            <v>0</v>
          </cell>
        </row>
        <row r="1440">
          <cell r="J1440">
            <v>0</v>
          </cell>
          <cell r="K1440">
            <v>0</v>
          </cell>
          <cell r="L1440">
            <v>0</v>
          </cell>
          <cell r="M1440">
            <v>0</v>
          </cell>
          <cell r="N1440">
            <v>0</v>
          </cell>
          <cell r="O1440">
            <v>0</v>
          </cell>
          <cell r="P1440">
            <v>0</v>
          </cell>
        </row>
        <row r="1441">
          <cell r="J1441">
            <v>0</v>
          </cell>
          <cell r="K1441">
            <v>0</v>
          </cell>
          <cell r="L1441">
            <v>0</v>
          </cell>
          <cell r="M1441">
            <v>0</v>
          </cell>
          <cell r="N1441">
            <v>0</v>
          </cell>
          <cell r="O1441">
            <v>0</v>
          </cell>
          <cell r="P1441">
            <v>0</v>
          </cell>
        </row>
        <row r="1442">
          <cell r="J1442">
            <v>0</v>
          </cell>
          <cell r="K1442">
            <v>0</v>
          </cell>
          <cell r="L1442">
            <v>0</v>
          </cell>
          <cell r="M1442">
            <v>0</v>
          </cell>
          <cell r="N1442">
            <v>0</v>
          </cell>
          <cell r="O1442">
            <v>0</v>
          </cell>
          <cell r="P1442">
            <v>0</v>
          </cell>
        </row>
        <row r="1443">
          <cell r="J1443">
            <v>0</v>
          </cell>
          <cell r="K1443">
            <v>0</v>
          </cell>
          <cell r="L1443">
            <v>0</v>
          </cell>
          <cell r="M1443">
            <v>0</v>
          </cell>
          <cell r="N1443">
            <v>0</v>
          </cell>
          <cell r="O1443">
            <v>0</v>
          </cell>
          <cell r="P1443">
            <v>0</v>
          </cell>
        </row>
        <row r="1444">
          <cell r="J1444">
            <v>0</v>
          </cell>
          <cell r="K1444">
            <v>0</v>
          </cell>
          <cell r="L1444">
            <v>0</v>
          </cell>
          <cell r="M1444">
            <v>0</v>
          </cell>
          <cell r="N1444">
            <v>0</v>
          </cell>
          <cell r="O1444">
            <v>0</v>
          </cell>
          <cell r="P1444">
            <v>0</v>
          </cell>
        </row>
        <row r="1445">
          <cell r="J1445">
            <v>0</v>
          </cell>
          <cell r="K1445">
            <v>0</v>
          </cell>
          <cell r="L1445">
            <v>0</v>
          </cell>
          <cell r="M1445">
            <v>0</v>
          </cell>
          <cell r="N1445">
            <v>0</v>
          </cell>
          <cell r="O1445">
            <v>0</v>
          </cell>
          <cell r="P1445">
            <v>0</v>
          </cell>
        </row>
        <row r="1446">
          <cell r="J1446">
            <v>0</v>
          </cell>
          <cell r="K1446">
            <v>0</v>
          </cell>
          <cell r="L1446">
            <v>0</v>
          </cell>
          <cell r="M1446">
            <v>0</v>
          </cell>
          <cell r="N1446">
            <v>0</v>
          </cell>
          <cell r="O1446">
            <v>0</v>
          </cell>
          <cell r="P1446">
            <v>0</v>
          </cell>
        </row>
        <row r="1447">
          <cell r="J1447">
            <v>0</v>
          </cell>
          <cell r="K1447">
            <v>0</v>
          </cell>
          <cell r="L1447">
            <v>0</v>
          </cell>
          <cell r="M1447">
            <v>0</v>
          </cell>
          <cell r="N1447">
            <v>0</v>
          </cell>
          <cell r="O1447">
            <v>0</v>
          </cell>
          <cell r="P1447">
            <v>0</v>
          </cell>
        </row>
        <row r="1448">
          <cell r="J1448">
            <v>0</v>
          </cell>
          <cell r="K1448">
            <v>0</v>
          </cell>
          <cell r="L1448">
            <v>0</v>
          </cell>
          <cell r="M1448">
            <v>0</v>
          </cell>
          <cell r="N1448">
            <v>0</v>
          </cell>
          <cell r="O1448">
            <v>0</v>
          </cell>
          <cell r="P1448">
            <v>0</v>
          </cell>
        </row>
        <row r="1449">
          <cell r="J1449">
            <v>0</v>
          </cell>
          <cell r="K1449">
            <v>0</v>
          </cell>
          <cell r="L1449">
            <v>0</v>
          </cell>
          <cell r="M1449">
            <v>0</v>
          </cell>
          <cell r="N1449">
            <v>0</v>
          </cell>
          <cell r="O1449">
            <v>0</v>
          </cell>
          <cell r="P1449">
            <v>0</v>
          </cell>
        </row>
        <row r="1450">
          <cell r="J1450">
            <v>0</v>
          </cell>
          <cell r="K1450">
            <v>0</v>
          </cell>
          <cell r="L1450">
            <v>0</v>
          </cell>
          <cell r="M1450">
            <v>0</v>
          </cell>
          <cell r="N1450">
            <v>0</v>
          </cell>
          <cell r="O1450">
            <v>0</v>
          </cell>
          <cell r="P1450">
            <v>0</v>
          </cell>
        </row>
        <row r="1451">
          <cell r="J1451">
            <v>0</v>
          </cell>
          <cell r="K1451">
            <v>0</v>
          </cell>
          <cell r="L1451">
            <v>0</v>
          </cell>
          <cell r="M1451">
            <v>0</v>
          </cell>
          <cell r="N1451">
            <v>0</v>
          </cell>
          <cell r="O1451">
            <v>0</v>
          </cell>
          <cell r="P1451">
            <v>0</v>
          </cell>
        </row>
        <row r="1452">
          <cell r="J1452">
            <v>0</v>
          </cell>
          <cell r="K1452">
            <v>0</v>
          </cell>
          <cell r="L1452">
            <v>0</v>
          </cell>
          <cell r="M1452">
            <v>0</v>
          </cell>
          <cell r="N1452">
            <v>0</v>
          </cell>
          <cell r="O1452">
            <v>0</v>
          </cell>
          <cell r="P1452">
            <v>0</v>
          </cell>
        </row>
        <row r="1453">
          <cell r="J1453">
            <v>0</v>
          </cell>
          <cell r="K1453">
            <v>0</v>
          </cell>
          <cell r="L1453">
            <v>0</v>
          </cell>
          <cell r="M1453">
            <v>0</v>
          </cell>
          <cell r="N1453">
            <v>0</v>
          </cell>
          <cell r="O1453">
            <v>0</v>
          </cell>
          <cell r="P1453">
            <v>0</v>
          </cell>
        </row>
        <row r="1454">
          <cell r="J1454">
            <v>0</v>
          </cell>
          <cell r="K1454">
            <v>0</v>
          </cell>
          <cell r="L1454">
            <v>0</v>
          </cell>
          <cell r="M1454">
            <v>0</v>
          </cell>
          <cell r="N1454">
            <v>0</v>
          </cell>
          <cell r="O1454">
            <v>0</v>
          </cell>
          <cell r="P1454">
            <v>0</v>
          </cell>
        </row>
        <row r="1455">
          <cell r="J1455">
            <v>0</v>
          </cell>
          <cell r="K1455">
            <v>0</v>
          </cell>
          <cell r="L1455">
            <v>0</v>
          </cell>
          <cell r="M1455">
            <v>0</v>
          </cell>
          <cell r="N1455">
            <v>0</v>
          </cell>
          <cell r="O1455">
            <v>0</v>
          </cell>
          <cell r="P1455">
            <v>0</v>
          </cell>
        </row>
        <row r="1456">
          <cell r="J1456">
            <v>0</v>
          </cell>
          <cell r="K1456">
            <v>0</v>
          </cell>
          <cell r="L1456">
            <v>0</v>
          </cell>
          <cell r="M1456">
            <v>0</v>
          </cell>
          <cell r="N1456">
            <v>0</v>
          </cell>
          <cell r="O1456">
            <v>0</v>
          </cell>
          <cell r="P1456">
            <v>0</v>
          </cell>
        </row>
        <row r="1457">
          <cell r="J1457">
            <v>0</v>
          </cell>
          <cell r="K1457">
            <v>0</v>
          </cell>
          <cell r="L1457">
            <v>0</v>
          </cell>
          <cell r="M1457">
            <v>0</v>
          </cell>
          <cell r="N1457">
            <v>0</v>
          </cell>
          <cell r="O1457">
            <v>0</v>
          </cell>
          <cell r="P1457">
            <v>0</v>
          </cell>
        </row>
        <row r="1458">
          <cell r="J1458">
            <v>0</v>
          </cell>
          <cell r="K1458">
            <v>0</v>
          </cell>
          <cell r="L1458">
            <v>0</v>
          </cell>
          <cell r="M1458">
            <v>0</v>
          </cell>
          <cell r="N1458">
            <v>0</v>
          </cell>
          <cell r="O1458">
            <v>0</v>
          </cell>
          <cell r="P1458">
            <v>0</v>
          </cell>
        </row>
        <row r="1459">
          <cell r="J1459">
            <v>0</v>
          </cell>
          <cell r="K1459">
            <v>0</v>
          </cell>
          <cell r="L1459">
            <v>0</v>
          </cell>
          <cell r="M1459">
            <v>0</v>
          </cell>
          <cell r="N1459">
            <v>0</v>
          </cell>
          <cell r="O1459">
            <v>0</v>
          </cell>
          <cell r="P1459">
            <v>0</v>
          </cell>
        </row>
        <row r="1460">
          <cell r="J1460">
            <v>0</v>
          </cell>
          <cell r="K1460">
            <v>0</v>
          </cell>
          <cell r="L1460">
            <v>0</v>
          </cell>
          <cell r="M1460">
            <v>0</v>
          </cell>
          <cell r="N1460">
            <v>0</v>
          </cell>
          <cell r="O1460">
            <v>0</v>
          </cell>
          <cell r="P1460">
            <v>0</v>
          </cell>
        </row>
        <row r="1461">
          <cell r="J1461">
            <v>0</v>
          </cell>
          <cell r="K1461">
            <v>0</v>
          </cell>
          <cell r="L1461">
            <v>0</v>
          </cell>
          <cell r="M1461">
            <v>0</v>
          </cell>
          <cell r="N1461">
            <v>0</v>
          </cell>
          <cell r="O1461">
            <v>0</v>
          </cell>
          <cell r="P1461">
            <v>0</v>
          </cell>
        </row>
        <row r="1462">
          <cell r="J1462">
            <v>0</v>
          </cell>
          <cell r="K1462">
            <v>0</v>
          </cell>
          <cell r="L1462">
            <v>0</v>
          </cell>
          <cell r="M1462">
            <v>0</v>
          </cell>
          <cell r="N1462">
            <v>0</v>
          </cell>
          <cell r="O1462">
            <v>0</v>
          </cell>
          <cell r="P1462">
            <v>0</v>
          </cell>
        </row>
        <row r="1463">
          <cell r="J1463">
            <v>0</v>
          </cell>
          <cell r="K1463">
            <v>0</v>
          </cell>
          <cell r="L1463">
            <v>0</v>
          </cell>
          <cell r="M1463">
            <v>0</v>
          </cell>
          <cell r="N1463">
            <v>0</v>
          </cell>
          <cell r="O1463">
            <v>0</v>
          </cell>
          <cell r="P1463">
            <v>0</v>
          </cell>
        </row>
        <row r="1464">
          <cell r="J1464">
            <v>0</v>
          </cell>
          <cell r="K1464">
            <v>0</v>
          </cell>
          <cell r="L1464">
            <v>0</v>
          </cell>
          <cell r="M1464">
            <v>0</v>
          </cell>
          <cell r="N1464">
            <v>0</v>
          </cell>
          <cell r="O1464">
            <v>0</v>
          </cell>
          <cell r="P1464">
            <v>0</v>
          </cell>
        </row>
        <row r="1465">
          <cell r="J1465">
            <v>0</v>
          </cell>
          <cell r="K1465">
            <v>0</v>
          </cell>
          <cell r="L1465">
            <v>0</v>
          </cell>
          <cell r="M1465">
            <v>0</v>
          </cell>
          <cell r="N1465">
            <v>0</v>
          </cell>
          <cell r="O1465">
            <v>0</v>
          </cell>
          <cell r="P1465">
            <v>0</v>
          </cell>
        </row>
        <row r="1466">
          <cell r="J1466">
            <v>0</v>
          </cell>
          <cell r="K1466">
            <v>0</v>
          </cell>
          <cell r="L1466">
            <v>0</v>
          </cell>
          <cell r="M1466">
            <v>0</v>
          </cell>
          <cell r="N1466">
            <v>0</v>
          </cell>
          <cell r="O1466">
            <v>0</v>
          </cell>
          <cell r="P1466">
            <v>0</v>
          </cell>
        </row>
        <row r="1467">
          <cell r="J1467">
            <v>0</v>
          </cell>
          <cell r="K1467">
            <v>0</v>
          </cell>
          <cell r="L1467">
            <v>0</v>
          </cell>
          <cell r="M1467">
            <v>0</v>
          </cell>
          <cell r="N1467">
            <v>0</v>
          </cell>
          <cell r="O1467">
            <v>0</v>
          </cell>
          <cell r="P1467">
            <v>0</v>
          </cell>
        </row>
        <row r="1468">
          <cell r="J1468">
            <v>0</v>
          </cell>
          <cell r="K1468">
            <v>0</v>
          </cell>
          <cell r="L1468">
            <v>0</v>
          </cell>
          <cell r="M1468">
            <v>0</v>
          </cell>
          <cell r="N1468">
            <v>0</v>
          </cell>
          <cell r="O1468">
            <v>0</v>
          </cell>
          <cell r="P1468">
            <v>0</v>
          </cell>
        </row>
        <row r="1469">
          <cell r="J1469">
            <v>0</v>
          </cell>
          <cell r="K1469">
            <v>0</v>
          </cell>
          <cell r="L1469">
            <v>0</v>
          </cell>
          <cell r="M1469">
            <v>0</v>
          </cell>
          <cell r="N1469">
            <v>0</v>
          </cell>
          <cell r="O1469">
            <v>0</v>
          </cell>
          <cell r="P1469">
            <v>0</v>
          </cell>
        </row>
        <row r="1470">
          <cell r="J1470">
            <v>0</v>
          </cell>
          <cell r="K1470">
            <v>0</v>
          </cell>
          <cell r="L1470">
            <v>0</v>
          </cell>
          <cell r="M1470">
            <v>0</v>
          </cell>
          <cell r="N1470">
            <v>0</v>
          </cell>
          <cell r="O1470">
            <v>0</v>
          </cell>
          <cell r="P1470">
            <v>0</v>
          </cell>
        </row>
        <row r="1471">
          <cell r="J1471">
            <v>0</v>
          </cell>
          <cell r="K1471">
            <v>0</v>
          </cell>
          <cell r="L1471">
            <v>0</v>
          </cell>
          <cell r="M1471">
            <v>0</v>
          </cell>
          <cell r="N1471">
            <v>0</v>
          </cell>
          <cell r="O1471">
            <v>0</v>
          </cell>
          <cell r="P1471">
            <v>0</v>
          </cell>
        </row>
        <row r="1472">
          <cell r="J1472">
            <v>0</v>
          </cell>
          <cell r="K1472">
            <v>0</v>
          </cell>
          <cell r="L1472">
            <v>0</v>
          </cell>
          <cell r="M1472">
            <v>0</v>
          </cell>
          <cell r="N1472">
            <v>0</v>
          </cell>
          <cell r="O1472">
            <v>0</v>
          </cell>
          <cell r="P1472">
            <v>0</v>
          </cell>
        </row>
        <row r="1473">
          <cell r="J1473">
            <v>0</v>
          </cell>
          <cell r="K1473">
            <v>0</v>
          </cell>
          <cell r="L1473">
            <v>0</v>
          </cell>
          <cell r="M1473">
            <v>0</v>
          </cell>
          <cell r="N1473">
            <v>0</v>
          </cell>
          <cell r="O1473">
            <v>0</v>
          </cell>
          <cell r="P1473">
            <v>0</v>
          </cell>
        </row>
        <row r="1474">
          <cell r="J1474">
            <v>0</v>
          </cell>
          <cell r="K1474">
            <v>0</v>
          </cell>
          <cell r="L1474">
            <v>0</v>
          </cell>
          <cell r="M1474">
            <v>0</v>
          </cell>
          <cell r="N1474">
            <v>0</v>
          </cell>
          <cell r="O1474">
            <v>0</v>
          </cell>
          <cell r="P1474">
            <v>0</v>
          </cell>
        </row>
        <row r="1475">
          <cell r="J1475">
            <v>0</v>
          </cell>
          <cell r="K1475">
            <v>0</v>
          </cell>
          <cell r="L1475">
            <v>0</v>
          </cell>
          <cell r="M1475">
            <v>0</v>
          </cell>
          <cell r="N1475">
            <v>0</v>
          </cell>
          <cell r="O1475">
            <v>0</v>
          </cell>
          <cell r="P1475">
            <v>0</v>
          </cell>
        </row>
        <row r="1476">
          <cell r="J1476">
            <v>0</v>
          </cell>
          <cell r="K1476">
            <v>0</v>
          </cell>
          <cell r="L1476">
            <v>0</v>
          </cell>
          <cell r="M1476">
            <v>0</v>
          </cell>
          <cell r="N1476">
            <v>0</v>
          </cell>
          <cell r="O1476">
            <v>0</v>
          </cell>
          <cell r="P1476">
            <v>0</v>
          </cell>
        </row>
        <row r="1477">
          <cell r="J1477">
            <v>0</v>
          </cell>
          <cell r="K1477">
            <v>0</v>
          </cell>
          <cell r="L1477">
            <v>0</v>
          </cell>
          <cell r="M1477">
            <v>0</v>
          </cell>
          <cell r="N1477">
            <v>0</v>
          </cell>
          <cell r="O1477">
            <v>0</v>
          </cell>
          <cell r="P1477">
            <v>0</v>
          </cell>
        </row>
        <row r="1478">
          <cell r="J1478">
            <v>0</v>
          </cell>
          <cell r="K1478">
            <v>0</v>
          </cell>
          <cell r="L1478">
            <v>0</v>
          </cell>
          <cell r="M1478">
            <v>0</v>
          </cell>
          <cell r="N1478">
            <v>0</v>
          </cell>
          <cell r="O1478">
            <v>0</v>
          </cell>
          <cell r="P1478">
            <v>0</v>
          </cell>
        </row>
        <row r="1479">
          <cell r="J1479">
            <v>0</v>
          </cell>
          <cell r="K1479">
            <v>0</v>
          </cell>
          <cell r="L1479">
            <v>0</v>
          </cell>
          <cell r="M1479">
            <v>0</v>
          </cell>
          <cell r="N1479">
            <v>0</v>
          </cell>
          <cell r="O1479">
            <v>0</v>
          </cell>
          <cell r="P1479">
            <v>0</v>
          </cell>
        </row>
        <row r="1480">
          <cell r="J1480">
            <v>0</v>
          </cell>
          <cell r="K1480">
            <v>0</v>
          </cell>
          <cell r="L1480">
            <v>0</v>
          </cell>
          <cell r="M1480">
            <v>0</v>
          </cell>
          <cell r="N1480">
            <v>0</v>
          </cell>
          <cell r="O1480">
            <v>0</v>
          </cell>
          <cell r="P1480">
            <v>0</v>
          </cell>
        </row>
        <row r="1481">
          <cell r="J1481">
            <v>0</v>
          </cell>
          <cell r="K1481">
            <v>0</v>
          </cell>
          <cell r="L1481">
            <v>0</v>
          </cell>
          <cell r="M1481">
            <v>0</v>
          </cell>
          <cell r="N1481">
            <v>0</v>
          </cell>
          <cell r="O1481">
            <v>0</v>
          </cell>
          <cell r="P1481">
            <v>0</v>
          </cell>
        </row>
        <row r="1482">
          <cell r="J1482">
            <v>0</v>
          </cell>
          <cell r="K1482">
            <v>0</v>
          </cell>
          <cell r="L1482">
            <v>0</v>
          </cell>
          <cell r="M1482">
            <v>0</v>
          </cell>
          <cell r="N1482">
            <v>0</v>
          </cell>
          <cell r="O1482">
            <v>0</v>
          </cell>
          <cell r="P1482">
            <v>0</v>
          </cell>
        </row>
        <row r="1483">
          <cell r="J1483">
            <v>0</v>
          </cell>
          <cell r="K1483">
            <v>0</v>
          </cell>
          <cell r="L1483">
            <v>0</v>
          </cell>
          <cell r="M1483">
            <v>0</v>
          </cell>
          <cell r="N1483">
            <v>0</v>
          </cell>
          <cell r="O1483">
            <v>0</v>
          </cell>
          <cell r="P1483">
            <v>0</v>
          </cell>
        </row>
        <row r="1484">
          <cell r="J1484">
            <v>0</v>
          </cell>
          <cell r="K1484">
            <v>0</v>
          </cell>
          <cell r="L1484">
            <v>0</v>
          </cell>
          <cell r="M1484">
            <v>0</v>
          </cell>
          <cell r="N1484">
            <v>0</v>
          </cell>
          <cell r="O1484">
            <v>0</v>
          </cell>
          <cell r="P1484">
            <v>0</v>
          </cell>
        </row>
        <row r="1485">
          <cell r="J1485">
            <v>0</v>
          </cell>
          <cell r="K1485">
            <v>0</v>
          </cell>
          <cell r="L1485">
            <v>0</v>
          </cell>
          <cell r="M1485">
            <v>0</v>
          </cell>
          <cell r="N1485">
            <v>0</v>
          </cell>
          <cell r="O1485">
            <v>0</v>
          </cell>
          <cell r="P1485">
            <v>0</v>
          </cell>
        </row>
        <row r="1486">
          <cell r="J1486">
            <v>0</v>
          </cell>
          <cell r="K1486">
            <v>0</v>
          </cell>
          <cell r="L1486">
            <v>0</v>
          </cell>
          <cell r="M1486">
            <v>0</v>
          </cell>
          <cell r="N1486">
            <v>0</v>
          </cell>
          <cell r="O1486">
            <v>0</v>
          </cell>
          <cell r="P1486">
            <v>0</v>
          </cell>
        </row>
        <row r="1487">
          <cell r="J1487">
            <v>0</v>
          </cell>
          <cell r="K1487">
            <v>0</v>
          </cell>
          <cell r="L1487">
            <v>0</v>
          </cell>
          <cell r="M1487">
            <v>0</v>
          </cell>
          <cell r="N1487">
            <v>0</v>
          </cell>
          <cell r="O1487">
            <v>0</v>
          </cell>
          <cell r="P1487">
            <v>0</v>
          </cell>
        </row>
        <row r="1488">
          <cell r="J1488">
            <v>0</v>
          </cell>
          <cell r="K1488">
            <v>0</v>
          </cell>
          <cell r="L1488">
            <v>0</v>
          </cell>
          <cell r="M1488">
            <v>0</v>
          </cell>
          <cell r="N1488">
            <v>0</v>
          </cell>
          <cell r="O1488">
            <v>0</v>
          </cell>
          <cell r="P1488">
            <v>0</v>
          </cell>
        </row>
        <row r="1489">
          <cell r="J1489">
            <v>0</v>
          </cell>
          <cell r="K1489">
            <v>0</v>
          </cell>
          <cell r="L1489">
            <v>0</v>
          </cell>
          <cell r="M1489">
            <v>0</v>
          </cell>
          <cell r="N1489">
            <v>0</v>
          </cell>
          <cell r="O1489">
            <v>0</v>
          </cell>
          <cell r="P1489">
            <v>0</v>
          </cell>
        </row>
        <row r="1490">
          <cell r="J1490">
            <v>0</v>
          </cell>
          <cell r="K1490">
            <v>0</v>
          </cell>
          <cell r="L1490">
            <v>0</v>
          </cell>
          <cell r="M1490">
            <v>0</v>
          </cell>
          <cell r="N1490">
            <v>0</v>
          </cell>
          <cell r="O1490">
            <v>0</v>
          </cell>
          <cell r="P1490">
            <v>0</v>
          </cell>
        </row>
        <row r="1491">
          <cell r="J1491">
            <v>0</v>
          </cell>
          <cell r="K1491">
            <v>0</v>
          </cell>
          <cell r="L1491">
            <v>0</v>
          </cell>
          <cell r="M1491">
            <v>0</v>
          </cell>
          <cell r="N1491">
            <v>0</v>
          </cell>
          <cell r="O1491">
            <v>0</v>
          </cell>
          <cell r="P1491">
            <v>0</v>
          </cell>
        </row>
        <row r="1492">
          <cell r="J1492">
            <v>0</v>
          </cell>
          <cell r="K1492">
            <v>0</v>
          </cell>
          <cell r="L1492">
            <v>0</v>
          </cell>
          <cell r="M1492">
            <v>0</v>
          </cell>
          <cell r="N1492">
            <v>0</v>
          </cell>
          <cell r="O1492">
            <v>0</v>
          </cell>
          <cell r="P1492">
            <v>0</v>
          </cell>
        </row>
        <row r="1493">
          <cell r="J1493">
            <v>0</v>
          </cell>
          <cell r="K1493">
            <v>0</v>
          </cell>
          <cell r="L1493">
            <v>0</v>
          </cell>
          <cell r="M1493">
            <v>0</v>
          </cell>
          <cell r="N1493">
            <v>0</v>
          </cell>
          <cell r="O1493">
            <v>0</v>
          </cell>
          <cell r="P1493">
            <v>0</v>
          </cell>
        </row>
        <row r="1494">
          <cell r="J1494">
            <v>0</v>
          </cell>
          <cell r="K1494">
            <v>0</v>
          </cell>
          <cell r="L1494">
            <v>0</v>
          </cell>
          <cell r="M1494">
            <v>0</v>
          </cell>
          <cell r="N1494">
            <v>0</v>
          </cell>
          <cell r="O1494">
            <v>0</v>
          </cell>
          <cell r="P1494">
            <v>0</v>
          </cell>
        </row>
        <row r="1495">
          <cell r="J1495">
            <v>0</v>
          </cell>
          <cell r="K1495">
            <v>0</v>
          </cell>
          <cell r="L1495">
            <v>0</v>
          </cell>
          <cell r="M1495">
            <v>0</v>
          </cell>
          <cell r="N1495">
            <v>0</v>
          </cell>
          <cell r="O1495">
            <v>0</v>
          </cell>
          <cell r="P1495">
            <v>0</v>
          </cell>
        </row>
        <row r="1496">
          <cell r="J1496">
            <v>0</v>
          </cell>
          <cell r="K1496">
            <v>0</v>
          </cell>
          <cell r="L1496">
            <v>0</v>
          </cell>
          <cell r="M1496">
            <v>0</v>
          </cell>
          <cell r="N1496">
            <v>0</v>
          </cell>
          <cell r="O1496">
            <v>0</v>
          </cell>
          <cell r="P1496">
            <v>0</v>
          </cell>
        </row>
        <row r="1497">
          <cell r="J1497">
            <v>0</v>
          </cell>
          <cell r="K1497">
            <v>0</v>
          </cell>
          <cell r="L1497">
            <v>0</v>
          </cell>
          <cell r="M1497">
            <v>0</v>
          </cell>
          <cell r="N1497">
            <v>0</v>
          </cell>
          <cell r="O1497">
            <v>0</v>
          </cell>
          <cell r="P1497">
            <v>0</v>
          </cell>
        </row>
        <row r="1498">
          <cell r="J1498">
            <v>0</v>
          </cell>
          <cell r="K1498">
            <v>0</v>
          </cell>
          <cell r="L1498">
            <v>0</v>
          </cell>
          <cell r="M1498">
            <v>0</v>
          </cell>
          <cell r="N1498">
            <v>0</v>
          </cell>
          <cell r="O1498">
            <v>0</v>
          </cell>
          <cell r="P1498">
            <v>0</v>
          </cell>
        </row>
        <row r="1499">
          <cell r="J1499">
            <v>0</v>
          </cell>
          <cell r="K1499">
            <v>0</v>
          </cell>
          <cell r="L1499">
            <v>0</v>
          </cell>
          <cell r="M1499">
            <v>0</v>
          </cell>
          <cell r="N1499">
            <v>0</v>
          </cell>
          <cell r="O1499">
            <v>0</v>
          </cell>
          <cell r="P1499">
            <v>0</v>
          </cell>
        </row>
        <row r="1500">
          <cell r="J1500">
            <v>0</v>
          </cell>
          <cell r="K1500">
            <v>0</v>
          </cell>
          <cell r="L1500">
            <v>0</v>
          </cell>
          <cell r="M1500">
            <v>0</v>
          </cell>
          <cell r="N1500">
            <v>0</v>
          </cell>
          <cell r="O1500">
            <v>0</v>
          </cell>
          <cell r="P1500">
            <v>0</v>
          </cell>
        </row>
        <row r="1501">
          <cell r="J1501">
            <v>0</v>
          </cell>
          <cell r="K1501">
            <v>0</v>
          </cell>
          <cell r="L1501">
            <v>0</v>
          </cell>
          <cell r="M1501">
            <v>0</v>
          </cell>
          <cell r="N1501">
            <v>0</v>
          </cell>
          <cell r="O1501">
            <v>0</v>
          </cell>
          <cell r="P1501">
            <v>0</v>
          </cell>
        </row>
        <row r="1502">
          <cell r="J1502">
            <v>0</v>
          </cell>
          <cell r="K1502">
            <v>0</v>
          </cell>
          <cell r="L1502">
            <v>0</v>
          </cell>
          <cell r="M1502">
            <v>0</v>
          </cell>
          <cell r="N1502">
            <v>0</v>
          </cell>
          <cell r="O1502">
            <v>0</v>
          </cell>
          <cell r="P1502">
            <v>0</v>
          </cell>
        </row>
        <row r="1503">
          <cell r="J1503">
            <v>0</v>
          </cell>
          <cell r="K1503">
            <v>0</v>
          </cell>
          <cell r="L1503">
            <v>0</v>
          </cell>
          <cell r="M1503">
            <v>0</v>
          </cell>
          <cell r="N1503">
            <v>0</v>
          </cell>
          <cell r="O1503">
            <v>0</v>
          </cell>
          <cell r="P1503">
            <v>0</v>
          </cell>
        </row>
        <row r="1504">
          <cell r="J1504">
            <v>0</v>
          </cell>
          <cell r="K1504">
            <v>0</v>
          </cell>
          <cell r="L1504">
            <v>0</v>
          </cell>
          <cell r="M1504">
            <v>0</v>
          </cell>
          <cell r="N1504">
            <v>0</v>
          </cell>
          <cell r="O1504">
            <v>0</v>
          </cell>
          <cell r="P1504">
            <v>0</v>
          </cell>
        </row>
        <row r="1505">
          <cell r="J1505">
            <v>0</v>
          </cell>
          <cell r="K1505">
            <v>0</v>
          </cell>
          <cell r="L1505">
            <v>0</v>
          </cell>
          <cell r="M1505">
            <v>0</v>
          </cell>
          <cell r="N1505">
            <v>0</v>
          </cell>
          <cell r="O1505">
            <v>0</v>
          </cell>
          <cell r="P1505">
            <v>0</v>
          </cell>
        </row>
        <row r="1506">
          <cell r="J1506">
            <v>0</v>
          </cell>
          <cell r="K1506">
            <v>0</v>
          </cell>
          <cell r="L1506">
            <v>0</v>
          </cell>
          <cell r="M1506">
            <v>0</v>
          </cell>
          <cell r="N1506">
            <v>0</v>
          </cell>
          <cell r="O1506">
            <v>0</v>
          </cell>
          <cell r="P1506">
            <v>0</v>
          </cell>
        </row>
        <row r="1507">
          <cell r="J1507">
            <v>0</v>
          </cell>
          <cell r="K1507">
            <v>0</v>
          </cell>
          <cell r="L1507">
            <v>0</v>
          </cell>
          <cell r="M1507">
            <v>0</v>
          </cell>
          <cell r="N1507">
            <v>0</v>
          </cell>
          <cell r="O1507">
            <v>0</v>
          </cell>
          <cell r="P1507">
            <v>0</v>
          </cell>
        </row>
        <row r="1508">
          <cell r="J1508">
            <v>0</v>
          </cell>
          <cell r="K1508">
            <v>0</v>
          </cell>
          <cell r="L1508">
            <v>0</v>
          </cell>
          <cell r="M1508">
            <v>0</v>
          </cell>
          <cell r="N1508">
            <v>0</v>
          </cell>
          <cell r="O1508">
            <v>0</v>
          </cell>
          <cell r="P1508">
            <v>0</v>
          </cell>
        </row>
        <row r="1509">
          <cell r="J1509">
            <v>0</v>
          </cell>
          <cell r="K1509">
            <v>0</v>
          </cell>
          <cell r="L1509">
            <v>0</v>
          </cell>
          <cell r="M1509">
            <v>0</v>
          </cell>
          <cell r="N1509">
            <v>0</v>
          </cell>
          <cell r="O1509">
            <v>0</v>
          </cell>
          <cell r="P1509">
            <v>0</v>
          </cell>
        </row>
        <row r="1510">
          <cell r="J1510">
            <v>0</v>
          </cell>
          <cell r="K1510">
            <v>0</v>
          </cell>
          <cell r="L1510">
            <v>0</v>
          </cell>
          <cell r="M1510">
            <v>0</v>
          </cell>
          <cell r="N1510">
            <v>0</v>
          </cell>
          <cell r="O1510">
            <v>0</v>
          </cell>
          <cell r="P1510">
            <v>0</v>
          </cell>
        </row>
        <row r="1511">
          <cell r="J1511">
            <v>0</v>
          </cell>
          <cell r="K1511">
            <v>0</v>
          </cell>
          <cell r="L1511">
            <v>0</v>
          </cell>
          <cell r="M1511">
            <v>0</v>
          </cell>
          <cell r="N1511">
            <v>0</v>
          </cell>
          <cell r="O1511">
            <v>0</v>
          </cell>
          <cell r="P1511">
            <v>0</v>
          </cell>
        </row>
        <row r="1512">
          <cell r="J1512">
            <v>0</v>
          </cell>
          <cell r="K1512">
            <v>0</v>
          </cell>
          <cell r="L1512">
            <v>0</v>
          </cell>
          <cell r="M1512">
            <v>0</v>
          </cell>
          <cell r="N1512">
            <v>0</v>
          </cell>
          <cell r="O1512">
            <v>0</v>
          </cell>
          <cell r="P1512">
            <v>0</v>
          </cell>
        </row>
        <row r="1513">
          <cell r="J1513">
            <v>0</v>
          </cell>
          <cell r="K1513">
            <v>0</v>
          </cell>
          <cell r="L1513">
            <v>0</v>
          </cell>
          <cell r="M1513">
            <v>0</v>
          </cell>
          <cell r="N1513">
            <v>0</v>
          </cell>
          <cell r="O1513">
            <v>0</v>
          </cell>
          <cell r="P1513">
            <v>0</v>
          </cell>
        </row>
        <row r="1514">
          <cell r="J1514">
            <v>0</v>
          </cell>
          <cell r="K1514">
            <v>0</v>
          </cell>
          <cell r="L1514">
            <v>0</v>
          </cell>
          <cell r="M1514">
            <v>0</v>
          </cell>
          <cell r="N1514">
            <v>0</v>
          </cell>
          <cell r="O1514">
            <v>0</v>
          </cell>
          <cell r="P1514">
            <v>0</v>
          </cell>
        </row>
        <row r="1515">
          <cell r="J1515">
            <v>0</v>
          </cell>
          <cell r="K1515">
            <v>0</v>
          </cell>
          <cell r="L1515">
            <v>0</v>
          </cell>
          <cell r="M1515">
            <v>0</v>
          </cell>
          <cell r="N1515">
            <v>0</v>
          </cell>
          <cell r="O1515">
            <v>0</v>
          </cell>
          <cell r="P1515">
            <v>0</v>
          </cell>
        </row>
        <row r="1516">
          <cell r="J1516">
            <v>0</v>
          </cell>
          <cell r="K1516">
            <v>0</v>
          </cell>
          <cell r="L1516">
            <v>0</v>
          </cell>
          <cell r="M1516">
            <v>0</v>
          </cell>
          <cell r="N1516">
            <v>0</v>
          </cell>
          <cell r="O1516">
            <v>0</v>
          </cell>
          <cell r="P1516">
            <v>0</v>
          </cell>
        </row>
        <row r="1517">
          <cell r="J1517">
            <v>0</v>
          </cell>
          <cell r="K1517">
            <v>0</v>
          </cell>
          <cell r="L1517">
            <v>0</v>
          </cell>
          <cell r="M1517">
            <v>0</v>
          </cell>
          <cell r="N1517">
            <v>0</v>
          </cell>
          <cell r="O1517">
            <v>0</v>
          </cell>
          <cell r="P1517">
            <v>0</v>
          </cell>
        </row>
        <row r="1518">
          <cell r="J1518">
            <v>0</v>
          </cell>
          <cell r="K1518">
            <v>0</v>
          </cell>
          <cell r="L1518">
            <v>0</v>
          </cell>
          <cell r="M1518">
            <v>0</v>
          </cell>
          <cell r="N1518">
            <v>0</v>
          </cell>
          <cell r="O1518">
            <v>0</v>
          </cell>
          <cell r="P1518">
            <v>0</v>
          </cell>
        </row>
        <row r="1519">
          <cell r="J1519">
            <v>0</v>
          </cell>
          <cell r="K1519">
            <v>0</v>
          </cell>
          <cell r="L1519">
            <v>0</v>
          </cell>
          <cell r="M1519">
            <v>0</v>
          </cell>
          <cell r="N1519">
            <v>0</v>
          </cell>
          <cell r="O1519">
            <v>0</v>
          </cell>
          <cell r="P1519">
            <v>0</v>
          </cell>
        </row>
        <row r="1520">
          <cell r="J1520">
            <v>0</v>
          </cell>
          <cell r="K1520">
            <v>0</v>
          </cell>
          <cell r="L1520">
            <v>0</v>
          </cell>
          <cell r="M1520">
            <v>0</v>
          </cell>
          <cell r="N1520">
            <v>0</v>
          </cell>
          <cell r="O1520">
            <v>0</v>
          </cell>
          <cell r="P1520">
            <v>0</v>
          </cell>
        </row>
        <row r="1521">
          <cell r="J1521">
            <v>0</v>
          </cell>
          <cell r="K1521">
            <v>0</v>
          </cell>
          <cell r="L1521">
            <v>0</v>
          </cell>
          <cell r="M1521">
            <v>0</v>
          </cell>
          <cell r="N1521">
            <v>0</v>
          </cell>
          <cell r="O1521">
            <v>0</v>
          </cell>
          <cell r="P1521">
            <v>0</v>
          </cell>
        </row>
        <row r="1522">
          <cell r="J1522">
            <v>0</v>
          </cell>
          <cell r="K1522">
            <v>0</v>
          </cell>
          <cell r="L1522">
            <v>0</v>
          </cell>
          <cell r="M1522">
            <v>0</v>
          </cell>
          <cell r="N1522">
            <v>0</v>
          </cell>
          <cell r="O1522">
            <v>0</v>
          </cell>
          <cell r="P1522">
            <v>0</v>
          </cell>
        </row>
        <row r="1523">
          <cell r="J1523">
            <v>0</v>
          </cell>
          <cell r="K1523">
            <v>0</v>
          </cell>
          <cell r="L1523">
            <v>0</v>
          </cell>
          <cell r="M1523">
            <v>0</v>
          </cell>
          <cell r="N1523">
            <v>0</v>
          </cell>
          <cell r="O1523">
            <v>0</v>
          </cell>
          <cell r="P1523">
            <v>0</v>
          </cell>
        </row>
        <row r="1524">
          <cell r="J1524">
            <v>0</v>
          </cell>
          <cell r="K1524">
            <v>0</v>
          </cell>
          <cell r="L1524">
            <v>0</v>
          </cell>
          <cell r="M1524">
            <v>0</v>
          </cell>
          <cell r="N1524">
            <v>0</v>
          </cell>
          <cell r="O1524">
            <v>0</v>
          </cell>
          <cell r="P1524">
            <v>0</v>
          </cell>
        </row>
        <row r="1525">
          <cell r="J1525">
            <v>0</v>
          </cell>
          <cell r="K1525">
            <v>0</v>
          </cell>
          <cell r="L1525">
            <v>0</v>
          </cell>
          <cell r="M1525">
            <v>0</v>
          </cell>
          <cell r="N1525">
            <v>0</v>
          </cell>
          <cell r="O1525">
            <v>0</v>
          </cell>
          <cell r="P1525">
            <v>0</v>
          </cell>
        </row>
        <row r="1526">
          <cell r="J1526">
            <v>0</v>
          </cell>
          <cell r="K1526">
            <v>0</v>
          </cell>
          <cell r="L1526">
            <v>0</v>
          </cell>
          <cell r="M1526">
            <v>0</v>
          </cell>
          <cell r="N1526">
            <v>0</v>
          </cell>
          <cell r="O1526">
            <v>0</v>
          </cell>
          <cell r="P1526">
            <v>0</v>
          </cell>
        </row>
        <row r="1527">
          <cell r="J1527">
            <v>0</v>
          </cell>
          <cell r="K1527">
            <v>0</v>
          </cell>
          <cell r="L1527">
            <v>0</v>
          </cell>
          <cell r="M1527">
            <v>0</v>
          </cell>
          <cell r="N1527">
            <v>0</v>
          </cell>
          <cell r="O1527">
            <v>0</v>
          </cell>
          <cell r="P1527">
            <v>0</v>
          </cell>
        </row>
        <row r="1528">
          <cell r="J1528">
            <v>0</v>
          </cell>
          <cell r="K1528">
            <v>0</v>
          </cell>
          <cell r="L1528">
            <v>0</v>
          </cell>
          <cell r="M1528">
            <v>0</v>
          </cell>
          <cell r="N1528">
            <v>0</v>
          </cell>
          <cell r="O1528">
            <v>0</v>
          </cell>
          <cell r="P1528">
            <v>0</v>
          </cell>
        </row>
        <row r="1529">
          <cell r="J1529">
            <v>0</v>
          </cell>
          <cell r="K1529">
            <v>0</v>
          </cell>
          <cell r="L1529">
            <v>0</v>
          </cell>
          <cell r="M1529">
            <v>0</v>
          </cell>
          <cell r="N1529">
            <v>0</v>
          </cell>
          <cell r="O1529">
            <v>0</v>
          </cell>
          <cell r="P1529">
            <v>0</v>
          </cell>
        </row>
        <row r="1530">
          <cell r="J1530">
            <v>0</v>
          </cell>
          <cell r="K1530">
            <v>0</v>
          </cell>
          <cell r="L1530">
            <v>0</v>
          </cell>
          <cell r="M1530">
            <v>0</v>
          </cell>
          <cell r="N1530">
            <v>0</v>
          </cell>
          <cell r="O1530">
            <v>0</v>
          </cell>
          <cell r="P1530">
            <v>0</v>
          </cell>
        </row>
        <row r="1531">
          <cell r="J1531">
            <v>0</v>
          </cell>
          <cell r="K1531">
            <v>0</v>
          </cell>
          <cell r="L1531">
            <v>0</v>
          </cell>
          <cell r="M1531">
            <v>0</v>
          </cell>
          <cell r="N1531">
            <v>0</v>
          </cell>
          <cell r="O1531">
            <v>0</v>
          </cell>
          <cell r="P1531">
            <v>0</v>
          </cell>
        </row>
        <row r="1532">
          <cell r="J1532">
            <v>0</v>
          </cell>
          <cell r="K1532">
            <v>0</v>
          </cell>
          <cell r="L1532">
            <v>0</v>
          </cell>
          <cell r="M1532">
            <v>0</v>
          </cell>
          <cell r="N1532">
            <v>0</v>
          </cell>
          <cell r="O1532">
            <v>0</v>
          </cell>
          <cell r="P1532">
            <v>0</v>
          </cell>
        </row>
        <row r="1533">
          <cell r="J1533">
            <v>0</v>
          </cell>
          <cell r="K1533">
            <v>0</v>
          </cell>
          <cell r="L1533">
            <v>0</v>
          </cell>
          <cell r="M1533">
            <v>0</v>
          </cell>
          <cell r="N1533">
            <v>0</v>
          </cell>
          <cell r="O1533">
            <v>0</v>
          </cell>
          <cell r="P1533">
            <v>0</v>
          </cell>
        </row>
        <row r="1534">
          <cell r="J1534">
            <v>0</v>
          </cell>
          <cell r="K1534">
            <v>0</v>
          </cell>
          <cell r="L1534">
            <v>0</v>
          </cell>
          <cell r="M1534">
            <v>0</v>
          </cell>
          <cell r="N1534">
            <v>0</v>
          </cell>
          <cell r="O1534">
            <v>0</v>
          </cell>
          <cell r="P1534">
            <v>0</v>
          </cell>
        </row>
        <row r="1535">
          <cell r="J1535">
            <v>0</v>
          </cell>
          <cell r="K1535">
            <v>0</v>
          </cell>
          <cell r="L1535">
            <v>0</v>
          </cell>
          <cell r="M1535">
            <v>0</v>
          </cell>
          <cell r="N1535">
            <v>0</v>
          </cell>
          <cell r="O1535">
            <v>0</v>
          </cell>
          <cell r="P1535">
            <v>0</v>
          </cell>
        </row>
        <row r="1536">
          <cell r="J1536">
            <v>0</v>
          </cell>
          <cell r="K1536">
            <v>0</v>
          </cell>
          <cell r="L1536">
            <v>0</v>
          </cell>
          <cell r="M1536">
            <v>0</v>
          </cell>
          <cell r="N1536">
            <v>0</v>
          </cell>
          <cell r="O1536">
            <v>0</v>
          </cell>
          <cell r="P1536">
            <v>0</v>
          </cell>
        </row>
        <row r="1537">
          <cell r="J1537">
            <v>0</v>
          </cell>
          <cell r="K1537">
            <v>0</v>
          </cell>
          <cell r="L1537">
            <v>0</v>
          </cell>
          <cell r="M1537">
            <v>0</v>
          </cell>
          <cell r="N1537">
            <v>0</v>
          </cell>
          <cell r="O1537">
            <v>0</v>
          </cell>
          <cell r="P1537">
            <v>0</v>
          </cell>
        </row>
        <row r="1538">
          <cell r="J1538">
            <v>0</v>
          </cell>
          <cell r="K1538">
            <v>0</v>
          </cell>
          <cell r="L1538">
            <v>0</v>
          </cell>
          <cell r="M1538">
            <v>0</v>
          </cell>
          <cell r="N1538">
            <v>0</v>
          </cell>
          <cell r="O1538">
            <v>0</v>
          </cell>
          <cell r="P1538">
            <v>0</v>
          </cell>
        </row>
        <row r="1539">
          <cell r="J1539">
            <v>0</v>
          </cell>
          <cell r="K1539">
            <v>0</v>
          </cell>
          <cell r="L1539">
            <v>0</v>
          </cell>
          <cell r="M1539">
            <v>0</v>
          </cell>
          <cell r="N1539">
            <v>0</v>
          </cell>
          <cell r="O1539">
            <v>0</v>
          </cell>
          <cell r="P1539">
            <v>0</v>
          </cell>
        </row>
        <row r="1540">
          <cell r="J1540">
            <v>0</v>
          </cell>
          <cell r="K1540">
            <v>0</v>
          </cell>
          <cell r="L1540">
            <v>0</v>
          </cell>
          <cell r="M1540">
            <v>0</v>
          </cell>
          <cell r="N1540">
            <v>0</v>
          </cell>
          <cell r="O1540">
            <v>0</v>
          </cell>
          <cell r="P1540">
            <v>0</v>
          </cell>
        </row>
        <row r="1541">
          <cell r="J1541">
            <v>0</v>
          </cell>
          <cell r="K1541">
            <v>0</v>
          </cell>
          <cell r="L1541">
            <v>0</v>
          </cell>
          <cell r="M1541">
            <v>0</v>
          </cell>
          <cell r="N1541">
            <v>0</v>
          </cell>
          <cell r="O1541">
            <v>0</v>
          </cell>
          <cell r="P1541">
            <v>0</v>
          </cell>
        </row>
        <row r="1542">
          <cell r="J1542">
            <v>0</v>
          </cell>
          <cell r="K1542">
            <v>0</v>
          </cell>
          <cell r="L1542">
            <v>0</v>
          </cell>
          <cell r="M1542">
            <v>0</v>
          </cell>
          <cell r="N1542">
            <v>0</v>
          </cell>
          <cell r="O1542">
            <v>0</v>
          </cell>
          <cell r="P1542">
            <v>0</v>
          </cell>
        </row>
        <row r="1543">
          <cell r="J1543">
            <v>0</v>
          </cell>
          <cell r="K1543">
            <v>0</v>
          </cell>
          <cell r="L1543">
            <v>0</v>
          </cell>
          <cell r="M1543">
            <v>0</v>
          </cell>
          <cell r="N1543">
            <v>0</v>
          </cell>
          <cell r="O1543">
            <v>0</v>
          </cell>
          <cell r="P1543">
            <v>0</v>
          </cell>
        </row>
        <row r="1544">
          <cell r="J1544">
            <v>0</v>
          </cell>
          <cell r="K1544">
            <v>0</v>
          </cell>
          <cell r="L1544">
            <v>0</v>
          </cell>
          <cell r="M1544">
            <v>0</v>
          </cell>
          <cell r="N1544">
            <v>0</v>
          </cell>
          <cell r="O1544">
            <v>0</v>
          </cell>
          <cell r="P1544">
            <v>0</v>
          </cell>
        </row>
        <row r="1545">
          <cell r="J1545">
            <v>0</v>
          </cell>
          <cell r="K1545">
            <v>0</v>
          </cell>
          <cell r="L1545">
            <v>0</v>
          </cell>
          <cell r="M1545">
            <v>0</v>
          </cell>
          <cell r="N1545">
            <v>0</v>
          </cell>
          <cell r="O1545">
            <v>0</v>
          </cell>
          <cell r="P1545">
            <v>0</v>
          </cell>
        </row>
        <row r="1546">
          <cell r="J1546">
            <v>0</v>
          </cell>
          <cell r="K1546">
            <v>0</v>
          </cell>
          <cell r="L1546">
            <v>0</v>
          </cell>
          <cell r="M1546">
            <v>0</v>
          </cell>
          <cell r="N1546">
            <v>0</v>
          </cell>
          <cell r="O1546">
            <v>0</v>
          </cell>
          <cell r="P1546">
            <v>0</v>
          </cell>
        </row>
        <row r="1547">
          <cell r="J1547">
            <v>0</v>
          </cell>
          <cell r="K1547">
            <v>0</v>
          </cell>
          <cell r="L1547">
            <v>0</v>
          </cell>
          <cell r="M1547">
            <v>0</v>
          </cell>
          <cell r="N1547">
            <v>0</v>
          </cell>
          <cell r="O1547">
            <v>0</v>
          </cell>
          <cell r="P1547">
            <v>0</v>
          </cell>
        </row>
        <row r="1548">
          <cell r="J1548">
            <v>0</v>
          </cell>
          <cell r="K1548">
            <v>0</v>
          </cell>
          <cell r="L1548">
            <v>0</v>
          </cell>
          <cell r="M1548">
            <v>0</v>
          </cell>
          <cell r="N1548">
            <v>0</v>
          </cell>
          <cell r="O1548">
            <v>0</v>
          </cell>
          <cell r="P1548">
            <v>0</v>
          </cell>
        </row>
        <row r="1549">
          <cell r="J1549">
            <v>0</v>
          </cell>
          <cell r="K1549">
            <v>0</v>
          </cell>
          <cell r="L1549">
            <v>0</v>
          </cell>
          <cell r="M1549">
            <v>0</v>
          </cell>
          <cell r="N1549">
            <v>0</v>
          </cell>
          <cell r="O1549">
            <v>0</v>
          </cell>
          <cell r="P1549">
            <v>0</v>
          </cell>
        </row>
        <row r="1550">
          <cell r="J1550">
            <v>0</v>
          </cell>
          <cell r="K1550">
            <v>0</v>
          </cell>
          <cell r="L1550">
            <v>0</v>
          </cell>
          <cell r="M1550">
            <v>0</v>
          </cell>
          <cell r="N1550">
            <v>0</v>
          </cell>
          <cell r="O1550">
            <v>0</v>
          </cell>
          <cell r="P1550">
            <v>0</v>
          </cell>
        </row>
        <row r="1551">
          <cell r="J1551">
            <v>0</v>
          </cell>
          <cell r="K1551">
            <v>0</v>
          </cell>
          <cell r="L1551">
            <v>0</v>
          </cell>
          <cell r="M1551">
            <v>0</v>
          </cell>
          <cell r="N1551">
            <v>0</v>
          </cell>
          <cell r="O1551">
            <v>0</v>
          </cell>
          <cell r="P1551">
            <v>0</v>
          </cell>
        </row>
        <row r="1552">
          <cell r="J1552">
            <v>0</v>
          </cell>
          <cell r="K1552">
            <v>0</v>
          </cell>
          <cell r="L1552">
            <v>0</v>
          </cell>
          <cell r="M1552">
            <v>0</v>
          </cell>
          <cell r="N1552">
            <v>0</v>
          </cell>
          <cell r="O1552">
            <v>0</v>
          </cell>
          <cell r="P1552">
            <v>0</v>
          </cell>
        </row>
        <row r="1553">
          <cell r="J1553">
            <v>0</v>
          </cell>
          <cell r="K1553">
            <v>0</v>
          </cell>
          <cell r="L1553">
            <v>0</v>
          </cell>
          <cell r="M1553">
            <v>0</v>
          </cell>
          <cell r="N1553">
            <v>0</v>
          </cell>
          <cell r="O1553">
            <v>0</v>
          </cell>
          <cell r="P1553">
            <v>0</v>
          </cell>
        </row>
        <row r="1554">
          <cell r="J1554">
            <v>0</v>
          </cell>
          <cell r="K1554">
            <v>0</v>
          </cell>
          <cell r="L1554">
            <v>0</v>
          </cell>
          <cell r="M1554">
            <v>0</v>
          </cell>
          <cell r="N1554">
            <v>0</v>
          </cell>
          <cell r="O1554">
            <v>0</v>
          </cell>
          <cell r="P1554">
            <v>0</v>
          </cell>
        </row>
        <row r="1555">
          <cell r="J1555">
            <v>0</v>
          </cell>
          <cell r="K1555">
            <v>0</v>
          </cell>
          <cell r="L1555">
            <v>0</v>
          </cell>
          <cell r="M1555">
            <v>0</v>
          </cell>
          <cell r="N1555">
            <v>0</v>
          </cell>
          <cell r="O1555">
            <v>0</v>
          </cell>
          <cell r="P1555">
            <v>0</v>
          </cell>
        </row>
        <row r="1556">
          <cell r="J1556">
            <v>0</v>
          </cell>
          <cell r="K1556">
            <v>0</v>
          </cell>
          <cell r="L1556">
            <v>0</v>
          </cell>
          <cell r="M1556">
            <v>0</v>
          </cell>
          <cell r="N1556">
            <v>0</v>
          </cell>
          <cell r="O1556">
            <v>0</v>
          </cell>
          <cell r="P1556">
            <v>0</v>
          </cell>
        </row>
        <row r="1557">
          <cell r="J1557">
            <v>0</v>
          </cell>
          <cell r="K1557">
            <v>0</v>
          </cell>
          <cell r="L1557">
            <v>0</v>
          </cell>
          <cell r="M1557">
            <v>0</v>
          </cell>
          <cell r="N1557">
            <v>0</v>
          </cell>
          <cell r="O1557">
            <v>0</v>
          </cell>
          <cell r="P1557">
            <v>0</v>
          </cell>
        </row>
        <row r="1558">
          <cell r="J1558">
            <v>0</v>
          </cell>
          <cell r="K1558">
            <v>0</v>
          </cell>
          <cell r="L1558">
            <v>0</v>
          </cell>
          <cell r="M1558">
            <v>0</v>
          </cell>
          <cell r="N1558">
            <v>0</v>
          </cell>
          <cell r="O1558">
            <v>0</v>
          </cell>
          <cell r="P1558">
            <v>0</v>
          </cell>
        </row>
        <row r="1559">
          <cell r="J1559">
            <v>0</v>
          </cell>
          <cell r="K1559">
            <v>0</v>
          </cell>
          <cell r="L1559">
            <v>0</v>
          </cell>
          <cell r="M1559">
            <v>0</v>
          </cell>
          <cell r="N1559">
            <v>0</v>
          </cell>
          <cell r="O1559">
            <v>0</v>
          </cell>
          <cell r="P1559">
            <v>0</v>
          </cell>
        </row>
        <row r="1560">
          <cell r="J1560">
            <v>0</v>
          </cell>
          <cell r="K1560">
            <v>0</v>
          </cell>
          <cell r="L1560">
            <v>0</v>
          </cell>
          <cell r="M1560">
            <v>0</v>
          </cell>
          <cell r="N1560">
            <v>0</v>
          </cell>
          <cell r="O1560">
            <v>0</v>
          </cell>
          <cell r="P1560">
            <v>0</v>
          </cell>
        </row>
        <row r="1561">
          <cell r="J1561">
            <v>0</v>
          </cell>
          <cell r="K1561">
            <v>0</v>
          </cell>
          <cell r="L1561">
            <v>0</v>
          </cell>
          <cell r="M1561">
            <v>0</v>
          </cell>
          <cell r="N1561">
            <v>0</v>
          </cell>
          <cell r="O1561">
            <v>0</v>
          </cell>
          <cell r="P1561">
            <v>0</v>
          </cell>
        </row>
        <row r="1562">
          <cell r="J1562">
            <v>0</v>
          </cell>
          <cell r="K1562">
            <v>0</v>
          </cell>
          <cell r="L1562">
            <v>0</v>
          </cell>
          <cell r="M1562">
            <v>0</v>
          </cell>
          <cell r="N1562">
            <v>0</v>
          </cell>
          <cell r="O1562">
            <v>0</v>
          </cell>
          <cell r="P1562">
            <v>0</v>
          </cell>
        </row>
        <row r="1563">
          <cell r="J1563">
            <v>0</v>
          </cell>
          <cell r="K1563">
            <v>0</v>
          </cell>
          <cell r="L1563">
            <v>0</v>
          </cell>
          <cell r="M1563">
            <v>0</v>
          </cell>
          <cell r="N1563">
            <v>0</v>
          </cell>
          <cell r="O1563">
            <v>0</v>
          </cell>
          <cell r="P1563">
            <v>0</v>
          </cell>
        </row>
        <row r="1564">
          <cell r="J1564">
            <v>0</v>
          </cell>
          <cell r="K1564">
            <v>0</v>
          </cell>
          <cell r="L1564">
            <v>0</v>
          </cell>
          <cell r="M1564">
            <v>0</v>
          </cell>
          <cell r="N1564">
            <v>0</v>
          </cell>
          <cell r="O1564">
            <v>0</v>
          </cell>
          <cell r="P1564">
            <v>0</v>
          </cell>
        </row>
        <row r="1565">
          <cell r="J1565">
            <v>0</v>
          </cell>
          <cell r="K1565">
            <v>0</v>
          </cell>
          <cell r="L1565">
            <v>0</v>
          </cell>
          <cell r="M1565">
            <v>0</v>
          </cell>
          <cell r="N1565">
            <v>0</v>
          </cell>
          <cell r="O1565">
            <v>0</v>
          </cell>
          <cell r="P1565">
            <v>0</v>
          </cell>
        </row>
        <row r="1566">
          <cell r="J1566">
            <v>0</v>
          </cell>
          <cell r="K1566">
            <v>0</v>
          </cell>
          <cell r="L1566">
            <v>0</v>
          </cell>
          <cell r="M1566">
            <v>0</v>
          </cell>
          <cell r="N1566">
            <v>0</v>
          </cell>
          <cell r="O1566">
            <v>0</v>
          </cell>
          <cell r="P1566">
            <v>0</v>
          </cell>
        </row>
        <row r="1567">
          <cell r="J1567">
            <v>0</v>
          </cell>
          <cell r="K1567">
            <v>0</v>
          </cell>
          <cell r="L1567">
            <v>0</v>
          </cell>
          <cell r="M1567">
            <v>0</v>
          </cell>
          <cell r="N1567">
            <v>0</v>
          </cell>
          <cell r="O1567">
            <v>0</v>
          </cell>
          <cell r="P1567">
            <v>0</v>
          </cell>
        </row>
        <row r="1568">
          <cell r="J1568">
            <v>0</v>
          </cell>
          <cell r="K1568">
            <v>0</v>
          </cell>
          <cell r="L1568">
            <v>0</v>
          </cell>
          <cell r="M1568">
            <v>0</v>
          </cell>
          <cell r="N1568">
            <v>0</v>
          </cell>
          <cell r="O1568">
            <v>0</v>
          </cell>
          <cell r="P1568">
            <v>0</v>
          </cell>
        </row>
        <row r="1569">
          <cell r="J1569">
            <v>0</v>
          </cell>
          <cell r="K1569">
            <v>0</v>
          </cell>
          <cell r="L1569">
            <v>0</v>
          </cell>
          <cell r="M1569">
            <v>0</v>
          </cell>
          <cell r="N1569">
            <v>0</v>
          </cell>
          <cell r="O1569">
            <v>0</v>
          </cell>
          <cell r="P1569">
            <v>0</v>
          </cell>
        </row>
        <row r="1570">
          <cell r="J1570">
            <v>0</v>
          </cell>
          <cell r="K1570">
            <v>0</v>
          </cell>
          <cell r="L1570">
            <v>0</v>
          </cell>
          <cell r="M1570">
            <v>0</v>
          </cell>
          <cell r="N1570">
            <v>0</v>
          </cell>
          <cell r="O1570">
            <v>0</v>
          </cell>
          <cell r="P1570">
            <v>0</v>
          </cell>
        </row>
        <row r="1571">
          <cell r="J1571">
            <v>0</v>
          </cell>
          <cell r="K1571">
            <v>0</v>
          </cell>
          <cell r="L1571">
            <v>0</v>
          </cell>
          <cell r="M1571">
            <v>0</v>
          </cell>
          <cell r="N1571">
            <v>0</v>
          </cell>
          <cell r="O1571">
            <v>0</v>
          </cell>
          <cell r="P1571">
            <v>0</v>
          </cell>
        </row>
        <row r="1572">
          <cell r="J1572">
            <v>0</v>
          </cell>
          <cell r="K1572">
            <v>0</v>
          </cell>
          <cell r="L1572">
            <v>0</v>
          </cell>
          <cell r="M1572">
            <v>0</v>
          </cell>
          <cell r="N1572">
            <v>0</v>
          </cell>
          <cell r="O1572">
            <v>0</v>
          </cell>
          <cell r="P1572">
            <v>0</v>
          </cell>
        </row>
        <row r="1573">
          <cell r="J1573">
            <v>0</v>
          </cell>
          <cell r="K1573">
            <v>0</v>
          </cell>
          <cell r="L1573">
            <v>0</v>
          </cell>
          <cell r="M1573">
            <v>0</v>
          </cell>
          <cell r="N1573">
            <v>0</v>
          </cell>
          <cell r="O1573">
            <v>0</v>
          </cell>
          <cell r="P1573">
            <v>0</v>
          </cell>
        </row>
        <row r="1574">
          <cell r="J1574">
            <v>0</v>
          </cell>
          <cell r="K1574">
            <v>0</v>
          </cell>
          <cell r="L1574">
            <v>0</v>
          </cell>
          <cell r="M1574">
            <v>0</v>
          </cell>
          <cell r="N1574">
            <v>0</v>
          </cell>
          <cell r="O1574">
            <v>0</v>
          </cell>
          <cell r="P1574">
            <v>0</v>
          </cell>
        </row>
        <row r="1575">
          <cell r="J1575">
            <v>0</v>
          </cell>
          <cell r="K1575">
            <v>0</v>
          </cell>
          <cell r="L1575">
            <v>0</v>
          </cell>
          <cell r="M1575">
            <v>0</v>
          </cell>
          <cell r="N1575">
            <v>0</v>
          </cell>
          <cell r="O1575">
            <v>0</v>
          </cell>
          <cell r="P1575">
            <v>0</v>
          </cell>
        </row>
        <row r="1576">
          <cell r="J1576">
            <v>0</v>
          </cell>
          <cell r="K1576">
            <v>0</v>
          </cell>
          <cell r="L1576">
            <v>0</v>
          </cell>
          <cell r="M1576">
            <v>0</v>
          </cell>
          <cell r="N1576">
            <v>0</v>
          </cell>
          <cell r="O1576">
            <v>0</v>
          </cell>
          <cell r="P1576">
            <v>0</v>
          </cell>
        </row>
        <row r="1577">
          <cell r="J1577">
            <v>0</v>
          </cell>
          <cell r="K1577">
            <v>0</v>
          </cell>
          <cell r="L1577">
            <v>0</v>
          </cell>
          <cell r="M1577">
            <v>0</v>
          </cell>
          <cell r="N1577">
            <v>0</v>
          </cell>
          <cell r="O1577">
            <v>0</v>
          </cell>
          <cell r="P1577">
            <v>0</v>
          </cell>
        </row>
        <row r="1578">
          <cell r="J1578">
            <v>0</v>
          </cell>
          <cell r="K1578">
            <v>0</v>
          </cell>
          <cell r="L1578">
            <v>0</v>
          </cell>
          <cell r="M1578">
            <v>0</v>
          </cell>
          <cell r="N1578">
            <v>0</v>
          </cell>
          <cell r="O1578">
            <v>0</v>
          </cell>
          <cell r="P1578">
            <v>0</v>
          </cell>
        </row>
        <row r="1579">
          <cell r="J1579">
            <v>0</v>
          </cell>
          <cell r="K1579">
            <v>0</v>
          </cell>
          <cell r="L1579">
            <v>0</v>
          </cell>
          <cell r="M1579">
            <v>0</v>
          </cell>
          <cell r="N1579">
            <v>0</v>
          </cell>
          <cell r="O1579">
            <v>0</v>
          </cell>
          <cell r="P1579">
            <v>0</v>
          </cell>
        </row>
        <row r="1580">
          <cell r="J1580">
            <v>0</v>
          </cell>
          <cell r="K1580">
            <v>0</v>
          </cell>
          <cell r="L1580">
            <v>0</v>
          </cell>
          <cell r="M1580">
            <v>0</v>
          </cell>
          <cell r="N1580">
            <v>0</v>
          </cell>
          <cell r="O1580">
            <v>0</v>
          </cell>
          <cell r="P1580">
            <v>0</v>
          </cell>
        </row>
        <row r="1581">
          <cell r="J1581">
            <v>0</v>
          </cell>
          <cell r="K1581">
            <v>0</v>
          </cell>
          <cell r="L1581">
            <v>0</v>
          </cell>
          <cell r="M1581">
            <v>0</v>
          </cell>
          <cell r="N1581">
            <v>0</v>
          </cell>
          <cell r="O1581">
            <v>0</v>
          </cell>
          <cell r="P1581">
            <v>0</v>
          </cell>
        </row>
        <row r="1582">
          <cell r="J1582">
            <v>0</v>
          </cell>
          <cell r="K1582">
            <v>0</v>
          </cell>
          <cell r="L1582">
            <v>0</v>
          </cell>
          <cell r="M1582">
            <v>0</v>
          </cell>
          <cell r="N1582">
            <v>0</v>
          </cell>
          <cell r="O1582">
            <v>0</v>
          </cell>
          <cell r="P1582">
            <v>0</v>
          </cell>
        </row>
        <row r="1583">
          <cell r="J1583">
            <v>0</v>
          </cell>
          <cell r="K1583">
            <v>0</v>
          </cell>
          <cell r="L1583">
            <v>0</v>
          </cell>
          <cell r="M1583">
            <v>0</v>
          </cell>
          <cell r="N1583">
            <v>0</v>
          </cell>
          <cell r="O1583">
            <v>0</v>
          </cell>
          <cell r="P1583">
            <v>0</v>
          </cell>
        </row>
        <row r="1584">
          <cell r="J1584">
            <v>0</v>
          </cell>
          <cell r="K1584">
            <v>0</v>
          </cell>
          <cell r="L1584">
            <v>0</v>
          </cell>
          <cell r="M1584">
            <v>0</v>
          </cell>
          <cell r="N1584">
            <v>0</v>
          </cell>
          <cell r="O1584">
            <v>0</v>
          </cell>
          <cell r="P1584">
            <v>0</v>
          </cell>
        </row>
        <row r="1585">
          <cell r="J1585">
            <v>0</v>
          </cell>
          <cell r="K1585">
            <v>0</v>
          </cell>
          <cell r="L1585">
            <v>0</v>
          </cell>
          <cell r="M1585">
            <v>0</v>
          </cell>
          <cell r="N1585">
            <v>0</v>
          </cell>
          <cell r="O1585">
            <v>0</v>
          </cell>
          <cell r="P1585">
            <v>0</v>
          </cell>
        </row>
        <row r="1586">
          <cell r="J1586">
            <v>0</v>
          </cell>
          <cell r="K1586">
            <v>0</v>
          </cell>
          <cell r="L1586">
            <v>0</v>
          </cell>
          <cell r="M1586">
            <v>0</v>
          </cell>
          <cell r="N1586">
            <v>0</v>
          </cell>
          <cell r="O1586">
            <v>0</v>
          </cell>
          <cell r="P1586">
            <v>0</v>
          </cell>
        </row>
        <row r="1587">
          <cell r="J1587">
            <v>0</v>
          </cell>
          <cell r="K1587">
            <v>0</v>
          </cell>
          <cell r="L1587">
            <v>0</v>
          </cell>
          <cell r="M1587">
            <v>0</v>
          </cell>
          <cell r="N1587">
            <v>0</v>
          </cell>
          <cell r="O1587">
            <v>0</v>
          </cell>
          <cell r="P1587">
            <v>0</v>
          </cell>
        </row>
        <row r="1588">
          <cell r="J1588">
            <v>0</v>
          </cell>
          <cell r="K1588">
            <v>0</v>
          </cell>
          <cell r="L1588">
            <v>0</v>
          </cell>
          <cell r="M1588">
            <v>0</v>
          </cell>
          <cell r="N1588">
            <v>0</v>
          </cell>
          <cell r="O1588">
            <v>0</v>
          </cell>
          <cell r="P1588">
            <v>0</v>
          </cell>
        </row>
        <row r="1589">
          <cell r="J1589">
            <v>0</v>
          </cell>
          <cell r="K1589">
            <v>0</v>
          </cell>
          <cell r="L1589">
            <v>0</v>
          </cell>
          <cell r="M1589">
            <v>0</v>
          </cell>
          <cell r="N1589">
            <v>0</v>
          </cell>
          <cell r="O1589">
            <v>0</v>
          </cell>
          <cell r="P1589">
            <v>0</v>
          </cell>
        </row>
        <row r="1590">
          <cell r="J1590">
            <v>0</v>
          </cell>
          <cell r="K1590">
            <v>0</v>
          </cell>
          <cell r="L1590">
            <v>0</v>
          </cell>
          <cell r="M1590">
            <v>0</v>
          </cell>
          <cell r="N1590">
            <v>0</v>
          </cell>
          <cell r="O1590">
            <v>0</v>
          </cell>
          <cell r="P1590">
            <v>0</v>
          </cell>
        </row>
        <row r="1591">
          <cell r="J1591">
            <v>0</v>
          </cell>
          <cell r="K1591">
            <v>0</v>
          </cell>
          <cell r="L1591">
            <v>0</v>
          </cell>
          <cell r="M1591">
            <v>0</v>
          </cell>
          <cell r="N1591">
            <v>0</v>
          </cell>
          <cell r="O1591">
            <v>0</v>
          </cell>
          <cell r="P1591">
            <v>0</v>
          </cell>
        </row>
        <row r="1592">
          <cell r="J1592">
            <v>0</v>
          </cell>
          <cell r="K1592">
            <v>0</v>
          </cell>
          <cell r="L1592">
            <v>0</v>
          </cell>
          <cell r="M1592">
            <v>0</v>
          </cell>
          <cell r="N1592">
            <v>0</v>
          </cell>
          <cell r="O1592">
            <v>0</v>
          </cell>
          <cell r="P1592">
            <v>0</v>
          </cell>
        </row>
        <row r="1593">
          <cell r="J1593">
            <v>0</v>
          </cell>
          <cell r="K1593">
            <v>0</v>
          </cell>
          <cell r="L1593">
            <v>0</v>
          </cell>
          <cell r="M1593">
            <v>0</v>
          </cell>
          <cell r="N1593">
            <v>0</v>
          </cell>
          <cell r="O1593">
            <v>0</v>
          </cell>
          <cell r="P1593">
            <v>0</v>
          </cell>
        </row>
        <row r="1594">
          <cell r="J1594">
            <v>0</v>
          </cell>
          <cell r="K1594">
            <v>0</v>
          </cell>
          <cell r="L1594">
            <v>0</v>
          </cell>
          <cell r="M1594">
            <v>0</v>
          </cell>
          <cell r="N1594">
            <v>0</v>
          </cell>
          <cell r="O1594">
            <v>0</v>
          </cell>
          <cell r="P1594">
            <v>0</v>
          </cell>
        </row>
        <row r="1595">
          <cell r="J1595">
            <v>0</v>
          </cell>
          <cell r="K1595">
            <v>0</v>
          </cell>
          <cell r="L1595">
            <v>0</v>
          </cell>
          <cell r="M1595">
            <v>0</v>
          </cell>
          <cell r="N1595">
            <v>0</v>
          </cell>
          <cell r="O1595">
            <v>0</v>
          </cell>
          <cell r="P1595">
            <v>0</v>
          </cell>
        </row>
        <row r="1596">
          <cell r="J1596">
            <v>0</v>
          </cell>
          <cell r="K1596">
            <v>0</v>
          </cell>
          <cell r="L1596">
            <v>0</v>
          </cell>
          <cell r="M1596">
            <v>0</v>
          </cell>
          <cell r="N1596">
            <v>0</v>
          </cell>
          <cell r="O1596">
            <v>0</v>
          </cell>
          <cell r="P1596">
            <v>0</v>
          </cell>
        </row>
        <row r="1597">
          <cell r="J1597">
            <v>0</v>
          </cell>
          <cell r="K1597">
            <v>0</v>
          </cell>
          <cell r="L1597">
            <v>0</v>
          </cell>
          <cell r="M1597">
            <v>0</v>
          </cell>
          <cell r="N1597">
            <v>0</v>
          </cell>
          <cell r="O1597">
            <v>0</v>
          </cell>
          <cell r="P1597">
            <v>0</v>
          </cell>
        </row>
        <row r="1598">
          <cell r="J1598">
            <v>0</v>
          </cell>
          <cell r="K1598">
            <v>0</v>
          </cell>
          <cell r="L1598">
            <v>0</v>
          </cell>
          <cell r="M1598">
            <v>0</v>
          </cell>
          <cell r="N1598">
            <v>0</v>
          </cell>
          <cell r="O1598">
            <v>0</v>
          </cell>
          <cell r="P1598">
            <v>0</v>
          </cell>
        </row>
        <row r="1599">
          <cell r="J1599">
            <v>0</v>
          </cell>
          <cell r="K1599">
            <v>0</v>
          </cell>
          <cell r="L1599">
            <v>0</v>
          </cell>
          <cell r="M1599">
            <v>0</v>
          </cell>
          <cell r="N1599">
            <v>0</v>
          </cell>
          <cell r="O1599">
            <v>0</v>
          </cell>
          <cell r="P1599">
            <v>0</v>
          </cell>
        </row>
        <row r="1600">
          <cell r="J1600">
            <v>0</v>
          </cell>
          <cell r="K1600">
            <v>0</v>
          </cell>
          <cell r="L1600">
            <v>0</v>
          </cell>
          <cell r="M1600">
            <v>0</v>
          </cell>
          <cell r="N1600">
            <v>0</v>
          </cell>
          <cell r="O1600">
            <v>0</v>
          </cell>
          <cell r="P1600">
            <v>0</v>
          </cell>
        </row>
        <row r="1601">
          <cell r="J1601">
            <v>0</v>
          </cell>
          <cell r="K1601">
            <v>0</v>
          </cell>
          <cell r="L1601">
            <v>0</v>
          </cell>
          <cell r="M1601">
            <v>0</v>
          </cell>
          <cell r="N1601">
            <v>0</v>
          </cell>
          <cell r="O1601">
            <v>0</v>
          </cell>
          <cell r="P1601">
            <v>0</v>
          </cell>
        </row>
        <row r="1602">
          <cell r="J1602">
            <v>0</v>
          </cell>
          <cell r="K1602">
            <v>0</v>
          </cell>
          <cell r="L1602">
            <v>0</v>
          </cell>
          <cell r="M1602">
            <v>0</v>
          </cell>
          <cell r="N1602">
            <v>0</v>
          </cell>
          <cell r="O1602">
            <v>0</v>
          </cell>
          <cell r="P1602">
            <v>0</v>
          </cell>
        </row>
        <row r="1603">
          <cell r="J1603">
            <v>0</v>
          </cell>
          <cell r="K1603">
            <v>0</v>
          </cell>
          <cell r="L1603">
            <v>0</v>
          </cell>
          <cell r="M1603">
            <v>0</v>
          </cell>
          <cell r="N1603">
            <v>0</v>
          </cell>
          <cell r="O1603">
            <v>0</v>
          </cell>
          <cell r="P1603">
            <v>0</v>
          </cell>
        </row>
        <row r="1604">
          <cell r="J1604">
            <v>0</v>
          </cell>
          <cell r="K1604">
            <v>0</v>
          </cell>
          <cell r="L1604">
            <v>0</v>
          </cell>
          <cell r="M1604">
            <v>0</v>
          </cell>
          <cell r="N1604">
            <v>0</v>
          </cell>
          <cell r="O1604">
            <v>0</v>
          </cell>
          <cell r="P1604">
            <v>0</v>
          </cell>
        </row>
        <row r="1605">
          <cell r="J1605">
            <v>0</v>
          </cell>
          <cell r="K1605">
            <v>0</v>
          </cell>
          <cell r="L1605">
            <v>0</v>
          </cell>
          <cell r="M1605">
            <v>0</v>
          </cell>
          <cell r="N1605">
            <v>0</v>
          </cell>
          <cell r="O1605">
            <v>0</v>
          </cell>
          <cell r="P1605">
            <v>0</v>
          </cell>
        </row>
        <row r="1606">
          <cell r="J1606">
            <v>0</v>
          </cell>
          <cell r="K1606">
            <v>0</v>
          </cell>
          <cell r="L1606">
            <v>0</v>
          </cell>
          <cell r="M1606">
            <v>0</v>
          </cell>
          <cell r="N1606">
            <v>0</v>
          </cell>
          <cell r="O1606">
            <v>0</v>
          </cell>
          <cell r="P1606">
            <v>0</v>
          </cell>
        </row>
        <row r="1607">
          <cell r="J1607">
            <v>0</v>
          </cell>
          <cell r="K1607">
            <v>0</v>
          </cell>
          <cell r="L1607">
            <v>0</v>
          </cell>
          <cell r="M1607">
            <v>0</v>
          </cell>
          <cell r="N1607">
            <v>0</v>
          </cell>
          <cell r="O1607">
            <v>0</v>
          </cell>
          <cell r="P1607">
            <v>0</v>
          </cell>
        </row>
        <row r="1608">
          <cell r="J1608">
            <v>0</v>
          </cell>
          <cell r="K1608">
            <v>0</v>
          </cell>
          <cell r="L1608">
            <v>0</v>
          </cell>
          <cell r="M1608">
            <v>0</v>
          </cell>
          <cell r="N1608">
            <v>0</v>
          </cell>
          <cell r="O1608">
            <v>0</v>
          </cell>
          <cell r="P1608">
            <v>0</v>
          </cell>
        </row>
        <row r="1609">
          <cell r="J1609">
            <v>0</v>
          </cell>
          <cell r="K1609">
            <v>0</v>
          </cell>
          <cell r="L1609">
            <v>0</v>
          </cell>
          <cell r="M1609">
            <v>0</v>
          </cell>
          <cell r="N1609">
            <v>0</v>
          </cell>
          <cell r="O1609">
            <v>0</v>
          </cell>
          <cell r="P1609">
            <v>0</v>
          </cell>
        </row>
        <row r="1610">
          <cell r="J1610">
            <v>0</v>
          </cell>
          <cell r="K1610">
            <v>0</v>
          </cell>
          <cell r="L1610">
            <v>0</v>
          </cell>
          <cell r="M1610">
            <v>0</v>
          </cell>
          <cell r="N1610">
            <v>0</v>
          </cell>
          <cell r="O1610">
            <v>0</v>
          </cell>
          <cell r="P1610">
            <v>0</v>
          </cell>
        </row>
        <row r="1611">
          <cell r="J1611">
            <v>0</v>
          </cell>
          <cell r="K1611">
            <v>0</v>
          </cell>
          <cell r="L1611">
            <v>0</v>
          </cell>
          <cell r="M1611">
            <v>0</v>
          </cell>
          <cell r="N1611">
            <v>0</v>
          </cell>
          <cell r="O1611">
            <v>0</v>
          </cell>
          <cell r="P1611">
            <v>0</v>
          </cell>
        </row>
        <row r="1612">
          <cell r="J1612">
            <v>0</v>
          </cell>
          <cell r="K1612">
            <v>0</v>
          </cell>
          <cell r="L1612">
            <v>0</v>
          </cell>
          <cell r="M1612">
            <v>0</v>
          </cell>
          <cell r="N1612">
            <v>0</v>
          </cell>
          <cell r="O1612">
            <v>0</v>
          </cell>
          <cell r="P1612">
            <v>0</v>
          </cell>
        </row>
        <row r="1613">
          <cell r="J1613">
            <v>0</v>
          </cell>
          <cell r="K1613">
            <v>0</v>
          </cell>
          <cell r="L1613">
            <v>0</v>
          </cell>
          <cell r="M1613">
            <v>0</v>
          </cell>
          <cell r="N1613">
            <v>0</v>
          </cell>
          <cell r="O1613">
            <v>0</v>
          </cell>
          <cell r="P1613">
            <v>0</v>
          </cell>
        </row>
        <row r="1614">
          <cell r="J1614">
            <v>0</v>
          </cell>
          <cell r="K1614">
            <v>0</v>
          </cell>
          <cell r="L1614">
            <v>0</v>
          </cell>
          <cell r="M1614">
            <v>0</v>
          </cell>
          <cell r="N1614">
            <v>0</v>
          </cell>
          <cell r="O1614">
            <v>0</v>
          </cell>
          <cell r="P1614">
            <v>0</v>
          </cell>
        </row>
        <row r="1615">
          <cell r="J1615">
            <v>0</v>
          </cell>
          <cell r="K1615">
            <v>0</v>
          </cell>
          <cell r="L1615">
            <v>0</v>
          </cell>
          <cell r="M1615">
            <v>0</v>
          </cell>
          <cell r="N1615">
            <v>0</v>
          </cell>
          <cell r="O1615">
            <v>0</v>
          </cell>
          <cell r="P1615">
            <v>0</v>
          </cell>
        </row>
        <row r="1616">
          <cell r="J1616">
            <v>0</v>
          </cell>
          <cell r="K1616">
            <v>0</v>
          </cell>
          <cell r="L1616">
            <v>0</v>
          </cell>
          <cell r="M1616">
            <v>0</v>
          </cell>
          <cell r="N1616">
            <v>0</v>
          </cell>
          <cell r="O1616">
            <v>0</v>
          </cell>
          <cell r="P1616">
            <v>0</v>
          </cell>
        </row>
        <row r="1617">
          <cell r="J1617">
            <v>0</v>
          </cell>
          <cell r="K1617">
            <v>0</v>
          </cell>
          <cell r="L1617">
            <v>0</v>
          </cell>
          <cell r="M1617">
            <v>0</v>
          </cell>
          <cell r="N1617">
            <v>0</v>
          </cell>
          <cell r="O1617">
            <v>0</v>
          </cell>
          <cell r="P1617">
            <v>0</v>
          </cell>
        </row>
        <row r="1618">
          <cell r="J1618">
            <v>0</v>
          </cell>
          <cell r="K1618">
            <v>0</v>
          </cell>
          <cell r="L1618">
            <v>0</v>
          </cell>
          <cell r="M1618">
            <v>0</v>
          </cell>
          <cell r="N1618">
            <v>0</v>
          </cell>
          <cell r="O1618">
            <v>0</v>
          </cell>
          <cell r="P1618">
            <v>0</v>
          </cell>
        </row>
        <row r="1619">
          <cell r="J1619">
            <v>0</v>
          </cell>
          <cell r="K1619">
            <v>0</v>
          </cell>
          <cell r="L1619">
            <v>0</v>
          </cell>
          <cell r="M1619">
            <v>0</v>
          </cell>
          <cell r="N1619">
            <v>0</v>
          </cell>
          <cell r="O1619">
            <v>0</v>
          </cell>
          <cell r="P1619">
            <v>0</v>
          </cell>
        </row>
        <row r="1620">
          <cell r="J1620">
            <v>0</v>
          </cell>
          <cell r="K1620">
            <v>0</v>
          </cell>
          <cell r="L1620">
            <v>0</v>
          </cell>
          <cell r="M1620">
            <v>0</v>
          </cell>
          <cell r="N1620">
            <v>0</v>
          </cell>
          <cell r="O1620">
            <v>0</v>
          </cell>
          <cell r="P1620">
            <v>0</v>
          </cell>
        </row>
        <row r="1621">
          <cell r="J1621">
            <v>0</v>
          </cell>
          <cell r="K1621">
            <v>0</v>
          </cell>
          <cell r="L1621">
            <v>0</v>
          </cell>
          <cell r="M1621">
            <v>0</v>
          </cell>
          <cell r="N1621">
            <v>0</v>
          </cell>
          <cell r="O1621">
            <v>0</v>
          </cell>
          <cell r="P1621">
            <v>0</v>
          </cell>
        </row>
        <row r="1622">
          <cell r="J1622">
            <v>0</v>
          </cell>
          <cell r="K1622">
            <v>0</v>
          </cell>
          <cell r="L1622">
            <v>0</v>
          </cell>
          <cell r="M1622">
            <v>0</v>
          </cell>
          <cell r="N1622">
            <v>0</v>
          </cell>
          <cell r="O1622">
            <v>0</v>
          </cell>
          <cell r="P1622">
            <v>0</v>
          </cell>
        </row>
        <row r="1623">
          <cell r="J1623">
            <v>0</v>
          </cell>
          <cell r="K1623">
            <v>0</v>
          </cell>
          <cell r="L1623">
            <v>0</v>
          </cell>
          <cell r="M1623">
            <v>0</v>
          </cell>
          <cell r="N1623">
            <v>0</v>
          </cell>
          <cell r="O1623">
            <v>0</v>
          </cell>
          <cell r="P1623">
            <v>0</v>
          </cell>
        </row>
        <row r="1624">
          <cell r="J1624">
            <v>0</v>
          </cell>
          <cell r="K1624">
            <v>0</v>
          </cell>
          <cell r="L1624">
            <v>0</v>
          </cell>
          <cell r="M1624">
            <v>0</v>
          </cell>
          <cell r="N1624">
            <v>0</v>
          </cell>
          <cell r="O1624">
            <v>0</v>
          </cell>
          <cell r="P1624">
            <v>0</v>
          </cell>
        </row>
        <row r="1625">
          <cell r="J1625">
            <v>0</v>
          </cell>
          <cell r="K1625">
            <v>0</v>
          </cell>
          <cell r="L1625">
            <v>0</v>
          </cell>
          <cell r="M1625">
            <v>0</v>
          </cell>
          <cell r="N1625">
            <v>0</v>
          </cell>
          <cell r="O1625">
            <v>0</v>
          </cell>
          <cell r="P1625">
            <v>0</v>
          </cell>
        </row>
        <row r="1626">
          <cell r="J1626">
            <v>0</v>
          </cell>
          <cell r="K1626">
            <v>0</v>
          </cell>
          <cell r="L1626">
            <v>0</v>
          </cell>
          <cell r="M1626">
            <v>0</v>
          </cell>
          <cell r="N1626">
            <v>0</v>
          </cell>
          <cell r="O1626">
            <v>0</v>
          </cell>
          <cell r="P1626">
            <v>0</v>
          </cell>
        </row>
        <row r="1627">
          <cell r="J1627">
            <v>0</v>
          </cell>
          <cell r="K1627">
            <v>0</v>
          </cell>
          <cell r="L1627">
            <v>0</v>
          </cell>
          <cell r="M1627">
            <v>0</v>
          </cell>
          <cell r="N1627">
            <v>0</v>
          </cell>
          <cell r="O1627">
            <v>0</v>
          </cell>
          <cell r="P1627">
            <v>0</v>
          </cell>
        </row>
        <row r="1628">
          <cell r="J1628">
            <v>0</v>
          </cell>
          <cell r="K1628">
            <v>0</v>
          </cell>
          <cell r="L1628">
            <v>0</v>
          </cell>
          <cell r="M1628">
            <v>0</v>
          </cell>
          <cell r="N1628">
            <v>0</v>
          </cell>
          <cell r="O1628">
            <v>0</v>
          </cell>
          <cell r="P1628">
            <v>0</v>
          </cell>
        </row>
        <row r="1629">
          <cell r="J1629">
            <v>0</v>
          </cell>
          <cell r="K1629">
            <v>0</v>
          </cell>
          <cell r="L1629">
            <v>0</v>
          </cell>
          <cell r="M1629">
            <v>0</v>
          </cell>
          <cell r="N1629">
            <v>0</v>
          </cell>
          <cell r="O1629">
            <v>0</v>
          </cell>
          <cell r="P1629">
            <v>0</v>
          </cell>
        </row>
        <row r="1630">
          <cell r="J1630">
            <v>0</v>
          </cell>
          <cell r="K1630">
            <v>0</v>
          </cell>
          <cell r="L1630">
            <v>0</v>
          </cell>
          <cell r="M1630">
            <v>0</v>
          </cell>
          <cell r="N1630">
            <v>0</v>
          </cell>
          <cell r="O1630">
            <v>0</v>
          </cell>
          <cell r="P1630">
            <v>0</v>
          </cell>
        </row>
        <row r="1631">
          <cell r="J1631">
            <v>0</v>
          </cell>
          <cell r="K1631">
            <v>0</v>
          </cell>
          <cell r="L1631">
            <v>0</v>
          </cell>
          <cell r="M1631">
            <v>0</v>
          </cell>
          <cell r="N1631">
            <v>0</v>
          </cell>
          <cell r="O1631">
            <v>0</v>
          </cell>
          <cell r="P1631">
            <v>0</v>
          </cell>
        </row>
        <row r="1632">
          <cell r="J1632">
            <v>0</v>
          </cell>
          <cell r="K1632">
            <v>0</v>
          </cell>
          <cell r="L1632">
            <v>0</v>
          </cell>
          <cell r="M1632">
            <v>0</v>
          </cell>
          <cell r="N1632">
            <v>0</v>
          </cell>
          <cell r="O1632">
            <v>0</v>
          </cell>
          <cell r="P1632">
            <v>0</v>
          </cell>
        </row>
        <row r="1633">
          <cell r="J1633">
            <v>0</v>
          </cell>
          <cell r="K1633">
            <v>0</v>
          </cell>
          <cell r="L1633">
            <v>0</v>
          </cell>
          <cell r="M1633">
            <v>0</v>
          </cell>
          <cell r="N1633">
            <v>0</v>
          </cell>
          <cell r="O1633">
            <v>0</v>
          </cell>
          <cell r="P1633">
            <v>0</v>
          </cell>
        </row>
        <row r="1634">
          <cell r="J1634">
            <v>0</v>
          </cell>
          <cell r="K1634">
            <v>0</v>
          </cell>
          <cell r="L1634">
            <v>0</v>
          </cell>
          <cell r="M1634">
            <v>0</v>
          </cell>
          <cell r="N1634">
            <v>0</v>
          </cell>
          <cell r="O1634">
            <v>0</v>
          </cell>
          <cell r="P1634">
            <v>0</v>
          </cell>
        </row>
        <row r="1635">
          <cell r="J1635">
            <v>0</v>
          </cell>
          <cell r="K1635">
            <v>0</v>
          </cell>
          <cell r="L1635">
            <v>0</v>
          </cell>
          <cell r="M1635">
            <v>0</v>
          </cell>
          <cell r="N1635">
            <v>0</v>
          </cell>
          <cell r="O1635">
            <v>0</v>
          </cell>
          <cell r="P1635">
            <v>0</v>
          </cell>
        </row>
        <row r="1636">
          <cell r="J1636">
            <v>0</v>
          </cell>
          <cell r="K1636">
            <v>0</v>
          </cell>
          <cell r="L1636">
            <v>0</v>
          </cell>
          <cell r="M1636">
            <v>0</v>
          </cell>
          <cell r="N1636">
            <v>0</v>
          </cell>
          <cell r="O1636">
            <v>0</v>
          </cell>
          <cell r="P1636">
            <v>0</v>
          </cell>
        </row>
        <row r="1637">
          <cell r="J1637">
            <v>0</v>
          </cell>
          <cell r="K1637">
            <v>0</v>
          </cell>
          <cell r="L1637">
            <v>0</v>
          </cell>
          <cell r="M1637">
            <v>0</v>
          </cell>
          <cell r="N1637">
            <v>0</v>
          </cell>
          <cell r="O1637">
            <v>0</v>
          </cell>
          <cell r="P1637">
            <v>0</v>
          </cell>
        </row>
        <row r="1638">
          <cell r="J1638">
            <v>0</v>
          </cell>
          <cell r="K1638">
            <v>0</v>
          </cell>
          <cell r="L1638">
            <v>0</v>
          </cell>
          <cell r="M1638">
            <v>0</v>
          </cell>
          <cell r="N1638">
            <v>0</v>
          </cell>
          <cell r="O1638">
            <v>0</v>
          </cell>
          <cell r="P1638">
            <v>0</v>
          </cell>
        </row>
        <row r="1639">
          <cell r="J1639">
            <v>0</v>
          </cell>
          <cell r="K1639">
            <v>0</v>
          </cell>
          <cell r="L1639">
            <v>0</v>
          </cell>
          <cell r="M1639">
            <v>0</v>
          </cell>
          <cell r="N1639">
            <v>0</v>
          </cell>
          <cell r="O1639">
            <v>0</v>
          </cell>
          <cell r="P1639">
            <v>0</v>
          </cell>
        </row>
        <row r="1640">
          <cell r="J1640">
            <v>0</v>
          </cell>
          <cell r="K1640">
            <v>0</v>
          </cell>
          <cell r="L1640">
            <v>0</v>
          </cell>
          <cell r="M1640">
            <v>0</v>
          </cell>
          <cell r="N1640">
            <v>0</v>
          </cell>
          <cell r="O1640">
            <v>0</v>
          </cell>
          <cell r="P1640">
            <v>0</v>
          </cell>
        </row>
        <row r="1641">
          <cell r="J1641">
            <v>0</v>
          </cell>
          <cell r="K1641">
            <v>0</v>
          </cell>
          <cell r="L1641">
            <v>0</v>
          </cell>
          <cell r="M1641">
            <v>0</v>
          </cell>
          <cell r="N1641">
            <v>0</v>
          </cell>
          <cell r="O1641">
            <v>0</v>
          </cell>
          <cell r="P1641">
            <v>0</v>
          </cell>
        </row>
        <row r="1642">
          <cell r="J1642">
            <v>0</v>
          </cell>
          <cell r="K1642">
            <v>0</v>
          </cell>
          <cell r="L1642">
            <v>0</v>
          </cell>
          <cell r="M1642">
            <v>0</v>
          </cell>
          <cell r="N1642">
            <v>0</v>
          </cell>
          <cell r="O1642">
            <v>0</v>
          </cell>
          <cell r="P1642">
            <v>0</v>
          </cell>
        </row>
        <row r="1643">
          <cell r="J1643">
            <v>0</v>
          </cell>
          <cell r="K1643">
            <v>0</v>
          </cell>
          <cell r="L1643">
            <v>0</v>
          </cell>
          <cell r="M1643">
            <v>0</v>
          </cell>
          <cell r="N1643">
            <v>0</v>
          </cell>
          <cell r="O1643">
            <v>0</v>
          </cell>
          <cell r="P1643">
            <v>0</v>
          </cell>
        </row>
        <row r="1644">
          <cell r="J1644">
            <v>0</v>
          </cell>
          <cell r="K1644">
            <v>0</v>
          </cell>
          <cell r="L1644">
            <v>0</v>
          </cell>
          <cell r="M1644">
            <v>0</v>
          </cell>
          <cell r="N1644">
            <v>0</v>
          </cell>
          <cell r="O1644">
            <v>0</v>
          </cell>
          <cell r="P1644">
            <v>0</v>
          </cell>
        </row>
        <row r="1645">
          <cell r="J1645">
            <v>0</v>
          </cell>
          <cell r="K1645">
            <v>0</v>
          </cell>
          <cell r="L1645">
            <v>0</v>
          </cell>
          <cell r="M1645">
            <v>0</v>
          </cell>
          <cell r="N1645">
            <v>0</v>
          </cell>
          <cell r="O1645">
            <v>0</v>
          </cell>
          <cell r="P1645">
            <v>0</v>
          </cell>
        </row>
        <row r="1646">
          <cell r="J1646">
            <v>0</v>
          </cell>
          <cell r="K1646">
            <v>0</v>
          </cell>
          <cell r="L1646">
            <v>0</v>
          </cell>
          <cell r="M1646">
            <v>0</v>
          </cell>
          <cell r="N1646">
            <v>0</v>
          </cell>
          <cell r="O1646">
            <v>0</v>
          </cell>
          <cell r="P1646">
            <v>0</v>
          </cell>
        </row>
        <row r="1647">
          <cell r="J1647">
            <v>0</v>
          </cell>
          <cell r="K1647">
            <v>0</v>
          </cell>
          <cell r="L1647">
            <v>0</v>
          </cell>
          <cell r="M1647">
            <v>0</v>
          </cell>
          <cell r="N1647">
            <v>0</v>
          </cell>
          <cell r="O1647">
            <v>0</v>
          </cell>
          <cell r="P1647">
            <v>0</v>
          </cell>
        </row>
        <row r="1648">
          <cell r="J1648">
            <v>0</v>
          </cell>
          <cell r="K1648">
            <v>0</v>
          </cell>
          <cell r="L1648">
            <v>0</v>
          </cell>
          <cell r="M1648">
            <v>0</v>
          </cell>
          <cell r="N1648">
            <v>0</v>
          </cell>
          <cell r="O1648">
            <v>0</v>
          </cell>
          <cell r="P1648">
            <v>0</v>
          </cell>
        </row>
        <row r="1649">
          <cell r="J1649">
            <v>0</v>
          </cell>
          <cell r="K1649">
            <v>0</v>
          </cell>
          <cell r="L1649">
            <v>0</v>
          </cell>
          <cell r="M1649">
            <v>0</v>
          </cell>
          <cell r="N1649">
            <v>0</v>
          </cell>
          <cell r="O1649">
            <v>0</v>
          </cell>
          <cell r="P1649">
            <v>0</v>
          </cell>
        </row>
        <row r="1650">
          <cell r="J1650">
            <v>0</v>
          </cell>
          <cell r="K1650">
            <v>0</v>
          </cell>
          <cell r="L1650">
            <v>0</v>
          </cell>
          <cell r="M1650">
            <v>0</v>
          </cell>
          <cell r="N1650">
            <v>0</v>
          </cell>
          <cell r="O1650">
            <v>0</v>
          </cell>
          <cell r="P1650">
            <v>0</v>
          </cell>
        </row>
        <row r="1651">
          <cell r="J1651">
            <v>0</v>
          </cell>
          <cell r="K1651">
            <v>0</v>
          </cell>
          <cell r="L1651">
            <v>0</v>
          </cell>
          <cell r="M1651">
            <v>0</v>
          </cell>
          <cell r="N1651">
            <v>0</v>
          </cell>
          <cell r="O1651">
            <v>0</v>
          </cell>
          <cell r="P1651">
            <v>0</v>
          </cell>
        </row>
        <row r="1652">
          <cell r="J1652">
            <v>0</v>
          </cell>
          <cell r="K1652">
            <v>0</v>
          </cell>
          <cell r="L1652">
            <v>0</v>
          </cell>
          <cell r="M1652">
            <v>0</v>
          </cell>
          <cell r="N1652">
            <v>0</v>
          </cell>
          <cell r="O1652">
            <v>0</v>
          </cell>
          <cell r="P1652">
            <v>0</v>
          </cell>
        </row>
        <row r="1653">
          <cell r="J1653">
            <v>0</v>
          </cell>
          <cell r="K1653">
            <v>0</v>
          </cell>
          <cell r="L1653">
            <v>0</v>
          </cell>
          <cell r="M1653">
            <v>0</v>
          </cell>
          <cell r="N1653">
            <v>0</v>
          </cell>
          <cell r="O1653">
            <v>0</v>
          </cell>
          <cell r="P1653">
            <v>0</v>
          </cell>
        </row>
        <row r="1654">
          <cell r="J1654">
            <v>0</v>
          </cell>
          <cell r="K1654">
            <v>0</v>
          </cell>
          <cell r="L1654">
            <v>0</v>
          </cell>
          <cell r="M1654">
            <v>0</v>
          </cell>
          <cell r="N1654">
            <v>0</v>
          </cell>
          <cell r="O1654">
            <v>0</v>
          </cell>
          <cell r="P1654">
            <v>0</v>
          </cell>
        </row>
        <row r="1655">
          <cell r="J1655">
            <v>0</v>
          </cell>
          <cell r="K1655">
            <v>0</v>
          </cell>
          <cell r="L1655">
            <v>0</v>
          </cell>
          <cell r="M1655">
            <v>0</v>
          </cell>
          <cell r="N1655">
            <v>0</v>
          </cell>
          <cell r="O1655">
            <v>0</v>
          </cell>
          <cell r="P1655">
            <v>0</v>
          </cell>
        </row>
        <row r="1656">
          <cell r="J1656">
            <v>0</v>
          </cell>
          <cell r="K1656">
            <v>0</v>
          </cell>
          <cell r="L1656">
            <v>0</v>
          </cell>
          <cell r="M1656">
            <v>0</v>
          </cell>
          <cell r="N1656">
            <v>0</v>
          </cell>
          <cell r="O1656">
            <v>0</v>
          </cell>
          <cell r="P1656">
            <v>0</v>
          </cell>
        </row>
        <row r="1657">
          <cell r="J1657">
            <v>0</v>
          </cell>
          <cell r="K1657">
            <v>0</v>
          </cell>
          <cell r="L1657">
            <v>0</v>
          </cell>
          <cell r="M1657">
            <v>0</v>
          </cell>
          <cell r="N1657">
            <v>0</v>
          </cell>
          <cell r="O1657">
            <v>0</v>
          </cell>
          <cell r="P1657">
            <v>0</v>
          </cell>
        </row>
        <row r="1658">
          <cell r="J1658">
            <v>0</v>
          </cell>
          <cell r="K1658">
            <v>0</v>
          </cell>
          <cell r="L1658">
            <v>0</v>
          </cell>
          <cell r="M1658">
            <v>0</v>
          </cell>
          <cell r="N1658">
            <v>0</v>
          </cell>
          <cell r="O1658">
            <v>0</v>
          </cell>
          <cell r="P1658">
            <v>0</v>
          </cell>
        </row>
        <row r="1659">
          <cell r="J1659">
            <v>0</v>
          </cell>
          <cell r="K1659">
            <v>0</v>
          </cell>
          <cell r="L1659">
            <v>0</v>
          </cell>
          <cell r="M1659">
            <v>0</v>
          </cell>
          <cell r="N1659">
            <v>0</v>
          </cell>
          <cell r="O1659">
            <v>0</v>
          </cell>
          <cell r="P1659">
            <v>0</v>
          </cell>
        </row>
        <row r="1660">
          <cell r="J1660">
            <v>0</v>
          </cell>
          <cell r="K1660">
            <v>0</v>
          </cell>
          <cell r="L1660">
            <v>0</v>
          </cell>
          <cell r="M1660">
            <v>0</v>
          </cell>
          <cell r="N1660">
            <v>0</v>
          </cell>
          <cell r="O1660">
            <v>0</v>
          </cell>
          <cell r="P1660">
            <v>0</v>
          </cell>
        </row>
        <row r="1661">
          <cell r="J1661">
            <v>0</v>
          </cell>
          <cell r="K1661">
            <v>0</v>
          </cell>
          <cell r="L1661">
            <v>0</v>
          </cell>
          <cell r="M1661">
            <v>0</v>
          </cell>
          <cell r="N1661">
            <v>0</v>
          </cell>
          <cell r="O1661">
            <v>0</v>
          </cell>
          <cell r="P1661">
            <v>0</v>
          </cell>
        </row>
        <row r="1662">
          <cell r="J1662">
            <v>0</v>
          </cell>
          <cell r="K1662">
            <v>0</v>
          </cell>
          <cell r="L1662">
            <v>0</v>
          </cell>
          <cell r="M1662">
            <v>0</v>
          </cell>
          <cell r="N1662">
            <v>0</v>
          </cell>
          <cell r="O1662">
            <v>0</v>
          </cell>
          <cell r="P1662">
            <v>0</v>
          </cell>
        </row>
        <row r="1663">
          <cell r="J1663">
            <v>0</v>
          </cell>
          <cell r="K1663">
            <v>0</v>
          </cell>
          <cell r="L1663">
            <v>0</v>
          </cell>
          <cell r="M1663">
            <v>0</v>
          </cell>
          <cell r="N1663">
            <v>0</v>
          </cell>
          <cell r="O1663">
            <v>0</v>
          </cell>
          <cell r="P1663">
            <v>0</v>
          </cell>
        </row>
        <row r="1664">
          <cell r="J1664">
            <v>0</v>
          </cell>
          <cell r="K1664">
            <v>0</v>
          </cell>
          <cell r="L1664">
            <v>0</v>
          </cell>
          <cell r="M1664">
            <v>0</v>
          </cell>
          <cell r="N1664">
            <v>0</v>
          </cell>
          <cell r="O1664">
            <v>0</v>
          </cell>
          <cell r="P1664">
            <v>0</v>
          </cell>
        </row>
        <row r="1665">
          <cell r="J1665">
            <v>0</v>
          </cell>
          <cell r="K1665">
            <v>0</v>
          </cell>
          <cell r="L1665">
            <v>0</v>
          </cell>
          <cell r="M1665">
            <v>0</v>
          </cell>
          <cell r="N1665">
            <v>0</v>
          </cell>
          <cell r="O1665">
            <v>0</v>
          </cell>
          <cell r="P1665">
            <v>0</v>
          </cell>
        </row>
        <row r="1666">
          <cell r="J1666">
            <v>0</v>
          </cell>
          <cell r="K1666">
            <v>0</v>
          </cell>
          <cell r="L1666">
            <v>0</v>
          </cell>
          <cell r="M1666">
            <v>0</v>
          </cell>
          <cell r="N1666">
            <v>0</v>
          </cell>
          <cell r="O1666">
            <v>0</v>
          </cell>
          <cell r="P1666">
            <v>0</v>
          </cell>
        </row>
        <row r="1667">
          <cell r="J1667">
            <v>0</v>
          </cell>
          <cell r="K1667">
            <v>0</v>
          </cell>
          <cell r="L1667">
            <v>0</v>
          </cell>
          <cell r="M1667">
            <v>0</v>
          </cell>
          <cell r="N1667">
            <v>0</v>
          </cell>
          <cell r="O1667">
            <v>0</v>
          </cell>
          <cell r="P1667">
            <v>0</v>
          </cell>
        </row>
        <row r="1668">
          <cell r="J1668">
            <v>0</v>
          </cell>
          <cell r="K1668">
            <v>0</v>
          </cell>
          <cell r="L1668">
            <v>0</v>
          </cell>
          <cell r="M1668">
            <v>0</v>
          </cell>
          <cell r="N1668">
            <v>0</v>
          </cell>
          <cell r="O1668">
            <v>0</v>
          </cell>
          <cell r="P1668">
            <v>0</v>
          </cell>
        </row>
        <row r="1669">
          <cell r="J1669">
            <v>0</v>
          </cell>
          <cell r="K1669">
            <v>0</v>
          </cell>
          <cell r="L1669">
            <v>0</v>
          </cell>
          <cell r="M1669">
            <v>0</v>
          </cell>
          <cell r="N1669">
            <v>0</v>
          </cell>
          <cell r="O1669">
            <v>0</v>
          </cell>
          <cell r="P1669">
            <v>0</v>
          </cell>
        </row>
        <row r="1670">
          <cell r="J1670">
            <v>0</v>
          </cell>
          <cell r="K1670">
            <v>0</v>
          </cell>
          <cell r="L1670">
            <v>0</v>
          </cell>
          <cell r="M1670">
            <v>0</v>
          </cell>
          <cell r="N1670">
            <v>0</v>
          </cell>
          <cell r="O1670">
            <v>0</v>
          </cell>
          <cell r="P1670">
            <v>0</v>
          </cell>
        </row>
        <row r="1671">
          <cell r="J1671">
            <v>0</v>
          </cell>
          <cell r="K1671">
            <v>0</v>
          </cell>
          <cell r="L1671">
            <v>0</v>
          </cell>
          <cell r="M1671">
            <v>0</v>
          </cell>
          <cell r="N1671">
            <v>0</v>
          </cell>
          <cell r="O1671">
            <v>0</v>
          </cell>
          <cell r="P1671">
            <v>0</v>
          </cell>
        </row>
        <row r="1672">
          <cell r="J1672">
            <v>0</v>
          </cell>
          <cell r="K1672">
            <v>0</v>
          </cell>
          <cell r="L1672">
            <v>0</v>
          </cell>
          <cell r="M1672">
            <v>0</v>
          </cell>
          <cell r="N1672">
            <v>0</v>
          </cell>
          <cell r="O1672">
            <v>0</v>
          </cell>
          <cell r="P1672">
            <v>0</v>
          </cell>
        </row>
        <row r="1673">
          <cell r="J1673">
            <v>0</v>
          </cell>
          <cell r="K1673">
            <v>0</v>
          </cell>
          <cell r="L1673">
            <v>0</v>
          </cell>
          <cell r="M1673">
            <v>0</v>
          </cell>
          <cell r="N1673">
            <v>0</v>
          </cell>
          <cell r="O1673">
            <v>0</v>
          </cell>
          <cell r="P1673">
            <v>0</v>
          </cell>
        </row>
        <row r="1674">
          <cell r="J1674">
            <v>0</v>
          </cell>
          <cell r="K1674">
            <v>0</v>
          </cell>
          <cell r="L1674">
            <v>0</v>
          </cell>
          <cell r="M1674">
            <v>0</v>
          </cell>
          <cell r="N1674">
            <v>0</v>
          </cell>
          <cell r="O1674">
            <v>0</v>
          </cell>
          <cell r="P1674">
            <v>0</v>
          </cell>
        </row>
        <row r="1675">
          <cell r="J1675">
            <v>0</v>
          </cell>
          <cell r="K1675">
            <v>0</v>
          </cell>
          <cell r="L1675">
            <v>0</v>
          </cell>
          <cell r="M1675">
            <v>0</v>
          </cell>
          <cell r="N1675">
            <v>0</v>
          </cell>
          <cell r="O1675">
            <v>0</v>
          </cell>
          <cell r="P1675">
            <v>0</v>
          </cell>
        </row>
        <row r="1676">
          <cell r="J1676">
            <v>0</v>
          </cell>
          <cell r="K1676">
            <v>0</v>
          </cell>
          <cell r="L1676">
            <v>0</v>
          </cell>
          <cell r="M1676">
            <v>0</v>
          </cell>
          <cell r="N1676">
            <v>0</v>
          </cell>
          <cell r="O1676">
            <v>0</v>
          </cell>
          <cell r="P1676">
            <v>0</v>
          </cell>
        </row>
        <row r="1677">
          <cell r="J1677">
            <v>0</v>
          </cell>
          <cell r="K1677">
            <v>0</v>
          </cell>
          <cell r="L1677">
            <v>0</v>
          </cell>
          <cell r="M1677">
            <v>0</v>
          </cell>
          <cell r="N1677">
            <v>0</v>
          </cell>
          <cell r="O1677">
            <v>0</v>
          </cell>
          <cell r="P1677">
            <v>0</v>
          </cell>
        </row>
        <row r="1678">
          <cell r="J1678">
            <v>0</v>
          </cell>
          <cell r="K1678">
            <v>0</v>
          </cell>
          <cell r="L1678">
            <v>0</v>
          </cell>
          <cell r="M1678">
            <v>0</v>
          </cell>
          <cell r="N1678">
            <v>0</v>
          </cell>
          <cell r="O1678">
            <v>0</v>
          </cell>
          <cell r="P1678">
            <v>0</v>
          </cell>
        </row>
        <row r="1679">
          <cell r="J1679">
            <v>0</v>
          </cell>
          <cell r="K1679">
            <v>0</v>
          </cell>
          <cell r="L1679">
            <v>0</v>
          </cell>
          <cell r="M1679">
            <v>0</v>
          </cell>
          <cell r="N1679">
            <v>0</v>
          </cell>
          <cell r="O1679">
            <v>0</v>
          </cell>
          <cell r="P1679">
            <v>0</v>
          </cell>
        </row>
        <row r="1680">
          <cell r="J1680">
            <v>0</v>
          </cell>
          <cell r="K1680">
            <v>0</v>
          </cell>
          <cell r="L1680">
            <v>0</v>
          </cell>
          <cell r="M1680">
            <v>0</v>
          </cell>
          <cell r="N1680">
            <v>0</v>
          </cell>
          <cell r="O1680">
            <v>0</v>
          </cell>
          <cell r="P1680">
            <v>0</v>
          </cell>
        </row>
        <row r="1681">
          <cell r="J1681">
            <v>0</v>
          </cell>
          <cell r="K1681">
            <v>0</v>
          </cell>
          <cell r="L1681">
            <v>0</v>
          </cell>
          <cell r="M1681">
            <v>0</v>
          </cell>
          <cell r="N1681">
            <v>0</v>
          </cell>
          <cell r="O1681">
            <v>0</v>
          </cell>
          <cell r="P1681">
            <v>0</v>
          </cell>
        </row>
        <row r="1682">
          <cell r="J1682">
            <v>0</v>
          </cell>
          <cell r="K1682">
            <v>0</v>
          </cell>
          <cell r="L1682">
            <v>0</v>
          </cell>
          <cell r="M1682">
            <v>0</v>
          </cell>
          <cell r="N1682">
            <v>0</v>
          </cell>
          <cell r="O1682">
            <v>0</v>
          </cell>
          <cell r="P1682">
            <v>0</v>
          </cell>
        </row>
        <row r="1683">
          <cell r="J1683">
            <v>0</v>
          </cell>
          <cell r="K1683">
            <v>0</v>
          </cell>
          <cell r="L1683">
            <v>0</v>
          </cell>
          <cell r="M1683">
            <v>0</v>
          </cell>
          <cell r="N1683">
            <v>0</v>
          </cell>
          <cell r="O1683">
            <v>0</v>
          </cell>
          <cell r="P1683">
            <v>0</v>
          </cell>
        </row>
        <row r="1684">
          <cell r="J1684">
            <v>0</v>
          </cell>
          <cell r="K1684">
            <v>0</v>
          </cell>
          <cell r="L1684">
            <v>0</v>
          </cell>
          <cell r="M1684">
            <v>0</v>
          </cell>
          <cell r="N1684">
            <v>0</v>
          </cell>
          <cell r="O1684">
            <v>0</v>
          </cell>
          <cell r="P1684">
            <v>0</v>
          </cell>
        </row>
        <row r="1685">
          <cell r="J1685">
            <v>0</v>
          </cell>
          <cell r="K1685">
            <v>0</v>
          </cell>
          <cell r="L1685">
            <v>0</v>
          </cell>
          <cell r="M1685">
            <v>0</v>
          </cell>
          <cell r="N1685">
            <v>0</v>
          </cell>
          <cell r="O1685">
            <v>0</v>
          </cell>
          <cell r="P1685">
            <v>0</v>
          </cell>
        </row>
        <row r="1686">
          <cell r="J1686">
            <v>0</v>
          </cell>
          <cell r="K1686">
            <v>0</v>
          </cell>
          <cell r="L1686">
            <v>0</v>
          </cell>
          <cell r="M1686">
            <v>0</v>
          </cell>
          <cell r="N1686">
            <v>0</v>
          </cell>
          <cell r="O1686">
            <v>0</v>
          </cell>
          <cell r="P1686">
            <v>0</v>
          </cell>
        </row>
        <row r="1687">
          <cell r="J1687">
            <v>0</v>
          </cell>
          <cell r="K1687">
            <v>0</v>
          </cell>
          <cell r="L1687">
            <v>0</v>
          </cell>
          <cell r="M1687">
            <v>0</v>
          </cell>
          <cell r="N1687">
            <v>0</v>
          </cell>
          <cell r="O1687">
            <v>0</v>
          </cell>
          <cell r="P1687">
            <v>0</v>
          </cell>
        </row>
        <row r="1688">
          <cell r="J1688">
            <v>0</v>
          </cell>
          <cell r="K1688">
            <v>0</v>
          </cell>
          <cell r="L1688">
            <v>0</v>
          </cell>
          <cell r="M1688">
            <v>0</v>
          </cell>
          <cell r="N1688">
            <v>0</v>
          </cell>
          <cell r="O1688">
            <v>0</v>
          </cell>
          <cell r="P1688">
            <v>0</v>
          </cell>
        </row>
        <row r="1689">
          <cell r="J1689">
            <v>0</v>
          </cell>
          <cell r="K1689">
            <v>0</v>
          </cell>
          <cell r="L1689">
            <v>0</v>
          </cell>
          <cell r="M1689">
            <v>0</v>
          </cell>
          <cell r="N1689">
            <v>0</v>
          </cell>
          <cell r="O1689">
            <v>0</v>
          </cell>
          <cell r="P1689">
            <v>0</v>
          </cell>
        </row>
        <row r="1690">
          <cell r="J1690">
            <v>0</v>
          </cell>
          <cell r="K1690">
            <v>0</v>
          </cell>
          <cell r="L1690">
            <v>0</v>
          </cell>
          <cell r="M1690">
            <v>0</v>
          </cell>
          <cell r="N1690">
            <v>0</v>
          </cell>
          <cell r="O1690">
            <v>0</v>
          </cell>
          <cell r="P1690">
            <v>0</v>
          </cell>
        </row>
        <row r="1691">
          <cell r="J1691">
            <v>0</v>
          </cell>
          <cell r="K1691">
            <v>0</v>
          </cell>
          <cell r="L1691">
            <v>0</v>
          </cell>
          <cell r="M1691">
            <v>0</v>
          </cell>
          <cell r="N1691">
            <v>0</v>
          </cell>
          <cell r="O1691">
            <v>0</v>
          </cell>
          <cell r="P1691">
            <v>0</v>
          </cell>
        </row>
        <row r="1692">
          <cell r="J1692">
            <v>0</v>
          </cell>
          <cell r="K1692">
            <v>0</v>
          </cell>
          <cell r="L1692">
            <v>0</v>
          </cell>
          <cell r="M1692">
            <v>0</v>
          </cell>
          <cell r="N1692">
            <v>0</v>
          </cell>
          <cell r="O1692">
            <v>0</v>
          </cell>
          <cell r="P1692">
            <v>0</v>
          </cell>
        </row>
        <row r="1693">
          <cell r="J1693">
            <v>0</v>
          </cell>
          <cell r="K1693">
            <v>0</v>
          </cell>
          <cell r="L1693">
            <v>0</v>
          </cell>
          <cell r="M1693">
            <v>0</v>
          </cell>
          <cell r="N1693">
            <v>0</v>
          </cell>
          <cell r="O1693">
            <v>0</v>
          </cell>
          <cell r="P1693">
            <v>0</v>
          </cell>
        </row>
        <row r="1694">
          <cell r="J1694">
            <v>0</v>
          </cell>
          <cell r="K1694">
            <v>0</v>
          </cell>
          <cell r="L1694">
            <v>0</v>
          </cell>
          <cell r="M1694">
            <v>0</v>
          </cell>
          <cell r="N1694">
            <v>0</v>
          </cell>
          <cell r="O1694">
            <v>0</v>
          </cell>
          <cell r="P1694">
            <v>0</v>
          </cell>
        </row>
        <row r="1695">
          <cell r="J1695">
            <v>0</v>
          </cell>
          <cell r="K1695">
            <v>0</v>
          </cell>
          <cell r="L1695">
            <v>0</v>
          </cell>
          <cell r="M1695">
            <v>0</v>
          </cell>
          <cell r="N1695">
            <v>0</v>
          </cell>
          <cell r="O1695">
            <v>0</v>
          </cell>
          <cell r="P1695">
            <v>0</v>
          </cell>
        </row>
        <row r="1696">
          <cell r="J1696">
            <v>0</v>
          </cell>
          <cell r="K1696">
            <v>0</v>
          </cell>
          <cell r="L1696">
            <v>0</v>
          </cell>
          <cell r="M1696">
            <v>0</v>
          </cell>
          <cell r="N1696">
            <v>0</v>
          </cell>
          <cell r="O1696">
            <v>0</v>
          </cell>
          <cell r="P1696">
            <v>0</v>
          </cell>
        </row>
        <row r="1697">
          <cell r="J1697">
            <v>0</v>
          </cell>
          <cell r="K1697">
            <v>0</v>
          </cell>
          <cell r="L1697">
            <v>0</v>
          </cell>
          <cell r="M1697">
            <v>0</v>
          </cell>
          <cell r="N1697">
            <v>0</v>
          </cell>
          <cell r="O1697">
            <v>0</v>
          </cell>
          <cell r="P1697">
            <v>0</v>
          </cell>
        </row>
        <row r="1698">
          <cell r="J1698">
            <v>0</v>
          </cell>
          <cell r="K1698">
            <v>0</v>
          </cell>
          <cell r="L1698">
            <v>0</v>
          </cell>
          <cell r="M1698">
            <v>0</v>
          </cell>
          <cell r="N1698">
            <v>0</v>
          </cell>
          <cell r="O1698">
            <v>0</v>
          </cell>
          <cell r="P1698">
            <v>0</v>
          </cell>
        </row>
        <row r="1699">
          <cell r="J1699">
            <v>0</v>
          </cell>
          <cell r="K1699">
            <v>0</v>
          </cell>
          <cell r="L1699">
            <v>0</v>
          </cell>
          <cell r="M1699">
            <v>0</v>
          </cell>
          <cell r="N1699">
            <v>0</v>
          </cell>
          <cell r="O1699">
            <v>0</v>
          </cell>
          <cell r="P1699">
            <v>0</v>
          </cell>
        </row>
        <row r="1700">
          <cell r="J1700">
            <v>0</v>
          </cell>
          <cell r="K1700">
            <v>0</v>
          </cell>
          <cell r="L1700">
            <v>0</v>
          </cell>
          <cell r="M1700">
            <v>0</v>
          </cell>
          <cell r="N1700">
            <v>0</v>
          </cell>
          <cell r="O1700">
            <v>0</v>
          </cell>
          <cell r="P1700">
            <v>0</v>
          </cell>
        </row>
        <row r="1701">
          <cell r="J1701">
            <v>0</v>
          </cell>
          <cell r="K1701">
            <v>0</v>
          </cell>
          <cell r="L1701">
            <v>0</v>
          </cell>
          <cell r="M1701">
            <v>0</v>
          </cell>
          <cell r="N1701">
            <v>0</v>
          </cell>
          <cell r="O1701">
            <v>0</v>
          </cell>
          <cell r="P1701">
            <v>0</v>
          </cell>
        </row>
        <row r="1702">
          <cell r="J1702">
            <v>0</v>
          </cell>
          <cell r="K1702">
            <v>0</v>
          </cell>
          <cell r="L1702">
            <v>0</v>
          </cell>
          <cell r="M1702">
            <v>0</v>
          </cell>
          <cell r="N1702">
            <v>0</v>
          </cell>
          <cell r="O1702">
            <v>0</v>
          </cell>
          <cell r="P1702">
            <v>0</v>
          </cell>
        </row>
        <row r="1703">
          <cell r="J1703">
            <v>0</v>
          </cell>
          <cell r="K1703">
            <v>0</v>
          </cell>
          <cell r="L1703">
            <v>0</v>
          </cell>
          <cell r="M1703">
            <v>0</v>
          </cell>
          <cell r="N1703">
            <v>0</v>
          </cell>
          <cell r="O1703">
            <v>0</v>
          </cell>
          <cell r="P1703">
            <v>0</v>
          </cell>
        </row>
        <row r="1704">
          <cell r="J1704">
            <v>0</v>
          </cell>
          <cell r="K1704">
            <v>0</v>
          </cell>
          <cell r="L1704">
            <v>0</v>
          </cell>
          <cell r="M1704">
            <v>0</v>
          </cell>
          <cell r="N1704">
            <v>0</v>
          </cell>
          <cell r="O1704">
            <v>0</v>
          </cell>
          <cell r="P1704">
            <v>0</v>
          </cell>
        </row>
        <row r="1705">
          <cell r="J1705">
            <v>0</v>
          </cell>
          <cell r="K1705">
            <v>0</v>
          </cell>
          <cell r="L1705">
            <v>0</v>
          </cell>
          <cell r="M1705">
            <v>0</v>
          </cell>
          <cell r="N1705">
            <v>0</v>
          </cell>
          <cell r="O1705">
            <v>0</v>
          </cell>
          <cell r="P1705">
            <v>0</v>
          </cell>
        </row>
        <row r="1706">
          <cell r="J1706">
            <v>0</v>
          </cell>
          <cell r="K1706">
            <v>0</v>
          </cell>
          <cell r="L1706">
            <v>0</v>
          </cell>
          <cell r="M1706">
            <v>0</v>
          </cell>
          <cell r="N1706">
            <v>0</v>
          </cell>
          <cell r="O1706">
            <v>0</v>
          </cell>
          <cell r="P1706">
            <v>0</v>
          </cell>
        </row>
        <row r="1707">
          <cell r="J1707">
            <v>0</v>
          </cell>
          <cell r="K1707">
            <v>0</v>
          </cell>
          <cell r="L1707">
            <v>0</v>
          </cell>
          <cell r="M1707">
            <v>0</v>
          </cell>
          <cell r="N1707">
            <v>0</v>
          </cell>
          <cell r="O1707">
            <v>0</v>
          </cell>
          <cell r="P1707">
            <v>0</v>
          </cell>
        </row>
        <row r="1708">
          <cell r="J1708">
            <v>0</v>
          </cell>
          <cell r="K1708">
            <v>0</v>
          </cell>
          <cell r="L1708">
            <v>0</v>
          </cell>
          <cell r="M1708">
            <v>0</v>
          </cell>
          <cell r="N1708">
            <v>0</v>
          </cell>
          <cell r="O1708">
            <v>0</v>
          </cell>
          <cell r="P1708">
            <v>0</v>
          </cell>
        </row>
        <row r="1709">
          <cell r="J1709">
            <v>0</v>
          </cell>
          <cell r="K1709">
            <v>0</v>
          </cell>
          <cell r="L1709">
            <v>0</v>
          </cell>
          <cell r="M1709">
            <v>0</v>
          </cell>
          <cell r="N1709">
            <v>0</v>
          </cell>
          <cell r="O1709">
            <v>0</v>
          </cell>
          <cell r="P1709">
            <v>0</v>
          </cell>
        </row>
        <row r="1710">
          <cell r="J1710">
            <v>0</v>
          </cell>
          <cell r="K1710">
            <v>0</v>
          </cell>
          <cell r="L1710">
            <v>0</v>
          </cell>
          <cell r="M1710">
            <v>0</v>
          </cell>
          <cell r="N1710">
            <v>0</v>
          </cell>
          <cell r="O1710">
            <v>0</v>
          </cell>
          <cell r="P1710">
            <v>0</v>
          </cell>
        </row>
        <row r="1711">
          <cell r="J1711">
            <v>0</v>
          </cell>
          <cell r="K1711">
            <v>0</v>
          </cell>
          <cell r="L1711">
            <v>0</v>
          </cell>
          <cell r="M1711">
            <v>0</v>
          </cell>
          <cell r="N1711">
            <v>0</v>
          </cell>
          <cell r="O1711">
            <v>0</v>
          </cell>
          <cell r="P1711">
            <v>0</v>
          </cell>
        </row>
        <row r="1712">
          <cell r="J1712">
            <v>0</v>
          </cell>
          <cell r="K1712">
            <v>0</v>
          </cell>
          <cell r="L1712">
            <v>0</v>
          </cell>
          <cell r="M1712">
            <v>0</v>
          </cell>
          <cell r="N1712">
            <v>0</v>
          </cell>
          <cell r="O1712">
            <v>0</v>
          </cell>
          <cell r="P1712">
            <v>0</v>
          </cell>
        </row>
        <row r="1713">
          <cell r="J1713">
            <v>0</v>
          </cell>
          <cell r="K1713">
            <v>0</v>
          </cell>
          <cell r="L1713">
            <v>0</v>
          </cell>
          <cell r="M1713">
            <v>0</v>
          </cell>
          <cell r="N1713">
            <v>0</v>
          </cell>
          <cell r="O1713">
            <v>0</v>
          </cell>
          <cell r="P1713">
            <v>0</v>
          </cell>
        </row>
        <row r="1714">
          <cell r="J1714">
            <v>0</v>
          </cell>
          <cell r="K1714">
            <v>0</v>
          </cell>
          <cell r="L1714">
            <v>0</v>
          </cell>
          <cell r="M1714">
            <v>0</v>
          </cell>
          <cell r="N1714">
            <v>0</v>
          </cell>
          <cell r="O1714">
            <v>0</v>
          </cell>
          <cell r="P1714">
            <v>0</v>
          </cell>
        </row>
        <row r="1715">
          <cell r="J1715">
            <v>0</v>
          </cell>
          <cell r="K1715">
            <v>0</v>
          </cell>
          <cell r="L1715">
            <v>0</v>
          </cell>
          <cell r="M1715">
            <v>0</v>
          </cell>
          <cell r="N1715">
            <v>0</v>
          </cell>
          <cell r="O1715">
            <v>0</v>
          </cell>
          <cell r="P1715">
            <v>0</v>
          </cell>
        </row>
        <row r="1716">
          <cell r="J1716">
            <v>0</v>
          </cell>
          <cell r="K1716">
            <v>0</v>
          </cell>
          <cell r="L1716">
            <v>0</v>
          </cell>
          <cell r="M1716">
            <v>0</v>
          </cell>
          <cell r="N1716">
            <v>0</v>
          </cell>
          <cell r="O1716">
            <v>0</v>
          </cell>
          <cell r="P1716">
            <v>0</v>
          </cell>
        </row>
        <row r="1717">
          <cell r="J1717">
            <v>0</v>
          </cell>
          <cell r="K1717">
            <v>0</v>
          </cell>
          <cell r="L1717">
            <v>0</v>
          </cell>
          <cell r="M1717">
            <v>0</v>
          </cell>
          <cell r="N1717">
            <v>0</v>
          </cell>
          <cell r="O1717">
            <v>0</v>
          </cell>
          <cell r="P1717">
            <v>0</v>
          </cell>
        </row>
        <row r="1718">
          <cell r="J1718">
            <v>0</v>
          </cell>
          <cell r="K1718">
            <v>0</v>
          </cell>
          <cell r="L1718">
            <v>0</v>
          </cell>
          <cell r="M1718">
            <v>0</v>
          </cell>
          <cell r="N1718">
            <v>0</v>
          </cell>
          <cell r="O1718">
            <v>0</v>
          </cell>
          <cell r="P1718">
            <v>0</v>
          </cell>
        </row>
        <row r="1719">
          <cell r="J1719">
            <v>0</v>
          </cell>
          <cell r="K1719">
            <v>0</v>
          </cell>
          <cell r="L1719">
            <v>0</v>
          </cell>
          <cell r="M1719">
            <v>0</v>
          </cell>
          <cell r="N1719">
            <v>0</v>
          </cell>
          <cell r="O1719">
            <v>0</v>
          </cell>
          <cell r="P1719">
            <v>0</v>
          </cell>
        </row>
        <row r="1720">
          <cell r="J1720">
            <v>0</v>
          </cell>
          <cell r="K1720">
            <v>0</v>
          </cell>
          <cell r="L1720">
            <v>0</v>
          </cell>
          <cell r="M1720">
            <v>0</v>
          </cell>
          <cell r="N1720">
            <v>0</v>
          </cell>
          <cell r="O1720">
            <v>0</v>
          </cell>
          <cell r="P1720">
            <v>0</v>
          </cell>
        </row>
        <row r="1721">
          <cell r="J1721">
            <v>0</v>
          </cell>
          <cell r="K1721">
            <v>0</v>
          </cell>
          <cell r="L1721">
            <v>0</v>
          </cell>
          <cell r="M1721">
            <v>0</v>
          </cell>
          <cell r="N1721">
            <v>0</v>
          </cell>
          <cell r="O1721">
            <v>0</v>
          </cell>
          <cell r="P1721">
            <v>0</v>
          </cell>
        </row>
        <row r="1722">
          <cell r="J1722">
            <v>0</v>
          </cell>
          <cell r="K1722">
            <v>0</v>
          </cell>
          <cell r="L1722">
            <v>0</v>
          </cell>
          <cell r="M1722">
            <v>0</v>
          </cell>
          <cell r="N1722">
            <v>0</v>
          </cell>
          <cell r="O1722">
            <v>0</v>
          </cell>
          <cell r="P1722">
            <v>0</v>
          </cell>
        </row>
        <row r="1723">
          <cell r="J1723">
            <v>0</v>
          </cell>
          <cell r="K1723">
            <v>0</v>
          </cell>
          <cell r="L1723">
            <v>0</v>
          </cell>
          <cell r="M1723">
            <v>0</v>
          </cell>
          <cell r="N1723">
            <v>0</v>
          </cell>
          <cell r="O1723">
            <v>0</v>
          </cell>
          <cell r="P1723">
            <v>0</v>
          </cell>
        </row>
        <row r="1724">
          <cell r="J1724">
            <v>0</v>
          </cell>
          <cell r="K1724">
            <v>0</v>
          </cell>
          <cell r="L1724">
            <v>0</v>
          </cell>
          <cell r="M1724">
            <v>0</v>
          </cell>
          <cell r="N1724">
            <v>0</v>
          </cell>
          <cell r="O1724">
            <v>0</v>
          </cell>
          <cell r="P1724">
            <v>0</v>
          </cell>
        </row>
        <row r="1725">
          <cell r="J1725">
            <v>0</v>
          </cell>
          <cell r="K1725">
            <v>0</v>
          </cell>
          <cell r="L1725">
            <v>0</v>
          </cell>
          <cell r="M1725">
            <v>0</v>
          </cell>
          <cell r="N1725">
            <v>0</v>
          </cell>
          <cell r="O1725">
            <v>0</v>
          </cell>
          <cell r="P1725">
            <v>0</v>
          </cell>
        </row>
        <row r="1726">
          <cell r="J1726">
            <v>0</v>
          </cell>
          <cell r="K1726">
            <v>0</v>
          </cell>
          <cell r="L1726">
            <v>0</v>
          </cell>
          <cell r="M1726">
            <v>0</v>
          </cell>
          <cell r="N1726">
            <v>0</v>
          </cell>
          <cell r="O1726">
            <v>0</v>
          </cell>
          <cell r="P1726">
            <v>0</v>
          </cell>
        </row>
        <row r="1727">
          <cell r="J1727">
            <v>0</v>
          </cell>
          <cell r="K1727">
            <v>0</v>
          </cell>
          <cell r="L1727">
            <v>0</v>
          </cell>
          <cell r="M1727">
            <v>0</v>
          </cell>
          <cell r="N1727">
            <v>0</v>
          </cell>
          <cell r="O1727">
            <v>0</v>
          </cell>
          <cell r="P1727">
            <v>0</v>
          </cell>
        </row>
        <row r="1728">
          <cell r="J1728">
            <v>0</v>
          </cell>
          <cell r="K1728">
            <v>0</v>
          </cell>
          <cell r="L1728">
            <v>0</v>
          </cell>
          <cell r="M1728">
            <v>0</v>
          </cell>
          <cell r="N1728">
            <v>0</v>
          </cell>
          <cell r="O1728">
            <v>0</v>
          </cell>
          <cell r="P1728">
            <v>0</v>
          </cell>
        </row>
        <row r="1729">
          <cell r="J1729">
            <v>0</v>
          </cell>
          <cell r="K1729">
            <v>0</v>
          </cell>
          <cell r="L1729">
            <v>0</v>
          </cell>
          <cell r="M1729">
            <v>0</v>
          </cell>
          <cell r="N1729">
            <v>0</v>
          </cell>
          <cell r="O1729">
            <v>0</v>
          </cell>
          <cell r="P1729">
            <v>0</v>
          </cell>
        </row>
        <row r="1730">
          <cell r="J1730">
            <v>0</v>
          </cell>
          <cell r="K1730">
            <v>0</v>
          </cell>
          <cell r="L1730">
            <v>0</v>
          </cell>
          <cell r="M1730">
            <v>0</v>
          </cell>
          <cell r="N1730">
            <v>0</v>
          </cell>
          <cell r="O1730">
            <v>0</v>
          </cell>
          <cell r="P1730">
            <v>0</v>
          </cell>
        </row>
        <row r="1731">
          <cell r="J1731">
            <v>0</v>
          </cell>
          <cell r="K1731">
            <v>0</v>
          </cell>
          <cell r="L1731">
            <v>0</v>
          </cell>
          <cell r="M1731">
            <v>0</v>
          </cell>
          <cell r="N1731">
            <v>0</v>
          </cell>
          <cell r="O1731">
            <v>0</v>
          </cell>
          <cell r="P1731">
            <v>0</v>
          </cell>
        </row>
        <row r="1732">
          <cell r="J1732">
            <v>0</v>
          </cell>
          <cell r="K1732">
            <v>0</v>
          </cell>
          <cell r="L1732">
            <v>0</v>
          </cell>
          <cell r="M1732">
            <v>0</v>
          </cell>
          <cell r="N1732">
            <v>0</v>
          </cell>
          <cell r="O1732">
            <v>0</v>
          </cell>
          <cell r="P1732">
            <v>0</v>
          </cell>
        </row>
        <row r="1733">
          <cell r="J1733">
            <v>0</v>
          </cell>
          <cell r="K1733">
            <v>0</v>
          </cell>
          <cell r="L1733">
            <v>0</v>
          </cell>
          <cell r="M1733">
            <v>0</v>
          </cell>
          <cell r="N1733">
            <v>0</v>
          </cell>
          <cell r="O1733">
            <v>0</v>
          </cell>
          <cell r="P1733">
            <v>0</v>
          </cell>
        </row>
        <row r="1734">
          <cell r="J1734">
            <v>0</v>
          </cell>
          <cell r="K1734">
            <v>0</v>
          </cell>
          <cell r="L1734">
            <v>0</v>
          </cell>
          <cell r="M1734">
            <v>0</v>
          </cell>
          <cell r="N1734">
            <v>0</v>
          </cell>
          <cell r="O1734">
            <v>0</v>
          </cell>
          <cell r="P1734">
            <v>0</v>
          </cell>
        </row>
        <row r="1735">
          <cell r="J1735">
            <v>0</v>
          </cell>
          <cell r="K1735">
            <v>0</v>
          </cell>
          <cell r="L1735">
            <v>0</v>
          </cell>
          <cell r="M1735">
            <v>0</v>
          </cell>
          <cell r="N1735">
            <v>0</v>
          </cell>
          <cell r="O1735">
            <v>0</v>
          </cell>
          <cell r="P1735">
            <v>0</v>
          </cell>
        </row>
        <row r="1736">
          <cell r="J1736">
            <v>0</v>
          </cell>
          <cell r="K1736">
            <v>0</v>
          </cell>
          <cell r="L1736">
            <v>0</v>
          </cell>
          <cell r="M1736">
            <v>0</v>
          </cell>
          <cell r="N1736">
            <v>0</v>
          </cell>
          <cell r="O1736">
            <v>0</v>
          </cell>
          <cell r="P1736">
            <v>0</v>
          </cell>
        </row>
        <row r="1737">
          <cell r="J1737">
            <v>0</v>
          </cell>
          <cell r="K1737">
            <v>0</v>
          </cell>
          <cell r="L1737">
            <v>0</v>
          </cell>
          <cell r="M1737">
            <v>0</v>
          </cell>
          <cell r="N1737">
            <v>0</v>
          </cell>
          <cell r="O1737">
            <v>0</v>
          </cell>
          <cell r="P1737">
            <v>0</v>
          </cell>
        </row>
        <row r="1738">
          <cell r="J1738">
            <v>0</v>
          </cell>
          <cell r="K1738">
            <v>0</v>
          </cell>
          <cell r="L1738">
            <v>0</v>
          </cell>
          <cell r="M1738">
            <v>0</v>
          </cell>
          <cell r="N1738">
            <v>0</v>
          </cell>
          <cell r="O1738">
            <v>0</v>
          </cell>
          <cell r="P1738">
            <v>0</v>
          </cell>
        </row>
        <row r="1739">
          <cell r="J1739">
            <v>0</v>
          </cell>
          <cell r="K1739">
            <v>0</v>
          </cell>
          <cell r="L1739">
            <v>0</v>
          </cell>
          <cell r="M1739">
            <v>0</v>
          </cell>
          <cell r="N1739">
            <v>0</v>
          </cell>
          <cell r="O1739">
            <v>0</v>
          </cell>
          <cell r="P1739">
            <v>0</v>
          </cell>
        </row>
        <row r="1740">
          <cell r="J1740">
            <v>0</v>
          </cell>
          <cell r="K1740">
            <v>0</v>
          </cell>
          <cell r="L1740">
            <v>0</v>
          </cell>
          <cell r="M1740">
            <v>0</v>
          </cell>
          <cell r="N1740">
            <v>0</v>
          </cell>
          <cell r="O1740">
            <v>0</v>
          </cell>
          <cell r="P1740">
            <v>0</v>
          </cell>
        </row>
        <row r="1741">
          <cell r="J1741">
            <v>0</v>
          </cell>
          <cell r="K1741">
            <v>0</v>
          </cell>
          <cell r="L1741">
            <v>0</v>
          </cell>
          <cell r="M1741">
            <v>0</v>
          </cell>
          <cell r="N1741">
            <v>0</v>
          </cell>
          <cell r="O1741">
            <v>0</v>
          </cell>
          <cell r="P1741">
            <v>0</v>
          </cell>
        </row>
        <row r="1742">
          <cell r="J1742">
            <v>0</v>
          </cell>
          <cell r="K1742">
            <v>0</v>
          </cell>
          <cell r="L1742">
            <v>0</v>
          </cell>
          <cell r="M1742">
            <v>0</v>
          </cell>
          <cell r="N1742">
            <v>0</v>
          </cell>
          <cell r="O1742">
            <v>0</v>
          </cell>
          <cell r="P1742">
            <v>0</v>
          </cell>
        </row>
        <row r="1743">
          <cell r="J1743">
            <v>0</v>
          </cell>
          <cell r="K1743">
            <v>0</v>
          </cell>
          <cell r="L1743">
            <v>0</v>
          </cell>
          <cell r="M1743">
            <v>0</v>
          </cell>
          <cell r="N1743">
            <v>0</v>
          </cell>
          <cell r="O1743">
            <v>0</v>
          </cell>
          <cell r="P1743">
            <v>0</v>
          </cell>
        </row>
        <row r="1744">
          <cell r="J1744">
            <v>0</v>
          </cell>
          <cell r="K1744">
            <v>0</v>
          </cell>
          <cell r="L1744">
            <v>0</v>
          </cell>
          <cell r="M1744">
            <v>0</v>
          </cell>
          <cell r="N1744">
            <v>0</v>
          </cell>
          <cell r="O1744">
            <v>0</v>
          </cell>
          <cell r="P1744">
            <v>0</v>
          </cell>
        </row>
        <row r="1745">
          <cell r="J1745">
            <v>0</v>
          </cell>
          <cell r="K1745">
            <v>0</v>
          </cell>
          <cell r="L1745">
            <v>0</v>
          </cell>
          <cell r="M1745">
            <v>0</v>
          </cell>
          <cell r="N1745">
            <v>0</v>
          </cell>
          <cell r="O1745">
            <v>0</v>
          </cell>
          <cell r="P1745">
            <v>0</v>
          </cell>
        </row>
        <row r="1746">
          <cell r="J1746">
            <v>0</v>
          </cell>
          <cell r="K1746">
            <v>0</v>
          </cell>
          <cell r="L1746">
            <v>0</v>
          </cell>
          <cell r="M1746">
            <v>0</v>
          </cell>
          <cell r="N1746">
            <v>0</v>
          </cell>
          <cell r="O1746">
            <v>0</v>
          </cell>
          <cell r="P1746">
            <v>0</v>
          </cell>
        </row>
        <row r="1747">
          <cell r="J1747">
            <v>0</v>
          </cell>
          <cell r="K1747">
            <v>0</v>
          </cell>
          <cell r="L1747">
            <v>0</v>
          </cell>
          <cell r="M1747">
            <v>0</v>
          </cell>
          <cell r="N1747">
            <v>0</v>
          </cell>
          <cell r="O1747">
            <v>0</v>
          </cell>
          <cell r="P1747">
            <v>0</v>
          </cell>
        </row>
        <row r="1748">
          <cell r="J1748">
            <v>0</v>
          </cell>
          <cell r="K1748">
            <v>0</v>
          </cell>
          <cell r="L1748">
            <v>0</v>
          </cell>
          <cell r="M1748">
            <v>0</v>
          </cell>
          <cell r="N1748">
            <v>0</v>
          </cell>
          <cell r="O1748">
            <v>0</v>
          </cell>
          <cell r="P1748">
            <v>0</v>
          </cell>
        </row>
        <row r="1749">
          <cell r="J1749">
            <v>0</v>
          </cell>
          <cell r="K1749">
            <v>0</v>
          </cell>
          <cell r="L1749">
            <v>0</v>
          </cell>
          <cell r="M1749">
            <v>0</v>
          </cell>
          <cell r="N1749">
            <v>0</v>
          </cell>
          <cell r="O1749">
            <v>0</v>
          </cell>
          <cell r="P1749">
            <v>0</v>
          </cell>
        </row>
        <row r="1750">
          <cell r="J1750">
            <v>0</v>
          </cell>
          <cell r="K1750">
            <v>0</v>
          </cell>
          <cell r="L1750">
            <v>0</v>
          </cell>
          <cell r="M1750">
            <v>0</v>
          </cell>
          <cell r="N1750">
            <v>0</v>
          </cell>
          <cell r="O1750">
            <v>0</v>
          </cell>
          <cell r="P1750">
            <v>0</v>
          </cell>
        </row>
        <row r="1751">
          <cell r="J1751">
            <v>0</v>
          </cell>
          <cell r="K1751">
            <v>0</v>
          </cell>
          <cell r="L1751">
            <v>0</v>
          </cell>
          <cell r="M1751">
            <v>0</v>
          </cell>
          <cell r="N1751">
            <v>0</v>
          </cell>
          <cell r="O1751">
            <v>0</v>
          </cell>
          <cell r="P1751">
            <v>0</v>
          </cell>
        </row>
        <row r="1752">
          <cell r="J1752">
            <v>0</v>
          </cell>
          <cell r="K1752">
            <v>0</v>
          </cell>
          <cell r="L1752">
            <v>0</v>
          </cell>
          <cell r="M1752">
            <v>0</v>
          </cell>
          <cell r="N1752">
            <v>0</v>
          </cell>
          <cell r="O1752">
            <v>0</v>
          </cell>
          <cell r="P1752">
            <v>0</v>
          </cell>
        </row>
        <row r="1753">
          <cell r="J1753">
            <v>0</v>
          </cell>
          <cell r="K1753">
            <v>0</v>
          </cell>
          <cell r="L1753">
            <v>0</v>
          </cell>
          <cell r="M1753">
            <v>0</v>
          </cell>
          <cell r="N1753">
            <v>0</v>
          </cell>
          <cell r="O1753">
            <v>0</v>
          </cell>
          <cell r="P1753">
            <v>0</v>
          </cell>
        </row>
        <row r="1754">
          <cell r="J1754">
            <v>0</v>
          </cell>
          <cell r="K1754">
            <v>0</v>
          </cell>
          <cell r="L1754">
            <v>0</v>
          </cell>
          <cell r="M1754">
            <v>0</v>
          </cell>
          <cell r="N1754">
            <v>0</v>
          </cell>
          <cell r="O1754">
            <v>0</v>
          </cell>
          <cell r="P1754">
            <v>0</v>
          </cell>
        </row>
        <row r="1755">
          <cell r="J1755">
            <v>0</v>
          </cell>
          <cell r="K1755">
            <v>0</v>
          </cell>
          <cell r="L1755">
            <v>0</v>
          </cell>
          <cell r="M1755">
            <v>0</v>
          </cell>
          <cell r="N1755">
            <v>0</v>
          </cell>
          <cell r="O1755">
            <v>0</v>
          </cell>
          <cell r="P1755">
            <v>0</v>
          </cell>
        </row>
        <row r="1756">
          <cell r="J1756">
            <v>0</v>
          </cell>
          <cell r="K1756">
            <v>0</v>
          </cell>
          <cell r="L1756">
            <v>0</v>
          </cell>
          <cell r="M1756">
            <v>0</v>
          </cell>
          <cell r="N1756">
            <v>0</v>
          </cell>
          <cell r="O1756">
            <v>0</v>
          </cell>
          <cell r="P1756">
            <v>0</v>
          </cell>
        </row>
        <row r="1757">
          <cell r="J1757">
            <v>0</v>
          </cell>
          <cell r="K1757">
            <v>0</v>
          </cell>
          <cell r="L1757">
            <v>0</v>
          </cell>
          <cell r="M1757">
            <v>0</v>
          </cell>
          <cell r="N1757">
            <v>0</v>
          </cell>
          <cell r="O1757">
            <v>0</v>
          </cell>
          <cell r="P1757">
            <v>0</v>
          </cell>
        </row>
        <row r="1758">
          <cell r="J1758">
            <v>0</v>
          </cell>
          <cell r="K1758">
            <v>0</v>
          </cell>
          <cell r="L1758">
            <v>0</v>
          </cell>
          <cell r="M1758">
            <v>0</v>
          </cell>
          <cell r="N1758">
            <v>0</v>
          </cell>
          <cell r="O1758">
            <v>0</v>
          </cell>
          <cell r="P1758">
            <v>0</v>
          </cell>
        </row>
        <row r="1759">
          <cell r="J1759">
            <v>0</v>
          </cell>
          <cell r="K1759">
            <v>0</v>
          </cell>
          <cell r="L1759">
            <v>0</v>
          </cell>
          <cell r="M1759">
            <v>0</v>
          </cell>
          <cell r="N1759">
            <v>0</v>
          </cell>
          <cell r="O1759">
            <v>0</v>
          </cell>
          <cell r="P1759">
            <v>0</v>
          </cell>
        </row>
        <row r="1760">
          <cell r="J1760">
            <v>0</v>
          </cell>
          <cell r="K1760">
            <v>0</v>
          </cell>
          <cell r="L1760">
            <v>0</v>
          </cell>
          <cell r="M1760">
            <v>0</v>
          </cell>
          <cell r="N1760">
            <v>0</v>
          </cell>
          <cell r="O1760">
            <v>0</v>
          </cell>
          <cell r="P1760">
            <v>0</v>
          </cell>
        </row>
        <row r="1761">
          <cell r="J1761">
            <v>0</v>
          </cell>
          <cell r="K1761">
            <v>0</v>
          </cell>
          <cell r="L1761">
            <v>0</v>
          </cell>
          <cell r="M1761">
            <v>0</v>
          </cell>
          <cell r="N1761">
            <v>0</v>
          </cell>
          <cell r="O1761">
            <v>0</v>
          </cell>
          <cell r="P1761">
            <v>0</v>
          </cell>
        </row>
        <row r="1762">
          <cell r="J1762">
            <v>0</v>
          </cell>
          <cell r="K1762">
            <v>0</v>
          </cell>
          <cell r="L1762">
            <v>0</v>
          </cell>
          <cell r="M1762">
            <v>0</v>
          </cell>
          <cell r="N1762">
            <v>0</v>
          </cell>
          <cell r="O1762">
            <v>0</v>
          </cell>
          <cell r="P1762">
            <v>0</v>
          </cell>
        </row>
        <row r="1763">
          <cell r="J1763">
            <v>0</v>
          </cell>
          <cell r="K1763">
            <v>0</v>
          </cell>
          <cell r="L1763">
            <v>0</v>
          </cell>
          <cell r="M1763">
            <v>0</v>
          </cell>
          <cell r="N1763">
            <v>0</v>
          </cell>
          <cell r="O1763">
            <v>0</v>
          </cell>
          <cell r="P1763">
            <v>0</v>
          </cell>
        </row>
        <row r="1764">
          <cell r="J1764">
            <v>0</v>
          </cell>
          <cell r="K1764">
            <v>0</v>
          </cell>
          <cell r="L1764">
            <v>0</v>
          </cell>
          <cell r="M1764">
            <v>0</v>
          </cell>
          <cell r="N1764">
            <v>0</v>
          </cell>
          <cell r="O1764">
            <v>0</v>
          </cell>
          <cell r="P1764">
            <v>0</v>
          </cell>
        </row>
        <row r="1765">
          <cell r="J1765">
            <v>0</v>
          </cell>
          <cell r="K1765">
            <v>0</v>
          </cell>
          <cell r="L1765">
            <v>0</v>
          </cell>
          <cell r="M1765">
            <v>0</v>
          </cell>
          <cell r="N1765">
            <v>0</v>
          </cell>
          <cell r="O1765">
            <v>0</v>
          </cell>
          <cell r="P1765">
            <v>0</v>
          </cell>
        </row>
        <row r="1766">
          <cell r="J1766">
            <v>0</v>
          </cell>
          <cell r="K1766">
            <v>0</v>
          </cell>
          <cell r="L1766">
            <v>0</v>
          </cell>
          <cell r="M1766">
            <v>0</v>
          </cell>
          <cell r="N1766">
            <v>0</v>
          </cell>
          <cell r="O1766">
            <v>0</v>
          </cell>
          <cell r="P1766">
            <v>0</v>
          </cell>
        </row>
        <row r="1767">
          <cell r="J1767">
            <v>0</v>
          </cell>
          <cell r="K1767">
            <v>0</v>
          </cell>
          <cell r="L1767">
            <v>0</v>
          </cell>
          <cell r="M1767">
            <v>0</v>
          </cell>
          <cell r="N1767">
            <v>0</v>
          </cell>
          <cell r="O1767">
            <v>0</v>
          </cell>
          <cell r="P1767">
            <v>0</v>
          </cell>
        </row>
        <row r="1768">
          <cell r="J1768">
            <v>0</v>
          </cell>
          <cell r="K1768">
            <v>0</v>
          </cell>
          <cell r="L1768">
            <v>0</v>
          </cell>
          <cell r="M1768">
            <v>0</v>
          </cell>
          <cell r="N1768">
            <v>0</v>
          </cell>
          <cell r="O1768">
            <v>0</v>
          </cell>
          <cell r="P1768">
            <v>0</v>
          </cell>
        </row>
        <row r="1769">
          <cell r="J1769">
            <v>0</v>
          </cell>
          <cell r="K1769">
            <v>0</v>
          </cell>
          <cell r="L1769">
            <v>0</v>
          </cell>
          <cell r="M1769">
            <v>0</v>
          </cell>
          <cell r="N1769">
            <v>0</v>
          </cell>
          <cell r="O1769">
            <v>0</v>
          </cell>
          <cell r="P1769">
            <v>0</v>
          </cell>
        </row>
        <row r="1770">
          <cell r="J1770">
            <v>0</v>
          </cell>
          <cell r="K1770">
            <v>0</v>
          </cell>
          <cell r="L1770">
            <v>0</v>
          </cell>
          <cell r="M1770">
            <v>0</v>
          </cell>
          <cell r="N1770">
            <v>0</v>
          </cell>
          <cell r="O1770">
            <v>0</v>
          </cell>
          <cell r="P1770">
            <v>0</v>
          </cell>
        </row>
        <row r="1771">
          <cell r="J1771">
            <v>0</v>
          </cell>
          <cell r="K1771">
            <v>0</v>
          </cell>
          <cell r="L1771">
            <v>0</v>
          </cell>
          <cell r="M1771">
            <v>0</v>
          </cell>
          <cell r="N1771">
            <v>0</v>
          </cell>
          <cell r="O1771">
            <v>0</v>
          </cell>
          <cell r="P1771">
            <v>0</v>
          </cell>
        </row>
        <row r="1772">
          <cell r="J1772">
            <v>0</v>
          </cell>
          <cell r="K1772">
            <v>0</v>
          </cell>
          <cell r="L1772">
            <v>0</v>
          </cell>
          <cell r="M1772">
            <v>0</v>
          </cell>
          <cell r="N1772">
            <v>0</v>
          </cell>
          <cell r="O1772">
            <v>0</v>
          </cell>
          <cell r="P1772">
            <v>0</v>
          </cell>
        </row>
        <row r="1773">
          <cell r="J1773">
            <v>0</v>
          </cell>
          <cell r="K1773">
            <v>0</v>
          </cell>
          <cell r="L1773">
            <v>0</v>
          </cell>
          <cell r="M1773">
            <v>0</v>
          </cell>
          <cell r="N1773">
            <v>0</v>
          </cell>
          <cell r="O1773">
            <v>0</v>
          </cell>
          <cell r="P1773">
            <v>0</v>
          </cell>
        </row>
        <row r="1774">
          <cell r="J1774">
            <v>0</v>
          </cell>
          <cell r="K1774">
            <v>0</v>
          </cell>
          <cell r="L1774">
            <v>0</v>
          </cell>
          <cell r="M1774">
            <v>0</v>
          </cell>
          <cell r="N1774">
            <v>0</v>
          </cell>
          <cell r="O1774">
            <v>0</v>
          </cell>
          <cell r="P1774">
            <v>0</v>
          </cell>
        </row>
        <row r="1775">
          <cell r="J1775">
            <v>0</v>
          </cell>
          <cell r="K1775">
            <v>0</v>
          </cell>
          <cell r="L1775">
            <v>0</v>
          </cell>
          <cell r="M1775">
            <v>0</v>
          </cell>
          <cell r="N1775">
            <v>0</v>
          </cell>
          <cell r="O1775">
            <v>0</v>
          </cell>
          <cell r="P1775">
            <v>0</v>
          </cell>
        </row>
        <row r="1776">
          <cell r="J1776">
            <v>0</v>
          </cell>
          <cell r="K1776">
            <v>0</v>
          </cell>
          <cell r="L1776">
            <v>0</v>
          </cell>
          <cell r="M1776">
            <v>0</v>
          </cell>
          <cell r="N1776">
            <v>0</v>
          </cell>
          <cell r="O1776">
            <v>0</v>
          </cell>
          <cell r="P1776">
            <v>0</v>
          </cell>
        </row>
        <row r="1777">
          <cell r="J1777">
            <v>0</v>
          </cell>
          <cell r="K1777">
            <v>0</v>
          </cell>
          <cell r="L1777">
            <v>0</v>
          </cell>
          <cell r="M1777">
            <v>0</v>
          </cell>
          <cell r="N1777">
            <v>0</v>
          </cell>
          <cell r="O1777">
            <v>0</v>
          </cell>
          <cell r="P1777">
            <v>0</v>
          </cell>
        </row>
        <row r="1778">
          <cell r="J1778">
            <v>0</v>
          </cell>
          <cell r="K1778">
            <v>0</v>
          </cell>
          <cell r="L1778">
            <v>0</v>
          </cell>
          <cell r="M1778">
            <v>0</v>
          </cell>
          <cell r="N1778">
            <v>0</v>
          </cell>
          <cell r="O1778">
            <v>0</v>
          </cell>
          <cell r="P1778">
            <v>0</v>
          </cell>
        </row>
        <row r="1779">
          <cell r="J1779">
            <v>0</v>
          </cell>
          <cell r="K1779">
            <v>0</v>
          </cell>
          <cell r="L1779">
            <v>0</v>
          </cell>
          <cell r="M1779">
            <v>0</v>
          </cell>
          <cell r="N1779">
            <v>0</v>
          </cell>
          <cell r="O1779">
            <v>0</v>
          </cell>
          <cell r="P1779">
            <v>0</v>
          </cell>
        </row>
        <row r="1780">
          <cell r="J1780">
            <v>0</v>
          </cell>
          <cell r="K1780">
            <v>0</v>
          </cell>
          <cell r="L1780">
            <v>0</v>
          </cell>
          <cell r="M1780">
            <v>0</v>
          </cell>
          <cell r="N1780">
            <v>0</v>
          </cell>
          <cell r="O1780">
            <v>0</v>
          </cell>
          <cell r="P1780">
            <v>0</v>
          </cell>
        </row>
        <row r="1781">
          <cell r="J1781">
            <v>0</v>
          </cell>
          <cell r="K1781">
            <v>0</v>
          </cell>
          <cell r="L1781">
            <v>0</v>
          </cell>
          <cell r="M1781">
            <v>0</v>
          </cell>
          <cell r="N1781">
            <v>0</v>
          </cell>
          <cell r="O1781">
            <v>0</v>
          </cell>
          <cell r="P1781">
            <v>0</v>
          </cell>
        </row>
        <row r="1782">
          <cell r="J1782">
            <v>0</v>
          </cell>
          <cell r="K1782">
            <v>0</v>
          </cell>
          <cell r="L1782">
            <v>0</v>
          </cell>
          <cell r="M1782">
            <v>0</v>
          </cell>
          <cell r="N1782">
            <v>0</v>
          </cell>
          <cell r="O1782">
            <v>0</v>
          </cell>
          <cell r="P1782">
            <v>0</v>
          </cell>
        </row>
        <row r="1783">
          <cell r="J1783">
            <v>0</v>
          </cell>
          <cell r="K1783">
            <v>0</v>
          </cell>
          <cell r="L1783">
            <v>0</v>
          </cell>
          <cell r="M1783">
            <v>0</v>
          </cell>
          <cell r="N1783">
            <v>0</v>
          </cell>
          <cell r="O1783">
            <v>0</v>
          </cell>
          <cell r="P1783">
            <v>0</v>
          </cell>
        </row>
        <row r="1784">
          <cell r="J1784">
            <v>0</v>
          </cell>
          <cell r="K1784">
            <v>0</v>
          </cell>
          <cell r="L1784">
            <v>0</v>
          </cell>
          <cell r="M1784">
            <v>0</v>
          </cell>
          <cell r="N1784">
            <v>0</v>
          </cell>
          <cell r="O1784">
            <v>0</v>
          </cell>
          <cell r="P1784">
            <v>0</v>
          </cell>
        </row>
        <row r="1785">
          <cell r="J1785">
            <v>0</v>
          </cell>
          <cell r="K1785">
            <v>0</v>
          </cell>
          <cell r="L1785">
            <v>0</v>
          </cell>
          <cell r="M1785">
            <v>0</v>
          </cell>
          <cell r="N1785">
            <v>0</v>
          </cell>
          <cell r="O1785">
            <v>0</v>
          </cell>
          <cell r="P1785">
            <v>0</v>
          </cell>
        </row>
        <row r="1786">
          <cell r="J1786">
            <v>0</v>
          </cell>
          <cell r="K1786">
            <v>0</v>
          </cell>
          <cell r="L1786">
            <v>0</v>
          </cell>
          <cell r="M1786">
            <v>0</v>
          </cell>
          <cell r="N1786">
            <v>0</v>
          </cell>
          <cell r="O1786">
            <v>0</v>
          </cell>
          <cell r="P1786">
            <v>0</v>
          </cell>
        </row>
        <row r="1787">
          <cell r="J1787">
            <v>0</v>
          </cell>
          <cell r="K1787">
            <v>0</v>
          </cell>
          <cell r="L1787">
            <v>0</v>
          </cell>
          <cell r="M1787">
            <v>0</v>
          </cell>
          <cell r="N1787">
            <v>0</v>
          </cell>
          <cell r="O1787">
            <v>0</v>
          </cell>
          <cell r="P1787">
            <v>0</v>
          </cell>
        </row>
        <row r="1788">
          <cell r="J1788">
            <v>0</v>
          </cell>
          <cell r="K1788">
            <v>0</v>
          </cell>
          <cell r="L1788">
            <v>0</v>
          </cell>
          <cell r="M1788">
            <v>0</v>
          </cell>
          <cell r="N1788">
            <v>0</v>
          </cell>
          <cell r="O1788">
            <v>0</v>
          </cell>
          <cell r="P1788">
            <v>0</v>
          </cell>
        </row>
        <row r="1789">
          <cell r="J1789">
            <v>0</v>
          </cell>
          <cell r="K1789">
            <v>0</v>
          </cell>
          <cell r="L1789">
            <v>0</v>
          </cell>
          <cell r="M1789">
            <v>0</v>
          </cell>
          <cell r="N1789">
            <v>0</v>
          </cell>
          <cell r="O1789">
            <v>0</v>
          </cell>
          <cell r="P1789">
            <v>0</v>
          </cell>
        </row>
        <row r="1790">
          <cell r="J1790">
            <v>0</v>
          </cell>
          <cell r="K1790">
            <v>0</v>
          </cell>
          <cell r="L1790">
            <v>0</v>
          </cell>
          <cell r="M1790">
            <v>0</v>
          </cell>
          <cell r="N1790">
            <v>0</v>
          </cell>
          <cell r="O1790">
            <v>0</v>
          </cell>
          <cell r="P1790">
            <v>0</v>
          </cell>
        </row>
        <row r="1791">
          <cell r="J1791">
            <v>0</v>
          </cell>
          <cell r="K1791">
            <v>0</v>
          </cell>
          <cell r="L1791">
            <v>0</v>
          </cell>
          <cell r="M1791">
            <v>0</v>
          </cell>
          <cell r="N1791">
            <v>0</v>
          </cell>
          <cell r="O1791">
            <v>0</v>
          </cell>
          <cell r="P1791">
            <v>0</v>
          </cell>
        </row>
        <row r="1792">
          <cell r="J1792">
            <v>0</v>
          </cell>
          <cell r="K1792">
            <v>0</v>
          </cell>
          <cell r="L1792">
            <v>0</v>
          </cell>
          <cell r="M1792">
            <v>0</v>
          </cell>
          <cell r="N1792">
            <v>0</v>
          </cell>
          <cell r="O1792">
            <v>0</v>
          </cell>
          <cell r="P1792">
            <v>0</v>
          </cell>
        </row>
        <row r="1793">
          <cell r="J1793">
            <v>0</v>
          </cell>
          <cell r="K1793">
            <v>0</v>
          </cell>
          <cell r="L1793">
            <v>0</v>
          </cell>
          <cell r="M1793">
            <v>0</v>
          </cell>
          <cell r="N1793">
            <v>0</v>
          </cell>
          <cell r="O1793">
            <v>0</v>
          </cell>
          <cell r="P1793">
            <v>0</v>
          </cell>
        </row>
        <row r="1794">
          <cell r="J1794">
            <v>0</v>
          </cell>
          <cell r="K1794">
            <v>0</v>
          </cell>
          <cell r="L1794">
            <v>0</v>
          </cell>
          <cell r="M1794">
            <v>0</v>
          </cell>
          <cell r="N1794">
            <v>0</v>
          </cell>
          <cell r="O1794">
            <v>0</v>
          </cell>
          <cell r="P1794">
            <v>0</v>
          </cell>
        </row>
        <row r="1795">
          <cell r="J1795">
            <v>0</v>
          </cell>
          <cell r="K1795">
            <v>0</v>
          </cell>
          <cell r="L1795">
            <v>0</v>
          </cell>
          <cell r="M1795">
            <v>0</v>
          </cell>
          <cell r="N1795">
            <v>0</v>
          </cell>
          <cell r="O1795">
            <v>0</v>
          </cell>
          <cell r="P1795">
            <v>0</v>
          </cell>
        </row>
        <row r="1796">
          <cell r="J1796">
            <v>0</v>
          </cell>
          <cell r="K1796">
            <v>0</v>
          </cell>
          <cell r="L1796">
            <v>0</v>
          </cell>
          <cell r="M1796">
            <v>0</v>
          </cell>
          <cell r="N1796">
            <v>0</v>
          </cell>
          <cell r="O1796">
            <v>0</v>
          </cell>
          <cell r="P1796">
            <v>0</v>
          </cell>
        </row>
        <row r="1797">
          <cell r="J1797">
            <v>0</v>
          </cell>
          <cell r="K1797">
            <v>0</v>
          </cell>
          <cell r="L1797">
            <v>0</v>
          </cell>
          <cell r="M1797">
            <v>0</v>
          </cell>
          <cell r="N1797">
            <v>0</v>
          </cell>
          <cell r="O1797">
            <v>0</v>
          </cell>
          <cell r="P1797">
            <v>0</v>
          </cell>
        </row>
        <row r="1798">
          <cell r="J1798">
            <v>0</v>
          </cell>
          <cell r="K1798">
            <v>0</v>
          </cell>
          <cell r="L1798">
            <v>0</v>
          </cell>
          <cell r="M1798">
            <v>0</v>
          </cell>
          <cell r="N1798">
            <v>0</v>
          </cell>
          <cell r="O1798">
            <v>0</v>
          </cell>
          <cell r="P1798">
            <v>0</v>
          </cell>
        </row>
        <row r="1799">
          <cell r="J1799">
            <v>0</v>
          </cell>
          <cell r="K1799">
            <v>0</v>
          </cell>
          <cell r="L1799">
            <v>0</v>
          </cell>
          <cell r="M1799">
            <v>0</v>
          </cell>
          <cell r="N1799">
            <v>0</v>
          </cell>
          <cell r="O1799">
            <v>0</v>
          </cell>
          <cell r="P1799">
            <v>0</v>
          </cell>
        </row>
        <row r="1800">
          <cell r="J1800">
            <v>0</v>
          </cell>
          <cell r="K1800">
            <v>0</v>
          </cell>
          <cell r="L1800">
            <v>0</v>
          </cell>
          <cell r="M1800">
            <v>0</v>
          </cell>
          <cell r="N1800">
            <v>0</v>
          </cell>
          <cell r="O1800">
            <v>0</v>
          </cell>
          <cell r="P1800">
            <v>0</v>
          </cell>
        </row>
        <row r="1801">
          <cell r="J1801">
            <v>0</v>
          </cell>
          <cell r="K1801">
            <v>0</v>
          </cell>
          <cell r="L1801">
            <v>0</v>
          </cell>
          <cell r="M1801">
            <v>0</v>
          </cell>
          <cell r="N1801">
            <v>0</v>
          </cell>
          <cell r="O1801">
            <v>0</v>
          </cell>
          <cell r="P1801">
            <v>0</v>
          </cell>
        </row>
        <row r="1802">
          <cell r="J1802">
            <v>0</v>
          </cell>
          <cell r="K1802">
            <v>0</v>
          </cell>
          <cell r="L1802">
            <v>0</v>
          </cell>
          <cell r="M1802">
            <v>0</v>
          </cell>
          <cell r="N1802">
            <v>0</v>
          </cell>
          <cell r="O1802">
            <v>0</v>
          </cell>
          <cell r="P1802">
            <v>0</v>
          </cell>
        </row>
        <row r="1803">
          <cell r="J1803">
            <v>0</v>
          </cell>
          <cell r="K1803">
            <v>0</v>
          </cell>
          <cell r="L1803">
            <v>0</v>
          </cell>
          <cell r="M1803">
            <v>0</v>
          </cell>
          <cell r="N1803">
            <v>0</v>
          </cell>
          <cell r="O1803">
            <v>0</v>
          </cell>
          <cell r="P1803">
            <v>0</v>
          </cell>
        </row>
        <row r="1804">
          <cell r="J1804">
            <v>0</v>
          </cell>
          <cell r="K1804">
            <v>0</v>
          </cell>
          <cell r="L1804">
            <v>0</v>
          </cell>
          <cell r="M1804">
            <v>0</v>
          </cell>
          <cell r="N1804">
            <v>0</v>
          </cell>
          <cell r="O1804">
            <v>0</v>
          </cell>
          <cell r="P1804">
            <v>0</v>
          </cell>
        </row>
        <row r="1805">
          <cell r="J1805">
            <v>0</v>
          </cell>
          <cell r="K1805">
            <v>0</v>
          </cell>
          <cell r="L1805">
            <v>0</v>
          </cell>
          <cell r="M1805">
            <v>0</v>
          </cell>
          <cell r="N1805">
            <v>0</v>
          </cell>
          <cell r="O1805">
            <v>0</v>
          </cell>
          <cell r="P1805">
            <v>0</v>
          </cell>
        </row>
        <row r="1806">
          <cell r="J1806">
            <v>0</v>
          </cell>
          <cell r="K1806">
            <v>0</v>
          </cell>
          <cell r="L1806">
            <v>0</v>
          </cell>
          <cell r="M1806">
            <v>0</v>
          </cell>
          <cell r="N1806">
            <v>0</v>
          </cell>
          <cell r="O1806">
            <v>0</v>
          </cell>
          <cell r="P1806">
            <v>0</v>
          </cell>
        </row>
        <row r="1807">
          <cell r="J1807">
            <v>0</v>
          </cell>
          <cell r="K1807">
            <v>0</v>
          </cell>
          <cell r="L1807">
            <v>0</v>
          </cell>
          <cell r="M1807">
            <v>0</v>
          </cell>
          <cell r="N1807">
            <v>0</v>
          </cell>
          <cell r="O1807">
            <v>0</v>
          </cell>
          <cell r="P1807">
            <v>0</v>
          </cell>
        </row>
        <row r="1808">
          <cell r="J1808">
            <v>0</v>
          </cell>
          <cell r="K1808">
            <v>0</v>
          </cell>
          <cell r="L1808">
            <v>0</v>
          </cell>
          <cell r="M1808">
            <v>0</v>
          </cell>
          <cell r="N1808">
            <v>0</v>
          </cell>
          <cell r="O1808">
            <v>0</v>
          </cell>
          <cell r="P1808">
            <v>0</v>
          </cell>
        </row>
        <row r="1809">
          <cell r="J1809">
            <v>0</v>
          </cell>
          <cell r="K1809">
            <v>0</v>
          </cell>
          <cell r="L1809">
            <v>0</v>
          </cell>
          <cell r="M1809">
            <v>0</v>
          </cell>
          <cell r="N1809">
            <v>0</v>
          </cell>
          <cell r="O1809">
            <v>0</v>
          </cell>
          <cell r="P1809">
            <v>0</v>
          </cell>
        </row>
        <row r="1810">
          <cell r="J1810">
            <v>0</v>
          </cell>
          <cell r="K1810">
            <v>0</v>
          </cell>
          <cell r="L1810">
            <v>0</v>
          </cell>
          <cell r="M1810">
            <v>0</v>
          </cell>
          <cell r="N1810">
            <v>0</v>
          </cell>
          <cell r="O1810">
            <v>0</v>
          </cell>
          <cell r="P1810">
            <v>0</v>
          </cell>
        </row>
        <row r="1811">
          <cell r="J1811">
            <v>0</v>
          </cell>
          <cell r="K1811">
            <v>0</v>
          </cell>
          <cell r="L1811">
            <v>0</v>
          </cell>
          <cell r="M1811">
            <v>0</v>
          </cell>
          <cell r="N1811">
            <v>0</v>
          </cell>
          <cell r="O1811">
            <v>0</v>
          </cell>
          <cell r="P1811">
            <v>0</v>
          </cell>
        </row>
        <row r="1812">
          <cell r="J1812">
            <v>0</v>
          </cell>
          <cell r="K1812">
            <v>0</v>
          </cell>
          <cell r="L1812">
            <v>0</v>
          </cell>
          <cell r="M1812">
            <v>0</v>
          </cell>
          <cell r="N1812">
            <v>0</v>
          </cell>
          <cell r="O1812">
            <v>0</v>
          </cell>
          <cell r="P1812">
            <v>0</v>
          </cell>
        </row>
        <row r="1813">
          <cell r="J1813">
            <v>0</v>
          </cell>
          <cell r="K1813">
            <v>0</v>
          </cell>
          <cell r="L1813">
            <v>0</v>
          </cell>
          <cell r="M1813">
            <v>0</v>
          </cell>
          <cell r="N1813">
            <v>0</v>
          </cell>
          <cell r="O1813">
            <v>0</v>
          </cell>
          <cell r="P1813">
            <v>0</v>
          </cell>
        </row>
        <row r="1814">
          <cell r="J1814">
            <v>0</v>
          </cell>
          <cell r="K1814">
            <v>0</v>
          </cell>
          <cell r="L1814">
            <v>0</v>
          </cell>
          <cell r="M1814">
            <v>0</v>
          </cell>
          <cell r="N1814">
            <v>0</v>
          </cell>
          <cell r="O1814">
            <v>0</v>
          </cell>
          <cell r="P1814">
            <v>0</v>
          </cell>
        </row>
        <row r="1815">
          <cell r="J1815">
            <v>0</v>
          </cell>
          <cell r="K1815">
            <v>0</v>
          </cell>
          <cell r="L1815">
            <v>0</v>
          </cell>
          <cell r="M1815">
            <v>0</v>
          </cell>
          <cell r="N1815">
            <v>0</v>
          </cell>
          <cell r="O1815">
            <v>0</v>
          </cell>
          <cell r="P1815">
            <v>0</v>
          </cell>
        </row>
        <row r="1816">
          <cell r="J1816">
            <v>0</v>
          </cell>
          <cell r="K1816">
            <v>0</v>
          </cell>
          <cell r="L1816">
            <v>0</v>
          </cell>
          <cell r="M1816">
            <v>0</v>
          </cell>
          <cell r="N1816">
            <v>0</v>
          </cell>
          <cell r="O1816">
            <v>0</v>
          </cell>
          <cell r="P1816">
            <v>0</v>
          </cell>
        </row>
        <row r="1817">
          <cell r="J1817">
            <v>0</v>
          </cell>
          <cell r="K1817">
            <v>0</v>
          </cell>
          <cell r="L1817">
            <v>0</v>
          </cell>
          <cell r="M1817">
            <v>0</v>
          </cell>
          <cell r="N1817">
            <v>0</v>
          </cell>
          <cell r="O1817">
            <v>0</v>
          </cell>
          <cell r="P1817">
            <v>0</v>
          </cell>
        </row>
        <row r="1818">
          <cell r="J1818">
            <v>0</v>
          </cell>
          <cell r="K1818">
            <v>0</v>
          </cell>
          <cell r="L1818">
            <v>0</v>
          </cell>
          <cell r="M1818">
            <v>0</v>
          </cell>
          <cell r="N1818">
            <v>0</v>
          </cell>
          <cell r="O1818">
            <v>0</v>
          </cell>
          <cell r="P1818">
            <v>0</v>
          </cell>
        </row>
        <row r="1819">
          <cell r="J1819">
            <v>0</v>
          </cell>
          <cell r="K1819">
            <v>0</v>
          </cell>
          <cell r="L1819">
            <v>0</v>
          </cell>
          <cell r="M1819">
            <v>0</v>
          </cell>
          <cell r="N1819">
            <v>0</v>
          </cell>
          <cell r="O1819">
            <v>0</v>
          </cell>
          <cell r="P1819">
            <v>0</v>
          </cell>
        </row>
        <row r="1820">
          <cell r="J1820">
            <v>0</v>
          </cell>
          <cell r="K1820">
            <v>0</v>
          </cell>
          <cell r="L1820">
            <v>0</v>
          </cell>
          <cell r="M1820">
            <v>0</v>
          </cell>
          <cell r="N1820">
            <v>0</v>
          </cell>
          <cell r="O1820">
            <v>0</v>
          </cell>
          <cell r="P1820">
            <v>0</v>
          </cell>
        </row>
        <row r="1821">
          <cell r="J1821">
            <v>0</v>
          </cell>
          <cell r="K1821">
            <v>0</v>
          </cell>
          <cell r="L1821">
            <v>0</v>
          </cell>
          <cell r="M1821">
            <v>0</v>
          </cell>
          <cell r="N1821">
            <v>0</v>
          </cell>
          <cell r="O1821">
            <v>0</v>
          </cell>
          <cell r="P1821">
            <v>0</v>
          </cell>
        </row>
        <row r="1822">
          <cell r="J1822">
            <v>0</v>
          </cell>
          <cell r="K1822">
            <v>0</v>
          </cell>
          <cell r="L1822">
            <v>0</v>
          </cell>
          <cell r="M1822">
            <v>0</v>
          </cell>
          <cell r="N1822">
            <v>0</v>
          </cell>
          <cell r="O1822">
            <v>0</v>
          </cell>
          <cell r="P1822">
            <v>0</v>
          </cell>
        </row>
        <row r="1823">
          <cell r="J1823">
            <v>0</v>
          </cell>
          <cell r="K1823">
            <v>0</v>
          </cell>
          <cell r="L1823">
            <v>0</v>
          </cell>
          <cell r="M1823">
            <v>0</v>
          </cell>
          <cell r="N1823">
            <v>0</v>
          </cell>
          <cell r="O1823">
            <v>0</v>
          </cell>
          <cell r="P1823">
            <v>0</v>
          </cell>
        </row>
        <row r="1824">
          <cell r="J1824">
            <v>0</v>
          </cell>
          <cell r="K1824">
            <v>0</v>
          </cell>
          <cell r="L1824">
            <v>0</v>
          </cell>
          <cell r="M1824">
            <v>0</v>
          </cell>
          <cell r="N1824">
            <v>0</v>
          </cell>
          <cell r="O1824">
            <v>0</v>
          </cell>
          <cell r="P1824">
            <v>0</v>
          </cell>
        </row>
        <row r="1825">
          <cell r="J1825">
            <v>0</v>
          </cell>
          <cell r="K1825">
            <v>0</v>
          </cell>
          <cell r="L1825">
            <v>0</v>
          </cell>
          <cell r="M1825">
            <v>0</v>
          </cell>
          <cell r="N1825">
            <v>0</v>
          </cell>
          <cell r="O1825">
            <v>0</v>
          </cell>
          <cell r="P1825">
            <v>0</v>
          </cell>
        </row>
        <row r="1826">
          <cell r="J1826">
            <v>0</v>
          </cell>
          <cell r="K1826">
            <v>0</v>
          </cell>
          <cell r="L1826">
            <v>0</v>
          </cell>
          <cell r="M1826">
            <v>0</v>
          </cell>
          <cell r="N1826">
            <v>0</v>
          </cell>
          <cell r="O1826">
            <v>0</v>
          </cell>
          <cell r="P1826">
            <v>0</v>
          </cell>
        </row>
        <row r="1827">
          <cell r="J1827">
            <v>0</v>
          </cell>
          <cell r="K1827">
            <v>0</v>
          </cell>
          <cell r="L1827">
            <v>0</v>
          </cell>
          <cell r="M1827">
            <v>0</v>
          </cell>
          <cell r="N1827">
            <v>0</v>
          </cell>
          <cell r="O1827">
            <v>0</v>
          </cell>
          <cell r="P1827">
            <v>0</v>
          </cell>
        </row>
        <row r="1828">
          <cell r="J1828">
            <v>0</v>
          </cell>
          <cell r="K1828">
            <v>0</v>
          </cell>
          <cell r="L1828">
            <v>0</v>
          </cell>
          <cell r="M1828">
            <v>0</v>
          </cell>
          <cell r="N1828">
            <v>0</v>
          </cell>
          <cell r="O1828">
            <v>0</v>
          </cell>
          <cell r="P1828">
            <v>0</v>
          </cell>
        </row>
        <row r="1829">
          <cell r="J1829">
            <v>0</v>
          </cell>
          <cell r="K1829">
            <v>0</v>
          </cell>
          <cell r="L1829">
            <v>0</v>
          </cell>
          <cell r="M1829">
            <v>0</v>
          </cell>
          <cell r="N1829">
            <v>0</v>
          </cell>
          <cell r="O1829">
            <v>0</v>
          </cell>
          <cell r="P1829">
            <v>0</v>
          </cell>
        </row>
        <row r="1830">
          <cell r="J1830">
            <v>0</v>
          </cell>
          <cell r="K1830">
            <v>0</v>
          </cell>
          <cell r="L1830">
            <v>0</v>
          </cell>
          <cell r="M1830">
            <v>0</v>
          </cell>
          <cell r="N1830">
            <v>0</v>
          </cell>
          <cell r="O1830">
            <v>0</v>
          </cell>
          <cell r="P1830">
            <v>0</v>
          </cell>
        </row>
        <row r="1831">
          <cell r="J1831">
            <v>0</v>
          </cell>
          <cell r="K1831">
            <v>0</v>
          </cell>
          <cell r="L1831">
            <v>0</v>
          </cell>
          <cell r="M1831">
            <v>0</v>
          </cell>
          <cell r="N1831">
            <v>0</v>
          </cell>
          <cell r="O1831">
            <v>0</v>
          </cell>
          <cell r="P1831">
            <v>0</v>
          </cell>
        </row>
        <row r="1832">
          <cell r="J1832">
            <v>0</v>
          </cell>
          <cell r="K1832">
            <v>0</v>
          </cell>
          <cell r="L1832">
            <v>0</v>
          </cell>
          <cell r="M1832">
            <v>0</v>
          </cell>
          <cell r="N1832">
            <v>0</v>
          </cell>
          <cell r="O1832">
            <v>0</v>
          </cell>
          <cell r="P1832">
            <v>0</v>
          </cell>
        </row>
        <row r="1833">
          <cell r="J1833">
            <v>0</v>
          </cell>
          <cell r="K1833">
            <v>0</v>
          </cell>
          <cell r="L1833">
            <v>0</v>
          </cell>
          <cell r="M1833">
            <v>0</v>
          </cell>
          <cell r="N1833">
            <v>0</v>
          </cell>
          <cell r="O1833">
            <v>0</v>
          </cell>
          <cell r="P1833">
            <v>0</v>
          </cell>
        </row>
        <row r="1834">
          <cell r="J1834">
            <v>0</v>
          </cell>
          <cell r="K1834">
            <v>0</v>
          </cell>
          <cell r="L1834">
            <v>0</v>
          </cell>
          <cell r="M1834">
            <v>0</v>
          </cell>
          <cell r="N1834">
            <v>0</v>
          </cell>
          <cell r="O1834">
            <v>0</v>
          </cell>
          <cell r="P1834">
            <v>0</v>
          </cell>
        </row>
        <row r="1835">
          <cell r="J1835">
            <v>0</v>
          </cell>
          <cell r="K1835">
            <v>0</v>
          </cell>
          <cell r="L1835">
            <v>0</v>
          </cell>
          <cell r="M1835">
            <v>0</v>
          </cell>
          <cell r="N1835">
            <v>0</v>
          </cell>
          <cell r="O1835">
            <v>0</v>
          </cell>
          <cell r="P1835">
            <v>0</v>
          </cell>
        </row>
        <row r="1836">
          <cell r="J1836">
            <v>0</v>
          </cell>
          <cell r="K1836">
            <v>0</v>
          </cell>
          <cell r="L1836">
            <v>0</v>
          </cell>
          <cell r="M1836">
            <v>0</v>
          </cell>
          <cell r="N1836">
            <v>0</v>
          </cell>
          <cell r="O1836">
            <v>0</v>
          </cell>
          <cell r="P1836">
            <v>0</v>
          </cell>
        </row>
        <row r="1837">
          <cell r="J1837">
            <v>0</v>
          </cell>
          <cell r="K1837">
            <v>0</v>
          </cell>
          <cell r="L1837">
            <v>0</v>
          </cell>
          <cell r="M1837">
            <v>0</v>
          </cell>
          <cell r="N1837">
            <v>0</v>
          </cell>
          <cell r="O1837">
            <v>0</v>
          </cell>
          <cell r="P1837">
            <v>0</v>
          </cell>
        </row>
        <row r="1838">
          <cell r="J1838">
            <v>0</v>
          </cell>
          <cell r="K1838">
            <v>0</v>
          </cell>
          <cell r="L1838">
            <v>0</v>
          </cell>
          <cell r="M1838">
            <v>0</v>
          </cell>
          <cell r="N1838">
            <v>0</v>
          </cell>
          <cell r="O1838">
            <v>0</v>
          </cell>
          <cell r="P1838">
            <v>0</v>
          </cell>
        </row>
        <row r="1839">
          <cell r="J1839">
            <v>0</v>
          </cell>
          <cell r="K1839">
            <v>0</v>
          </cell>
          <cell r="L1839">
            <v>0</v>
          </cell>
          <cell r="M1839">
            <v>0</v>
          </cell>
          <cell r="N1839">
            <v>0</v>
          </cell>
          <cell r="O1839">
            <v>0</v>
          </cell>
          <cell r="P1839">
            <v>0</v>
          </cell>
        </row>
        <row r="1840">
          <cell r="J1840">
            <v>0</v>
          </cell>
          <cell r="K1840">
            <v>0</v>
          </cell>
          <cell r="L1840">
            <v>0</v>
          </cell>
          <cell r="M1840">
            <v>0</v>
          </cell>
          <cell r="N1840">
            <v>0</v>
          </cell>
          <cell r="O1840">
            <v>0</v>
          </cell>
          <cell r="P1840">
            <v>0</v>
          </cell>
        </row>
        <row r="1841">
          <cell r="J1841">
            <v>0</v>
          </cell>
          <cell r="K1841">
            <v>0</v>
          </cell>
          <cell r="L1841">
            <v>0</v>
          </cell>
          <cell r="M1841">
            <v>0</v>
          </cell>
          <cell r="N1841">
            <v>0</v>
          </cell>
          <cell r="O1841">
            <v>0</v>
          </cell>
          <cell r="P1841">
            <v>0</v>
          </cell>
        </row>
        <row r="1842">
          <cell r="J1842">
            <v>0</v>
          </cell>
          <cell r="K1842">
            <v>0</v>
          </cell>
          <cell r="L1842">
            <v>0</v>
          </cell>
          <cell r="M1842">
            <v>0</v>
          </cell>
          <cell r="N1842">
            <v>0</v>
          </cell>
          <cell r="O1842">
            <v>0</v>
          </cell>
          <cell r="P1842">
            <v>0</v>
          </cell>
        </row>
        <row r="1843">
          <cell r="J1843">
            <v>0</v>
          </cell>
          <cell r="K1843">
            <v>0</v>
          </cell>
          <cell r="L1843">
            <v>0</v>
          </cell>
          <cell r="M1843">
            <v>0</v>
          </cell>
          <cell r="N1843">
            <v>0</v>
          </cell>
          <cell r="O1843">
            <v>0</v>
          </cell>
          <cell r="P1843">
            <v>0</v>
          </cell>
        </row>
        <row r="1844">
          <cell r="J1844">
            <v>0</v>
          </cell>
          <cell r="K1844">
            <v>0</v>
          </cell>
          <cell r="L1844">
            <v>0</v>
          </cell>
          <cell r="M1844">
            <v>0</v>
          </cell>
          <cell r="N1844">
            <v>0</v>
          </cell>
          <cell r="O1844">
            <v>0</v>
          </cell>
          <cell r="P1844">
            <v>0</v>
          </cell>
        </row>
        <row r="1845">
          <cell r="J1845">
            <v>0</v>
          </cell>
          <cell r="K1845">
            <v>0</v>
          </cell>
          <cell r="L1845">
            <v>0</v>
          </cell>
          <cell r="M1845">
            <v>0</v>
          </cell>
          <cell r="N1845">
            <v>0</v>
          </cell>
          <cell r="O1845">
            <v>0</v>
          </cell>
          <cell r="P1845">
            <v>0</v>
          </cell>
        </row>
        <row r="1846">
          <cell r="J1846">
            <v>0</v>
          </cell>
          <cell r="K1846">
            <v>0</v>
          </cell>
          <cell r="L1846">
            <v>0</v>
          </cell>
          <cell r="M1846">
            <v>0</v>
          </cell>
          <cell r="N1846">
            <v>0</v>
          </cell>
          <cell r="O1846">
            <v>0</v>
          </cell>
          <cell r="P1846">
            <v>0</v>
          </cell>
        </row>
        <row r="1847">
          <cell r="J1847">
            <v>0</v>
          </cell>
          <cell r="K1847">
            <v>0</v>
          </cell>
          <cell r="L1847">
            <v>0</v>
          </cell>
          <cell r="M1847">
            <v>0</v>
          </cell>
          <cell r="N1847">
            <v>0</v>
          </cell>
          <cell r="O1847">
            <v>0</v>
          </cell>
          <cell r="P1847">
            <v>0</v>
          </cell>
        </row>
        <row r="1848">
          <cell r="J1848">
            <v>0</v>
          </cell>
          <cell r="K1848">
            <v>0</v>
          </cell>
          <cell r="L1848">
            <v>0</v>
          </cell>
          <cell r="M1848">
            <v>0</v>
          </cell>
          <cell r="N1848">
            <v>0</v>
          </cell>
          <cell r="O1848">
            <v>0</v>
          </cell>
          <cell r="P1848">
            <v>0</v>
          </cell>
        </row>
        <row r="1849">
          <cell r="J1849">
            <v>0</v>
          </cell>
          <cell r="K1849">
            <v>0</v>
          </cell>
          <cell r="L1849">
            <v>0</v>
          </cell>
          <cell r="M1849">
            <v>0</v>
          </cell>
          <cell r="N1849">
            <v>0</v>
          </cell>
          <cell r="O1849">
            <v>0</v>
          </cell>
          <cell r="P1849">
            <v>0</v>
          </cell>
        </row>
        <row r="1850">
          <cell r="J1850">
            <v>0</v>
          </cell>
          <cell r="K1850">
            <v>0</v>
          </cell>
          <cell r="L1850">
            <v>0</v>
          </cell>
          <cell r="M1850">
            <v>0</v>
          </cell>
          <cell r="N1850">
            <v>0</v>
          </cell>
          <cell r="O1850">
            <v>0</v>
          </cell>
          <cell r="P1850">
            <v>0</v>
          </cell>
        </row>
        <row r="1851">
          <cell r="J1851">
            <v>0</v>
          </cell>
          <cell r="K1851">
            <v>0</v>
          </cell>
          <cell r="L1851">
            <v>0</v>
          </cell>
          <cell r="M1851">
            <v>0</v>
          </cell>
          <cell r="N1851">
            <v>0</v>
          </cell>
          <cell r="O1851">
            <v>0</v>
          </cell>
          <cell r="P1851">
            <v>0</v>
          </cell>
        </row>
        <row r="1852">
          <cell r="J1852">
            <v>0</v>
          </cell>
          <cell r="K1852">
            <v>0</v>
          </cell>
          <cell r="L1852">
            <v>0</v>
          </cell>
          <cell r="M1852">
            <v>0</v>
          </cell>
          <cell r="N1852">
            <v>0</v>
          </cell>
          <cell r="O1852">
            <v>0</v>
          </cell>
          <cell r="P1852">
            <v>0</v>
          </cell>
        </row>
        <row r="1853">
          <cell r="J1853">
            <v>0</v>
          </cell>
          <cell r="K1853">
            <v>0</v>
          </cell>
          <cell r="L1853">
            <v>0</v>
          </cell>
          <cell r="M1853">
            <v>0</v>
          </cell>
          <cell r="N1853">
            <v>0</v>
          </cell>
          <cell r="O1853">
            <v>0</v>
          </cell>
          <cell r="P1853">
            <v>0</v>
          </cell>
        </row>
        <row r="1854">
          <cell r="J1854">
            <v>0</v>
          </cell>
          <cell r="K1854">
            <v>0</v>
          </cell>
          <cell r="L1854">
            <v>0</v>
          </cell>
          <cell r="M1854">
            <v>0</v>
          </cell>
          <cell r="N1854">
            <v>0</v>
          </cell>
          <cell r="O1854">
            <v>0</v>
          </cell>
          <cell r="P1854">
            <v>0</v>
          </cell>
        </row>
        <row r="1855">
          <cell r="J1855">
            <v>0</v>
          </cell>
          <cell r="K1855">
            <v>0</v>
          </cell>
          <cell r="L1855">
            <v>0</v>
          </cell>
          <cell r="M1855">
            <v>0</v>
          </cell>
          <cell r="N1855">
            <v>0</v>
          </cell>
          <cell r="O1855">
            <v>0</v>
          </cell>
          <cell r="P1855">
            <v>0</v>
          </cell>
        </row>
        <row r="1856">
          <cell r="J1856">
            <v>0</v>
          </cell>
          <cell r="K1856">
            <v>0</v>
          </cell>
          <cell r="L1856">
            <v>0</v>
          </cell>
          <cell r="M1856">
            <v>0</v>
          </cell>
          <cell r="N1856">
            <v>0</v>
          </cell>
          <cell r="O1856">
            <v>0</v>
          </cell>
          <cell r="P1856">
            <v>0</v>
          </cell>
        </row>
        <row r="1857">
          <cell r="J1857">
            <v>0</v>
          </cell>
          <cell r="K1857">
            <v>0</v>
          </cell>
          <cell r="L1857">
            <v>0</v>
          </cell>
          <cell r="M1857">
            <v>0</v>
          </cell>
          <cell r="N1857">
            <v>0</v>
          </cell>
          <cell r="O1857">
            <v>0</v>
          </cell>
          <cell r="P1857">
            <v>0</v>
          </cell>
        </row>
        <row r="1858">
          <cell r="J1858">
            <v>0</v>
          </cell>
          <cell r="K1858">
            <v>0</v>
          </cell>
          <cell r="L1858">
            <v>0</v>
          </cell>
          <cell r="M1858">
            <v>0</v>
          </cell>
          <cell r="N1858">
            <v>0</v>
          </cell>
          <cell r="O1858">
            <v>0</v>
          </cell>
          <cell r="P1858">
            <v>0</v>
          </cell>
        </row>
        <row r="1859">
          <cell r="J1859">
            <v>0</v>
          </cell>
          <cell r="K1859">
            <v>0</v>
          </cell>
          <cell r="L1859">
            <v>0</v>
          </cell>
          <cell r="M1859">
            <v>0</v>
          </cell>
          <cell r="N1859">
            <v>0</v>
          </cell>
          <cell r="O1859">
            <v>0</v>
          </cell>
          <cell r="P1859">
            <v>0</v>
          </cell>
        </row>
        <row r="1860">
          <cell r="J1860">
            <v>0</v>
          </cell>
          <cell r="K1860">
            <v>0</v>
          </cell>
          <cell r="L1860">
            <v>0</v>
          </cell>
          <cell r="M1860">
            <v>0</v>
          </cell>
          <cell r="N1860">
            <v>0</v>
          </cell>
          <cell r="O1860">
            <v>0</v>
          </cell>
          <cell r="P1860">
            <v>0</v>
          </cell>
        </row>
        <row r="1861">
          <cell r="J1861">
            <v>0</v>
          </cell>
          <cell r="K1861">
            <v>0</v>
          </cell>
          <cell r="L1861">
            <v>0</v>
          </cell>
          <cell r="M1861">
            <v>0</v>
          </cell>
          <cell r="N1861">
            <v>0</v>
          </cell>
          <cell r="O1861">
            <v>0</v>
          </cell>
          <cell r="P1861">
            <v>0</v>
          </cell>
        </row>
        <row r="1862">
          <cell r="J1862">
            <v>0</v>
          </cell>
          <cell r="K1862">
            <v>0</v>
          </cell>
          <cell r="L1862">
            <v>0</v>
          </cell>
          <cell r="M1862">
            <v>0</v>
          </cell>
          <cell r="N1862">
            <v>0</v>
          </cell>
          <cell r="O1862">
            <v>0</v>
          </cell>
          <cell r="P1862">
            <v>0</v>
          </cell>
        </row>
        <row r="1863">
          <cell r="J1863">
            <v>0</v>
          </cell>
          <cell r="K1863">
            <v>0</v>
          </cell>
          <cell r="L1863">
            <v>0</v>
          </cell>
          <cell r="M1863">
            <v>0</v>
          </cell>
          <cell r="N1863">
            <v>0</v>
          </cell>
          <cell r="O1863">
            <v>0</v>
          </cell>
          <cell r="P1863">
            <v>0</v>
          </cell>
        </row>
        <row r="1864">
          <cell r="J1864">
            <v>0</v>
          </cell>
          <cell r="K1864">
            <v>0</v>
          </cell>
          <cell r="L1864">
            <v>0</v>
          </cell>
          <cell r="M1864">
            <v>0</v>
          </cell>
          <cell r="N1864">
            <v>0</v>
          </cell>
          <cell r="O1864">
            <v>0</v>
          </cell>
          <cell r="P1864">
            <v>0</v>
          </cell>
        </row>
        <row r="1865">
          <cell r="J1865">
            <v>0</v>
          </cell>
          <cell r="K1865">
            <v>0</v>
          </cell>
          <cell r="L1865">
            <v>0</v>
          </cell>
          <cell r="M1865">
            <v>0</v>
          </cell>
          <cell r="N1865">
            <v>0</v>
          </cell>
          <cell r="O1865">
            <v>0</v>
          </cell>
          <cell r="P1865">
            <v>0</v>
          </cell>
        </row>
        <row r="1866">
          <cell r="J1866">
            <v>0</v>
          </cell>
          <cell r="K1866">
            <v>0</v>
          </cell>
          <cell r="L1866">
            <v>0</v>
          </cell>
          <cell r="M1866">
            <v>0</v>
          </cell>
          <cell r="N1866">
            <v>0</v>
          </cell>
          <cell r="O1866">
            <v>0</v>
          </cell>
          <cell r="P1866">
            <v>0</v>
          </cell>
        </row>
        <row r="1867">
          <cell r="J1867">
            <v>0</v>
          </cell>
          <cell r="K1867">
            <v>0</v>
          </cell>
          <cell r="L1867">
            <v>0</v>
          </cell>
          <cell r="M1867">
            <v>0</v>
          </cell>
          <cell r="N1867">
            <v>0</v>
          </cell>
          <cell r="O1867">
            <v>0</v>
          </cell>
          <cell r="P1867">
            <v>0</v>
          </cell>
        </row>
        <row r="1868">
          <cell r="J1868">
            <v>0</v>
          </cell>
          <cell r="K1868">
            <v>0</v>
          </cell>
          <cell r="L1868">
            <v>0</v>
          </cell>
          <cell r="M1868">
            <v>0</v>
          </cell>
          <cell r="N1868">
            <v>0</v>
          </cell>
          <cell r="O1868">
            <v>0</v>
          </cell>
          <cell r="P1868">
            <v>0</v>
          </cell>
        </row>
        <row r="1869">
          <cell r="J1869">
            <v>0</v>
          </cell>
          <cell r="K1869">
            <v>0</v>
          </cell>
          <cell r="L1869">
            <v>0</v>
          </cell>
          <cell r="M1869">
            <v>0</v>
          </cell>
          <cell r="N1869">
            <v>0</v>
          </cell>
          <cell r="O1869">
            <v>0</v>
          </cell>
          <cell r="P1869">
            <v>0</v>
          </cell>
        </row>
        <row r="1870">
          <cell r="J1870">
            <v>0</v>
          </cell>
          <cell r="K1870">
            <v>0</v>
          </cell>
          <cell r="L1870">
            <v>0</v>
          </cell>
          <cell r="M1870">
            <v>0</v>
          </cell>
          <cell r="N1870">
            <v>0</v>
          </cell>
          <cell r="O1870">
            <v>0</v>
          </cell>
          <cell r="P1870">
            <v>0</v>
          </cell>
        </row>
        <row r="1871">
          <cell r="J1871">
            <v>0</v>
          </cell>
          <cell r="K1871">
            <v>0</v>
          </cell>
          <cell r="L1871">
            <v>0</v>
          </cell>
          <cell r="M1871">
            <v>0</v>
          </cell>
          <cell r="N1871">
            <v>0</v>
          </cell>
          <cell r="O1871">
            <v>0</v>
          </cell>
          <cell r="P1871">
            <v>0</v>
          </cell>
        </row>
        <row r="1872">
          <cell r="J1872">
            <v>0</v>
          </cell>
          <cell r="K1872">
            <v>0</v>
          </cell>
          <cell r="L1872">
            <v>0</v>
          </cell>
          <cell r="M1872">
            <v>0</v>
          </cell>
          <cell r="N1872">
            <v>0</v>
          </cell>
          <cell r="O1872">
            <v>0</v>
          </cell>
          <cell r="P1872">
            <v>0</v>
          </cell>
        </row>
        <row r="1873">
          <cell r="J1873">
            <v>0</v>
          </cell>
          <cell r="K1873">
            <v>0</v>
          </cell>
          <cell r="L1873">
            <v>0</v>
          </cell>
          <cell r="M1873">
            <v>0</v>
          </cell>
          <cell r="N1873">
            <v>0</v>
          </cell>
          <cell r="O1873">
            <v>0</v>
          </cell>
          <cell r="P1873">
            <v>0</v>
          </cell>
        </row>
        <row r="1874">
          <cell r="J1874">
            <v>0</v>
          </cell>
          <cell r="K1874">
            <v>0</v>
          </cell>
          <cell r="L1874">
            <v>0</v>
          </cell>
          <cell r="M1874">
            <v>0</v>
          </cell>
          <cell r="N1874">
            <v>0</v>
          </cell>
          <cell r="O1874">
            <v>0</v>
          </cell>
          <cell r="P1874">
            <v>0</v>
          </cell>
        </row>
        <row r="1875">
          <cell r="J1875">
            <v>0</v>
          </cell>
          <cell r="K1875">
            <v>0</v>
          </cell>
          <cell r="L1875">
            <v>0</v>
          </cell>
          <cell r="M1875">
            <v>0</v>
          </cell>
          <cell r="N1875">
            <v>0</v>
          </cell>
          <cell r="O1875">
            <v>0</v>
          </cell>
          <cell r="P1875">
            <v>0</v>
          </cell>
        </row>
        <row r="1876">
          <cell r="J1876">
            <v>0</v>
          </cell>
          <cell r="K1876">
            <v>0</v>
          </cell>
          <cell r="L1876">
            <v>0</v>
          </cell>
          <cell r="M1876">
            <v>0</v>
          </cell>
          <cell r="N1876">
            <v>0</v>
          </cell>
          <cell r="O1876">
            <v>0</v>
          </cell>
          <cell r="P1876">
            <v>0</v>
          </cell>
        </row>
        <row r="1877">
          <cell r="J1877">
            <v>0</v>
          </cell>
          <cell r="K1877">
            <v>0</v>
          </cell>
          <cell r="L1877">
            <v>0</v>
          </cell>
          <cell r="M1877">
            <v>0</v>
          </cell>
          <cell r="N1877">
            <v>0</v>
          </cell>
          <cell r="O1877">
            <v>0</v>
          </cell>
          <cell r="P1877">
            <v>0</v>
          </cell>
        </row>
        <row r="1878">
          <cell r="J1878">
            <v>0</v>
          </cell>
          <cell r="K1878">
            <v>0</v>
          </cell>
          <cell r="L1878">
            <v>0</v>
          </cell>
          <cell r="M1878">
            <v>0</v>
          </cell>
          <cell r="N1878">
            <v>0</v>
          </cell>
          <cell r="O1878">
            <v>0</v>
          </cell>
          <cell r="P1878">
            <v>0</v>
          </cell>
        </row>
        <row r="1879">
          <cell r="J1879">
            <v>0</v>
          </cell>
          <cell r="K1879">
            <v>0</v>
          </cell>
          <cell r="L1879">
            <v>0</v>
          </cell>
          <cell r="M1879">
            <v>0</v>
          </cell>
          <cell r="N1879">
            <v>0</v>
          </cell>
          <cell r="O1879">
            <v>0</v>
          </cell>
          <cell r="P1879">
            <v>0</v>
          </cell>
        </row>
        <row r="1880">
          <cell r="J1880">
            <v>0</v>
          </cell>
          <cell r="K1880">
            <v>0</v>
          </cell>
          <cell r="L1880">
            <v>0</v>
          </cell>
          <cell r="M1880">
            <v>0</v>
          </cell>
          <cell r="N1880">
            <v>0</v>
          </cell>
          <cell r="O1880">
            <v>0</v>
          </cell>
          <cell r="P1880">
            <v>0</v>
          </cell>
        </row>
        <row r="1881">
          <cell r="J1881">
            <v>0</v>
          </cell>
          <cell r="K1881">
            <v>0</v>
          </cell>
          <cell r="L1881">
            <v>0</v>
          </cell>
          <cell r="M1881">
            <v>0</v>
          </cell>
          <cell r="N1881">
            <v>0</v>
          </cell>
          <cell r="O1881">
            <v>0</v>
          </cell>
          <cell r="P1881">
            <v>0</v>
          </cell>
        </row>
        <row r="1882">
          <cell r="J1882">
            <v>0</v>
          </cell>
          <cell r="K1882">
            <v>0</v>
          </cell>
          <cell r="L1882">
            <v>0</v>
          </cell>
          <cell r="M1882">
            <v>0</v>
          </cell>
          <cell r="N1882">
            <v>0</v>
          </cell>
          <cell r="O1882">
            <v>0</v>
          </cell>
          <cell r="P1882">
            <v>0</v>
          </cell>
        </row>
        <row r="1883">
          <cell r="J1883">
            <v>0</v>
          </cell>
          <cell r="K1883">
            <v>0</v>
          </cell>
          <cell r="L1883">
            <v>0</v>
          </cell>
          <cell r="M1883">
            <v>0</v>
          </cell>
          <cell r="N1883">
            <v>0</v>
          </cell>
          <cell r="O1883">
            <v>0</v>
          </cell>
          <cell r="P1883">
            <v>0</v>
          </cell>
        </row>
        <row r="1884">
          <cell r="J1884">
            <v>0</v>
          </cell>
          <cell r="K1884">
            <v>0</v>
          </cell>
          <cell r="L1884">
            <v>0</v>
          </cell>
          <cell r="M1884">
            <v>0</v>
          </cell>
          <cell r="N1884">
            <v>0</v>
          </cell>
          <cell r="O1884">
            <v>0</v>
          </cell>
          <cell r="P1884">
            <v>0</v>
          </cell>
        </row>
        <row r="1885">
          <cell r="J1885">
            <v>0</v>
          </cell>
          <cell r="K1885">
            <v>0</v>
          </cell>
          <cell r="L1885">
            <v>0</v>
          </cell>
          <cell r="M1885">
            <v>0</v>
          </cell>
          <cell r="N1885">
            <v>0</v>
          </cell>
          <cell r="O1885">
            <v>0</v>
          </cell>
          <cell r="P1885">
            <v>0</v>
          </cell>
        </row>
        <row r="1886">
          <cell r="J1886">
            <v>0</v>
          </cell>
          <cell r="K1886">
            <v>0</v>
          </cell>
          <cell r="L1886">
            <v>0</v>
          </cell>
          <cell r="M1886">
            <v>0</v>
          </cell>
          <cell r="N1886">
            <v>0</v>
          </cell>
          <cell r="O1886">
            <v>0</v>
          </cell>
          <cell r="P1886">
            <v>0</v>
          </cell>
        </row>
        <row r="1887">
          <cell r="J1887">
            <v>0</v>
          </cell>
          <cell r="K1887">
            <v>0</v>
          </cell>
          <cell r="L1887">
            <v>0</v>
          </cell>
          <cell r="M1887">
            <v>0</v>
          </cell>
          <cell r="N1887">
            <v>0</v>
          </cell>
          <cell r="O1887">
            <v>0</v>
          </cell>
          <cell r="P1887">
            <v>0</v>
          </cell>
        </row>
        <row r="1888">
          <cell r="J1888">
            <v>0</v>
          </cell>
          <cell r="K1888">
            <v>0</v>
          </cell>
          <cell r="L1888">
            <v>0</v>
          </cell>
          <cell r="M1888">
            <v>0</v>
          </cell>
          <cell r="N1888">
            <v>0</v>
          </cell>
          <cell r="O1888">
            <v>0</v>
          </cell>
          <cell r="P1888">
            <v>0</v>
          </cell>
        </row>
        <row r="1889">
          <cell r="J1889">
            <v>0</v>
          </cell>
          <cell r="K1889">
            <v>0</v>
          </cell>
          <cell r="L1889">
            <v>0</v>
          </cell>
          <cell r="M1889">
            <v>0</v>
          </cell>
          <cell r="N1889">
            <v>0</v>
          </cell>
          <cell r="O1889">
            <v>0</v>
          </cell>
          <cell r="P1889">
            <v>0</v>
          </cell>
        </row>
        <row r="1890">
          <cell r="J1890">
            <v>0</v>
          </cell>
          <cell r="K1890">
            <v>0</v>
          </cell>
          <cell r="L1890">
            <v>0</v>
          </cell>
          <cell r="M1890">
            <v>0</v>
          </cell>
          <cell r="N1890">
            <v>0</v>
          </cell>
          <cell r="O1890">
            <v>0</v>
          </cell>
          <cell r="P1890">
            <v>0</v>
          </cell>
        </row>
        <row r="1891">
          <cell r="J1891">
            <v>0</v>
          </cell>
          <cell r="K1891">
            <v>0</v>
          </cell>
          <cell r="L1891">
            <v>0</v>
          </cell>
          <cell r="M1891">
            <v>0</v>
          </cell>
          <cell r="N1891">
            <v>0</v>
          </cell>
          <cell r="O1891">
            <v>0</v>
          </cell>
          <cell r="P1891">
            <v>0</v>
          </cell>
        </row>
        <row r="1892">
          <cell r="J1892">
            <v>0</v>
          </cell>
          <cell r="K1892">
            <v>0</v>
          </cell>
          <cell r="L1892">
            <v>0</v>
          </cell>
          <cell r="M1892">
            <v>0</v>
          </cell>
          <cell r="N1892">
            <v>0</v>
          </cell>
          <cell r="O1892">
            <v>0</v>
          </cell>
          <cell r="P1892">
            <v>0</v>
          </cell>
        </row>
        <row r="1893">
          <cell r="J1893">
            <v>0</v>
          </cell>
          <cell r="K1893">
            <v>0</v>
          </cell>
          <cell r="L1893">
            <v>0</v>
          </cell>
          <cell r="M1893">
            <v>0</v>
          </cell>
          <cell r="N1893">
            <v>0</v>
          </cell>
          <cell r="O1893">
            <v>0</v>
          </cell>
          <cell r="P1893">
            <v>0</v>
          </cell>
        </row>
        <row r="1894">
          <cell r="J1894">
            <v>0</v>
          </cell>
          <cell r="K1894">
            <v>0</v>
          </cell>
          <cell r="L1894">
            <v>0</v>
          </cell>
          <cell r="M1894">
            <v>0</v>
          </cell>
          <cell r="N1894">
            <v>0</v>
          </cell>
          <cell r="O1894">
            <v>0</v>
          </cell>
          <cell r="P1894">
            <v>0</v>
          </cell>
        </row>
        <row r="1895">
          <cell r="J1895">
            <v>0</v>
          </cell>
          <cell r="K1895">
            <v>0</v>
          </cell>
          <cell r="L1895">
            <v>0</v>
          </cell>
          <cell r="M1895">
            <v>0</v>
          </cell>
          <cell r="N1895">
            <v>0</v>
          </cell>
          <cell r="O1895">
            <v>0</v>
          </cell>
          <cell r="P1895">
            <v>0</v>
          </cell>
        </row>
        <row r="1896">
          <cell r="J1896">
            <v>0</v>
          </cell>
          <cell r="K1896">
            <v>0</v>
          </cell>
          <cell r="L1896">
            <v>0</v>
          </cell>
          <cell r="M1896">
            <v>0</v>
          </cell>
          <cell r="N1896">
            <v>0</v>
          </cell>
          <cell r="O1896">
            <v>0</v>
          </cell>
          <cell r="P1896">
            <v>0</v>
          </cell>
        </row>
        <row r="1897">
          <cell r="J1897">
            <v>0</v>
          </cell>
          <cell r="K1897">
            <v>0</v>
          </cell>
          <cell r="L1897">
            <v>0</v>
          </cell>
          <cell r="M1897">
            <v>0</v>
          </cell>
          <cell r="N1897">
            <v>0</v>
          </cell>
          <cell r="O1897">
            <v>0</v>
          </cell>
          <cell r="P1897">
            <v>0</v>
          </cell>
        </row>
        <row r="1898">
          <cell r="J1898">
            <v>0</v>
          </cell>
          <cell r="K1898">
            <v>0</v>
          </cell>
          <cell r="L1898">
            <v>0</v>
          </cell>
          <cell r="M1898">
            <v>0</v>
          </cell>
          <cell r="N1898">
            <v>0</v>
          </cell>
          <cell r="O1898">
            <v>0</v>
          </cell>
          <cell r="P1898">
            <v>0</v>
          </cell>
        </row>
        <row r="1899">
          <cell r="J1899">
            <v>0</v>
          </cell>
          <cell r="K1899">
            <v>0</v>
          </cell>
          <cell r="L1899">
            <v>0</v>
          </cell>
          <cell r="M1899">
            <v>0</v>
          </cell>
          <cell r="N1899">
            <v>0</v>
          </cell>
          <cell r="O1899">
            <v>0</v>
          </cell>
          <cell r="P1899">
            <v>0</v>
          </cell>
        </row>
        <row r="1900">
          <cell r="J1900">
            <v>0</v>
          </cell>
          <cell r="K1900">
            <v>0</v>
          </cell>
          <cell r="L1900">
            <v>0</v>
          </cell>
          <cell r="M1900">
            <v>0</v>
          </cell>
          <cell r="N1900">
            <v>0</v>
          </cell>
          <cell r="O1900">
            <v>0</v>
          </cell>
          <cell r="P1900">
            <v>0</v>
          </cell>
        </row>
        <row r="1901">
          <cell r="J1901">
            <v>0</v>
          </cell>
          <cell r="K1901">
            <v>0</v>
          </cell>
          <cell r="L1901">
            <v>0</v>
          </cell>
          <cell r="M1901">
            <v>0</v>
          </cell>
          <cell r="N1901">
            <v>0</v>
          </cell>
          <cell r="O1901">
            <v>0</v>
          </cell>
          <cell r="P1901">
            <v>0</v>
          </cell>
        </row>
        <row r="1902">
          <cell r="J1902">
            <v>0</v>
          </cell>
          <cell r="K1902">
            <v>0</v>
          </cell>
          <cell r="L1902">
            <v>0</v>
          </cell>
          <cell r="M1902">
            <v>0</v>
          </cell>
          <cell r="N1902">
            <v>0</v>
          </cell>
          <cell r="O1902">
            <v>0</v>
          </cell>
          <cell r="P1902">
            <v>0</v>
          </cell>
        </row>
        <row r="1903">
          <cell r="J1903">
            <v>0</v>
          </cell>
          <cell r="K1903">
            <v>0</v>
          </cell>
          <cell r="L1903">
            <v>0</v>
          </cell>
          <cell r="M1903">
            <v>0</v>
          </cell>
          <cell r="N1903">
            <v>0</v>
          </cell>
          <cell r="O1903">
            <v>0</v>
          </cell>
          <cell r="P1903">
            <v>0</v>
          </cell>
        </row>
        <row r="1904">
          <cell r="J1904">
            <v>0</v>
          </cell>
          <cell r="K1904">
            <v>0</v>
          </cell>
          <cell r="L1904">
            <v>0</v>
          </cell>
          <cell r="M1904">
            <v>0</v>
          </cell>
          <cell r="N1904">
            <v>0</v>
          </cell>
          <cell r="O1904">
            <v>0</v>
          </cell>
          <cell r="P1904">
            <v>0</v>
          </cell>
        </row>
        <row r="1905">
          <cell r="J1905">
            <v>0</v>
          </cell>
          <cell r="K1905">
            <v>0</v>
          </cell>
          <cell r="L1905">
            <v>0</v>
          </cell>
          <cell r="M1905">
            <v>0</v>
          </cell>
          <cell r="N1905">
            <v>0</v>
          </cell>
          <cell r="O1905">
            <v>0</v>
          </cell>
          <cell r="P1905">
            <v>0</v>
          </cell>
        </row>
        <row r="1906">
          <cell r="J1906">
            <v>0</v>
          </cell>
          <cell r="K1906">
            <v>0</v>
          </cell>
          <cell r="L1906">
            <v>0</v>
          </cell>
          <cell r="M1906">
            <v>0</v>
          </cell>
          <cell r="N1906">
            <v>0</v>
          </cell>
          <cell r="O1906">
            <v>0</v>
          </cell>
          <cell r="P1906">
            <v>0</v>
          </cell>
        </row>
        <row r="1907">
          <cell r="J1907">
            <v>0</v>
          </cell>
          <cell r="K1907">
            <v>0</v>
          </cell>
          <cell r="L1907">
            <v>0</v>
          </cell>
          <cell r="M1907">
            <v>0</v>
          </cell>
          <cell r="N1907">
            <v>0</v>
          </cell>
          <cell r="O1907">
            <v>0</v>
          </cell>
          <cell r="P1907">
            <v>0</v>
          </cell>
        </row>
        <row r="1908">
          <cell r="J1908">
            <v>0</v>
          </cell>
          <cell r="K1908">
            <v>0</v>
          </cell>
          <cell r="L1908">
            <v>0</v>
          </cell>
          <cell r="M1908">
            <v>0</v>
          </cell>
          <cell r="N1908">
            <v>0</v>
          </cell>
          <cell r="O1908">
            <v>0</v>
          </cell>
          <cell r="P1908">
            <v>0</v>
          </cell>
        </row>
        <row r="1909">
          <cell r="J1909">
            <v>0</v>
          </cell>
          <cell r="K1909">
            <v>0</v>
          </cell>
          <cell r="L1909">
            <v>0</v>
          </cell>
          <cell r="M1909">
            <v>0</v>
          </cell>
          <cell r="N1909">
            <v>0</v>
          </cell>
          <cell r="O1909">
            <v>0</v>
          </cell>
          <cell r="P1909">
            <v>0</v>
          </cell>
        </row>
        <row r="1910">
          <cell r="J1910">
            <v>0</v>
          </cell>
          <cell r="K1910">
            <v>0</v>
          </cell>
          <cell r="L1910">
            <v>0</v>
          </cell>
          <cell r="M1910">
            <v>0</v>
          </cell>
          <cell r="N1910">
            <v>0</v>
          </cell>
          <cell r="O1910">
            <v>0</v>
          </cell>
          <cell r="P1910">
            <v>0</v>
          </cell>
        </row>
        <row r="1911">
          <cell r="J1911">
            <v>0</v>
          </cell>
          <cell r="K1911">
            <v>0</v>
          </cell>
          <cell r="L1911">
            <v>0</v>
          </cell>
          <cell r="M1911">
            <v>0</v>
          </cell>
          <cell r="N1911">
            <v>0</v>
          </cell>
          <cell r="O1911">
            <v>0</v>
          </cell>
          <cell r="P1911">
            <v>0</v>
          </cell>
        </row>
        <row r="1912">
          <cell r="J1912">
            <v>0</v>
          </cell>
          <cell r="K1912">
            <v>0</v>
          </cell>
          <cell r="L1912">
            <v>0</v>
          </cell>
          <cell r="M1912">
            <v>0</v>
          </cell>
          <cell r="N1912">
            <v>0</v>
          </cell>
          <cell r="O1912">
            <v>0</v>
          </cell>
          <cell r="P1912">
            <v>0</v>
          </cell>
        </row>
        <row r="1913">
          <cell r="J1913">
            <v>0</v>
          </cell>
          <cell r="K1913">
            <v>0</v>
          </cell>
          <cell r="L1913">
            <v>0</v>
          </cell>
          <cell r="M1913">
            <v>0</v>
          </cell>
          <cell r="N1913">
            <v>0</v>
          </cell>
          <cell r="O1913">
            <v>0</v>
          </cell>
          <cell r="P1913">
            <v>0</v>
          </cell>
        </row>
        <row r="1914">
          <cell r="J1914">
            <v>0</v>
          </cell>
          <cell r="K1914">
            <v>0</v>
          </cell>
          <cell r="L1914">
            <v>0</v>
          </cell>
          <cell r="M1914">
            <v>0</v>
          </cell>
          <cell r="N1914">
            <v>0</v>
          </cell>
          <cell r="O1914">
            <v>0</v>
          </cell>
          <cell r="P1914">
            <v>0</v>
          </cell>
        </row>
        <row r="1915">
          <cell r="J1915">
            <v>0</v>
          </cell>
          <cell r="K1915">
            <v>0</v>
          </cell>
          <cell r="L1915">
            <v>0</v>
          </cell>
          <cell r="M1915">
            <v>0</v>
          </cell>
          <cell r="N1915">
            <v>0</v>
          </cell>
          <cell r="O1915">
            <v>0</v>
          </cell>
          <cell r="P1915">
            <v>0</v>
          </cell>
        </row>
        <row r="1916">
          <cell r="J1916">
            <v>0</v>
          </cell>
          <cell r="K1916">
            <v>0</v>
          </cell>
          <cell r="L1916">
            <v>0</v>
          </cell>
          <cell r="M1916">
            <v>0</v>
          </cell>
          <cell r="N1916">
            <v>0</v>
          </cell>
          <cell r="O1916">
            <v>0</v>
          </cell>
          <cell r="P1916">
            <v>0</v>
          </cell>
        </row>
        <row r="1917">
          <cell r="J1917">
            <v>0</v>
          </cell>
          <cell r="K1917">
            <v>0</v>
          </cell>
          <cell r="L1917">
            <v>0</v>
          </cell>
          <cell r="M1917">
            <v>0</v>
          </cell>
          <cell r="N1917">
            <v>0</v>
          </cell>
          <cell r="O1917">
            <v>0</v>
          </cell>
          <cell r="P1917">
            <v>0</v>
          </cell>
        </row>
        <row r="1918">
          <cell r="J1918">
            <v>0</v>
          </cell>
          <cell r="K1918">
            <v>0</v>
          </cell>
          <cell r="L1918">
            <v>0</v>
          </cell>
          <cell r="M1918">
            <v>0</v>
          </cell>
          <cell r="N1918">
            <v>0</v>
          </cell>
          <cell r="O1918">
            <v>0</v>
          </cell>
          <cell r="P1918">
            <v>0</v>
          </cell>
        </row>
        <row r="1919">
          <cell r="J1919">
            <v>0</v>
          </cell>
          <cell r="K1919">
            <v>0</v>
          </cell>
          <cell r="L1919">
            <v>0</v>
          </cell>
          <cell r="M1919">
            <v>0</v>
          </cell>
          <cell r="N1919">
            <v>0</v>
          </cell>
          <cell r="O1919">
            <v>0</v>
          </cell>
          <cell r="P1919">
            <v>0</v>
          </cell>
        </row>
        <row r="1920">
          <cell r="J1920">
            <v>0</v>
          </cell>
          <cell r="K1920">
            <v>0</v>
          </cell>
          <cell r="L1920">
            <v>0</v>
          </cell>
          <cell r="M1920">
            <v>0</v>
          </cell>
          <cell r="N1920">
            <v>0</v>
          </cell>
          <cell r="O1920">
            <v>0</v>
          </cell>
          <cell r="P1920">
            <v>0</v>
          </cell>
        </row>
        <row r="1921">
          <cell r="J1921">
            <v>0</v>
          </cell>
          <cell r="K1921">
            <v>0</v>
          </cell>
          <cell r="L1921">
            <v>0</v>
          </cell>
          <cell r="M1921">
            <v>0</v>
          </cell>
          <cell r="N1921">
            <v>0</v>
          </cell>
          <cell r="O1921">
            <v>0</v>
          </cell>
          <cell r="P1921">
            <v>0</v>
          </cell>
        </row>
        <row r="1922">
          <cell r="J1922">
            <v>0</v>
          </cell>
          <cell r="K1922">
            <v>0</v>
          </cell>
          <cell r="L1922">
            <v>0</v>
          </cell>
          <cell r="M1922">
            <v>0</v>
          </cell>
          <cell r="N1922">
            <v>0</v>
          </cell>
          <cell r="O1922">
            <v>0</v>
          </cell>
          <cell r="P1922">
            <v>0</v>
          </cell>
        </row>
        <row r="1923">
          <cell r="J1923">
            <v>0</v>
          </cell>
          <cell r="K1923">
            <v>0</v>
          </cell>
          <cell r="L1923">
            <v>0</v>
          </cell>
          <cell r="M1923">
            <v>0</v>
          </cell>
          <cell r="N1923">
            <v>0</v>
          </cell>
          <cell r="O1923">
            <v>0</v>
          </cell>
          <cell r="P1923">
            <v>0</v>
          </cell>
        </row>
        <row r="1924">
          <cell r="J1924">
            <v>0</v>
          </cell>
          <cell r="K1924">
            <v>0</v>
          </cell>
          <cell r="L1924">
            <v>0</v>
          </cell>
          <cell r="M1924">
            <v>0</v>
          </cell>
          <cell r="N1924">
            <v>0</v>
          </cell>
          <cell r="O1924">
            <v>0</v>
          </cell>
          <cell r="P1924">
            <v>0</v>
          </cell>
        </row>
        <row r="1925">
          <cell r="J1925">
            <v>0</v>
          </cell>
          <cell r="K1925">
            <v>0</v>
          </cell>
          <cell r="L1925">
            <v>0</v>
          </cell>
          <cell r="M1925">
            <v>0</v>
          </cell>
          <cell r="N1925">
            <v>0</v>
          </cell>
          <cell r="O1925">
            <v>0</v>
          </cell>
          <cell r="P1925">
            <v>0</v>
          </cell>
        </row>
        <row r="1926">
          <cell r="J1926">
            <v>0</v>
          </cell>
          <cell r="K1926">
            <v>0</v>
          </cell>
          <cell r="L1926">
            <v>0</v>
          </cell>
          <cell r="M1926">
            <v>0</v>
          </cell>
          <cell r="N1926">
            <v>0</v>
          </cell>
          <cell r="O1926">
            <v>0</v>
          </cell>
          <cell r="P1926">
            <v>0</v>
          </cell>
        </row>
        <row r="1927">
          <cell r="J1927">
            <v>0</v>
          </cell>
          <cell r="K1927">
            <v>0</v>
          </cell>
          <cell r="L1927">
            <v>0</v>
          </cell>
          <cell r="M1927">
            <v>0</v>
          </cell>
          <cell r="N1927">
            <v>0</v>
          </cell>
          <cell r="O1927">
            <v>0</v>
          </cell>
          <cell r="P1927">
            <v>0</v>
          </cell>
        </row>
        <row r="1928">
          <cell r="J1928">
            <v>0</v>
          </cell>
          <cell r="K1928">
            <v>0</v>
          </cell>
          <cell r="L1928">
            <v>0</v>
          </cell>
          <cell r="M1928">
            <v>0</v>
          </cell>
          <cell r="N1928">
            <v>0</v>
          </cell>
          <cell r="O1928">
            <v>0</v>
          </cell>
          <cell r="P1928">
            <v>0</v>
          </cell>
        </row>
        <row r="1929">
          <cell r="J1929">
            <v>0</v>
          </cell>
          <cell r="K1929">
            <v>0</v>
          </cell>
          <cell r="L1929">
            <v>0</v>
          </cell>
          <cell r="M1929">
            <v>0</v>
          </cell>
          <cell r="N1929">
            <v>0</v>
          </cell>
          <cell r="O1929">
            <v>0</v>
          </cell>
          <cell r="P1929">
            <v>0</v>
          </cell>
        </row>
        <row r="1930">
          <cell r="J1930">
            <v>0</v>
          </cell>
          <cell r="K1930">
            <v>0</v>
          </cell>
          <cell r="L1930">
            <v>0</v>
          </cell>
          <cell r="M1930">
            <v>0</v>
          </cell>
          <cell r="N1930">
            <v>0</v>
          </cell>
          <cell r="O1930">
            <v>0</v>
          </cell>
          <cell r="P1930">
            <v>0</v>
          </cell>
        </row>
        <row r="1931">
          <cell r="J1931">
            <v>0</v>
          </cell>
          <cell r="K1931">
            <v>0</v>
          </cell>
          <cell r="L1931">
            <v>0</v>
          </cell>
          <cell r="M1931">
            <v>0</v>
          </cell>
          <cell r="N1931">
            <v>0</v>
          </cell>
          <cell r="O1931">
            <v>0</v>
          </cell>
          <cell r="P1931">
            <v>0</v>
          </cell>
        </row>
        <row r="1932">
          <cell r="J1932">
            <v>0</v>
          </cell>
          <cell r="K1932">
            <v>0</v>
          </cell>
          <cell r="L1932">
            <v>0</v>
          </cell>
          <cell r="M1932">
            <v>0</v>
          </cell>
          <cell r="N1932">
            <v>0</v>
          </cell>
          <cell r="O1932">
            <v>0</v>
          </cell>
          <cell r="P1932">
            <v>0</v>
          </cell>
        </row>
        <row r="1933">
          <cell r="J1933">
            <v>0</v>
          </cell>
          <cell r="K1933">
            <v>0</v>
          </cell>
          <cell r="L1933">
            <v>0</v>
          </cell>
          <cell r="M1933">
            <v>0</v>
          </cell>
          <cell r="N1933">
            <v>0</v>
          </cell>
          <cell r="O1933">
            <v>0</v>
          </cell>
          <cell r="P1933">
            <v>0</v>
          </cell>
        </row>
        <row r="1934">
          <cell r="J1934">
            <v>0</v>
          </cell>
          <cell r="K1934">
            <v>0</v>
          </cell>
          <cell r="L1934">
            <v>0</v>
          </cell>
          <cell r="M1934">
            <v>0</v>
          </cell>
          <cell r="N1934">
            <v>0</v>
          </cell>
          <cell r="O1934">
            <v>0</v>
          </cell>
          <cell r="P1934">
            <v>0</v>
          </cell>
        </row>
        <row r="1935">
          <cell r="J1935">
            <v>0</v>
          </cell>
          <cell r="K1935">
            <v>0</v>
          </cell>
          <cell r="L1935">
            <v>0</v>
          </cell>
          <cell r="M1935">
            <v>0</v>
          </cell>
          <cell r="N1935">
            <v>0</v>
          </cell>
          <cell r="O1935">
            <v>0</v>
          </cell>
          <cell r="P1935">
            <v>0</v>
          </cell>
        </row>
        <row r="1936">
          <cell r="J1936">
            <v>0</v>
          </cell>
          <cell r="K1936">
            <v>0</v>
          </cell>
          <cell r="L1936">
            <v>0</v>
          </cell>
          <cell r="M1936">
            <v>0</v>
          </cell>
          <cell r="N1936">
            <v>0</v>
          </cell>
          <cell r="O1936">
            <v>0</v>
          </cell>
          <cell r="P1936">
            <v>0</v>
          </cell>
        </row>
        <row r="1937">
          <cell r="J1937">
            <v>0</v>
          </cell>
          <cell r="K1937">
            <v>0</v>
          </cell>
          <cell r="L1937">
            <v>0</v>
          </cell>
          <cell r="M1937">
            <v>0</v>
          </cell>
          <cell r="N1937">
            <v>0</v>
          </cell>
          <cell r="O1937">
            <v>0</v>
          </cell>
          <cell r="P1937">
            <v>0</v>
          </cell>
        </row>
        <row r="1938">
          <cell r="J1938">
            <v>0</v>
          </cell>
          <cell r="K1938">
            <v>0</v>
          </cell>
          <cell r="L1938">
            <v>0</v>
          </cell>
          <cell r="M1938">
            <v>0</v>
          </cell>
          <cell r="N1938">
            <v>0</v>
          </cell>
          <cell r="O1938">
            <v>0</v>
          </cell>
          <cell r="P1938">
            <v>0</v>
          </cell>
        </row>
        <row r="1939">
          <cell r="J1939">
            <v>0</v>
          </cell>
          <cell r="K1939">
            <v>0</v>
          </cell>
          <cell r="L1939">
            <v>0</v>
          </cell>
          <cell r="M1939">
            <v>0</v>
          </cell>
          <cell r="N1939">
            <v>0</v>
          </cell>
          <cell r="O1939">
            <v>0</v>
          </cell>
          <cell r="P1939">
            <v>0</v>
          </cell>
        </row>
        <row r="1940">
          <cell r="J1940">
            <v>0</v>
          </cell>
          <cell r="K1940">
            <v>0</v>
          </cell>
          <cell r="L1940">
            <v>0</v>
          </cell>
          <cell r="M1940">
            <v>0</v>
          </cell>
          <cell r="N1940">
            <v>0</v>
          </cell>
          <cell r="O1940">
            <v>0</v>
          </cell>
          <cell r="P1940">
            <v>0</v>
          </cell>
        </row>
        <row r="1941">
          <cell r="J1941">
            <v>0</v>
          </cell>
          <cell r="K1941">
            <v>0</v>
          </cell>
          <cell r="L1941">
            <v>0</v>
          </cell>
          <cell r="M1941">
            <v>0</v>
          </cell>
          <cell r="N1941">
            <v>0</v>
          </cell>
          <cell r="O1941">
            <v>0</v>
          </cell>
          <cell r="P1941">
            <v>0</v>
          </cell>
        </row>
        <row r="1942">
          <cell r="J1942">
            <v>0</v>
          </cell>
          <cell r="K1942">
            <v>0</v>
          </cell>
          <cell r="L1942">
            <v>0</v>
          </cell>
          <cell r="M1942">
            <v>0</v>
          </cell>
          <cell r="N1942">
            <v>0</v>
          </cell>
          <cell r="O1942">
            <v>0</v>
          </cell>
          <cell r="P1942">
            <v>0</v>
          </cell>
        </row>
        <row r="1943">
          <cell r="J1943">
            <v>0</v>
          </cell>
          <cell r="K1943">
            <v>0</v>
          </cell>
          <cell r="L1943">
            <v>0</v>
          </cell>
          <cell r="M1943">
            <v>0</v>
          </cell>
          <cell r="N1943">
            <v>0</v>
          </cell>
          <cell r="O1943">
            <v>0</v>
          </cell>
          <cell r="P1943">
            <v>0</v>
          </cell>
        </row>
        <row r="1944">
          <cell r="J1944">
            <v>0</v>
          </cell>
          <cell r="K1944">
            <v>0</v>
          </cell>
          <cell r="L1944">
            <v>0</v>
          </cell>
          <cell r="M1944">
            <v>0</v>
          </cell>
          <cell r="N1944">
            <v>0</v>
          </cell>
          <cell r="O1944">
            <v>0</v>
          </cell>
          <cell r="P1944">
            <v>0</v>
          </cell>
        </row>
        <row r="1945">
          <cell r="J1945">
            <v>0</v>
          </cell>
          <cell r="K1945">
            <v>0</v>
          </cell>
          <cell r="L1945">
            <v>0</v>
          </cell>
          <cell r="M1945">
            <v>0</v>
          </cell>
          <cell r="N1945">
            <v>0</v>
          </cell>
          <cell r="O1945">
            <v>0</v>
          </cell>
          <cell r="P1945">
            <v>0</v>
          </cell>
        </row>
        <row r="1946">
          <cell r="J1946">
            <v>0</v>
          </cell>
          <cell r="K1946">
            <v>0</v>
          </cell>
          <cell r="L1946">
            <v>0</v>
          </cell>
          <cell r="M1946">
            <v>0</v>
          </cell>
          <cell r="N1946">
            <v>0</v>
          </cell>
          <cell r="O1946">
            <v>0</v>
          </cell>
          <cell r="P1946">
            <v>0</v>
          </cell>
        </row>
        <row r="1947">
          <cell r="J1947">
            <v>0</v>
          </cell>
          <cell r="K1947">
            <v>0</v>
          </cell>
          <cell r="L1947">
            <v>0</v>
          </cell>
          <cell r="M1947">
            <v>0</v>
          </cell>
          <cell r="N1947">
            <v>0</v>
          </cell>
          <cell r="O1947">
            <v>0</v>
          </cell>
          <cell r="P1947">
            <v>0</v>
          </cell>
        </row>
        <row r="1948">
          <cell r="J1948">
            <v>0</v>
          </cell>
          <cell r="K1948">
            <v>0</v>
          </cell>
          <cell r="L1948">
            <v>0</v>
          </cell>
          <cell r="M1948">
            <v>0</v>
          </cell>
          <cell r="N1948">
            <v>0</v>
          </cell>
          <cell r="O1948">
            <v>0</v>
          </cell>
          <cell r="P1948">
            <v>0</v>
          </cell>
        </row>
        <row r="1949">
          <cell r="J1949">
            <v>0</v>
          </cell>
          <cell r="K1949">
            <v>0</v>
          </cell>
          <cell r="L1949">
            <v>0</v>
          </cell>
          <cell r="M1949">
            <v>0</v>
          </cell>
          <cell r="N1949">
            <v>0</v>
          </cell>
          <cell r="O1949">
            <v>0</v>
          </cell>
          <cell r="P1949">
            <v>0</v>
          </cell>
        </row>
        <row r="1950">
          <cell r="J1950">
            <v>0</v>
          </cell>
          <cell r="K1950">
            <v>0</v>
          </cell>
          <cell r="L1950">
            <v>0</v>
          </cell>
          <cell r="M1950">
            <v>0</v>
          </cell>
          <cell r="N1950">
            <v>0</v>
          </cell>
          <cell r="O1950">
            <v>0</v>
          </cell>
          <cell r="P1950">
            <v>0</v>
          </cell>
        </row>
        <row r="1951">
          <cell r="J1951">
            <v>0</v>
          </cell>
          <cell r="K1951">
            <v>0</v>
          </cell>
          <cell r="L1951">
            <v>0</v>
          </cell>
          <cell r="M1951">
            <v>0</v>
          </cell>
          <cell r="N1951">
            <v>0</v>
          </cell>
          <cell r="O1951">
            <v>0</v>
          </cell>
          <cell r="P1951">
            <v>0</v>
          </cell>
        </row>
        <row r="1952">
          <cell r="J1952">
            <v>0</v>
          </cell>
          <cell r="K1952">
            <v>0</v>
          </cell>
          <cell r="L1952">
            <v>0</v>
          </cell>
          <cell r="M1952">
            <v>0</v>
          </cell>
          <cell r="N1952">
            <v>0</v>
          </cell>
          <cell r="O1952">
            <v>0</v>
          </cell>
          <cell r="P1952">
            <v>0</v>
          </cell>
        </row>
        <row r="1953">
          <cell r="J1953">
            <v>0</v>
          </cell>
          <cell r="K1953">
            <v>0</v>
          </cell>
          <cell r="L1953">
            <v>0</v>
          </cell>
          <cell r="M1953">
            <v>0</v>
          </cell>
          <cell r="N1953">
            <v>0</v>
          </cell>
          <cell r="O1953">
            <v>0</v>
          </cell>
          <cell r="P1953">
            <v>0</v>
          </cell>
        </row>
        <row r="1954">
          <cell r="J1954">
            <v>0</v>
          </cell>
          <cell r="K1954">
            <v>0</v>
          </cell>
          <cell r="L1954">
            <v>0</v>
          </cell>
          <cell r="M1954">
            <v>0</v>
          </cell>
          <cell r="N1954">
            <v>0</v>
          </cell>
          <cell r="O1954">
            <v>0</v>
          </cell>
          <cell r="P1954">
            <v>0</v>
          </cell>
        </row>
        <row r="1955">
          <cell r="J1955">
            <v>0</v>
          </cell>
          <cell r="K1955">
            <v>0</v>
          </cell>
          <cell r="L1955">
            <v>0</v>
          </cell>
          <cell r="M1955">
            <v>0</v>
          </cell>
          <cell r="N1955">
            <v>0</v>
          </cell>
          <cell r="O1955">
            <v>0</v>
          </cell>
          <cell r="P1955">
            <v>0</v>
          </cell>
        </row>
        <row r="1956">
          <cell r="J1956">
            <v>0</v>
          </cell>
          <cell r="K1956">
            <v>0</v>
          </cell>
          <cell r="L1956">
            <v>0</v>
          </cell>
          <cell r="M1956">
            <v>0</v>
          </cell>
          <cell r="N1956">
            <v>0</v>
          </cell>
          <cell r="O1956">
            <v>0</v>
          </cell>
          <cell r="P1956">
            <v>0</v>
          </cell>
        </row>
        <row r="1957">
          <cell r="J1957">
            <v>0</v>
          </cell>
          <cell r="K1957">
            <v>0</v>
          </cell>
          <cell r="L1957">
            <v>0</v>
          </cell>
          <cell r="M1957">
            <v>0</v>
          </cell>
          <cell r="N1957">
            <v>0</v>
          </cell>
          <cell r="O1957">
            <v>0</v>
          </cell>
          <cell r="P1957">
            <v>0</v>
          </cell>
        </row>
        <row r="1958">
          <cell r="J1958">
            <v>0</v>
          </cell>
          <cell r="K1958">
            <v>0</v>
          </cell>
          <cell r="L1958">
            <v>0</v>
          </cell>
          <cell r="M1958">
            <v>0</v>
          </cell>
          <cell r="N1958">
            <v>0</v>
          </cell>
          <cell r="O1958">
            <v>0</v>
          </cell>
          <cell r="P1958">
            <v>0</v>
          </cell>
        </row>
        <row r="1959">
          <cell r="J1959">
            <v>0</v>
          </cell>
          <cell r="K1959">
            <v>0</v>
          </cell>
          <cell r="L1959">
            <v>0</v>
          </cell>
          <cell r="M1959">
            <v>0</v>
          </cell>
          <cell r="N1959">
            <v>0</v>
          </cell>
          <cell r="O1959">
            <v>0</v>
          </cell>
          <cell r="P1959">
            <v>0</v>
          </cell>
        </row>
        <row r="1960">
          <cell r="J1960">
            <v>0</v>
          </cell>
          <cell r="K1960">
            <v>0</v>
          </cell>
          <cell r="L1960">
            <v>0</v>
          </cell>
          <cell r="M1960">
            <v>0</v>
          </cell>
          <cell r="N1960">
            <v>0</v>
          </cell>
          <cell r="O1960">
            <v>0</v>
          </cell>
          <cell r="P1960">
            <v>0</v>
          </cell>
        </row>
        <row r="1961">
          <cell r="J1961">
            <v>0</v>
          </cell>
          <cell r="K1961">
            <v>0</v>
          </cell>
          <cell r="L1961">
            <v>0</v>
          </cell>
          <cell r="M1961">
            <v>0</v>
          </cell>
          <cell r="N1961">
            <v>0</v>
          </cell>
          <cell r="O1961">
            <v>0</v>
          </cell>
          <cell r="P1961">
            <v>0</v>
          </cell>
        </row>
        <row r="1962">
          <cell r="J1962">
            <v>0</v>
          </cell>
          <cell r="K1962">
            <v>0</v>
          </cell>
          <cell r="L1962">
            <v>0</v>
          </cell>
          <cell r="M1962">
            <v>0</v>
          </cell>
          <cell r="N1962">
            <v>0</v>
          </cell>
          <cell r="O1962">
            <v>0</v>
          </cell>
          <cell r="P1962">
            <v>0</v>
          </cell>
        </row>
        <row r="1963">
          <cell r="J1963">
            <v>0</v>
          </cell>
          <cell r="K1963">
            <v>0</v>
          </cell>
          <cell r="L1963">
            <v>0</v>
          </cell>
          <cell r="M1963">
            <v>0</v>
          </cell>
          <cell r="N1963">
            <v>0</v>
          </cell>
          <cell r="O1963">
            <v>0</v>
          </cell>
          <cell r="P1963">
            <v>0</v>
          </cell>
        </row>
        <row r="1964">
          <cell r="J1964">
            <v>0</v>
          </cell>
          <cell r="K1964">
            <v>0</v>
          </cell>
          <cell r="L1964">
            <v>0</v>
          </cell>
          <cell r="M1964">
            <v>0</v>
          </cell>
          <cell r="N1964">
            <v>0</v>
          </cell>
          <cell r="O1964">
            <v>0</v>
          </cell>
          <cell r="P1964">
            <v>0</v>
          </cell>
        </row>
        <row r="1965">
          <cell r="J1965">
            <v>0</v>
          </cell>
          <cell r="K1965">
            <v>0</v>
          </cell>
          <cell r="L1965">
            <v>0</v>
          </cell>
          <cell r="M1965">
            <v>0</v>
          </cell>
          <cell r="N1965">
            <v>0</v>
          </cell>
          <cell r="O1965">
            <v>0</v>
          </cell>
          <cell r="P1965">
            <v>0</v>
          </cell>
        </row>
        <row r="1966">
          <cell r="J1966">
            <v>0</v>
          </cell>
          <cell r="K1966">
            <v>0</v>
          </cell>
          <cell r="L1966">
            <v>0</v>
          </cell>
          <cell r="M1966">
            <v>0</v>
          </cell>
          <cell r="N1966">
            <v>0</v>
          </cell>
          <cell r="O1966">
            <v>0</v>
          </cell>
          <cell r="P1966">
            <v>0</v>
          </cell>
        </row>
        <row r="1967">
          <cell r="J1967">
            <v>0</v>
          </cell>
          <cell r="K1967">
            <v>0</v>
          </cell>
          <cell r="L1967">
            <v>0</v>
          </cell>
          <cell r="M1967">
            <v>0</v>
          </cell>
          <cell r="N1967">
            <v>0</v>
          </cell>
          <cell r="O1967">
            <v>0</v>
          </cell>
          <cell r="P1967">
            <v>0</v>
          </cell>
        </row>
        <row r="1968">
          <cell r="J1968">
            <v>0</v>
          </cell>
          <cell r="K1968">
            <v>0</v>
          </cell>
          <cell r="L1968">
            <v>0</v>
          </cell>
          <cell r="M1968">
            <v>0</v>
          </cell>
          <cell r="N1968">
            <v>0</v>
          </cell>
          <cell r="O1968">
            <v>0</v>
          </cell>
          <cell r="P1968">
            <v>0</v>
          </cell>
        </row>
        <row r="1969">
          <cell r="J1969">
            <v>0</v>
          </cell>
          <cell r="K1969">
            <v>0</v>
          </cell>
          <cell r="L1969">
            <v>0</v>
          </cell>
          <cell r="M1969">
            <v>0</v>
          </cell>
          <cell r="N1969">
            <v>0</v>
          </cell>
          <cell r="O1969">
            <v>0</v>
          </cell>
          <cell r="P1969">
            <v>0</v>
          </cell>
        </row>
        <row r="1970">
          <cell r="J1970">
            <v>0</v>
          </cell>
          <cell r="K1970">
            <v>0</v>
          </cell>
          <cell r="L1970">
            <v>0</v>
          </cell>
          <cell r="M1970">
            <v>0</v>
          </cell>
          <cell r="N1970">
            <v>0</v>
          </cell>
          <cell r="O1970">
            <v>0</v>
          </cell>
          <cell r="P1970">
            <v>0</v>
          </cell>
        </row>
        <row r="1971">
          <cell r="J1971">
            <v>0</v>
          </cell>
          <cell r="K1971">
            <v>0</v>
          </cell>
          <cell r="L1971">
            <v>0</v>
          </cell>
          <cell r="M1971">
            <v>0</v>
          </cell>
          <cell r="N1971">
            <v>0</v>
          </cell>
          <cell r="O1971">
            <v>0</v>
          </cell>
          <cell r="P1971">
            <v>0</v>
          </cell>
        </row>
        <row r="1972">
          <cell r="J1972">
            <v>0</v>
          </cell>
          <cell r="K1972">
            <v>0</v>
          </cell>
          <cell r="L1972">
            <v>0</v>
          </cell>
          <cell r="M1972">
            <v>0</v>
          </cell>
          <cell r="N1972">
            <v>0</v>
          </cell>
          <cell r="O1972">
            <v>0</v>
          </cell>
          <cell r="P1972">
            <v>0</v>
          </cell>
        </row>
        <row r="1973">
          <cell r="J1973">
            <v>0</v>
          </cell>
          <cell r="K1973">
            <v>0</v>
          </cell>
          <cell r="L1973">
            <v>0</v>
          </cell>
          <cell r="M1973">
            <v>0</v>
          </cell>
          <cell r="N1973">
            <v>0</v>
          </cell>
          <cell r="O1973">
            <v>0</v>
          </cell>
          <cell r="P1973">
            <v>0</v>
          </cell>
        </row>
        <row r="1974">
          <cell r="J1974">
            <v>0</v>
          </cell>
          <cell r="K1974">
            <v>0</v>
          </cell>
          <cell r="L1974">
            <v>0</v>
          </cell>
          <cell r="M1974">
            <v>0</v>
          </cell>
          <cell r="N1974">
            <v>0</v>
          </cell>
          <cell r="O1974">
            <v>0</v>
          </cell>
          <cell r="P1974">
            <v>0</v>
          </cell>
        </row>
        <row r="1975">
          <cell r="J1975">
            <v>0</v>
          </cell>
          <cell r="K1975">
            <v>0</v>
          </cell>
          <cell r="L1975">
            <v>0</v>
          </cell>
          <cell r="M1975">
            <v>0</v>
          </cell>
          <cell r="N1975">
            <v>0</v>
          </cell>
          <cell r="O1975">
            <v>0</v>
          </cell>
          <cell r="P1975">
            <v>0</v>
          </cell>
        </row>
        <row r="1976">
          <cell r="J1976">
            <v>0</v>
          </cell>
          <cell r="K1976">
            <v>0</v>
          </cell>
          <cell r="L1976">
            <v>0</v>
          </cell>
          <cell r="M1976">
            <v>0</v>
          </cell>
          <cell r="N1976">
            <v>0</v>
          </cell>
          <cell r="O1976">
            <v>0</v>
          </cell>
          <cell r="P1976">
            <v>0</v>
          </cell>
        </row>
        <row r="1977">
          <cell r="J1977">
            <v>0</v>
          </cell>
          <cell r="K1977">
            <v>0</v>
          </cell>
          <cell r="L1977">
            <v>0</v>
          </cell>
          <cell r="M1977">
            <v>0</v>
          </cell>
          <cell r="N1977">
            <v>0</v>
          </cell>
          <cell r="O1977">
            <v>0</v>
          </cell>
          <cell r="P1977">
            <v>0</v>
          </cell>
        </row>
        <row r="1978">
          <cell r="J1978">
            <v>0</v>
          </cell>
          <cell r="K1978">
            <v>0</v>
          </cell>
          <cell r="L1978">
            <v>0</v>
          </cell>
          <cell r="M1978">
            <v>0</v>
          </cell>
          <cell r="N1978">
            <v>0</v>
          </cell>
          <cell r="O1978">
            <v>0</v>
          </cell>
          <cell r="P1978">
            <v>0</v>
          </cell>
        </row>
        <row r="1979">
          <cell r="J1979">
            <v>0</v>
          </cell>
          <cell r="K1979">
            <v>0</v>
          </cell>
          <cell r="L1979">
            <v>0</v>
          </cell>
          <cell r="M1979">
            <v>0</v>
          </cell>
          <cell r="N1979">
            <v>0</v>
          </cell>
          <cell r="O1979">
            <v>0</v>
          </cell>
          <cell r="P1979">
            <v>0</v>
          </cell>
        </row>
        <row r="1980">
          <cell r="J1980">
            <v>0</v>
          </cell>
          <cell r="K1980">
            <v>0</v>
          </cell>
          <cell r="L1980">
            <v>0</v>
          </cell>
          <cell r="M1980">
            <v>0</v>
          </cell>
          <cell r="N1980">
            <v>0</v>
          </cell>
          <cell r="O1980">
            <v>0</v>
          </cell>
          <cell r="P1980">
            <v>0</v>
          </cell>
        </row>
        <row r="1981">
          <cell r="J1981">
            <v>0</v>
          </cell>
          <cell r="K1981">
            <v>0</v>
          </cell>
          <cell r="L1981">
            <v>0</v>
          </cell>
          <cell r="M1981">
            <v>0</v>
          </cell>
          <cell r="N1981">
            <v>0</v>
          </cell>
          <cell r="O1981">
            <v>0</v>
          </cell>
          <cell r="P1981">
            <v>0</v>
          </cell>
        </row>
        <row r="1982">
          <cell r="J1982">
            <v>0</v>
          </cell>
          <cell r="K1982">
            <v>0</v>
          </cell>
          <cell r="L1982">
            <v>0</v>
          </cell>
          <cell r="M1982">
            <v>0</v>
          </cell>
          <cell r="N1982">
            <v>0</v>
          </cell>
          <cell r="O1982">
            <v>0</v>
          </cell>
          <cell r="P1982">
            <v>0</v>
          </cell>
        </row>
        <row r="1983">
          <cell r="J1983">
            <v>0</v>
          </cell>
          <cell r="K1983">
            <v>0</v>
          </cell>
          <cell r="L1983">
            <v>0</v>
          </cell>
          <cell r="M1983">
            <v>0</v>
          </cell>
          <cell r="N1983">
            <v>0</v>
          </cell>
          <cell r="O1983">
            <v>0</v>
          </cell>
          <cell r="P1983">
            <v>0</v>
          </cell>
        </row>
        <row r="1984">
          <cell r="J1984">
            <v>0</v>
          </cell>
          <cell r="K1984">
            <v>0</v>
          </cell>
          <cell r="L1984">
            <v>0</v>
          </cell>
          <cell r="M1984">
            <v>0</v>
          </cell>
          <cell r="N1984">
            <v>0</v>
          </cell>
          <cell r="O1984">
            <v>0</v>
          </cell>
          <cell r="P1984">
            <v>0</v>
          </cell>
        </row>
        <row r="1985">
          <cell r="J1985">
            <v>0</v>
          </cell>
          <cell r="K1985">
            <v>0</v>
          </cell>
          <cell r="L1985">
            <v>0</v>
          </cell>
          <cell r="M1985">
            <v>0</v>
          </cell>
          <cell r="N1985">
            <v>0</v>
          </cell>
          <cell r="O1985">
            <v>0</v>
          </cell>
          <cell r="P1985">
            <v>0</v>
          </cell>
        </row>
        <row r="1986">
          <cell r="J1986">
            <v>0</v>
          </cell>
          <cell r="K1986">
            <v>0</v>
          </cell>
          <cell r="L1986">
            <v>0</v>
          </cell>
          <cell r="M1986">
            <v>0</v>
          </cell>
          <cell r="N1986">
            <v>0</v>
          </cell>
          <cell r="O1986">
            <v>0</v>
          </cell>
          <cell r="P1986">
            <v>0</v>
          </cell>
        </row>
        <row r="1987">
          <cell r="J1987">
            <v>0</v>
          </cell>
          <cell r="K1987">
            <v>0</v>
          </cell>
          <cell r="L1987">
            <v>0</v>
          </cell>
          <cell r="M1987">
            <v>0</v>
          </cell>
          <cell r="N1987">
            <v>0</v>
          </cell>
          <cell r="O1987">
            <v>0</v>
          </cell>
          <cell r="P1987">
            <v>0</v>
          </cell>
        </row>
        <row r="1988">
          <cell r="J1988">
            <v>0</v>
          </cell>
          <cell r="K1988">
            <v>0</v>
          </cell>
          <cell r="L1988">
            <v>0</v>
          </cell>
          <cell r="M1988">
            <v>0</v>
          </cell>
          <cell r="N1988">
            <v>0</v>
          </cell>
          <cell r="O1988">
            <v>0</v>
          </cell>
          <cell r="P1988">
            <v>0</v>
          </cell>
        </row>
        <row r="1989">
          <cell r="J1989">
            <v>0</v>
          </cell>
          <cell r="K1989">
            <v>0</v>
          </cell>
          <cell r="L1989">
            <v>0</v>
          </cell>
          <cell r="M1989">
            <v>0</v>
          </cell>
          <cell r="N1989">
            <v>0</v>
          </cell>
          <cell r="O1989">
            <v>0</v>
          </cell>
          <cell r="P1989">
            <v>0</v>
          </cell>
        </row>
        <row r="1990">
          <cell r="J1990">
            <v>0</v>
          </cell>
          <cell r="K1990">
            <v>0</v>
          </cell>
          <cell r="L1990">
            <v>0</v>
          </cell>
          <cell r="M1990">
            <v>0</v>
          </cell>
          <cell r="N1990">
            <v>0</v>
          </cell>
          <cell r="O1990">
            <v>0</v>
          </cell>
          <cell r="P1990">
            <v>0</v>
          </cell>
        </row>
        <row r="1991">
          <cell r="J1991">
            <v>0</v>
          </cell>
          <cell r="K1991">
            <v>0</v>
          </cell>
          <cell r="L1991">
            <v>0</v>
          </cell>
          <cell r="M1991">
            <v>0</v>
          </cell>
          <cell r="N1991">
            <v>0</v>
          </cell>
          <cell r="O1991">
            <v>0</v>
          </cell>
          <cell r="P1991">
            <v>0</v>
          </cell>
        </row>
        <row r="1992">
          <cell r="J1992">
            <v>0</v>
          </cell>
          <cell r="K1992">
            <v>0</v>
          </cell>
          <cell r="L1992">
            <v>0</v>
          </cell>
          <cell r="M1992">
            <v>0</v>
          </cell>
          <cell r="N1992">
            <v>0</v>
          </cell>
          <cell r="O1992">
            <v>0</v>
          </cell>
          <cell r="P1992">
            <v>0</v>
          </cell>
        </row>
        <row r="1993">
          <cell r="J1993">
            <v>0</v>
          </cell>
          <cell r="K1993">
            <v>0</v>
          </cell>
          <cell r="L1993">
            <v>0</v>
          </cell>
          <cell r="M1993">
            <v>0</v>
          </cell>
          <cell r="N1993">
            <v>0</v>
          </cell>
          <cell r="O1993">
            <v>0</v>
          </cell>
          <cell r="P1993">
            <v>0</v>
          </cell>
        </row>
        <row r="1994">
          <cell r="J1994">
            <v>0</v>
          </cell>
          <cell r="K1994">
            <v>0</v>
          </cell>
          <cell r="L1994">
            <v>0</v>
          </cell>
          <cell r="M1994">
            <v>0</v>
          </cell>
          <cell r="N1994">
            <v>0</v>
          </cell>
          <cell r="O1994">
            <v>0</v>
          </cell>
          <cell r="P1994">
            <v>0</v>
          </cell>
        </row>
        <row r="1995">
          <cell r="J1995">
            <v>0</v>
          </cell>
          <cell r="K1995">
            <v>0</v>
          </cell>
          <cell r="L1995">
            <v>0</v>
          </cell>
          <cell r="M1995">
            <v>0</v>
          </cell>
          <cell r="N1995">
            <v>0</v>
          </cell>
          <cell r="O1995">
            <v>0</v>
          </cell>
          <cell r="P1995">
            <v>0</v>
          </cell>
        </row>
        <row r="1996">
          <cell r="J1996">
            <v>0</v>
          </cell>
          <cell r="K1996">
            <v>0</v>
          </cell>
          <cell r="L1996">
            <v>0</v>
          </cell>
          <cell r="M1996">
            <v>0</v>
          </cell>
          <cell r="N1996">
            <v>0</v>
          </cell>
          <cell r="O1996">
            <v>0</v>
          </cell>
          <cell r="P1996">
            <v>0</v>
          </cell>
        </row>
        <row r="1997">
          <cell r="J1997">
            <v>0</v>
          </cell>
          <cell r="K1997">
            <v>0</v>
          </cell>
          <cell r="L1997">
            <v>0</v>
          </cell>
          <cell r="M1997">
            <v>0</v>
          </cell>
          <cell r="N1997">
            <v>0</v>
          </cell>
          <cell r="O1997">
            <v>0</v>
          </cell>
          <cell r="P1997">
            <v>0</v>
          </cell>
        </row>
        <row r="1998">
          <cell r="J1998">
            <v>0</v>
          </cell>
          <cell r="K1998">
            <v>0</v>
          </cell>
          <cell r="L1998">
            <v>0</v>
          </cell>
          <cell r="M1998">
            <v>0</v>
          </cell>
          <cell r="N1998">
            <v>0</v>
          </cell>
          <cell r="O1998">
            <v>0</v>
          </cell>
          <cell r="P1998">
            <v>0</v>
          </cell>
        </row>
        <row r="1999">
          <cell r="J1999">
            <v>0</v>
          </cell>
          <cell r="K1999">
            <v>0</v>
          </cell>
          <cell r="L1999">
            <v>0</v>
          </cell>
          <cell r="M1999">
            <v>0</v>
          </cell>
          <cell r="N1999">
            <v>0</v>
          </cell>
          <cell r="O1999">
            <v>0</v>
          </cell>
          <cell r="P1999">
            <v>0</v>
          </cell>
        </row>
        <row r="2000">
          <cell r="J2000">
            <v>0</v>
          </cell>
          <cell r="K2000">
            <v>0</v>
          </cell>
          <cell r="L2000">
            <v>0</v>
          </cell>
          <cell r="M2000">
            <v>0</v>
          </cell>
          <cell r="N2000">
            <v>0</v>
          </cell>
          <cell r="O2000">
            <v>0</v>
          </cell>
          <cell r="P2000">
            <v>0</v>
          </cell>
        </row>
        <row r="2001">
          <cell r="J2001">
            <v>0</v>
          </cell>
          <cell r="K2001">
            <v>0</v>
          </cell>
          <cell r="L2001">
            <v>0</v>
          </cell>
          <cell r="M2001">
            <v>0</v>
          </cell>
          <cell r="N2001">
            <v>0</v>
          </cell>
          <cell r="O2001">
            <v>0</v>
          </cell>
          <cell r="P2001">
            <v>0</v>
          </cell>
        </row>
        <row r="2002">
          <cell r="J2002">
            <v>0</v>
          </cell>
          <cell r="K2002">
            <v>0</v>
          </cell>
          <cell r="L2002">
            <v>0</v>
          </cell>
          <cell r="M2002">
            <v>0</v>
          </cell>
          <cell r="N2002">
            <v>0</v>
          </cell>
          <cell r="O2002">
            <v>0</v>
          </cell>
          <cell r="P2002">
            <v>0</v>
          </cell>
        </row>
        <row r="2003">
          <cell r="J2003">
            <v>0</v>
          </cell>
          <cell r="K2003">
            <v>0</v>
          </cell>
          <cell r="L2003">
            <v>0</v>
          </cell>
          <cell r="M2003">
            <v>0</v>
          </cell>
          <cell r="N2003">
            <v>0</v>
          </cell>
          <cell r="O2003">
            <v>0</v>
          </cell>
          <cell r="P2003">
            <v>0</v>
          </cell>
        </row>
        <row r="2004">
          <cell r="J2004">
            <v>0</v>
          </cell>
          <cell r="K2004">
            <v>0</v>
          </cell>
          <cell r="L2004">
            <v>0</v>
          </cell>
          <cell r="M2004">
            <v>0</v>
          </cell>
          <cell r="N2004">
            <v>0</v>
          </cell>
          <cell r="O2004">
            <v>0</v>
          </cell>
          <cell r="P2004">
            <v>0</v>
          </cell>
        </row>
        <row r="2005">
          <cell r="J2005">
            <v>0</v>
          </cell>
          <cell r="K2005">
            <v>0</v>
          </cell>
          <cell r="L2005">
            <v>0</v>
          </cell>
          <cell r="M2005">
            <v>0</v>
          </cell>
          <cell r="N2005">
            <v>0</v>
          </cell>
          <cell r="O2005">
            <v>0</v>
          </cell>
          <cell r="P2005">
            <v>0</v>
          </cell>
        </row>
        <row r="2006">
          <cell r="J2006">
            <v>0</v>
          </cell>
          <cell r="K2006">
            <v>0</v>
          </cell>
          <cell r="L2006">
            <v>0</v>
          </cell>
          <cell r="M2006">
            <v>0</v>
          </cell>
          <cell r="N2006">
            <v>0</v>
          </cell>
          <cell r="O2006">
            <v>0</v>
          </cell>
          <cell r="P2006">
            <v>0</v>
          </cell>
        </row>
        <row r="2007">
          <cell r="J2007">
            <v>0</v>
          </cell>
          <cell r="K2007">
            <v>0</v>
          </cell>
          <cell r="L2007">
            <v>0</v>
          </cell>
          <cell r="M2007">
            <v>0</v>
          </cell>
          <cell r="N2007">
            <v>0</v>
          </cell>
          <cell r="O2007">
            <v>0</v>
          </cell>
          <cell r="P2007">
            <v>0</v>
          </cell>
        </row>
        <row r="2008">
          <cell r="J2008">
            <v>0</v>
          </cell>
          <cell r="K2008">
            <v>0</v>
          </cell>
          <cell r="L2008">
            <v>0</v>
          </cell>
          <cell r="M2008">
            <v>0</v>
          </cell>
          <cell r="N2008">
            <v>0</v>
          </cell>
          <cell r="O2008">
            <v>0</v>
          </cell>
          <cell r="P2008">
            <v>0</v>
          </cell>
        </row>
        <row r="2009">
          <cell r="J2009">
            <v>0</v>
          </cell>
          <cell r="K2009">
            <v>0</v>
          </cell>
          <cell r="L2009">
            <v>0</v>
          </cell>
          <cell r="M2009">
            <v>0</v>
          </cell>
          <cell r="N2009">
            <v>0</v>
          </cell>
          <cell r="O2009">
            <v>0</v>
          </cell>
          <cell r="P2009">
            <v>0</v>
          </cell>
        </row>
        <row r="2010">
          <cell r="J2010">
            <v>0</v>
          </cell>
          <cell r="K2010">
            <v>0</v>
          </cell>
          <cell r="L2010">
            <v>0</v>
          </cell>
          <cell r="M2010">
            <v>0</v>
          </cell>
          <cell r="N2010">
            <v>0</v>
          </cell>
          <cell r="O2010">
            <v>0</v>
          </cell>
          <cell r="P2010">
            <v>0</v>
          </cell>
        </row>
        <row r="2011">
          <cell r="J2011">
            <v>0</v>
          </cell>
          <cell r="K2011">
            <v>0</v>
          </cell>
          <cell r="L2011">
            <v>0</v>
          </cell>
          <cell r="M2011">
            <v>0</v>
          </cell>
          <cell r="N2011">
            <v>0</v>
          </cell>
          <cell r="O2011">
            <v>0</v>
          </cell>
          <cell r="P2011">
            <v>0</v>
          </cell>
        </row>
        <row r="2012">
          <cell r="J2012">
            <v>0</v>
          </cell>
          <cell r="K2012">
            <v>0</v>
          </cell>
          <cell r="L2012">
            <v>0</v>
          </cell>
          <cell r="M2012">
            <v>0</v>
          </cell>
          <cell r="N2012">
            <v>0</v>
          </cell>
          <cell r="O2012">
            <v>0</v>
          </cell>
          <cell r="P2012">
            <v>0</v>
          </cell>
        </row>
        <row r="2013">
          <cell r="J2013">
            <v>0</v>
          </cell>
          <cell r="K2013">
            <v>0</v>
          </cell>
          <cell r="L2013">
            <v>0</v>
          </cell>
          <cell r="M2013">
            <v>0</v>
          </cell>
          <cell r="N2013">
            <v>0</v>
          </cell>
          <cell r="O2013">
            <v>0</v>
          </cell>
          <cell r="P2013">
            <v>0</v>
          </cell>
        </row>
        <row r="2014">
          <cell r="J2014">
            <v>0</v>
          </cell>
          <cell r="K2014">
            <v>0</v>
          </cell>
          <cell r="L2014">
            <v>0</v>
          </cell>
          <cell r="M2014">
            <v>0</v>
          </cell>
          <cell r="N2014">
            <v>0</v>
          </cell>
          <cell r="O2014">
            <v>0</v>
          </cell>
          <cell r="P2014">
            <v>0</v>
          </cell>
        </row>
        <row r="2015">
          <cell r="J2015">
            <v>0</v>
          </cell>
          <cell r="K2015">
            <v>0</v>
          </cell>
          <cell r="L2015">
            <v>0</v>
          </cell>
          <cell r="M2015">
            <v>0</v>
          </cell>
          <cell r="N2015">
            <v>0</v>
          </cell>
          <cell r="O2015">
            <v>0</v>
          </cell>
          <cell r="P2015">
            <v>0</v>
          </cell>
        </row>
        <row r="2016">
          <cell r="J2016">
            <v>0</v>
          </cell>
          <cell r="K2016">
            <v>0</v>
          </cell>
          <cell r="L2016">
            <v>0</v>
          </cell>
          <cell r="M2016">
            <v>0</v>
          </cell>
          <cell r="N2016">
            <v>0</v>
          </cell>
          <cell r="O2016">
            <v>0</v>
          </cell>
          <cell r="P2016">
            <v>0</v>
          </cell>
        </row>
        <row r="2017">
          <cell r="J2017">
            <v>0</v>
          </cell>
          <cell r="K2017">
            <v>0</v>
          </cell>
          <cell r="L2017">
            <v>0</v>
          </cell>
          <cell r="M2017">
            <v>0</v>
          </cell>
          <cell r="N2017">
            <v>0</v>
          </cell>
          <cell r="O2017">
            <v>0</v>
          </cell>
          <cell r="P2017">
            <v>0</v>
          </cell>
        </row>
        <row r="2018">
          <cell r="J2018">
            <v>0</v>
          </cell>
          <cell r="K2018">
            <v>0</v>
          </cell>
          <cell r="L2018">
            <v>0</v>
          </cell>
          <cell r="M2018">
            <v>0</v>
          </cell>
          <cell r="N2018">
            <v>0</v>
          </cell>
          <cell r="O2018">
            <v>0</v>
          </cell>
          <cell r="P2018">
            <v>0</v>
          </cell>
        </row>
        <row r="2019">
          <cell r="J2019">
            <v>0</v>
          </cell>
          <cell r="K2019">
            <v>0</v>
          </cell>
          <cell r="L2019">
            <v>0</v>
          </cell>
          <cell r="M2019">
            <v>0</v>
          </cell>
          <cell r="N2019">
            <v>0</v>
          </cell>
          <cell r="O2019">
            <v>0</v>
          </cell>
          <cell r="P2019">
            <v>0</v>
          </cell>
        </row>
        <row r="2020">
          <cell r="J2020">
            <v>0</v>
          </cell>
          <cell r="K2020">
            <v>0</v>
          </cell>
          <cell r="L2020">
            <v>0</v>
          </cell>
          <cell r="M2020">
            <v>0</v>
          </cell>
          <cell r="N2020">
            <v>0</v>
          </cell>
          <cell r="O2020">
            <v>0</v>
          </cell>
          <cell r="P2020">
            <v>0</v>
          </cell>
        </row>
        <row r="2021">
          <cell r="J2021">
            <v>0</v>
          </cell>
          <cell r="K2021">
            <v>0</v>
          </cell>
          <cell r="L2021">
            <v>0</v>
          </cell>
          <cell r="M2021">
            <v>0</v>
          </cell>
          <cell r="N2021">
            <v>0</v>
          </cell>
          <cell r="O2021">
            <v>0</v>
          </cell>
          <cell r="P2021">
            <v>0</v>
          </cell>
        </row>
        <row r="2022">
          <cell r="J2022">
            <v>0</v>
          </cell>
          <cell r="K2022">
            <v>0</v>
          </cell>
          <cell r="L2022">
            <v>0</v>
          </cell>
          <cell r="M2022">
            <v>0</v>
          </cell>
          <cell r="N2022">
            <v>0</v>
          </cell>
          <cell r="O2022">
            <v>0</v>
          </cell>
          <cell r="P2022">
            <v>0</v>
          </cell>
        </row>
        <row r="2023">
          <cell r="J2023">
            <v>0</v>
          </cell>
          <cell r="K2023">
            <v>0</v>
          </cell>
          <cell r="L2023">
            <v>0</v>
          </cell>
          <cell r="M2023">
            <v>0</v>
          </cell>
          <cell r="N2023">
            <v>0</v>
          </cell>
          <cell r="O2023">
            <v>0</v>
          </cell>
          <cell r="P2023">
            <v>0</v>
          </cell>
        </row>
        <row r="2024">
          <cell r="J2024">
            <v>0</v>
          </cell>
          <cell r="K2024">
            <v>0</v>
          </cell>
          <cell r="L2024">
            <v>0</v>
          </cell>
          <cell r="M2024">
            <v>0</v>
          </cell>
          <cell r="N2024">
            <v>0</v>
          </cell>
          <cell r="O2024">
            <v>0</v>
          </cell>
          <cell r="P2024">
            <v>0</v>
          </cell>
        </row>
        <row r="2025">
          <cell r="J2025">
            <v>0</v>
          </cell>
          <cell r="K2025">
            <v>0</v>
          </cell>
          <cell r="L2025">
            <v>0</v>
          </cell>
          <cell r="M2025">
            <v>0</v>
          </cell>
          <cell r="N2025">
            <v>0</v>
          </cell>
          <cell r="O2025">
            <v>0</v>
          </cell>
          <cell r="P2025">
            <v>0</v>
          </cell>
        </row>
        <row r="2026">
          <cell r="J2026">
            <v>0</v>
          </cell>
          <cell r="K2026">
            <v>0</v>
          </cell>
          <cell r="L2026">
            <v>0</v>
          </cell>
          <cell r="M2026">
            <v>0</v>
          </cell>
          <cell r="N2026">
            <v>0</v>
          </cell>
          <cell r="O2026">
            <v>0</v>
          </cell>
          <cell r="P2026">
            <v>0</v>
          </cell>
        </row>
        <row r="2027">
          <cell r="J2027">
            <v>0</v>
          </cell>
          <cell r="K2027">
            <v>0</v>
          </cell>
          <cell r="L2027">
            <v>0</v>
          </cell>
          <cell r="M2027">
            <v>0</v>
          </cell>
          <cell r="N2027">
            <v>0</v>
          </cell>
          <cell r="O2027">
            <v>0</v>
          </cell>
          <cell r="P2027">
            <v>0</v>
          </cell>
        </row>
        <row r="2028">
          <cell r="J2028">
            <v>0</v>
          </cell>
          <cell r="K2028">
            <v>0</v>
          </cell>
          <cell r="L2028">
            <v>0</v>
          </cell>
          <cell r="M2028">
            <v>0</v>
          </cell>
          <cell r="N2028">
            <v>0</v>
          </cell>
          <cell r="O2028">
            <v>0</v>
          </cell>
          <cell r="P2028">
            <v>0</v>
          </cell>
        </row>
        <row r="2029">
          <cell r="J2029">
            <v>0</v>
          </cell>
          <cell r="K2029">
            <v>0</v>
          </cell>
          <cell r="L2029">
            <v>0</v>
          </cell>
          <cell r="M2029">
            <v>0</v>
          </cell>
          <cell r="N2029">
            <v>0</v>
          </cell>
          <cell r="O2029">
            <v>0</v>
          </cell>
          <cell r="P2029">
            <v>0</v>
          </cell>
        </row>
        <row r="2030">
          <cell r="J2030">
            <v>0</v>
          </cell>
          <cell r="K2030">
            <v>0</v>
          </cell>
          <cell r="L2030">
            <v>0</v>
          </cell>
          <cell r="M2030">
            <v>0</v>
          </cell>
          <cell r="N2030">
            <v>0</v>
          </cell>
          <cell r="O2030">
            <v>0</v>
          </cell>
          <cell r="P2030">
            <v>0</v>
          </cell>
        </row>
        <row r="2031">
          <cell r="J2031">
            <v>0</v>
          </cell>
          <cell r="K2031">
            <v>0</v>
          </cell>
          <cell r="L2031">
            <v>0</v>
          </cell>
          <cell r="M2031">
            <v>0</v>
          </cell>
          <cell r="N2031">
            <v>0</v>
          </cell>
          <cell r="O2031">
            <v>0</v>
          </cell>
          <cell r="P2031">
            <v>0</v>
          </cell>
        </row>
        <row r="2032">
          <cell r="J2032">
            <v>0</v>
          </cell>
          <cell r="K2032">
            <v>0</v>
          </cell>
          <cell r="L2032">
            <v>0</v>
          </cell>
          <cell r="M2032">
            <v>0</v>
          </cell>
          <cell r="N2032">
            <v>0</v>
          </cell>
          <cell r="O2032">
            <v>0</v>
          </cell>
          <cell r="P2032">
            <v>0</v>
          </cell>
        </row>
        <row r="2033">
          <cell r="J2033">
            <v>0</v>
          </cell>
          <cell r="K2033">
            <v>0</v>
          </cell>
          <cell r="L2033">
            <v>0</v>
          </cell>
          <cell r="M2033">
            <v>0</v>
          </cell>
          <cell r="N2033">
            <v>0</v>
          </cell>
          <cell r="O2033">
            <v>0</v>
          </cell>
          <cell r="P2033">
            <v>0</v>
          </cell>
        </row>
        <row r="2034">
          <cell r="J2034">
            <v>0</v>
          </cell>
          <cell r="K2034">
            <v>0</v>
          </cell>
          <cell r="L2034">
            <v>0</v>
          </cell>
          <cell r="M2034">
            <v>0</v>
          </cell>
          <cell r="N2034">
            <v>0</v>
          </cell>
          <cell r="O2034">
            <v>0</v>
          </cell>
          <cell r="P2034">
            <v>0</v>
          </cell>
        </row>
        <row r="2035">
          <cell r="J2035">
            <v>0</v>
          </cell>
          <cell r="K2035">
            <v>0</v>
          </cell>
          <cell r="L2035">
            <v>0</v>
          </cell>
          <cell r="M2035">
            <v>0</v>
          </cell>
          <cell r="N2035">
            <v>0</v>
          </cell>
          <cell r="O2035">
            <v>0</v>
          </cell>
          <cell r="P2035">
            <v>0</v>
          </cell>
        </row>
        <row r="2036">
          <cell r="J2036">
            <v>0</v>
          </cell>
          <cell r="K2036">
            <v>0</v>
          </cell>
          <cell r="L2036">
            <v>0</v>
          </cell>
          <cell r="M2036">
            <v>0</v>
          </cell>
          <cell r="N2036">
            <v>0</v>
          </cell>
          <cell r="O2036">
            <v>0</v>
          </cell>
          <cell r="P2036">
            <v>0</v>
          </cell>
        </row>
        <row r="2037">
          <cell r="J2037">
            <v>0</v>
          </cell>
          <cell r="K2037">
            <v>0</v>
          </cell>
          <cell r="L2037">
            <v>0</v>
          </cell>
          <cell r="M2037">
            <v>0</v>
          </cell>
          <cell r="N2037">
            <v>0</v>
          </cell>
          <cell r="O2037">
            <v>0</v>
          </cell>
          <cell r="P2037">
            <v>0</v>
          </cell>
        </row>
        <row r="2038">
          <cell r="J2038">
            <v>0</v>
          </cell>
          <cell r="K2038">
            <v>0</v>
          </cell>
          <cell r="L2038">
            <v>0</v>
          </cell>
          <cell r="M2038">
            <v>0</v>
          </cell>
          <cell r="N2038">
            <v>0</v>
          </cell>
          <cell r="O2038">
            <v>0</v>
          </cell>
          <cell r="P2038">
            <v>0</v>
          </cell>
        </row>
        <row r="2039">
          <cell r="J2039">
            <v>0</v>
          </cell>
          <cell r="K2039">
            <v>0</v>
          </cell>
          <cell r="L2039">
            <v>0</v>
          </cell>
          <cell r="M2039">
            <v>0</v>
          </cell>
          <cell r="N2039">
            <v>0</v>
          </cell>
          <cell r="O2039">
            <v>0</v>
          </cell>
          <cell r="P2039">
            <v>0</v>
          </cell>
        </row>
        <row r="2040">
          <cell r="J2040">
            <v>0</v>
          </cell>
          <cell r="K2040">
            <v>0</v>
          </cell>
          <cell r="L2040">
            <v>0</v>
          </cell>
          <cell r="M2040">
            <v>0</v>
          </cell>
          <cell r="N2040">
            <v>0</v>
          </cell>
          <cell r="O2040">
            <v>0</v>
          </cell>
          <cell r="P2040">
            <v>0</v>
          </cell>
        </row>
        <row r="2041">
          <cell r="J2041">
            <v>0</v>
          </cell>
          <cell r="K2041">
            <v>0</v>
          </cell>
          <cell r="L2041">
            <v>0</v>
          </cell>
          <cell r="M2041">
            <v>0</v>
          </cell>
          <cell r="N2041">
            <v>0</v>
          </cell>
          <cell r="O2041">
            <v>0</v>
          </cell>
          <cell r="P2041">
            <v>0</v>
          </cell>
        </row>
        <row r="2042">
          <cell r="J2042">
            <v>0</v>
          </cell>
          <cell r="K2042">
            <v>0</v>
          </cell>
          <cell r="L2042">
            <v>0</v>
          </cell>
          <cell r="M2042">
            <v>0</v>
          </cell>
          <cell r="N2042">
            <v>0</v>
          </cell>
          <cell r="O2042">
            <v>0</v>
          </cell>
          <cell r="P2042">
            <v>0</v>
          </cell>
        </row>
        <row r="2043">
          <cell r="J2043">
            <v>0</v>
          </cell>
          <cell r="K2043">
            <v>0</v>
          </cell>
          <cell r="L2043">
            <v>0</v>
          </cell>
          <cell r="M2043">
            <v>0</v>
          </cell>
          <cell r="N2043">
            <v>0</v>
          </cell>
          <cell r="O2043">
            <v>0</v>
          </cell>
          <cell r="P2043">
            <v>0</v>
          </cell>
        </row>
        <row r="2044">
          <cell r="J2044">
            <v>0</v>
          </cell>
          <cell r="K2044">
            <v>0</v>
          </cell>
          <cell r="L2044">
            <v>0</v>
          </cell>
          <cell r="M2044">
            <v>0</v>
          </cell>
          <cell r="N2044">
            <v>0</v>
          </cell>
          <cell r="O2044">
            <v>0</v>
          </cell>
          <cell r="P2044">
            <v>0</v>
          </cell>
        </row>
        <row r="2045">
          <cell r="J2045">
            <v>0</v>
          </cell>
          <cell r="K2045">
            <v>0</v>
          </cell>
          <cell r="L2045">
            <v>0</v>
          </cell>
          <cell r="M2045">
            <v>0</v>
          </cell>
          <cell r="N2045">
            <v>0</v>
          </cell>
          <cell r="O2045">
            <v>0</v>
          </cell>
          <cell r="P2045">
            <v>0</v>
          </cell>
        </row>
        <row r="2046">
          <cell r="J2046">
            <v>0</v>
          </cell>
          <cell r="K2046">
            <v>0</v>
          </cell>
          <cell r="L2046">
            <v>0</v>
          </cell>
          <cell r="M2046">
            <v>0</v>
          </cell>
          <cell r="N2046">
            <v>0</v>
          </cell>
          <cell r="O2046">
            <v>0</v>
          </cell>
          <cell r="P2046">
            <v>0</v>
          </cell>
        </row>
        <row r="2047">
          <cell r="J2047">
            <v>0</v>
          </cell>
          <cell r="K2047">
            <v>0</v>
          </cell>
          <cell r="L2047">
            <v>0</v>
          </cell>
          <cell r="M2047">
            <v>0</v>
          </cell>
          <cell r="N2047">
            <v>0</v>
          </cell>
          <cell r="O2047">
            <v>0</v>
          </cell>
          <cell r="P2047">
            <v>0</v>
          </cell>
        </row>
        <row r="2048">
          <cell r="J2048">
            <v>0</v>
          </cell>
          <cell r="K2048">
            <v>0</v>
          </cell>
          <cell r="L2048">
            <v>0</v>
          </cell>
          <cell r="M2048">
            <v>0</v>
          </cell>
          <cell r="N2048">
            <v>0</v>
          </cell>
          <cell r="O2048">
            <v>0</v>
          </cell>
          <cell r="P2048">
            <v>0</v>
          </cell>
        </row>
        <row r="2049">
          <cell r="J2049">
            <v>0</v>
          </cell>
          <cell r="K2049">
            <v>0</v>
          </cell>
          <cell r="L2049">
            <v>0</v>
          </cell>
          <cell r="M2049">
            <v>0</v>
          </cell>
          <cell r="N2049">
            <v>0</v>
          </cell>
          <cell r="O2049">
            <v>0</v>
          </cell>
          <cell r="P2049">
            <v>0</v>
          </cell>
        </row>
        <row r="2050">
          <cell r="J2050">
            <v>0</v>
          </cell>
          <cell r="K2050">
            <v>0</v>
          </cell>
          <cell r="L2050">
            <v>0</v>
          </cell>
          <cell r="M2050">
            <v>0</v>
          </cell>
          <cell r="N2050">
            <v>0</v>
          </cell>
          <cell r="O2050">
            <v>0</v>
          </cell>
          <cell r="P2050">
            <v>0</v>
          </cell>
        </row>
        <row r="2051">
          <cell r="J2051">
            <v>0</v>
          </cell>
          <cell r="K2051">
            <v>0</v>
          </cell>
          <cell r="L2051">
            <v>0</v>
          </cell>
          <cell r="M2051">
            <v>0</v>
          </cell>
          <cell r="N2051">
            <v>0</v>
          </cell>
          <cell r="O2051">
            <v>0</v>
          </cell>
          <cell r="P2051">
            <v>0</v>
          </cell>
        </row>
        <row r="2052">
          <cell r="J2052">
            <v>0</v>
          </cell>
          <cell r="K2052">
            <v>0</v>
          </cell>
          <cell r="L2052">
            <v>0</v>
          </cell>
          <cell r="M2052">
            <v>0</v>
          </cell>
          <cell r="N2052">
            <v>0</v>
          </cell>
          <cell r="O2052">
            <v>0</v>
          </cell>
          <cell r="P2052">
            <v>0</v>
          </cell>
        </row>
        <row r="2053">
          <cell r="J2053">
            <v>0</v>
          </cell>
          <cell r="K2053">
            <v>0</v>
          </cell>
          <cell r="L2053">
            <v>0</v>
          </cell>
          <cell r="M2053">
            <v>0</v>
          </cell>
          <cell r="N2053">
            <v>0</v>
          </cell>
          <cell r="O2053">
            <v>0</v>
          </cell>
          <cell r="P2053">
            <v>0</v>
          </cell>
        </row>
        <row r="2054">
          <cell r="J2054">
            <v>0</v>
          </cell>
          <cell r="K2054">
            <v>0</v>
          </cell>
          <cell r="L2054">
            <v>0</v>
          </cell>
          <cell r="M2054">
            <v>0</v>
          </cell>
          <cell r="N2054">
            <v>0</v>
          </cell>
          <cell r="O2054">
            <v>0</v>
          </cell>
          <cell r="P2054">
            <v>0</v>
          </cell>
        </row>
        <row r="2055">
          <cell r="J2055">
            <v>0</v>
          </cell>
          <cell r="K2055">
            <v>0</v>
          </cell>
          <cell r="L2055">
            <v>0</v>
          </cell>
          <cell r="M2055">
            <v>0</v>
          </cell>
          <cell r="N2055">
            <v>0</v>
          </cell>
          <cell r="O2055">
            <v>0</v>
          </cell>
          <cell r="P2055">
            <v>0</v>
          </cell>
        </row>
        <row r="2056">
          <cell r="J2056">
            <v>0</v>
          </cell>
          <cell r="K2056">
            <v>0</v>
          </cell>
          <cell r="L2056">
            <v>0</v>
          </cell>
          <cell r="M2056">
            <v>0</v>
          </cell>
          <cell r="N2056">
            <v>0</v>
          </cell>
          <cell r="O2056">
            <v>0</v>
          </cell>
          <cell r="P2056">
            <v>0</v>
          </cell>
        </row>
        <row r="2057">
          <cell r="J2057">
            <v>0</v>
          </cell>
          <cell r="K2057">
            <v>0</v>
          </cell>
          <cell r="L2057">
            <v>0</v>
          </cell>
          <cell r="M2057">
            <v>0</v>
          </cell>
          <cell r="N2057">
            <v>0</v>
          </cell>
          <cell r="O2057">
            <v>0</v>
          </cell>
          <cell r="P2057">
            <v>0</v>
          </cell>
        </row>
        <row r="2058">
          <cell r="J2058">
            <v>0</v>
          </cell>
          <cell r="K2058">
            <v>0</v>
          </cell>
          <cell r="L2058">
            <v>0</v>
          </cell>
          <cell r="M2058">
            <v>0</v>
          </cell>
          <cell r="N2058">
            <v>0</v>
          </cell>
          <cell r="O2058">
            <v>0</v>
          </cell>
          <cell r="P2058">
            <v>0</v>
          </cell>
        </row>
        <row r="2059">
          <cell r="J2059">
            <v>0</v>
          </cell>
          <cell r="K2059">
            <v>0</v>
          </cell>
          <cell r="L2059">
            <v>0</v>
          </cell>
          <cell r="M2059">
            <v>0</v>
          </cell>
          <cell r="N2059">
            <v>0</v>
          </cell>
          <cell r="O2059">
            <v>0</v>
          </cell>
          <cell r="P2059">
            <v>0</v>
          </cell>
        </row>
        <row r="2060">
          <cell r="J2060">
            <v>0</v>
          </cell>
          <cell r="K2060">
            <v>0</v>
          </cell>
          <cell r="L2060">
            <v>0</v>
          </cell>
          <cell r="M2060">
            <v>0</v>
          </cell>
          <cell r="N2060">
            <v>0</v>
          </cell>
          <cell r="O2060">
            <v>0</v>
          </cell>
          <cell r="P2060">
            <v>0</v>
          </cell>
        </row>
        <row r="2061">
          <cell r="J2061">
            <v>0</v>
          </cell>
          <cell r="K2061">
            <v>0</v>
          </cell>
          <cell r="L2061">
            <v>0</v>
          </cell>
          <cell r="M2061">
            <v>0</v>
          </cell>
          <cell r="N2061">
            <v>0</v>
          </cell>
          <cell r="O2061">
            <v>0</v>
          </cell>
          <cell r="P2061">
            <v>0</v>
          </cell>
        </row>
        <row r="2062">
          <cell r="J2062">
            <v>0</v>
          </cell>
          <cell r="K2062">
            <v>0</v>
          </cell>
          <cell r="L2062">
            <v>0</v>
          </cell>
          <cell r="M2062">
            <v>0</v>
          </cell>
          <cell r="N2062">
            <v>0</v>
          </cell>
          <cell r="O2062">
            <v>0</v>
          </cell>
          <cell r="P2062">
            <v>0</v>
          </cell>
        </row>
        <row r="2063">
          <cell r="J2063">
            <v>0</v>
          </cell>
          <cell r="K2063">
            <v>0</v>
          </cell>
          <cell r="L2063">
            <v>0</v>
          </cell>
          <cell r="M2063">
            <v>0</v>
          </cell>
          <cell r="N2063">
            <v>0</v>
          </cell>
          <cell r="O2063">
            <v>0</v>
          </cell>
          <cell r="P2063">
            <v>0</v>
          </cell>
        </row>
        <row r="2064">
          <cell r="J2064">
            <v>0</v>
          </cell>
          <cell r="K2064">
            <v>0</v>
          </cell>
          <cell r="L2064">
            <v>0</v>
          </cell>
          <cell r="M2064">
            <v>0</v>
          </cell>
          <cell r="N2064">
            <v>0</v>
          </cell>
          <cell r="O2064">
            <v>0</v>
          </cell>
          <cell r="P2064">
            <v>0</v>
          </cell>
        </row>
        <row r="2065">
          <cell r="J2065">
            <v>0</v>
          </cell>
          <cell r="K2065">
            <v>0</v>
          </cell>
          <cell r="L2065">
            <v>0</v>
          </cell>
          <cell r="M2065">
            <v>0</v>
          </cell>
          <cell r="N2065">
            <v>0</v>
          </cell>
          <cell r="O2065">
            <v>0</v>
          </cell>
          <cell r="P2065">
            <v>0</v>
          </cell>
        </row>
        <row r="2066">
          <cell r="J2066">
            <v>0</v>
          </cell>
          <cell r="K2066">
            <v>0</v>
          </cell>
          <cell r="L2066">
            <v>0</v>
          </cell>
          <cell r="M2066">
            <v>0</v>
          </cell>
          <cell r="N2066">
            <v>0</v>
          </cell>
          <cell r="O2066">
            <v>0</v>
          </cell>
          <cell r="P2066">
            <v>0</v>
          </cell>
        </row>
        <row r="2067">
          <cell r="J2067">
            <v>0</v>
          </cell>
          <cell r="K2067">
            <v>0</v>
          </cell>
          <cell r="L2067">
            <v>0</v>
          </cell>
          <cell r="M2067">
            <v>0</v>
          </cell>
          <cell r="N2067">
            <v>0</v>
          </cell>
          <cell r="O2067">
            <v>0</v>
          </cell>
          <cell r="P2067">
            <v>0</v>
          </cell>
        </row>
        <row r="2068">
          <cell r="J2068">
            <v>0</v>
          </cell>
          <cell r="K2068">
            <v>0</v>
          </cell>
          <cell r="L2068">
            <v>0</v>
          </cell>
          <cell r="M2068">
            <v>0</v>
          </cell>
          <cell r="N2068">
            <v>0</v>
          </cell>
          <cell r="O2068">
            <v>0</v>
          </cell>
          <cell r="P2068">
            <v>0</v>
          </cell>
        </row>
        <row r="2069">
          <cell r="J2069">
            <v>0</v>
          </cell>
          <cell r="K2069">
            <v>0</v>
          </cell>
          <cell r="L2069">
            <v>0</v>
          </cell>
          <cell r="M2069">
            <v>0</v>
          </cell>
          <cell r="N2069">
            <v>0</v>
          </cell>
          <cell r="O2069">
            <v>0</v>
          </cell>
          <cell r="P2069">
            <v>0</v>
          </cell>
        </row>
        <row r="2070">
          <cell r="J2070">
            <v>0</v>
          </cell>
          <cell r="K2070">
            <v>0</v>
          </cell>
          <cell r="L2070">
            <v>0</v>
          </cell>
          <cell r="M2070">
            <v>0</v>
          </cell>
          <cell r="N2070">
            <v>0</v>
          </cell>
          <cell r="O2070">
            <v>0</v>
          </cell>
          <cell r="P2070">
            <v>0</v>
          </cell>
        </row>
        <row r="2071">
          <cell r="J2071">
            <v>0</v>
          </cell>
          <cell r="K2071">
            <v>0</v>
          </cell>
          <cell r="L2071">
            <v>0</v>
          </cell>
          <cell r="M2071">
            <v>0</v>
          </cell>
          <cell r="N2071">
            <v>0</v>
          </cell>
          <cell r="O2071">
            <v>0</v>
          </cell>
          <cell r="P2071">
            <v>0</v>
          </cell>
        </row>
        <row r="2072">
          <cell r="J2072">
            <v>0</v>
          </cell>
          <cell r="K2072">
            <v>0</v>
          </cell>
          <cell r="L2072">
            <v>0</v>
          </cell>
          <cell r="M2072">
            <v>0</v>
          </cell>
          <cell r="N2072">
            <v>0</v>
          </cell>
          <cell r="O2072">
            <v>0</v>
          </cell>
          <cell r="P2072">
            <v>0</v>
          </cell>
        </row>
        <row r="2073">
          <cell r="J2073">
            <v>0</v>
          </cell>
          <cell r="K2073">
            <v>0</v>
          </cell>
          <cell r="L2073">
            <v>0</v>
          </cell>
          <cell r="M2073">
            <v>0</v>
          </cell>
          <cell r="N2073">
            <v>0</v>
          </cell>
          <cell r="O2073">
            <v>0</v>
          </cell>
          <cell r="P2073">
            <v>0</v>
          </cell>
        </row>
        <row r="2074">
          <cell r="J2074">
            <v>0</v>
          </cell>
          <cell r="K2074">
            <v>0</v>
          </cell>
          <cell r="L2074">
            <v>0</v>
          </cell>
          <cell r="M2074">
            <v>0</v>
          </cell>
          <cell r="N2074">
            <v>0</v>
          </cell>
          <cell r="O2074">
            <v>0</v>
          </cell>
          <cell r="P2074">
            <v>0</v>
          </cell>
        </row>
        <row r="2075">
          <cell r="J2075">
            <v>0</v>
          </cell>
          <cell r="K2075">
            <v>0</v>
          </cell>
          <cell r="L2075">
            <v>0</v>
          </cell>
          <cell r="M2075">
            <v>0</v>
          </cell>
          <cell r="N2075">
            <v>0</v>
          </cell>
          <cell r="O2075">
            <v>0</v>
          </cell>
          <cell r="P2075">
            <v>0</v>
          </cell>
        </row>
        <row r="2076">
          <cell r="J2076">
            <v>0</v>
          </cell>
          <cell r="K2076">
            <v>0</v>
          </cell>
          <cell r="L2076">
            <v>0</v>
          </cell>
          <cell r="M2076">
            <v>0</v>
          </cell>
          <cell r="N2076">
            <v>0</v>
          </cell>
          <cell r="O2076">
            <v>0</v>
          </cell>
          <cell r="P2076">
            <v>0</v>
          </cell>
        </row>
        <row r="2077">
          <cell r="J2077">
            <v>0</v>
          </cell>
          <cell r="K2077">
            <v>0</v>
          </cell>
          <cell r="L2077">
            <v>0</v>
          </cell>
          <cell r="M2077">
            <v>0</v>
          </cell>
          <cell r="N2077">
            <v>0</v>
          </cell>
          <cell r="O2077">
            <v>0</v>
          </cell>
          <cell r="P2077">
            <v>0</v>
          </cell>
        </row>
        <row r="2078">
          <cell r="J2078">
            <v>0</v>
          </cell>
          <cell r="K2078">
            <v>0</v>
          </cell>
          <cell r="L2078">
            <v>0</v>
          </cell>
          <cell r="M2078">
            <v>0</v>
          </cell>
          <cell r="N2078">
            <v>0</v>
          </cell>
          <cell r="O2078">
            <v>0</v>
          </cell>
          <cell r="P2078">
            <v>0</v>
          </cell>
        </row>
        <row r="2079">
          <cell r="J2079">
            <v>0</v>
          </cell>
          <cell r="K2079">
            <v>0</v>
          </cell>
          <cell r="L2079">
            <v>0</v>
          </cell>
          <cell r="M2079">
            <v>0</v>
          </cell>
          <cell r="N2079">
            <v>0</v>
          </cell>
          <cell r="O2079">
            <v>0</v>
          </cell>
          <cell r="P2079">
            <v>0</v>
          </cell>
        </row>
        <row r="2080">
          <cell r="J2080">
            <v>0</v>
          </cell>
          <cell r="K2080">
            <v>0</v>
          </cell>
          <cell r="L2080">
            <v>0</v>
          </cell>
          <cell r="M2080">
            <v>0</v>
          </cell>
          <cell r="N2080">
            <v>0</v>
          </cell>
          <cell r="O2080">
            <v>0</v>
          </cell>
          <cell r="P2080">
            <v>0</v>
          </cell>
        </row>
        <row r="2081">
          <cell r="J2081">
            <v>0</v>
          </cell>
          <cell r="K2081">
            <v>0</v>
          </cell>
          <cell r="L2081">
            <v>0</v>
          </cell>
          <cell r="M2081">
            <v>0</v>
          </cell>
          <cell r="N2081">
            <v>0</v>
          </cell>
          <cell r="O2081">
            <v>0</v>
          </cell>
          <cell r="P2081">
            <v>0</v>
          </cell>
        </row>
        <row r="2082">
          <cell r="J2082">
            <v>0</v>
          </cell>
          <cell r="K2082">
            <v>0</v>
          </cell>
          <cell r="L2082">
            <v>0</v>
          </cell>
          <cell r="M2082">
            <v>0</v>
          </cell>
          <cell r="N2082">
            <v>0</v>
          </cell>
          <cell r="O2082">
            <v>0</v>
          </cell>
          <cell r="P2082">
            <v>0</v>
          </cell>
        </row>
        <row r="2083">
          <cell r="J2083">
            <v>0</v>
          </cell>
          <cell r="K2083">
            <v>0</v>
          </cell>
          <cell r="L2083">
            <v>0</v>
          </cell>
          <cell r="M2083">
            <v>0</v>
          </cell>
          <cell r="N2083">
            <v>0</v>
          </cell>
          <cell r="O2083">
            <v>0</v>
          </cell>
          <cell r="P2083">
            <v>0</v>
          </cell>
        </row>
        <row r="2084">
          <cell r="J2084">
            <v>0</v>
          </cell>
          <cell r="K2084">
            <v>0</v>
          </cell>
          <cell r="L2084">
            <v>0</v>
          </cell>
          <cell r="M2084">
            <v>0</v>
          </cell>
          <cell r="N2084">
            <v>0</v>
          </cell>
          <cell r="O2084">
            <v>0</v>
          </cell>
          <cell r="P2084">
            <v>0</v>
          </cell>
        </row>
        <row r="2085">
          <cell r="J2085">
            <v>0</v>
          </cell>
          <cell r="K2085">
            <v>0</v>
          </cell>
          <cell r="L2085">
            <v>0</v>
          </cell>
          <cell r="M2085">
            <v>0</v>
          </cell>
          <cell r="N2085">
            <v>0</v>
          </cell>
          <cell r="O2085">
            <v>0</v>
          </cell>
          <cell r="P2085">
            <v>0</v>
          </cell>
        </row>
        <row r="2086">
          <cell r="J2086">
            <v>0</v>
          </cell>
          <cell r="K2086">
            <v>0</v>
          </cell>
          <cell r="L2086">
            <v>0</v>
          </cell>
          <cell r="M2086">
            <v>0</v>
          </cell>
          <cell r="N2086">
            <v>0</v>
          </cell>
          <cell r="O2086">
            <v>0</v>
          </cell>
          <cell r="P2086">
            <v>0</v>
          </cell>
        </row>
        <row r="2087">
          <cell r="J2087">
            <v>0</v>
          </cell>
          <cell r="K2087">
            <v>0</v>
          </cell>
          <cell r="L2087">
            <v>0</v>
          </cell>
          <cell r="M2087">
            <v>0</v>
          </cell>
          <cell r="N2087">
            <v>0</v>
          </cell>
          <cell r="O2087">
            <v>0</v>
          </cell>
          <cell r="P2087">
            <v>0</v>
          </cell>
        </row>
        <row r="2088">
          <cell r="J2088">
            <v>0</v>
          </cell>
          <cell r="K2088">
            <v>0</v>
          </cell>
          <cell r="L2088">
            <v>0</v>
          </cell>
          <cell r="M2088">
            <v>0</v>
          </cell>
          <cell r="N2088">
            <v>0</v>
          </cell>
          <cell r="O2088">
            <v>0</v>
          </cell>
          <cell r="P2088">
            <v>0</v>
          </cell>
        </row>
        <row r="2089">
          <cell r="J2089">
            <v>0</v>
          </cell>
          <cell r="K2089">
            <v>0</v>
          </cell>
          <cell r="L2089">
            <v>0</v>
          </cell>
          <cell r="M2089">
            <v>0</v>
          </cell>
          <cell r="N2089">
            <v>0</v>
          </cell>
          <cell r="O2089">
            <v>0</v>
          </cell>
          <cell r="P2089">
            <v>0</v>
          </cell>
        </row>
        <row r="2090">
          <cell r="J2090">
            <v>0</v>
          </cell>
          <cell r="K2090">
            <v>0</v>
          </cell>
          <cell r="L2090">
            <v>0</v>
          </cell>
          <cell r="M2090">
            <v>0</v>
          </cell>
          <cell r="N2090">
            <v>0</v>
          </cell>
          <cell r="O2090">
            <v>0</v>
          </cell>
          <cell r="P2090">
            <v>0</v>
          </cell>
        </row>
        <row r="2091">
          <cell r="J2091">
            <v>0</v>
          </cell>
          <cell r="K2091">
            <v>0</v>
          </cell>
          <cell r="L2091">
            <v>0</v>
          </cell>
          <cell r="M2091">
            <v>0</v>
          </cell>
          <cell r="N2091">
            <v>0</v>
          </cell>
          <cell r="O2091">
            <v>0</v>
          </cell>
          <cell r="P2091">
            <v>0</v>
          </cell>
        </row>
        <row r="2092">
          <cell r="J2092">
            <v>0</v>
          </cell>
          <cell r="K2092">
            <v>0</v>
          </cell>
          <cell r="L2092">
            <v>0</v>
          </cell>
          <cell r="M2092">
            <v>0</v>
          </cell>
          <cell r="N2092">
            <v>0</v>
          </cell>
          <cell r="O2092">
            <v>0</v>
          </cell>
          <cell r="P2092">
            <v>0</v>
          </cell>
        </row>
        <row r="2093">
          <cell r="J2093">
            <v>0</v>
          </cell>
          <cell r="K2093">
            <v>0</v>
          </cell>
          <cell r="L2093">
            <v>0</v>
          </cell>
          <cell r="M2093">
            <v>0</v>
          </cell>
          <cell r="N2093">
            <v>0</v>
          </cell>
          <cell r="O2093">
            <v>0</v>
          </cell>
          <cell r="P2093">
            <v>0</v>
          </cell>
        </row>
        <row r="2094">
          <cell r="J2094">
            <v>0</v>
          </cell>
          <cell r="K2094">
            <v>0</v>
          </cell>
          <cell r="L2094">
            <v>0</v>
          </cell>
          <cell r="M2094">
            <v>0</v>
          </cell>
          <cell r="N2094">
            <v>0</v>
          </cell>
          <cell r="O2094">
            <v>0</v>
          </cell>
          <cell r="P2094">
            <v>0</v>
          </cell>
        </row>
        <row r="2095">
          <cell r="J2095">
            <v>0</v>
          </cell>
          <cell r="K2095">
            <v>0</v>
          </cell>
          <cell r="L2095">
            <v>0</v>
          </cell>
          <cell r="M2095">
            <v>0</v>
          </cell>
          <cell r="N2095">
            <v>0</v>
          </cell>
          <cell r="O2095">
            <v>0</v>
          </cell>
          <cell r="P2095">
            <v>0</v>
          </cell>
        </row>
        <row r="2096">
          <cell r="J2096">
            <v>0</v>
          </cell>
          <cell r="K2096">
            <v>0</v>
          </cell>
          <cell r="L2096">
            <v>0</v>
          </cell>
          <cell r="M2096">
            <v>0</v>
          </cell>
          <cell r="N2096">
            <v>0</v>
          </cell>
          <cell r="O2096">
            <v>0</v>
          </cell>
          <cell r="P2096">
            <v>0</v>
          </cell>
        </row>
        <row r="2097">
          <cell r="J2097">
            <v>0</v>
          </cell>
          <cell r="K2097">
            <v>0</v>
          </cell>
          <cell r="L2097">
            <v>0</v>
          </cell>
          <cell r="M2097">
            <v>0</v>
          </cell>
          <cell r="N2097">
            <v>0</v>
          </cell>
          <cell r="O2097">
            <v>0</v>
          </cell>
          <cell r="P2097">
            <v>0</v>
          </cell>
        </row>
        <row r="2098">
          <cell r="J2098">
            <v>0</v>
          </cell>
          <cell r="K2098">
            <v>0</v>
          </cell>
          <cell r="L2098">
            <v>0</v>
          </cell>
          <cell r="M2098">
            <v>0</v>
          </cell>
          <cell r="N2098">
            <v>0</v>
          </cell>
          <cell r="O2098">
            <v>0</v>
          </cell>
          <cell r="P2098">
            <v>0</v>
          </cell>
        </row>
        <row r="2099">
          <cell r="J2099">
            <v>0</v>
          </cell>
          <cell r="K2099">
            <v>0</v>
          </cell>
          <cell r="L2099">
            <v>0</v>
          </cell>
          <cell r="M2099">
            <v>0</v>
          </cell>
          <cell r="N2099">
            <v>0</v>
          </cell>
          <cell r="O2099">
            <v>0</v>
          </cell>
          <cell r="P2099">
            <v>0</v>
          </cell>
        </row>
        <row r="2100">
          <cell r="J2100">
            <v>0</v>
          </cell>
          <cell r="K2100">
            <v>0</v>
          </cell>
          <cell r="L2100">
            <v>0</v>
          </cell>
          <cell r="M2100">
            <v>0</v>
          </cell>
          <cell r="N2100">
            <v>0</v>
          </cell>
          <cell r="O2100">
            <v>0</v>
          </cell>
          <cell r="P2100">
            <v>0</v>
          </cell>
        </row>
        <row r="2101">
          <cell r="J2101">
            <v>0</v>
          </cell>
          <cell r="K2101">
            <v>0</v>
          </cell>
          <cell r="L2101">
            <v>0</v>
          </cell>
          <cell r="M2101">
            <v>0</v>
          </cell>
          <cell r="N2101">
            <v>0</v>
          </cell>
          <cell r="O2101">
            <v>0</v>
          </cell>
          <cell r="P2101">
            <v>0</v>
          </cell>
        </row>
        <row r="2102">
          <cell r="J2102">
            <v>0</v>
          </cell>
          <cell r="K2102">
            <v>0</v>
          </cell>
          <cell r="L2102">
            <v>0</v>
          </cell>
          <cell r="M2102">
            <v>0</v>
          </cell>
          <cell r="N2102">
            <v>0</v>
          </cell>
          <cell r="O2102">
            <v>0</v>
          </cell>
          <cell r="P2102">
            <v>0</v>
          </cell>
        </row>
        <row r="2103">
          <cell r="J2103">
            <v>0</v>
          </cell>
          <cell r="K2103">
            <v>0</v>
          </cell>
          <cell r="L2103">
            <v>0</v>
          </cell>
          <cell r="M2103">
            <v>0</v>
          </cell>
          <cell r="N2103">
            <v>0</v>
          </cell>
          <cell r="O2103">
            <v>0</v>
          </cell>
          <cell r="P2103">
            <v>0</v>
          </cell>
        </row>
        <row r="2104">
          <cell r="J2104">
            <v>0</v>
          </cell>
          <cell r="K2104">
            <v>0</v>
          </cell>
          <cell r="L2104">
            <v>0</v>
          </cell>
          <cell r="M2104">
            <v>0</v>
          </cell>
          <cell r="N2104">
            <v>0</v>
          </cell>
          <cell r="O2104">
            <v>0</v>
          </cell>
          <cell r="P2104">
            <v>0</v>
          </cell>
        </row>
        <row r="2105">
          <cell r="J2105">
            <v>0</v>
          </cell>
          <cell r="K2105">
            <v>0</v>
          </cell>
          <cell r="L2105">
            <v>0</v>
          </cell>
          <cell r="M2105">
            <v>0</v>
          </cell>
          <cell r="N2105">
            <v>0</v>
          </cell>
          <cell r="O2105">
            <v>0</v>
          </cell>
          <cell r="P2105">
            <v>0</v>
          </cell>
        </row>
        <row r="2106">
          <cell r="J2106">
            <v>0</v>
          </cell>
          <cell r="K2106">
            <v>0</v>
          </cell>
          <cell r="L2106">
            <v>0</v>
          </cell>
          <cell r="M2106">
            <v>0</v>
          </cell>
          <cell r="N2106">
            <v>0</v>
          </cell>
          <cell r="O2106">
            <v>0</v>
          </cell>
          <cell r="P2106">
            <v>0</v>
          </cell>
        </row>
        <row r="2107">
          <cell r="J2107">
            <v>0</v>
          </cell>
          <cell r="K2107">
            <v>0</v>
          </cell>
          <cell r="L2107">
            <v>0</v>
          </cell>
          <cell r="M2107">
            <v>0</v>
          </cell>
          <cell r="N2107">
            <v>0</v>
          </cell>
          <cell r="O2107">
            <v>0</v>
          </cell>
          <cell r="P2107">
            <v>0</v>
          </cell>
        </row>
        <row r="2108">
          <cell r="J2108">
            <v>0</v>
          </cell>
          <cell r="K2108">
            <v>0</v>
          </cell>
          <cell r="L2108">
            <v>0</v>
          </cell>
          <cell r="M2108">
            <v>0</v>
          </cell>
          <cell r="N2108">
            <v>0</v>
          </cell>
          <cell r="O2108">
            <v>0</v>
          </cell>
          <cell r="P2108">
            <v>0</v>
          </cell>
        </row>
        <row r="2109">
          <cell r="J2109">
            <v>0</v>
          </cell>
          <cell r="K2109">
            <v>0</v>
          </cell>
          <cell r="L2109">
            <v>0</v>
          </cell>
          <cell r="M2109">
            <v>0</v>
          </cell>
          <cell r="N2109">
            <v>0</v>
          </cell>
          <cell r="O2109">
            <v>0</v>
          </cell>
          <cell r="P2109">
            <v>0</v>
          </cell>
        </row>
        <row r="2110">
          <cell r="J2110">
            <v>0</v>
          </cell>
          <cell r="K2110">
            <v>0</v>
          </cell>
          <cell r="L2110">
            <v>0</v>
          </cell>
          <cell r="M2110">
            <v>0</v>
          </cell>
          <cell r="N2110">
            <v>0</v>
          </cell>
          <cell r="O2110">
            <v>0</v>
          </cell>
          <cell r="P2110">
            <v>0</v>
          </cell>
        </row>
        <row r="2111">
          <cell r="J2111">
            <v>0</v>
          </cell>
          <cell r="K2111">
            <v>0</v>
          </cell>
          <cell r="L2111">
            <v>0</v>
          </cell>
          <cell r="M2111">
            <v>0</v>
          </cell>
          <cell r="N2111">
            <v>0</v>
          </cell>
          <cell r="O2111">
            <v>0</v>
          </cell>
          <cell r="P2111">
            <v>0</v>
          </cell>
        </row>
        <row r="2112">
          <cell r="J2112">
            <v>0</v>
          </cell>
          <cell r="K2112">
            <v>0</v>
          </cell>
          <cell r="L2112">
            <v>0</v>
          </cell>
          <cell r="M2112">
            <v>0</v>
          </cell>
          <cell r="N2112">
            <v>0</v>
          </cell>
          <cell r="O2112">
            <v>0</v>
          </cell>
          <cell r="P2112">
            <v>0</v>
          </cell>
        </row>
        <row r="2113">
          <cell r="J2113">
            <v>0</v>
          </cell>
          <cell r="K2113">
            <v>0</v>
          </cell>
          <cell r="L2113">
            <v>0</v>
          </cell>
          <cell r="M2113">
            <v>0</v>
          </cell>
          <cell r="N2113">
            <v>0</v>
          </cell>
          <cell r="O2113">
            <v>0</v>
          </cell>
          <cell r="P2113">
            <v>0</v>
          </cell>
        </row>
        <row r="2114">
          <cell r="J2114">
            <v>0</v>
          </cell>
          <cell r="K2114">
            <v>0</v>
          </cell>
          <cell r="L2114">
            <v>0</v>
          </cell>
          <cell r="M2114">
            <v>0</v>
          </cell>
          <cell r="N2114">
            <v>0</v>
          </cell>
          <cell r="O2114">
            <v>0</v>
          </cell>
          <cell r="P2114">
            <v>0</v>
          </cell>
        </row>
        <row r="2115">
          <cell r="J2115">
            <v>0</v>
          </cell>
          <cell r="K2115">
            <v>0</v>
          </cell>
          <cell r="L2115">
            <v>0</v>
          </cell>
          <cell r="M2115">
            <v>0</v>
          </cell>
          <cell r="N2115">
            <v>0</v>
          </cell>
          <cell r="O2115">
            <v>0</v>
          </cell>
          <cell r="P2115">
            <v>0</v>
          </cell>
        </row>
        <row r="2116">
          <cell r="J2116">
            <v>0</v>
          </cell>
          <cell r="K2116">
            <v>0</v>
          </cell>
          <cell r="L2116">
            <v>0</v>
          </cell>
          <cell r="M2116">
            <v>0</v>
          </cell>
          <cell r="N2116">
            <v>0</v>
          </cell>
          <cell r="O2116">
            <v>0</v>
          </cell>
          <cell r="P2116">
            <v>0</v>
          </cell>
        </row>
        <row r="2117">
          <cell r="J2117">
            <v>0</v>
          </cell>
          <cell r="K2117">
            <v>0</v>
          </cell>
          <cell r="L2117">
            <v>0</v>
          </cell>
          <cell r="M2117">
            <v>0</v>
          </cell>
          <cell r="N2117">
            <v>0</v>
          </cell>
          <cell r="O2117">
            <v>0</v>
          </cell>
          <cell r="P2117">
            <v>0</v>
          </cell>
        </row>
        <row r="2118">
          <cell r="J2118">
            <v>0</v>
          </cell>
          <cell r="K2118">
            <v>0</v>
          </cell>
          <cell r="L2118">
            <v>0</v>
          </cell>
          <cell r="M2118">
            <v>0</v>
          </cell>
          <cell r="N2118">
            <v>0</v>
          </cell>
          <cell r="O2118">
            <v>0</v>
          </cell>
          <cell r="P2118">
            <v>0</v>
          </cell>
        </row>
        <row r="2119">
          <cell r="J2119">
            <v>0</v>
          </cell>
          <cell r="K2119">
            <v>0</v>
          </cell>
          <cell r="L2119">
            <v>0</v>
          </cell>
          <cell r="M2119">
            <v>0</v>
          </cell>
          <cell r="N2119">
            <v>0</v>
          </cell>
          <cell r="O2119">
            <v>0</v>
          </cell>
          <cell r="P2119">
            <v>0</v>
          </cell>
        </row>
        <row r="2120">
          <cell r="J2120">
            <v>0</v>
          </cell>
          <cell r="K2120">
            <v>0</v>
          </cell>
          <cell r="L2120">
            <v>0</v>
          </cell>
          <cell r="M2120">
            <v>0</v>
          </cell>
          <cell r="N2120">
            <v>0</v>
          </cell>
          <cell r="O2120">
            <v>0</v>
          </cell>
          <cell r="P2120">
            <v>0</v>
          </cell>
        </row>
        <row r="2121">
          <cell r="J2121">
            <v>0</v>
          </cell>
          <cell r="K2121">
            <v>0</v>
          </cell>
          <cell r="L2121">
            <v>0</v>
          </cell>
          <cell r="M2121">
            <v>0</v>
          </cell>
          <cell r="N2121">
            <v>0</v>
          </cell>
          <cell r="O2121">
            <v>0</v>
          </cell>
          <cell r="P2121">
            <v>0</v>
          </cell>
        </row>
        <row r="2122">
          <cell r="J2122">
            <v>0</v>
          </cell>
          <cell r="K2122">
            <v>0</v>
          </cell>
          <cell r="L2122">
            <v>0</v>
          </cell>
          <cell r="M2122">
            <v>0</v>
          </cell>
          <cell r="N2122">
            <v>0</v>
          </cell>
          <cell r="O2122">
            <v>0</v>
          </cell>
          <cell r="P2122">
            <v>0</v>
          </cell>
        </row>
        <row r="2123">
          <cell r="J2123">
            <v>0</v>
          </cell>
          <cell r="K2123">
            <v>0</v>
          </cell>
          <cell r="L2123">
            <v>0</v>
          </cell>
          <cell r="M2123">
            <v>0</v>
          </cell>
          <cell r="N2123">
            <v>0</v>
          </cell>
          <cell r="O2123">
            <v>0</v>
          </cell>
          <cell r="P2123">
            <v>0</v>
          </cell>
        </row>
        <row r="2124">
          <cell r="J2124">
            <v>0</v>
          </cell>
          <cell r="K2124">
            <v>0</v>
          </cell>
          <cell r="L2124">
            <v>0</v>
          </cell>
          <cell r="M2124">
            <v>0</v>
          </cell>
          <cell r="N2124">
            <v>0</v>
          </cell>
          <cell r="O2124">
            <v>0</v>
          </cell>
          <cell r="P2124">
            <v>0</v>
          </cell>
        </row>
        <row r="2125">
          <cell r="J2125">
            <v>0</v>
          </cell>
          <cell r="K2125">
            <v>0</v>
          </cell>
          <cell r="L2125">
            <v>0</v>
          </cell>
          <cell r="M2125">
            <v>0</v>
          </cell>
          <cell r="N2125">
            <v>0</v>
          </cell>
          <cell r="O2125">
            <v>0</v>
          </cell>
          <cell r="P2125">
            <v>0</v>
          </cell>
        </row>
        <row r="2126">
          <cell r="J2126">
            <v>0</v>
          </cell>
          <cell r="K2126">
            <v>0</v>
          </cell>
          <cell r="L2126">
            <v>0</v>
          </cell>
          <cell r="M2126">
            <v>0</v>
          </cell>
          <cell r="N2126">
            <v>0</v>
          </cell>
          <cell r="O2126">
            <v>0</v>
          </cell>
          <cell r="P2126">
            <v>0</v>
          </cell>
        </row>
        <row r="2127">
          <cell r="J2127">
            <v>0</v>
          </cell>
          <cell r="K2127">
            <v>0</v>
          </cell>
          <cell r="L2127">
            <v>0</v>
          </cell>
          <cell r="M2127">
            <v>0</v>
          </cell>
          <cell r="N2127">
            <v>0</v>
          </cell>
          <cell r="O2127">
            <v>0</v>
          </cell>
          <cell r="P2127">
            <v>0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7.emf"/><Relationship Id="rId4" Type="http://schemas.openxmlformats.org/officeDocument/2006/relationships/control" Target="../activeX/activeX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1.emf"/><Relationship Id="rId4" Type="http://schemas.openxmlformats.org/officeDocument/2006/relationships/control" Target="../activeX/activeX7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31"/>
  <sheetViews>
    <sheetView topLeftCell="D1" workbookViewId="0">
      <selection activeCell="Q2" sqref="Q2:Q7"/>
    </sheetView>
  </sheetViews>
  <sheetFormatPr baseColWidth="10" defaultRowHeight="15" x14ac:dyDescent="0.25"/>
  <cols>
    <col min="3" max="3" width="35.7109375" bestFit="1" customWidth="1"/>
    <col min="4" max="4" width="17.85546875" customWidth="1"/>
    <col min="5" max="5" width="29.85546875" bestFit="1" customWidth="1"/>
  </cols>
  <sheetData>
    <row r="1" spans="2:17" x14ac:dyDescent="0.25">
      <c r="B1" s="26" t="s">
        <v>43</v>
      </c>
      <c r="C1" s="26" t="s">
        <v>44</v>
      </c>
      <c r="D1" s="26" t="s">
        <v>45</v>
      </c>
      <c r="E1" s="26" t="s">
        <v>46</v>
      </c>
      <c r="F1" s="26" t="s">
        <v>47</v>
      </c>
      <c r="G1" s="26" t="s">
        <v>48</v>
      </c>
      <c r="H1" s="26" t="s">
        <v>49</v>
      </c>
      <c r="I1" s="26" t="s">
        <v>50</v>
      </c>
      <c r="J1" s="26" t="s">
        <v>51</v>
      </c>
      <c r="K1" s="26" t="s">
        <v>52</v>
      </c>
      <c r="L1" s="26" t="s">
        <v>53</v>
      </c>
      <c r="M1" s="26" t="s">
        <v>54</v>
      </c>
      <c r="N1" s="26" t="s">
        <v>55</v>
      </c>
      <c r="O1" s="26" t="s">
        <v>56</v>
      </c>
      <c r="P1" s="26" t="s">
        <v>57</v>
      </c>
      <c r="Q1" s="26" t="s">
        <v>58</v>
      </c>
    </row>
    <row r="2" spans="2:17" x14ac:dyDescent="0.25">
      <c r="B2" s="27" t="s">
        <v>72</v>
      </c>
      <c r="C2" s="27"/>
      <c r="D2" s="27" t="s">
        <v>73</v>
      </c>
      <c r="E2" s="214" t="s">
        <v>74</v>
      </c>
      <c r="F2" s="27" t="s">
        <v>75</v>
      </c>
      <c r="G2" s="27" t="s">
        <v>76</v>
      </c>
      <c r="H2" s="27"/>
      <c r="I2" s="27"/>
      <c r="J2" s="27"/>
      <c r="K2" s="27"/>
      <c r="L2" s="27"/>
      <c r="M2" s="27"/>
      <c r="N2" s="27" t="s">
        <v>77</v>
      </c>
      <c r="O2" s="27" t="s">
        <v>78</v>
      </c>
      <c r="P2" s="27"/>
      <c r="Q2" s="214" t="s">
        <v>79</v>
      </c>
    </row>
    <row r="3" spans="2:17" x14ac:dyDescent="0.25">
      <c r="B3" s="27" t="s">
        <v>80</v>
      </c>
      <c r="C3" s="27"/>
      <c r="D3" s="27" t="s">
        <v>81</v>
      </c>
      <c r="E3" s="214" t="s">
        <v>82</v>
      </c>
      <c r="F3" s="27" t="s">
        <v>83</v>
      </c>
      <c r="G3" s="27" t="s">
        <v>84</v>
      </c>
      <c r="H3" s="27"/>
      <c r="I3" s="27"/>
      <c r="J3" s="27"/>
      <c r="K3" s="27"/>
      <c r="L3" s="27"/>
      <c r="M3" s="27"/>
      <c r="N3" s="27" t="s">
        <v>85</v>
      </c>
      <c r="O3" s="27" t="s">
        <v>78</v>
      </c>
      <c r="P3" s="27"/>
      <c r="Q3" s="214" t="s">
        <v>79</v>
      </c>
    </row>
    <row r="4" spans="2:17" x14ac:dyDescent="0.25">
      <c r="B4" s="27" t="s">
        <v>86</v>
      </c>
      <c r="C4" s="27"/>
      <c r="D4" s="27" t="s">
        <v>87</v>
      </c>
      <c r="E4" s="214" t="s">
        <v>88</v>
      </c>
      <c r="F4" s="27" t="s">
        <v>89</v>
      </c>
      <c r="G4" s="27" t="s">
        <v>90</v>
      </c>
      <c r="H4" s="27"/>
      <c r="I4" s="27"/>
      <c r="J4" s="27"/>
      <c r="K4" s="27"/>
      <c r="L4" s="27"/>
      <c r="M4" s="27"/>
      <c r="N4" s="27" t="s">
        <v>91</v>
      </c>
      <c r="O4" s="27" t="s">
        <v>78</v>
      </c>
      <c r="P4" s="27"/>
      <c r="Q4" s="214" t="s">
        <v>79</v>
      </c>
    </row>
    <row r="5" spans="2:17" x14ac:dyDescent="0.25">
      <c r="B5" s="27" t="s">
        <v>92</v>
      </c>
      <c r="C5" s="27"/>
      <c r="D5" s="27" t="s">
        <v>93</v>
      </c>
      <c r="E5" s="214" t="s">
        <v>94</v>
      </c>
      <c r="F5" s="27" t="s">
        <v>95</v>
      </c>
      <c r="G5" s="27" t="s">
        <v>96</v>
      </c>
      <c r="H5" s="27"/>
      <c r="I5" s="27"/>
      <c r="J5" s="27"/>
      <c r="K5" s="27"/>
      <c r="L5" s="27"/>
      <c r="M5" s="27"/>
      <c r="N5" s="27" t="s">
        <v>97</v>
      </c>
      <c r="O5" s="27" t="s">
        <v>78</v>
      </c>
      <c r="P5" s="27"/>
      <c r="Q5" s="214" t="s">
        <v>98</v>
      </c>
    </row>
    <row r="6" spans="2:17" x14ac:dyDescent="0.25">
      <c r="B6" s="27" t="s">
        <v>72</v>
      </c>
      <c r="C6" s="27"/>
      <c r="D6" s="27" t="s">
        <v>99</v>
      </c>
      <c r="E6" s="214" t="s">
        <v>100</v>
      </c>
      <c r="F6" s="27" t="s">
        <v>101</v>
      </c>
      <c r="G6" s="27" t="s">
        <v>102</v>
      </c>
      <c r="H6" s="27"/>
      <c r="I6" s="27"/>
      <c r="J6" s="27"/>
      <c r="K6" s="27"/>
      <c r="L6" s="27"/>
      <c r="M6" s="27"/>
      <c r="N6" s="27" t="s">
        <v>103</v>
      </c>
      <c r="O6" s="27" t="s">
        <v>78</v>
      </c>
      <c r="P6" s="27"/>
      <c r="Q6" s="214" t="s">
        <v>98</v>
      </c>
    </row>
    <row r="7" spans="2:17" x14ac:dyDescent="0.25">
      <c r="B7" s="27" t="s">
        <v>80</v>
      </c>
      <c r="C7" s="27"/>
      <c r="D7" s="27" t="s">
        <v>104</v>
      </c>
      <c r="E7" s="214" t="s">
        <v>105</v>
      </c>
      <c r="F7" s="27" t="s">
        <v>90</v>
      </c>
      <c r="G7" s="27" t="s">
        <v>106</v>
      </c>
      <c r="H7" s="27"/>
      <c r="I7" s="27"/>
      <c r="J7" s="27"/>
      <c r="K7" s="27"/>
      <c r="L7" s="27"/>
      <c r="M7" s="27"/>
      <c r="N7" s="27" t="s">
        <v>107</v>
      </c>
      <c r="O7" s="27" t="s">
        <v>78</v>
      </c>
      <c r="P7" s="27"/>
      <c r="Q7" s="214" t="s">
        <v>98</v>
      </c>
    </row>
    <row r="8" spans="2:17" x14ac:dyDescent="0.25"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</row>
    <row r="9" spans="2:17" x14ac:dyDescent="0.25">
      <c r="B9" s="27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</row>
    <row r="10" spans="2:17" x14ac:dyDescent="0.25">
      <c r="B10" s="27"/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</row>
    <row r="11" spans="2:17" x14ac:dyDescent="0.25"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</row>
    <row r="12" spans="2:17" x14ac:dyDescent="0.25"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</row>
    <row r="100" spans="1:6" x14ac:dyDescent="0.25">
      <c r="A100" s="30"/>
      <c r="B100" s="70"/>
      <c r="C100" s="70"/>
      <c r="D100" s="70"/>
      <c r="E100" s="70"/>
      <c r="F100" s="70"/>
    </row>
    <row r="101" spans="1:6" x14ac:dyDescent="0.25">
      <c r="A101" s="30"/>
      <c r="B101" s="48"/>
      <c r="C101" s="48"/>
      <c r="D101" s="48"/>
      <c r="E101" s="48"/>
      <c r="F101" s="71"/>
    </row>
    <row r="102" spans="1:6" x14ac:dyDescent="0.25">
      <c r="A102" s="30"/>
      <c r="F102" s="28"/>
    </row>
    <row r="103" spans="1:6" x14ac:dyDescent="0.25">
      <c r="A103" s="30"/>
      <c r="F103" s="28"/>
    </row>
    <row r="104" spans="1:6" x14ac:dyDescent="0.25">
      <c r="A104" s="30"/>
      <c r="B104" s="29"/>
      <c r="F104" s="28"/>
    </row>
    <row r="105" spans="1:6" x14ac:dyDescent="0.25">
      <c r="A105" s="30"/>
      <c r="B105" s="29"/>
      <c r="F105" s="28"/>
    </row>
    <row r="106" spans="1:6" x14ac:dyDescent="0.25">
      <c r="A106" s="30"/>
      <c r="B106" s="29"/>
      <c r="F106" s="28"/>
    </row>
    <row r="107" spans="1:6" x14ac:dyDescent="0.25">
      <c r="A107" s="30"/>
      <c r="B107" s="29"/>
      <c r="F107" s="28"/>
    </row>
    <row r="108" spans="1:6" x14ac:dyDescent="0.25">
      <c r="A108" s="30"/>
      <c r="B108" s="29"/>
      <c r="F108" s="28"/>
    </row>
    <row r="109" spans="1:6" x14ac:dyDescent="0.25">
      <c r="A109" s="30"/>
      <c r="B109" s="29"/>
      <c r="F109" s="28"/>
    </row>
    <row r="110" spans="1:6" x14ac:dyDescent="0.25">
      <c r="A110" s="30"/>
      <c r="B110" s="29"/>
      <c r="F110" s="28"/>
    </row>
    <row r="111" spans="1:6" x14ac:dyDescent="0.25">
      <c r="A111" s="30"/>
      <c r="B111" s="29"/>
      <c r="F111" s="28"/>
    </row>
    <row r="112" spans="1:6" x14ac:dyDescent="0.25">
      <c r="A112" s="30"/>
      <c r="B112" s="29"/>
      <c r="F112" s="28"/>
    </row>
    <row r="113" spans="1:6" x14ac:dyDescent="0.25">
      <c r="A113" s="30"/>
      <c r="B113" s="29"/>
      <c r="F113" s="28"/>
    </row>
    <row r="114" spans="1:6" x14ac:dyDescent="0.25">
      <c r="A114" s="30"/>
      <c r="B114" s="29"/>
      <c r="F114" s="28"/>
    </row>
    <row r="115" spans="1:6" x14ac:dyDescent="0.25">
      <c r="A115" s="30"/>
      <c r="B115" s="29"/>
      <c r="F115" s="28"/>
    </row>
    <row r="116" spans="1:6" x14ac:dyDescent="0.25">
      <c r="A116" s="30"/>
      <c r="B116" s="29"/>
      <c r="F116" s="28"/>
    </row>
    <row r="117" spans="1:6" x14ac:dyDescent="0.25">
      <c r="A117" s="30"/>
      <c r="B117" s="29"/>
      <c r="F117" s="28"/>
    </row>
    <row r="118" spans="1:6" x14ac:dyDescent="0.25">
      <c r="A118" s="30"/>
      <c r="B118" s="29"/>
      <c r="F118" s="28"/>
    </row>
    <row r="119" spans="1:6" x14ac:dyDescent="0.25">
      <c r="A119" s="30"/>
      <c r="B119" s="29"/>
      <c r="F119" s="28"/>
    </row>
    <row r="120" spans="1:6" x14ac:dyDescent="0.25">
      <c r="A120" s="30"/>
      <c r="B120" s="29"/>
      <c r="F120" s="28"/>
    </row>
    <row r="121" spans="1:6" x14ac:dyDescent="0.25">
      <c r="A121" s="30"/>
      <c r="B121" s="29"/>
      <c r="F121" s="28"/>
    </row>
    <row r="122" spans="1:6" x14ac:dyDescent="0.25">
      <c r="A122" s="30"/>
      <c r="B122" s="29"/>
      <c r="F122" s="28"/>
    </row>
    <row r="123" spans="1:6" x14ac:dyDescent="0.25">
      <c r="A123" s="30"/>
      <c r="B123" s="29"/>
      <c r="F123" s="28"/>
    </row>
    <row r="124" spans="1:6" x14ac:dyDescent="0.25">
      <c r="B124" s="29"/>
      <c r="F124" s="28"/>
    </row>
    <row r="125" spans="1:6" x14ac:dyDescent="0.25">
      <c r="B125" s="29"/>
      <c r="F125" s="28"/>
    </row>
    <row r="126" spans="1:6" x14ac:dyDescent="0.25">
      <c r="B126" s="29"/>
      <c r="F126" s="28"/>
    </row>
    <row r="127" spans="1:6" x14ac:dyDescent="0.25">
      <c r="B127" s="29"/>
      <c r="F127" s="28"/>
    </row>
    <row r="128" spans="1:6" x14ac:dyDescent="0.25">
      <c r="F128" s="28"/>
    </row>
    <row r="129" spans="2:6" x14ac:dyDescent="0.25">
      <c r="B129" s="29"/>
      <c r="F129" s="28"/>
    </row>
    <row r="130" spans="2:6" x14ac:dyDescent="0.25">
      <c r="B130" s="29"/>
      <c r="F130" s="28"/>
    </row>
    <row r="131" spans="2:6" x14ac:dyDescent="0.25">
      <c r="F131" s="28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8" r:id="rId4" name="CommandButton26">
          <controlPr defaultSize="0" autoLine="0" r:id="rId5">
            <anchor moveWithCells="1">
              <from>
                <xdr:col>0</xdr:col>
                <xdr:colOff>152400</xdr:colOff>
                <xdr:row>105</xdr:row>
                <xdr:rowOff>152400</xdr:rowOff>
              </from>
              <to>
                <xdr:col>0</xdr:col>
                <xdr:colOff>609600</xdr:colOff>
                <xdr:row>108</xdr:row>
                <xdr:rowOff>47625</xdr:rowOff>
              </to>
            </anchor>
          </controlPr>
        </control>
      </mc:Choice>
      <mc:Fallback>
        <control shapeId="3078" r:id="rId4" name="CommandButton26"/>
      </mc:Fallback>
    </mc:AlternateContent>
    <mc:AlternateContent xmlns:mc="http://schemas.openxmlformats.org/markup-compatibility/2006">
      <mc:Choice Requires="x14">
        <control shapeId="3077" r:id="rId6" name="CommandButton25">
          <controlPr defaultSize="0" autoLine="0" r:id="rId7">
            <anchor moveWithCells="1">
              <from>
                <xdr:col>0</xdr:col>
                <xdr:colOff>133350</xdr:colOff>
                <xdr:row>203</xdr:row>
                <xdr:rowOff>95250</xdr:rowOff>
              </from>
              <to>
                <xdr:col>0</xdr:col>
                <xdr:colOff>581025</xdr:colOff>
                <xdr:row>205</xdr:row>
                <xdr:rowOff>104775</xdr:rowOff>
              </to>
            </anchor>
          </controlPr>
        </control>
      </mc:Choice>
      <mc:Fallback>
        <control shapeId="3077" r:id="rId6" name="CommandButton25"/>
      </mc:Fallback>
    </mc:AlternateContent>
    <mc:AlternateContent xmlns:mc="http://schemas.openxmlformats.org/markup-compatibility/2006">
      <mc:Choice Requires="x14">
        <control shapeId="3076" r:id="rId8" name="CommandButton24">
          <controlPr defaultSize="0" autoLine="0" r:id="rId9">
            <anchor moveWithCells="1">
              <from>
                <xdr:col>0</xdr:col>
                <xdr:colOff>133350</xdr:colOff>
                <xdr:row>201</xdr:row>
                <xdr:rowOff>9525</xdr:rowOff>
              </from>
              <to>
                <xdr:col>0</xdr:col>
                <xdr:colOff>581025</xdr:colOff>
                <xdr:row>202</xdr:row>
                <xdr:rowOff>180975</xdr:rowOff>
              </to>
            </anchor>
          </controlPr>
        </control>
      </mc:Choice>
      <mc:Fallback>
        <control shapeId="3076" r:id="rId8" name="CommandButton24"/>
      </mc:Fallback>
    </mc:AlternateContent>
    <mc:AlternateContent xmlns:mc="http://schemas.openxmlformats.org/markup-compatibility/2006">
      <mc:Choice Requires="x14">
        <control shapeId="3074" r:id="rId10" name="CommandButton22">
          <controlPr defaultSize="0" autoLine="0" r:id="rId11">
            <anchor>
              <from>
                <xdr:col>0</xdr:col>
                <xdr:colOff>152400</xdr:colOff>
                <xdr:row>100</xdr:row>
                <xdr:rowOff>19050</xdr:rowOff>
              </from>
              <to>
                <xdr:col>0</xdr:col>
                <xdr:colOff>628650</xdr:colOff>
                <xdr:row>102</xdr:row>
                <xdr:rowOff>85725</xdr:rowOff>
              </to>
            </anchor>
          </controlPr>
        </control>
      </mc:Choice>
      <mc:Fallback>
        <control shapeId="3074" r:id="rId10" name="CommandButton22"/>
      </mc:Fallback>
    </mc:AlternateContent>
    <mc:AlternateContent xmlns:mc="http://schemas.openxmlformats.org/markup-compatibility/2006">
      <mc:Choice Requires="x14">
        <control shapeId="3079" r:id="rId12" name="CommandButton27">
          <controlPr defaultSize="0" autoLine="0" r:id="rId13">
            <anchor moveWithCells="1">
              <from>
                <xdr:col>0</xdr:col>
                <xdr:colOff>104775</xdr:colOff>
                <xdr:row>1</xdr:row>
                <xdr:rowOff>104775</xdr:rowOff>
              </from>
              <to>
                <xdr:col>0</xdr:col>
                <xdr:colOff>657225</xdr:colOff>
                <xdr:row>3</xdr:row>
                <xdr:rowOff>123825</xdr:rowOff>
              </to>
            </anchor>
          </controlPr>
        </control>
      </mc:Choice>
      <mc:Fallback>
        <control shapeId="3079" r:id="rId12" name="CommandButton27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N465"/>
  <sheetViews>
    <sheetView showGridLines="0" zoomScale="70" zoomScaleNormal="70" workbookViewId="0">
      <selection activeCell="D403" sqref="D403"/>
    </sheetView>
  </sheetViews>
  <sheetFormatPr baseColWidth="10" defaultRowHeight="12.75" x14ac:dyDescent="0.2"/>
  <cols>
    <col min="1" max="1" width="11.42578125" style="35"/>
    <col min="2" max="2" width="21" style="35" customWidth="1"/>
    <col min="3" max="3" width="42.42578125" style="35" bestFit="1" customWidth="1"/>
    <col min="4" max="4" width="52.28515625" style="35" customWidth="1"/>
    <col min="5" max="5" width="22.140625" style="35" customWidth="1"/>
    <col min="6" max="6" width="17" style="35" customWidth="1"/>
    <col min="7" max="7" width="12" style="35" customWidth="1"/>
    <col min="8" max="8" width="24.140625" style="35" customWidth="1"/>
    <col min="9" max="9" width="4.85546875" style="35" customWidth="1"/>
    <col min="10" max="10" width="5.5703125" style="35" customWidth="1"/>
    <col min="11" max="11" width="37.140625" style="35" customWidth="1"/>
    <col min="12" max="257" width="11.42578125" style="35"/>
    <col min="258" max="258" width="11.85546875" style="35" bestFit="1" customWidth="1"/>
    <col min="259" max="259" width="51.5703125" style="35" customWidth="1"/>
    <col min="260" max="260" width="71.85546875" style="35" customWidth="1"/>
    <col min="261" max="261" width="11.42578125" style="35"/>
    <col min="262" max="262" width="16.42578125" style="35" customWidth="1"/>
    <col min="263" max="263" width="0" style="35" hidden="1" customWidth="1"/>
    <col min="264" max="264" width="12.5703125" style="35" bestFit="1" customWidth="1"/>
    <col min="265" max="513" width="11.42578125" style="35"/>
    <col min="514" max="514" width="11.85546875" style="35" bestFit="1" customWidth="1"/>
    <col min="515" max="515" width="51.5703125" style="35" customWidth="1"/>
    <col min="516" max="516" width="71.85546875" style="35" customWidth="1"/>
    <col min="517" max="517" width="11.42578125" style="35"/>
    <col min="518" max="518" width="16.42578125" style="35" customWidth="1"/>
    <col min="519" max="519" width="0" style="35" hidden="1" customWidth="1"/>
    <col min="520" max="520" width="12.5703125" style="35" bestFit="1" customWidth="1"/>
    <col min="521" max="769" width="11.42578125" style="35"/>
    <col min="770" max="770" width="11.85546875" style="35" bestFit="1" customWidth="1"/>
    <col min="771" max="771" width="51.5703125" style="35" customWidth="1"/>
    <col min="772" max="772" width="71.85546875" style="35" customWidth="1"/>
    <col min="773" max="773" width="11.42578125" style="35"/>
    <col min="774" max="774" width="16.42578125" style="35" customWidth="1"/>
    <col min="775" max="775" width="0" style="35" hidden="1" customWidth="1"/>
    <col min="776" max="776" width="12.5703125" style="35" bestFit="1" customWidth="1"/>
    <col min="777" max="1025" width="11.42578125" style="35"/>
    <col min="1026" max="1026" width="11.85546875" style="35" bestFit="1" customWidth="1"/>
    <col min="1027" max="1027" width="51.5703125" style="35" customWidth="1"/>
    <col min="1028" max="1028" width="71.85546875" style="35" customWidth="1"/>
    <col min="1029" max="1029" width="11.42578125" style="35"/>
    <col min="1030" max="1030" width="16.42578125" style="35" customWidth="1"/>
    <col min="1031" max="1031" width="0" style="35" hidden="1" customWidth="1"/>
    <col min="1032" max="1032" width="12.5703125" style="35" bestFit="1" customWidth="1"/>
    <col min="1033" max="1281" width="11.42578125" style="35"/>
    <col min="1282" max="1282" width="11.85546875" style="35" bestFit="1" customWidth="1"/>
    <col min="1283" max="1283" width="51.5703125" style="35" customWidth="1"/>
    <col min="1284" max="1284" width="71.85546875" style="35" customWidth="1"/>
    <col min="1285" max="1285" width="11.42578125" style="35"/>
    <col min="1286" max="1286" width="16.42578125" style="35" customWidth="1"/>
    <col min="1287" max="1287" width="0" style="35" hidden="1" customWidth="1"/>
    <col min="1288" max="1288" width="12.5703125" style="35" bestFit="1" customWidth="1"/>
    <col min="1289" max="1537" width="11.42578125" style="35"/>
    <col min="1538" max="1538" width="11.85546875" style="35" bestFit="1" customWidth="1"/>
    <col min="1539" max="1539" width="51.5703125" style="35" customWidth="1"/>
    <col min="1540" max="1540" width="71.85546875" style="35" customWidth="1"/>
    <col min="1541" max="1541" width="11.42578125" style="35"/>
    <col min="1542" max="1542" width="16.42578125" style="35" customWidth="1"/>
    <col min="1543" max="1543" width="0" style="35" hidden="1" customWidth="1"/>
    <col min="1544" max="1544" width="12.5703125" style="35" bestFit="1" customWidth="1"/>
    <col min="1545" max="1793" width="11.42578125" style="35"/>
    <col min="1794" max="1794" width="11.85546875" style="35" bestFit="1" customWidth="1"/>
    <col min="1795" max="1795" width="51.5703125" style="35" customWidth="1"/>
    <col min="1796" max="1796" width="71.85546875" style="35" customWidth="1"/>
    <col min="1797" max="1797" width="11.42578125" style="35"/>
    <col min="1798" max="1798" width="16.42578125" style="35" customWidth="1"/>
    <col min="1799" max="1799" width="0" style="35" hidden="1" customWidth="1"/>
    <col min="1800" max="1800" width="12.5703125" style="35" bestFit="1" customWidth="1"/>
    <col min="1801" max="2049" width="11.42578125" style="35"/>
    <col min="2050" max="2050" width="11.85546875" style="35" bestFit="1" customWidth="1"/>
    <col min="2051" max="2051" width="51.5703125" style="35" customWidth="1"/>
    <col min="2052" max="2052" width="71.85546875" style="35" customWidth="1"/>
    <col min="2053" max="2053" width="11.42578125" style="35"/>
    <col min="2054" max="2054" width="16.42578125" style="35" customWidth="1"/>
    <col min="2055" max="2055" width="0" style="35" hidden="1" customWidth="1"/>
    <col min="2056" max="2056" width="12.5703125" style="35" bestFit="1" customWidth="1"/>
    <col min="2057" max="2305" width="11.42578125" style="35"/>
    <col min="2306" max="2306" width="11.85546875" style="35" bestFit="1" customWidth="1"/>
    <col min="2307" max="2307" width="51.5703125" style="35" customWidth="1"/>
    <col min="2308" max="2308" width="71.85546875" style="35" customWidth="1"/>
    <col min="2309" max="2309" width="11.42578125" style="35"/>
    <col min="2310" max="2310" width="16.42578125" style="35" customWidth="1"/>
    <col min="2311" max="2311" width="0" style="35" hidden="1" customWidth="1"/>
    <col min="2312" max="2312" width="12.5703125" style="35" bestFit="1" customWidth="1"/>
    <col min="2313" max="2561" width="11.42578125" style="35"/>
    <col min="2562" max="2562" width="11.85546875" style="35" bestFit="1" customWidth="1"/>
    <col min="2563" max="2563" width="51.5703125" style="35" customWidth="1"/>
    <col min="2564" max="2564" width="71.85546875" style="35" customWidth="1"/>
    <col min="2565" max="2565" width="11.42578125" style="35"/>
    <col min="2566" max="2566" width="16.42578125" style="35" customWidth="1"/>
    <col min="2567" max="2567" width="0" style="35" hidden="1" customWidth="1"/>
    <col min="2568" max="2568" width="12.5703125" style="35" bestFit="1" customWidth="1"/>
    <col min="2569" max="2817" width="11.42578125" style="35"/>
    <col min="2818" max="2818" width="11.85546875" style="35" bestFit="1" customWidth="1"/>
    <col min="2819" max="2819" width="51.5703125" style="35" customWidth="1"/>
    <col min="2820" max="2820" width="71.85546875" style="35" customWidth="1"/>
    <col min="2821" max="2821" width="11.42578125" style="35"/>
    <col min="2822" max="2822" width="16.42578125" style="35" customWidth="1"/>
    <col min="2823" max="2823" width="0" style="35" hidden="1" customWidth="1"/>
    <col min="2824" max="2824" width="12.5703125" style="35" bestFit="1" customWidth="1"/>
    <col min="2825" max="3073" width="11.42578125" style="35"/>
    <col min="3074" max="3074" width="11.85546875" style="35" bestFit="1" customWidth="1"/>
    <col min="3075" max="3075" width="51.5703125" style="35" customWidth="1"/>
    <col min="3076" max="3076" width="71.85546875" style="35" customWidth="1"/>
    <col min="3077" max="3077" width="11.42578125" style="35"/>
    <col min="3078" max="3078" width="16.42578125" style="35" customWidth="1"/>
    <col min="3079" max="3079" width="0" style="35" hidden="1" customWidth="1"/>
    <col min="3080" max="3080" width="12.5703125" style="35" bestFit="1" customWidth="1"/>
    <col min="3081" max="3329" width="11.42578125" style="35"/>
    <col min="3330" max="3330" width="11.85546875" style="35" bestFit="1" customWidth="1"/>
    <col min="3331" max="3331" width="51.5703125" style="35" customWidth="1"/>
    <col min="3332" max="3332" width="71.85546875" style="35" customWidth="1"/>
    <col min="3333" max="3333" width="11.42578125" style="35"/>
    <col min="3334" max="3334" width="16.42578125" style="35" customWidth="1"/>
    <col min="3335" max="3335" width="0" style="35" hidden="1" customWidth="1"/>
    <col min="3336" max="3336" width="12.5703125" style="35" bestFit="1" customWidth="1"/>
    <col min="3337" max="3585" width="11.42578125" style="35"/>
    <col min="3586" max="3586" width="11.85546875" style="35" bestFit="1" customWidth="1"/>
    <col min="3587" max="3587" width="51.5703125" style="35" customWidth="1"/>
    <col min="3588" max="3588" width="71.85546875" style="35" customWidth="1"/>
    <col min="3589" max="3589" width="11.42578125" style="35"/>
    <col min="3590" max="3590" width="16.42578125" style="35" customWidth="1"/>
    <col min="3591" max="3591" width="0" style="35" hidden="1" customWidth="1"/>
    <col min="3592" max="3592" width="12.5703125" style="35" bestFit="1" customWidth="1"/>
    <col min="3593" max="3841" width="11.42578125" style="35"/>
    <col min="3842" max="3842" width="11.85546875" style="35" bestFit="1" customWidth="1"/>
    <col min="3843" max="3843" width="51.5703125" style="35" customWidth="1"/>
    <col min="3844" max="3844" width="71.85546875" style="35" customWidth="1"/>
    <col min="3845" max="3845" width="11.42578125" style="35"/>
    <col min="3846" max="3846" width="16.42578125" style="35" customWidth="1"/>
    <col min="3847" max="3847" width="0" style="35" hidden="1" customWidth="1"/>
    <col min="3848" max="3848" width="12.5703125" style="35" bestFit="1" customWidth="1"/>
    <col min="3849" max="4097" width="11.42578125" style="35"/>
    <col min="4098" max="4098" width="11.85546875" style="35" bestFit="1" customWidth="1"/>
    <col min="4099" max="4099" width="51.5703125" style="35" customWidth="1"/>
    <col min="4100" max="4100" width="71.85546875" style="35" customWidth="1"/>
    <col min="4101" max="4101" width="11.42578125" style="35"/>
    <col min="4102" max="4102" width="16.42578125" style="35" customWidth="1"/>
    <col min="4103" max="4103" width="0" style="35" hidden="1" customWidth="1"/>
    <col min="4104" max="4104" width="12.5703125" style="35" bestFit="1" customWidth="1"/>
    <col min="4105" max="4353" width="11.42578125" style="35"/>
    <col min="4354" max="4354" width="11.85546875" style="35" bestFit="1" customWidth="1"/>
    <col min="4355" max="4355" width="51.5703125" style="35" customWidth="1"/>
    <col min="4356" max="4356" width="71.85546875" style="35" customWidth="1"/>
    <col min="4357" max="4357" width="11.42578125" style="35"/>
    <col min="4358" max="4358" width="16.42578125" style="35" customWidth="1"/>
    <col min="4359" max="4359" width="0" style="35" hidden="1" customWidth="1"/>
    <col min="4360" max="4360" width="12.5703125" style="35" bestFit="1" customWidth="1"/>
    <col min="4361" max="4609" width="11.42578125" style="35"/>
    <col min="4610" max="4610" width="11.85546875" style="35" bestFit="1" customWidth="1"/>
    <col min="4611" max="4611" width="51.5703125" style="35" customWidth="1"/>
    <col min="4612" max="4612" width="71.85546875" style="35" customWidth="1"/>
    <col min="4613" max="4613" width="11.42578125" style="35"/>
    <col min="4614" max="4614" width="16.42578125" style="35" customWidth="1"/>
    <col min="4615" max="4615" width="0" style="35" hidden="1" customWidth="1"/>
    <col min="4616" max="4616" width="12.5703125" style="35" bestFit="1" customWidth="1"/>
    <col min="4617" max="4865" width="11.42578125" style="35"/>
    <col min="4866" max="4866" width="11.85546875" style="35" bestFit="1" customWidth="1"/>
    <col min="4867" max="4867" width="51.5703125" style="35" customWidth="1"/>
    <col min="4868" max="4868" width="71.85546875" style="35" customWidth="1"/>
    <col min="4869" max="4869" width="11.42578125" style="35"/>
    <col min="4870" max="4870" width="16.42578125" style="35" customWidth="1"/>
    <col min="4871" max="4871" width="0" style="35" hidden="1" customWidth="1"/>
    <col min="4872" max="4872" width="12.5703125" style="35" bestFit="1" customWidth="1"/>
    <col min="4873" max="5121" width="11.42578125" style="35"/>
    <col min="5122" max="5122" width="11.85546875" style="35" bestFit="1" customWidth="1"/>
    <col min="5123" max="5123" width="51.5703125" style="35" customWidth="1"/>
    <col min="5124" max="5124" width="71.85546875" style="35" customWidth="1"/>
    <col min="5125" max="5125" width="11.42578125" style="35"/>
    <col min="5126" max="5126" width="16.42578125" style="35" customWidth="1"/>
    <col min="5127" max="5127" width="0" style="35" hidden="1" customWidth="1"/>
    <col min="5128" max="5128" width="12.5703125" style="35" bestFit="1" customWidth="1"/>
    <col min="5129" max="5377" width="11.42578125" style="35"/>
    <col min="5378" max="5378" width="11.85546875" style="35" bestFit="1" customWidth="1"/>
    <col min="5379" max="5379" width="51.5703125" style="35" customWidth="1"/>
    <col min="5380" max="5380" width="71.85546875" style="35" customWidth="1"/>
    <col min="5381" max="5381" width="11.42578125" style="35"/>
    <col min="5382" max="5382" width="16.42578125" style="35" customWidth="1"/>
    <col min="5383" max="5383" width="0" style="35" hidden="1" customWidth="1"/>
    <col min="5384" max="5384" width="12.5703125" style="35" bestFit="1" customWidth="1"/>
    <col min="5385" max="5633" width="11.42578125" style="35"/>
    <col min="5634" max="5634" width="11.85546875" style="35" bestFit="1" customWidth="1"/>
    <col min="5635" max="5635" width="51.5703125" style="35" customWidth="1"/>
    <col min="5636" max="5636" width="71.85546875" style="35" customWidth="1"/>
    <col min="5637" max="5637" width="11.42578125" style="35"/>
    <col min="5638" max="5638" width="16.42578125" style="35" customWidth="1"/>
    <col min="5639" max="5639" width="0" style="35" hidden="1" customWidth="1"/>
    <col min="5640" max="5640" width="12.5703125" style="35" bestFit="1" customWidth="1"/>
    <col min="5641" max="5889" width="11.42578125" style="35"/>
    <col min="5890" max="5890" width="11.85546875" style="35" bestFit="1" customWidth="1"/>
    <col min="5891" max="5891" width="51.5703125" style="35" customWidth="1"/>
    <col min="5892" max="5892" width="71.85546875" style="35" customWidth="1"/>
    <col min="5893" max="5893" width="11.42578125" style="35"/>
    <col min="5894" max="5894" width="16.42578125" style="35" customWidth="1"/>
    <col min="5895" max="5895" width="0" style="35" hidden="1" customWidth="1"/>
    <col min="5896" max="5896" width="12.5703125" style="35" bestFit="1" customWidth="1"/>
    <col min="5897" max="6145" width="11.42578125" style="35"/>
    <col min="6146" max="6146" width="11.85546875" style="35" bestFit="1" customWidth="1"/>
    <col min="6147" max="6147" width="51.5703125" style="35" customWidth="1"/>
    <col min="6148" max="6148" width="71.85546875" style="35" customWidth="1"/>
    <col min="6149" max="6149" width="11.42578125" style="35"/>
    <col min="6150" max="6150" width="16.42578125" style="35" customWidth="1"/>
    <col min="6151" max="6151" width="0" style="35" hidden="1" customWidth="1"/>
    <col min="6152" max="6152" width="12.5703125" style="35" bestFit="1" customWidth="1"/>
    <col min="6153" max="6401" width="11.42578125" style="35"/>
    <col min="6402" max="6402" width="11.85546875" style="35" bestFit="1" customWidth="1"/>
    <col min="6403" max="6403" width="51.5703125" style="35" customWidth="1"/>
    <col min="6404" max="6404" width="71.85546875" style="35" customWidth="1"/>
    <col min="6405" max="6405" width="11.42578125" style="35"/>
    <col min="6406" max="6406" width="16.42578125" style="35" customWidth="1"/>
    <col min="6407" max="6407" width="0" style="35" hidden="1" customWidth="1"/>
    <col min="6408" max="6408" width="12.5703125" style="35" bestFit="1" customWidth="1"/>
    <col min="6409" max="6657" width="11.42578125" style="35"/>
    <col min="6658" max="6658" width="11.85546875" style="35" bestFit="1" customWidth="1"/>
    <col min="6659" max="6659" width="51.5703125" style="35" customWidth="1"/>
    <col min="6660" max="6660" width="71.85546875" style="35" customWidth="1"/>
    <col min="6661" max="6661" width="11.42578125" style="35"/>
    <col min="6662" max="6662" width="16.42578125" style="35" customWidth="1"/>
    <col min="6663" max="6663" width="0" style="35" hidden="1" customWidth="1"/>
    <col min="6664" max="6664" width="12.5703125" style="35" bestFit="1" customWidth="1"/>
    <col min="6665" max="6913" width="11.42578125" style="35"/>
    <col min="6914" max="6914" width="11.85546875" style="35" bestFit="1" customWidth="1"/>
    <col min="6915" max="6915" width="51.5703125" style="35" customWidth="1"/>
    <col min="6916" max="6916" width="71.85546875" style="35" customWidth="1"/>
    <col min="6917" max="6917" width="11.42578125" style="35"/>
    <col min="6918" max="6918" width="16.42578125" style="35" customWidth="1"/>
    <col min="6919" max="6919" width="0" style="35" hidden="1" customWidth="1"/>
    <col min="6920" max="6920" width="12.5703125" style="35" bestFit="1" customWidth="1"/>
    <col min="6921" max="7169" width="11.42578125" style="35"/>
    <col min="7170" max="7170" width="11.85546875" style="35" bestFit="1" customWidth="1"/>
    <col min="7171" max="7171" width="51.5703125" style="35" customWidth="1"/>
    <col min="7172" max="7172" width="71.85546875" style="35" customWidth="1"/>
    <col min="7173" max="7173" width="11.42578125" style="35"/>
    <col min="7174" max="7174" width="16.42578125" style="35" customWidth="1"/>
    <col min="7175" max="7175" width="0" style="35" hidden="1" customWidth="1"/>
    <col min="7176" max="7176" width="12.5703125" style="35" bestFit="1" customWidth="1"/>
    <col min="7177" max="7425" width="11.42578125" style="35"/>
    <col min="7426" max="7426" width="11.85546875" style="35" bestFit="1" customWidth="1"/>
    <col min="7427" max="7427" width="51.5703125" style="35" customWidth="1"/>
    <col min="7428" max="7428" width="71.85546875" style="35" customWidth="1"/>
    <col min="7429" max="7429" width="11.42578125" style="35"/>
    <col min="7430" max="7430" width="16.42578125" style="35" customWidth="1"/>
    <col min="7431" max="7431" width="0" style="35" hidden="1" customWidth="1"/>
    <col min="7432" max="7432" width="12.5703125" style="35" bestFit="1" customWidth="1"/>
    <col min="7433" max="7681" width="11.42578125" style="35"/>
    <col min="7682" max="7682" width="11.85546875" style="35" bestFit="1" customWidth="1"/>
    <col min="7683" max="7683" width="51.5703125" style="35" customWidth="1"/>
    <col min="7684" max="7684" width="71.85546875" style="35" customWidth="1"/>
    <col min="7685" max="7685" width="11.42578125" style="35"/>
    <col min="7686" max="7686" width="16.42578125" style="35" customWidth="1"/>
    <col min="7687" max="7687" width="0" style="35" hidden="1" customWidth="1"/>
    <col min="7688" max="7688" width="12.5703125" style="35" bestFit="1" customWidth="1"/>
    <col min="7689" max="7937" width="11.42578125" style="35"/>
    <col min="7938" max="7938" width="11.85546875" style="35" bestFit="1" customWidth="1"/>
    <col min="7939" max="7939" width="51.5703125" style="35" customWidth="1"/>
    <col min="7940" max="7940" width="71.85546875" style="35" customWidth="1"/>
    <col min="7941" max="7941" width="11.42578125" style="35"/>
    <col min="7942" max="7942" width="16.42578125" style="35" customWidth="1"/>
    <col min="7943" max="7943" width="0" style="35" hidden="1" customWidth="1"/>
    <col min="7944" max="7944" width="12.5703125" style="35" bestFit="1" customWidth="1"/>
    <col min="7945" max="8193" width="11.42578125" style="35"/>
    <col min="8194" max="8194" width="11.85546875" style="35" bestFit="1" customWidth="1"/>
    <col min="8195" max="8195" width="51.5703125" style="35" customWidth="1"/>
    <col min="8196" max="8196" width="71.85546875" style="35" customWidth="1"/>
    <col min="8197" max="8197" width="11.42578125" style="35"/>
    <col min="8198" max="8198" width="16.42578125" style="35" customWidth="1"/>
    <col min="8199" max="8199" width="0" style="35" hidden="1" customWidth="1"/>
    <col min="8200" max="8200" width="12.5703125" style="35" bestFit="1" customWidth="1"/>
    <col min="8201" max="8449" width="11.42578125" style="35"/>
    <col min="8450" max="8450" width="11.85546875" style="35" bestFit="1" customWidth="1"/>
    <col min="8451" max="8451" width="51.5703125" style="35" customWidth="1"/>
    <col min="8452" max="8452" width="71.85546875" style="35" customWidth="1"/>
    <col min="8453" max="8453" width="11.42578125" style="35"/>
    <col min="8454" max="8454" width="16.42578125" style="35" customWidth="1"/>
    <col min="8455" max="8455" width="0" style="35" hidden="1" customWidth="1"/>
    <col min="8456" max="8456" width="12.5703125" style="35" bestFit="1" customWidth="1"/>
    <col min="8457" max="8705" width="11.42578125" style="35"/>
    <col min="8706" max="8706" width="11.85546875" style="35" bestFit="1" customWidth="1"/>
    <col min="8707" max="8707" width="51.5703125" style="35" customWidth="1"/>
    <col min="8708" max="8708" width="71.85546875" style="35" customWidth="1"/>
    <col min="8709" max="8709" width="11.42578125" style="35"/>
    <col min="8710" max="8710" width="16.42578125" style="35" customWidth="1"/>
    <col min="8711" max="8711" width="0" style="35" hidden="1" customWidth="1"/>
    <col min="8712" max="8712" width="12.5703125" style="35" bestFit="1" customWidth="1"/>
    <col min="8713" max="8961" width="11.42578125" style="35"/>
    <col min="8962" max="8962" width="11.85546875" style="35" bestFit="1" customWidth="1"/>
    <col min="8963" max="8963" width="51.5703125" style="35" customWidth="1"/>
    <col min="8964" max="8964" width="71.85546875" style="35" customWidth="1"/>
    <col min="8965" max="8965" width="11.42578125" style="35"/>
    <col min="8966" max="8966" width="16.42578125" style="35" customWidth="1"/>
    <col min="8967" max="8967" width="0" style="35" hidden="1" customWidth="1"/>
    <col min="8968" max="8968" width="12.5703125" style="35" bestFit="1" customWidth="1"/>
    <col min="8969" max="9217" width="11.42578125" style="35"/>
    <col min="9218" max="9218" width="11.85546875" style="35" bestFit="1" customWidth="1"/>
    <col min="9219" max="9219" width="51.5703125" style="35" customWidth="1"/>
    <col min="9220" max="9220" width="71.85546875" style="35" customWidth="1"/>
    <col min="9221" max="9221" width="11.42578125" style="35"/>
    <col min="9222" max="9222" width="16.42578125" style="35" customWidth="1"/>
    <col min="9223" max="9223" width="0" style="35" hidden="1" customWidth="1"/>
    <col min="9224" max="9224" width="12.5703125" style="35" bestFit="1" customWidth="1"/>
    <col min="9225" max="9473" width="11.42578125" style="35"/>
    <col min="9474" max="9474" width="11.85546875" style="35" bestFit="1" customWidth="1"/>
    <col min="9475" max="9475" width="51.5703125" style="35" customWidth="1"/>
    <col min="9476" max="9476" width="71.85546875" style="35" customWidth="1"/>
    <col min="9477" max="9477" width="11.42578125" style="35"/>
    <col min="9478" max="9478" width="16.42578125" style="35" customWidth="1"/>
    <col min="9479" max="9479" width="0" style="35" hidden="1" customWidth="1"/>
    <col min="9480" max="9480" width="12.5703125" style="35" bestFit="1" customWidth="1"/>
    <col min="9481" max="9729" width="11.42578125" style="35"/>
    <col min="9730" max="9730" width="11.85546875" style="35" bestFit="1" customWidth="1"/>
    <col min="9731" max="9731" width="51.5703125" style="35" customWidth="1"/>
    <col min="9732" max="9732" width="71.85546875" style="35" customWidth="1"/>
    <col min="9733" max="9733" width="11.42578125" style="35"/>
    <col min="9734" max="9734" width="16.42578125" style="35" customWidth="1"/>
    <col min="9735" max="9735" width="0" style="35" hidden="1" customWidth="1"/>
    <col min="9736" max="9736" width="12.5703125" style="35" bestFit="1" customWidth="1"/>
    <col min="9737" max="9985" width="11.42578125" style="35"/>
    <col min="9986" max="9986" width="11.85546875" style="35" bestFit="1" customWidth="1"/>
    <col min="9987" max="9987" width="51.5703125" style="35" customWidth="1"/>
    <col min="9988" max="9988" width="71.85546875" style="35" customWidth="1"/>
    <col min="9989" max="9989" width="11.42578125" style="35"/>
    <col min="9990" max="9990" width="16.42578125" style="35" customWidth="1"/>
    <col min="9991" max="9991" width="0" style="35" hidden="1" customWidth="1"/>
    <col min="9992" max="9992" width="12.5703125" style="35" bestFit="1" customWidth="1"/>
    <col min="9993" max="10241" width="11.42578125" style="35"/>
    <col min="10242" max="10242" width="11.85546875" style="35" bestFit="1" customWidth="1"/>
    <col min="10243" max="10243" width="51.5703125" style="35" customWidth="1"/>
    <col min="10244" max="10244" width="71.85546875" style="35" customWidth="1"/>
    <col min="10245" max="10245" width="11.42578125" style="35"/>
    <col min="10246" max="10246" width="16.42578125" style="35" customWidth="1"/>
    <col min="10247" max="10247" width="0" style="35" hidden="1" customWidth="1"/>
    <col min="10248" max="10248" width="12.5703125" style="35" bestFit="1" customWidth="1"/>
    <col min="10249" max="10497" width="11.42578125" style="35"/>
    <col min="10498" max="10498" width="11.85546875" style="35" bestFit="1" customWidth="1"/>
    <col min="10499" max="10499" width="51.5703125" style="35" customWidth="1"/>
    <col min="10500" max="10500" width="71.85546875" style="35" customWidth="1"/>
    <col min="10501" max="10501" width="11.42578125" style="35"/>
    <col min="10502" max="10502" width="16.42578125" style="35" customWidth="1"/>
    <col min="10503" max="10503" width="0" style="35" hidden="1" customWidth="1"/>
    <col min="10504" max="10504" width="12.5703125" style="35" bestFit="1" customWidth="1"/>
    <col min="10505" max="10753" width="11.42578125" style="35"/>
    <col min="10754" max="10754" width="11.85546875" style="35" bestFit="1" customWidth="1"/>
    <col min="10755" max="10755" width="51.5703125" style="35" customWidth="1"/>
    <col min="10756" max="10756" width="71.85546875" style="35" customWidth="1"/>
    <col min="10757" max="10757" width="11.42578125" style="35"/>
    <col min="10758" max="10758" width="16.42578125" style="35" customWidth="1"/>
    <col min="10759" max="10759" width="0" style="35" hidden="1" customWidth="1"/>
    <col min="10760" max="10760" width="12.5703125" style="35" bestFit="1" customWidth="1"/>
    <col min="10761" max="11009" width="11.42578125" style="35"/>
    <col min="11010" max="11010" width="11.85546875" style="35" bestFit="1" customWidth="1"/>
    <col min="11011" max="11011" width="51.5703125" style="35" customWidth="1"/>
    <col min="11012" max="11012" width="71.85546875" style="35" customWidth="1"/>
    <col min="11013" max="11013" width="11.42578125" style="35"/>
    <col min="11014" max="11014" width="16.42578125" style="35" customWidth="1"/>
    <col min="11015" max="11015" width="0" style="35" hidden="1" customWidth="1"/>
    <col min="11016" max="11016" width="12.5703125" style="35" bestFit="1" customWidth="1"/>
    <col min="11017" max="11265" width="11.42578125" style="35"/>
    <col min="11266" max="11266" width="11.85546875" style="35" bestFit="1" customWidth="1"/>
    <col min="11267" max="11267" width="51.5703125" style="35" customWidth="1"/>
    <col min="11268" max="11268" width="71.85546875" style="35" customWidth="1"/>
    <col min="11269" max="11269" width="11.42578125" style="35"/>
    <col min="11270" max="11270" width="16.42578125" style="35" customWidth="1"/>
    <col min="11271" max="11271" width="0" style="35" hidden="1" customWidth="1"/>
    <col min="11272" max="11272" width="12.5703125" style="35" bestFit="1" customWidth="1"/>
    <col min="11273" max="11521" width="11.42578125" style="35"/>
    <col min="11522" max="11522" width="11.85546875" style="35" bestFit="1" customWidth="1"/>
    <col min="11523" max="11523" width="51.5703125" style="35" customWidth="1"/>
    <col min="11524" max="11524" width="71.85546875" style="35" customWidth="1"/>
    <col min="11525" max="11525" width="11.42578125" style="35"/>
    <col min="11526" max="11526" width="16.42578125" style="35" customWidth="1"/>
    <col min="11527" max="11527" width="0" style="35" hidden="1" customWidth="1"/>
    <col min="11528" max="11528" width="12.5703125" style="35" bestFit="1" customWidth="1"/>
    <col min="11529" max="11777" width="11.42578125" style="35"/>
    <col min="11778" max="11778" width="11.85546875" style="35" bestFit="1" customWidth="1"/>
    <col min="11779" max="11779" width="51.5703125" style="35" customWidth="1"/>
    <col min="11780" max="11780" width="71.85546875" style="35" customWidth="1"/>
    <col min="11781" max="11781" width="11.42578125" style="35"/>
    <col min="11782" max="11782" width="16.42578125" style="35" customWidth="1"/>
    <col min="11783" max="11783" width="0" style="35" hidden="1" customWidth="1"/>
    <col min="11784" max="11784" width="12.5703125" style="35" bestFit="1" customWidth="1"/>
    <col min="11785" max="12033" width="11.42578125" style="35"/>
    <col min="12034" max="12034" width="11.85546875" style="35" bestFit="1" customWidth="1"/>
    <col min="12035" max="12035" width="51.5703125" style="35" customWidth="1"/>
    <col min="12036" max="12036" width="71.85546875" style="35" customWidth="1"/>
    <col min="12037" max="12037" width="11.42578125" style="35"/>
    <col min="12038" max="12038" width="16.42578125" style="35" customWidth="1"/>
    <col min="12039" max="12039" width="0" style="35" hidden="1" customWidth="1"/>
    <col min="12040" max="12040" width="12.5703125" style="35" bestFit="1" customWidth="1"/>
    <col min="12041" max="12289" width="11.42578125" style="35"/>
    <col min="12290" max="12290" width="11.85546875" style="35" bestFit="1" customWidth="1"/>
    <col min="12291" max="12291" width="51.5703125" style="35" customWidth="1"/>
    <col min="12292" max="12292" width="71.85546875" style="35" customWidth="1"/>
    <col min="12293" max="12293" width="11.42578125" style="35"/>
    <col min="12294" max="12294" width="16.42578125" style="35" customWidth="1"/>
    <col min="12295" max="12295" width="0" style="35" hidden="1" customWidth="1"/>
    <col min="12296" max="12296" width="12.5703125" style="35" bestFit="1" customWidth="1"/>
    <col min="12297" max="12545" width="11.42578125" style="35"/>
    <col min="12546" max="12546" width="11.85546875" style="35" bestFit="1" customWidth="1"/>
    <col min="12547" max="12547" width="51.5703125" style="35" customWidth="1"/>
    <col min="12548" max="12548" width="71.85546875" style="35" customWidth="1"/>
    <col min="12549" max="12549" width="11.42578125" style="35"/>
    <col min="12550" max="12550" width="16.42578125" style="35" customWidth="1"/>
    <col min="12551" max="12551" width="0" style="35" hidden="1" customWidth="1"/>
    <col min="12552" max="12552" width="12.5703125" style="35" bestFit="1" customWidth="1"/>
    <col min="12553" max="12801" width="11.42578125" style="35"/>
    <col min="12802" max="12802" width="11.85546875" style="35" bestFit="1" customWidth="1"/>
    <col min="12803" max="12803" width="51.5703125" style="35" customWidth="1"/>
    <col min="12804" max="12804" width="71.85546875" style="35" customWidth="1"/>
    <col min="12805" max="12805" width="11.42578125" style="35"/>
    <col min="12806" max="12806" width="16.42578125" style="35" customWidth="1"/>
    <col min="12807" max="12807" width="0" style="35" hidden="1" customWidth="1"/>
    <col min="12808" max="12808" width="12.5703125" style="35" bestFit="1" customWidth="1"/>
    <col min="12809" max="13057" width="11.42578125" style="35"/>
    <col min="13058" max="13058" width="11.85546875" style="35" bestFit="1" customWidth="1"/>
    <col min="13059" max="13059" width="51.5703125" style="35" customWidth="1"/>
    <col min="13060" max="13060" width="71.85546875" style="35" customWidth="1"/>
    <col min="13061" max="13061" width="11.42578125" style="35"/>
    <col min="13062" max="13062" width="16.42578125" style="35" customWidth="1"/>
    <col min="13063" max="13063" width="0" style="35" hidden="1" customWidth="1"/>
    <col min="13064" max="13064" width="12.5703125" style="35" bestFit="1" customWidth="1"/>
    <col min="13065" max="13313" width="11.42578125" style="35"/>
    <col min="13314" max="13314" width="11.85546875" style="35" bestFit="1" customWidth="1"/>
    <col min="13315" max="13315" width="51.5703125" style="35" customWidth="1"/>
    <col min="13316" max="13316" width="71.85546875" style="35" customWidth="1"/>
    <col min="13317" max="13317" width="11.42578125" style="35"/>
    <col min="13318" max="13318" width="16.42578125" style="35" customWidth="1"/>
    <col min="13319" max="13319" width="0" style="35" hidden="1" customWidth="1"/>
    <col min="13320" max="13320" width="12.5703125" style="35" bestFit="1" customWidth="1"/>
    <col min="13321" max="13569" width="11.42578125" style="35"/>
    <col min="13570" max="13570" width="11.85546875" style="35" bestFit="1" customWidth="1"/>
    <col min="13571" max="13571" width="51.5703125" style="35" customWidth="1"/>
    <col min="13572" max="13572" width="71.85546875" style="35" customWidth="1"/>
    <col min="13573" max="13573" width="11.42578125" style="35"/>
    <col min="13574" max="13574" width="16.42578125" style="35" customWidth="1"/>
    <col min="13575" max="13575" width="0" style="35" hidden="1" customWidth="1"/>
    <col min="13576" max="13576" width="12.5703125" style="35" bestFit="1" customWidth="1"/>
    <col min="13577" max="13825" width="11.42578125" style="35"/>
    <col min="13826" max="13826" width="11.85546875" style="35" bestFit="1" customWidth="1"/>
    <col min="13827" max="13827" width="51.5703125" style="35" customWidth="1"/>
    <col min="13828" max="13828" width="71.85546875" style="35" customWidth="1"/>
    <col min="13829" max="13829" width="11.42578125" style="35"/>
    <col min="13830" max="13830" width="16.42578125" style="35" customWidth="1"/>
    <col min="13831" max="13831" width="0" style="35" hidden="1" customWidth="1"/>
    <col min="13832" max="13832" width="12.5703125" style="35" bestFit="1" customWidth="1"/>
    <col min="13833" max="14081" width="11.42578125" style="35"/>
    <col min="14082" max="14082" width="11.85546875" style="35" bestFit="1" customWidth="1"/>
    <col min="14083" max="14083" width="51.5703125" style="35" customWidth="1"/>
    <col min="14084" max="14084" width="71.85546875" style="35" customWidth="1"/>
    <col min="14085" max="14085" width="11.42578125" style="35"/>
    <col min="14086" max="14086" width="16.42578125" style="35" customWidth="1"/>
    <col min="14087" max="14087" width="0" style="35" hidden="1" customWidth="1"/>
    <col min="14088" max="14088" width="12.5703125" style="35" bestFit="1" customWidth="1"/>
    <col min="14089" max="14337" width="11.42578125" style="35"/>
    <col min="14338" max="14338" width="11.85546875" style="35" bestFit="1" customWidth="1"/>
    <col min="14339" max="14339" width="51.5703125" style="35" customWidth="1"/>
    <col min="14340" max="14340" width="71.85546875" style="35" customWidth="1"/>
    <col min="14341" max="14341" width="11.42578125" style="35"/>
    <col min="14342" max="14342" width="16.42578125" style="35" customWidth="1"/>
    <col min="14343" max="14343" width="0" style="35" hidden="1" customWidth="1"/>
    <col min="14344" max="14344" width="12.5703125" style="35" bestFit="1" customWidth="1"/>
    <col min="14345" max="14593" width="11.42578125" style="35"/>
    <col min="14594" max="14594" width="11.85546875" style="35" bestFit="1" customWidth="1"/>
    <col min="14595" max="14595" width="51.5703125" style="35" customWidth="1"/>
    <col min="14596" max="14596" width="71.85546875" style="35" customWidth="1"/>
    <col min="14597" max="14597" width="11.42578125" style="35"/>
    <col min="14598" max="14598" width="16.42578125" style="35" customWidth="1"/>
    <col min="14599" max="14599" width="0" style="35" hidden="1" customWidth="1"/>
    <col min="14600" max="14600" width="12.5703125" style="35" bestFit="1" customWidth="1"/>
    <col min="14601" max="14849" width="11.42578125" style="35"/>
    <col min="14850" max="14850" width="11.85546875" style="35" bestFit="1" customWidth="1"/>
    <col min="14851" max="14851" width="51.5703125" style="35" customWidth="1"/>
    <col min="14852" max="14852" width="71.85546875" style="35" customWidth="1"/>
    <col min="14853" max="14853" width="11.42578125" style="35"/>
    <col min="14854" max="14854" width="16.42578125" style="35" customWidth="1"/>
    <col min="14855" max="14855" width="0" style="35" hidden="1" customWidth="1"/>
    <col min="14856" max="14856" width="12.5703125" style="35" bestFit="1" customWidth="1"/>
    <col min="14857" max="15105" width="11.42578125" style="35"/>
    <col min="15106" max="15106" width="11.85546875" style="35" bestFit="1" customWidth="1"/>
    <col min="15107" max="15107" width="51.5703125" style="35" customWidth="1"/>
    <col min="15108" max="15108" width="71.85546875" style="35" customWidth="1"/>
    <col min="15109" max="15109" width="11.42578125" style="35"/>
    <col min="15110" max="15110" width="16.42578125" style="35" customWidth="1"/>
    <col min="15111" max="15111" width="0" style="35" hidden="1" customWidth="1"/>
    <col min="15112" max="15112" width="12.5703125" style="35" bestFit="1" customWidth="1"/>
    <col min="15113" max="15361" width="11.42578125" style="35"/>
    <col min="15362" max="15362" width="11.85546875" style="35" bestFit="1" customWidth="1"/>
    <col min="15363" max="15363" width="51.5703125" style="35" customWidth="1"/>
    <col min="15364" max="15364" width="71.85546875" style="35" customWidth="1"/>
    <col min="15365" max="15365" width="11.42578125" style="35"/>
    <col min="15366" max="15366" width="16.42578125" style="35" customWidth="1"/>
    <col min="15367" max="15367" width="0" style="35" hidden="1" customWidth="1"/>
    <col min="15368" max="15368" width="12.5703125" style="35" bestFit="1" customWidth="1"/>
    <col min="15369" max="15617" width="11.42578125" style="35"/>
    <col min="15618" max="15618" width="11.85546875" style="35" bestFit="1" customWidth="1"/>
    <col min="15619" max="15619" width="51.5703125" style="35" customWidth="1"/>
    <col min="15620" max="15620" width="71.85546875" style="35" customWidth="1"/>
    <col min="15621" max="15621" width="11.42578125" style="35"/>
    <col min="15622" max="15622" width="16.42578125" style="35" customWidth="1"/>
    <col min="15623" max="15623" width="0" style="35" hidden="1" customWidth="1"/>
    <col min="15624" max="15624" width="12.5703125" style="35" bestFit="1" customWidth="1"/>
    <col min="15625" max="15873" width="11.42578125" style="35"/>
    <col min="15874" max="15874" width="11.85546875" style="35" bestFit="1" customWidth="1"/>
    <col min="15875" max="15875" width="51.5703125" style="35" customWidth="1"/>
    <col min="15876" max="15876" width="71.85546875" style="35" customWidth="1"/>
    <col min="15877" max="15877" width="11.42578125" style="35"/>
    <col min="15878" max="15878" width="16.42578125" style="35" customWidth="1"/>
    <col min="15879" max="15879" width="0" style="35" hidden="1" customWidth="1"/>
    <col min="15880" max="15880" width="12.5703125" style="35" bestFit="1" customWidth="1"/>
    <col min="15881" max="16129" width="11.42578125" style="35"/>
    <col min="16130" max="16130" width="11.85546875" style="35" bestFit="1" customWidth="1"/>
    <col min="16131" max="16131" width="51.5703125" style="35" customWidth="1"/>
    <col min="16132" max="16132" width="71.85546875" style="35" customWidth="1"/>
    <col min="16133" max="16133" width="11.42578125" style="35"/>
    <col min="16134" max="16134" width="16.42578125" style="35" customWidth="1"/>
    <col min="16135" max="16135" width="0" style="35" hidden="1" customWidth="1"/>
    <col min="16136" max="16136" width="12.5703125" style="35" bestFit="1" customWidth="1"/>
    <col min="16137" max="16384" width="11.42578125" style="35"/>
  </cols>
  <sheetData>
    <row r="1" spans="1:14" ht="15" customHeight="1" x14ac:dyDescent="0.2">
      <c r="B1" s="36" t="s">
        <v>65</v>
      </c>
      <c r="C1" s="76" t="s">
        <v>71</v>
      </c>
      <c r="D1" s="77"/>
      <c r="E1" s="80" t="str">
        <f>E13</f>
        <v>02/05/2023</v>
      </c>
      <c r="F1" s="37"/>
      <c r="N1" s="38" t="str">
        <f>IF('[1]1.Extraction'!N2&lt;&gt;0,'[1]1.Extraction'!N2,"")</f>
        <v>14/03/2023</v>
      </c>
    </row>
    <row r="2" spans="1:14" ht="10.5" customHeight="1" x14ac:dyDescent="0.3">
      <c r="B2" s="39"/>
      <c r="C2" s="78"/>
      <c r="D2" s="79"/>
      <c r="E2" s="81"/>
      <c r="F2" s="40"/>
      <c r="G2" s="41"/>
      <c r="H2" s="42"/>
    </row>
    <row r="3" spans="1:14" ht="8.25" customHeight="1" thickBot="1" x14ac:dyDescent="0.3">
      <c r="B3"/>
      <c r="C3" s="43"/>
      <c r="D3" s="44"/>
      <c r="E3" s="45"/>
      <c r="F3" s="46"/>
      <c r="H3" s="47"/>
      <c r="I3" s="48"/>
    </row>
    <row r="4" spans="1:14" ht="20.25" customHeight="1" thickBot="1" x14ac:dyDescent="0.3">
      <c r="A4" s="48"/>
      <c r="B4" s="47"/>
      <c r="C4" s="49"/>
      <c r="D4" s="84" t="s">
        <v>66</v>
      </c>
      <c r="E4" s="84"/>
      <c r="F4" s="50"/>
      <c r="H4" s="47"/>
    </row>
    <row r="5" spans="1:14" ht="6.75" customHeight="1" x14ac:dyDescent="0.25">
      <c r="C5" s="82" t="s">
        <v>67</v>
      </c>
      <c r="D5" s="85">
        <f>COUNTIFS(F13:F949," Réception")</f>
        <v>3</v>
      </c>
      <c r="E5" s="86"/>
      <c r="F5" s="51"/>
    </row>
    <row r="6" spans="1:14" ht="9.75" customHeight="1" x14ac:dyDescent="0.25">
      <c r="B6" s="52"/>
      <c r="C6" s="82"/>
      <c r="D6" s="87"/>
      <c r="E6" s="88"/>
      <c r="F6" s="51"/>
      <c r="G6" s="52"/>
      <c r="H6" s="52"/>
    </row>
    <row r="7" spans="1:14" ht="15" customHeight="1" x14ac:dyDescent="0.25">
      <c r="B7" s="52"/>
      <c r="C7" s="82" t="s">
        <v>68</v>
      </c>
      <c r="D7" s="87">
        <f>COUNTIFS(F13:F1037,"Chargement")</f>
        <v>3</v>
      </c>
      <c r="E7" s="88"/>
      <c r="F7" s="51"/>
      <c r="G7" s="52"/>
      <c r="H7" s="52"/>
      <c r="K7"/>
    </row>
    <row r="8" spans="1:14" ht="4.5" customHeight="1" x14ac:dyDescent="0.25">
      <c r="B8" s="52"/>
      <c r="C8" s="82"/>
      <c r="D8" s="87"/>
      <c r="E8" s="88"/>
      <c r="F8" s="51"/>
      <c r="G8" s="52"/>
      <c r="H8" s="52"/>
    </row>
    <row r="9" spans="1:14" ht="10.5" customHeight="1" x14ac:dyDescent="0.25">
      <c r="B9" s="52"/>
      <c r="C9" s="83" t="s">
        <v>69</v>
      </c>
      <c r="D9" s="89">
        <f>SUM(D7+D5)</f>
        <v>6</v>
      </c>
      <c r="E9" s="90"/>
      <c r="F9" s="53"/>
      <c r="G9" s="52"/>
      <c r="H9" s="52"/>
    </row>
    <row r="10" spans="1:14" ht="13.5" customHeight="1" x14ac:dyDescent="0.25">
      <c r="B10" s="52"/>
      <c r="C10" s="83"/>
      <c r="D10" s="89"/>
      <c r="E10" s="90"/>
      <c r="F10" s="53"/>
      <c r="G10" s="52"/>
      <c r="H10" s="52"/>
    </row>
    <row r="11" spans="1:14" ht="1.5" customHeight="1" thickBot="1" x14ac:dyDescent="0.25">
      <c r="B11" s="52"/>
      <c r="C11" s="54"/>
      <c r="D11" s="55"/>
      <c r="E11" s="55"/>
      <c r="F11" s="74"/>
      <c r="G11" s="52"/>
      <c r="H11" s="52"/>
    </row>
    <row r="12" spans="1:14" ht="19.5" thickBot="1" x14ac:dyDescent="0.35">
      <c r="B12" s="56" t="s">
        <v>70</v>
      </c>
      <c r="C12" s="57" t="s">
        <v>45</v>
      </c>
      <c r="D12" s="58" t="s">
        <v>46</v>
      </c>
      <c r="E12" s="59" t="s">
        <v>62</v>
      </c>
      <c r="F12" s="56" t="s">
        <v>58</v>
      </c>
      <c r="G12" s="47"/>
      <c r="H12" s="72"/>
      <c r="K12" s="60"/>
      <c r="L12" s="60"/>
    </row>
    <row r="13" spans="1:14" ht="15" x14ac:dyDescent="0.25">
      <c r="B13" s="61" t="str">
        <f>EXTRACTION!B3</f>
        <v>09:00</v>
      </c>
      <c r="C13" s="62" t="str">
        <f>RIGHT(EXTRACTION!D3,LEN(EXTRACTION!D3)-16)</f>
        <v>AUCHAN TRANSALLIANCE</v>
      </c>
      <c r="D13" s="63" t="str">
        <f>EXTRACTION!E3</f>
        <v>CDF 23 00953/52/45/40/50/54/55</v>
      </c>
      <c r="E13" s="73" t="str">
        <f>EXTRACTION!O3</f>
        <v>02/05/2023</v>
      </c>
      <c r="F13" s="64" t="str">
        <f>RIGHT(EXTRACTION!Q3,10)</f>
        <v>Chargement</v>
      </c>
      <c r="G13" s="52"/>
      <c r="H13" s="52"/>
      <c r="K13" s="65"/>
      <c r="N13" s="65"/>
    </row>
    <row r="14" spans="1:14" ht="15" x14ac:dyDescent="0.25">
      <c r="B14" s="61" t="str">
        <f>EXTRACTION!B4</f>
        <v>12:00</v>
      </c>
      <c r="C14" s="62" t="str">
        <f>RIGHT(EXTRACTION!D4,LEN(EXTRACTION!D4)-16)</f>
        <v>DIVERS DEPAEUW</v>
      </c>
      <c r="D14" s="63" t="str">
        <f>EXTRACTION!E4</f>
        <v>CDF 23 00957/56</v>
      </c>
      <c r="E14" s="73" t="str">
        <f>EXTRACTION!O4</f>
        <v>02/05/2023</v>
      </c>
      <c r="F14" s="64" t="str">
        <f>RIGHT(EXTRACTION!Q4,10)</f>
        <v>Chargement</v>
      </c>
      <c r="G14" s="52"/>
      <c r="H14" s="52"/>
      <c r="K14" s="65"/>
      <c r="N14" s="65"/>
    </row>
    <row r="15" spans="1:14" ht="15.75" hidden="1" customHeight="1" x14ac:dyDescent="0.25">
      <c r="B15" s="61">
        <f>EXTRACTION!B11</f>
        <v>0</v>
      </c>
      <c r="C15" s="62" t="e">
        <f>RIGHT(EXTRACTION!D11,LEN(EXTRACTION!D11)-16)</f>
        <v>#VALUE!</v>
      </c>
      <c r="D15" s="63">
        <f>EXTRACTION!E11</f>
        <v>0</v>
      </c>
      <c r="E15" s="73">
        <f>EXTRACTION!O11</f>
        <v>0</v>
      </c>
      <c r="F15" s="64" t="str">
        <f>RIGHT(EXTRACTION!Q11,10)</f>
        <v/>
      </c>
      <c r="G15" s="52"/>
      <c r="H15" s="52"/>
      <c r="K15" s="65"/>
      <c r="L15" s="35">
        <f>IFERROR(VLOOKUP(K15,'[1]4.CMDàLancer'!$J$3:$N$442,4,FALSE),"")</f>
        <v>0</v>
      </c>
      <c r="N15" s="65"/>
    </row>
    <row r="16" spans="1:14" ht="15" x14ac:dyDescent="0.25">
      <c r="B16" s="61" t="str">
        <f>EXTRACTION!B2</f>
        <v>13:00</v>
      </c>
      <c r="C16" s="62" t="str">
        <f>RIGHT(EXTRACTION!D2,LEN(EXTRACTION!D2)-16)</f>
        <v>CSF BREGER</v>
      </c>
      <c r="D16" s="63" t="str">
        <f>EXTRACTION!E2</f>
        <v>CDF 23 00887/934/37/921</v>
      </c>
      <c r="E16" s="73" t="str">
        <f>EXTRACTION!O2</f>
        <v>02/05/2023</v>
      </c>
      <c r="F16" s="64" t="str">
        <f>RIGHT(EXTRACTION!Q2,10)</f>
        <v>Chargement</v>
      </c>
      <c r="G16" s="52"/>
      <c r="H16" s="52"/>
      <c r="K16" s="65"/>
      <c r="N16" s="65"/>
    </row>
    <row r="17" spans="2:14" ht="15" x14ac:dyDescent="0.25">
      <c r="B17" s="61" t="str">
        <f>EXTRACTION!B5</f>
        <v>10:00</v>
      </c>
      <c r="C17" s="62" t="str">
        <f>RIGHT(EXTRACTION!D5,LEN(EXTRACTION!D5)-16)</f>
        <v xml:space="preserve"> 23 0222</v>
      </c>
      <c r="D17" s="63" t="str">
        <f>EXTRACTION!E5</f>
        <v>CDF 23 0222</v>
      </c>
      <c r="E17" s="73" t="str">
        <f>EXTRACTION!O5</f>
        <v>02/05/2023</v>
      </c>
      <c r="F17" s="64" t="str">
        <f>RIGHT(EXTRACTION!Q5,10)</f>
        <v xml:space="preserve"> Réception</v>
      </c>
      <c r="G17" s="52"/>
      <c r="H17" s="52"/>
      <c r="K17" s="65"/>
      <c r="N17" s="65"/>
    </row>
    <row r="18" spans="2:14" ht="15" x14ac:dyDescent="0.25">
      <c r="B18" s="61" t="str">
        <f>EXTRACTION!B6</f>
        <v>13:00</v>
      </c>
      <c r="C18" s="62" t="str">
        <f>RIGHT(EXTRACTION!D6,LEN(EXTRACTION!D6)-16)</f>
        <v xml:space="preserve"> 23 0226</v>
      </c>
      <c r="D18" s="63" t="str">
        <f>EXTRACTION!E6</f>
        <v>CDF 23 0226</v>
      </c>
      <c r="E18" s="73" t="str">
        <f>EXTRACTION!O6</f>
        <v>02/05/2023</v>
      </c>
      <c r="F18" s="64" t="str">
        <f>RIGHT(EXTRACTION!Q6,10)</f>
        <v xml:space="preserve"> Réception</v>
      </c>
      <c r="G18" s="52"/>
      <c r="H18" s="52"/>
      <c r="K18" s="65"/>
      <c r="N18" s="65"/>
    </row>
    <row r="19" spans="2:14" ht="15" x14ac:dyDescent="0.25">
      <c r="B19" s="61" t="str">
        <f>EXTRACTION!B7</f>
        <v>09:00</v>
      </c>
      <c r="C19" s="62" t="str">
        <f>RIGHT(EXTRACTION!D7,LEN(EXTRACTION!D7)-16)</f>
        <v>VIGNE RETOUR</v>
      </c>
      <c r="D19" s="63" t="str">
        <f>EXTRACTION!E7</f>
        <v>RETOUR 90 COLIS</v>
      </c>
      <c r="E19" s="73" t="str">
        <f>EXTRACTION!O7</f>
        <v>02/05/2023</v>
      </c>
      <c r="F19" s="64" t="str">
        <f>RIGHT(EXTRACTION!Q7,10)</f>
        <v xml:space="preserve"> Réception</v>
      </c>
      <c r="G19" s="52"/>
      <c r="H19" s="52"/>
      <c r="K19" s="65"/>
      <c r="N19" s="65"/>
    </row>
    <row r="20" spans="2:14" ht="15" x14ac:dyDescent="0.25">
      <c r="B20" s="61">
        <f>EXTRACTION!B8</f>
        <v>0</v>
      </c>
      <c r="C20" s="62" t="e">
        <f>RIGHT(EXTRACTION!D8,LEN(EXTRACTION!D8)-16)</f>
        <v>#VALUE!</v>
      </c>
      <c r="D20" s="63">
        <f>EXTRACTION!E8</f>
        <v>0</v>
      </c>
      <c r="E20" s="73">
        <f>EXTRACTION!O8</f>
        <v>0</v>
      </c>
      <c r="F20" s="64" t="str">
        <f>RIGHT(EXTRACTION!Q8,10)</f>
        <v/>
      </c>
      <c r="G20" s="52"/>
      <c r="H20" s="52"/>
      <c r="K20" s="65"/>
      <c r="N20" s="65"/>
    </row>
    <row r="21" spans="2:14" ht="15" x14ac:dyDescent="0.25">
      <c r="B21" s="61">
        <f>EXTRACTION!B9</f>
        <v>0</v>
      </c>
      <c r="C21" s="62" t="e">
        <f>RIGHT(EXTRACTION!D9,LEN(EXTRACTION!D9)-16)</f>
        <v>#VALUE!</v>
      </c>
      <c r="D21" s="63">
        <f>EXTRACTION!E9</f>
        <v>0</v>
      </c>
      <c r="E21" s="73">
        <f>EXTRACTION!O9</f>
        <v>0</v>
      </c>
      <c r="F21" s="64" t="str">
        <f>RIGHT(EXTRACTION!Q9,10)</f>
        <v/>
      </c>
      <c r="G21" s="52"/>
      <c r="H21" s="52"/>
      <c r="K21" s="65"/>
      <c r="N21" s="65"/>
    </row>
    <row r="22" spans="2:14" ht="15" x14ac:dyDescent="0.25">
      <c r="B22" s="61">
        <f>EXTRACTION!B10</f>
        <v>0</v>
      </c>
      <c r="C22" s="62" t="e">
        <f>RIGHT(EXTRACTION!D10,LEN(EXTRACTION!D10)-16)</f>
        <v>#VALUE!</v>
      </c>
      <c r="D22" s="63">
        <f>EXTRACTION!E10</f>
        <v>0</v>
      </c>
      <c r="E22" s="73">
        <f>EXTRACTION!O10</f>
        <v>0</v>
      </c>
      <c r="F22" s="64" t="str">
        <f>RIGHT(EXTRACTION!Q10,10)</f>
        <v/>
      </c>
      <c r="G22" s="52"/>
      <c r="H22" s="52"/>
      <c r="K22" s="65"/>
      <c r="N22" s="65"/>
    </row>
    <row r="23" spans="2:14" ht="15" hidden="1" x14ac:dyDescent="0.25">
      <c r="B23" s="61">
        <f>EXTRACTION!B12</f>
        <v>0</v>
      </c>
      <c r="C23" s="62" t="e">
        <f>RIGHT(EXTRACTION!D12,LEN(EXTRACTION!D12)-16)</f>
        <v>#VALUE!</v>
      </c>
      <c r="D23" s="63">
        <f>EXTRACTION!E12</f>
        <v>0</v>
      </c>
      <c r="E23" s="73">
        <f>EXTRACTION!O12</f>
        <v>0</v>
      </c>
      <c r="F23" s="64" t="str">
        <f>RIGHT(EXTRACTION!Q12,10)</f>
        <v/>
      </c>
      <c r="G23" s="52"/>
      <c r="H23" s="52"/>
      <c r="K23" s="65"/>
      <c r="L23" s="35">
        <f>IFERROR(VLOOKUP(K23,'[1]4.CMDàLancer'!$J$3:$N$442,4,FALSE),"")</f>
        <v>0</v>
      </c>
      <c r="N23" s="65"/>
    </row>
    <row r="24" spans="2:14" ht="15" hidden="1" x14ac:dyDescent="0.25">
      <c r="B24" s="61">
        <f>EXTRACTION!B13</f>
        <v>0</v>
      </c>
      <c r="C24" s="62" t="e">
        <f>RIGHT(EXTRACTION!D13,LEN(EXTRACTION!D13)-16)</f>
        <v>#VALUE!</v>
      </c>
      <c r="D24" s="63">
        <f>EXTRACTION!E13</f>
        <v>0</v>
      </c>
      <c r="E24" s="73">
        <f>EXTRACTION!O13</f>
        <v>0</v>
      </c>
      <c r="F24" s="64" t="str">
        <f>RIGHT(EXTRACTION!Q13,10)</f>
        <v/>
      </c>
      <c r="G24" s="52"/>
      <c r="H24" s="52"/>
      <c r="K24" s="65"/>
      <c r="L24" s="35">
        <f>IFERROR(VLOOKUP(K24,'[1]4.CMDàLancer'!$J$3:$N$442,4,FALSE),"")</f>
        <v>0</v>
      </c>
      <c r="N24" s="65"/>
    </row>
    <row r="25" spans="2:14" ht="15" hidden="1" x14ac:dyDescent="0.25">
      <c r="B25" s="61">
        <f>EXTRACTION!B14</f>
        <v>0</v>
      </c>
      <c r="C25" s="62" t="e">
        <f>RIGHT(EXTRACTION!D14,LEN(EXTRACTION!D14)-16)</f>
        <v>#VALUE!</v>
      </c>
      <c r="D25" s="63">
        <f>EXTRACTION!E14</f>
        <v>0</v>
      </c>
      <c r="E25" s="73">
        <f>EXTRACTION!O14</f>
        <v>0</v>
      </c>
      <c r="F25" s="64" t="str">
        <f>RIGHT(EXTRACTION!Q14,10)</f>
        <v/>
      </c>
      <c r="G25" s="52"/>
      <c r="H25" s="52"/>
      <c r="K25" s="65"/>
      <c r="L25" s="35">
        <f>IFERROR(VLOOKUP(K25,'[1]4.CMDàLancer'!$J$3:$N$442,4,FALSE),"")</f>
        <v>0</v>
      </c>
      <c r="N25" s="65"/>
    </row>
    <row r="26" spans="2:14" ht="15" hidden="1" x14ac:dyDescent="0.25">
      <c r="B26" s="61">
        <f>EXTRACTION!B15</f>
        <v>0</v>
      </c>
      <c r="C26" s="62" t="e">
        <f>RIGHT(EXTRACTION!D15,LEN(EXTRACTION!D15)-16)</f>
        <v>#VALUE!</v>
      </c>
      <c r="D26" s="63">
        <f>EXTRACTION!E15</f>
        <v>0</v>
      </c>
      <c r="E26" s="73">
        <f>EXTRACTION!O15</f>
        <v>0</v>
      </c>
      <c r="F26" s="64" t="str">
        <f>RIGHT(EXTRACTION!Q15,10)</f>
        <v/>
      </c>
      <c r="G26" s="52"/>
      <c r="H26" s="52"/>
      <c r="K26" s="65"/>
      <c r="L26" s="35">
        <f>IFERROR(VLOOKUP(K26,'[1]4.CMDàLancer'!$J$3:$N$442,4,FALSE),"")</f>
        <v>0</v>
      </c>
      <c r="N26" s="65"/>
    </row>
    <row r="27" spans="2:14" ht="15" hidden="1" x14ac:dyDescent="0.25">
      <c r="B27" s="61">
        <f>EXTRACTION!B16</f>
        <v>0</v>
      </c>
      <c r="C27" s="62" t="e">
        <f>RIGHT(EXTRACTION!D16,LEN(EXTRACTION!D16)-16)</f>
        <v>#VALUE!</v>
      </c>
      <c r="D27" s="63">
        <f>EXTRACTION!E16</f>
        <v>0</v>
      </c>
      <c r="E27" s="73">
        <f>EXTRACTION!O16</f>
        <v>0</v>
      </c>
      <c r="F27" s="64" t="str">
        <f>RIGHT(EXTRACTION!Q16,10)</f>
        <v/>
      </c>
      <c r="G27" s="52"/>
      <c r="H27" s="52"/>
      <c r="K27" s="65"/>
      <c r="L27" s="35">
        <f>IFERROR(VLOOKUP(K27,'[1]4.CMDàLancer'!$J$3:$N$442,4,FALSE),"")</f>
        <v>0</v>
      </c>
      <c r="N27" s="65"/>
    </row>
    <row r="28" spans="2:14" ht="15" hidden="1" x14ac:dyDescent="0.25">
      <c r="B28" s="61">
        <f>EXTRACTION!B17</f>
        <v>0</v>
      </c>
      <c r="C28" s="62" t="e">
        <f>RIGHT(EXTRACTION!D17,LEN(EXTRACTION!D17)-16)</f>
        <v>#VALUE!</v>
      </c>
      <c r="D28" s="63">
        <f>EXTRACTION!E17</f>
        <v>0</v>
      </c>
      <c r="E28" s="73">
        <f>EXTRACTION!O17</f>
        <v>0</v>
      </c>
      <c r="F28" s="64" t="str">
        <f>RIGHT(EXTRACTION!Q17,10)</f>
        <v/>
      </c>
      <c r="G28" s="52"/>
      <c r="H28" s="52"/>
      <c r="K28" s="65"/>
      <c r="L28" s="35">
        <f>IFERROR(VLOOKUP(K28,'[1]4.CMDàLancer'!$J$3:$N$442,4,FALSE),"")</f>
        <v>0</v>
      </c>
      <c r="N28" s="65"/>
    </row>
    <row r="29" spans="2:14" ht="15" hidden="1" x14ac:dyDescent="0.25">
      <c r="B29" s="61">
        <f>EXTRACTION!B18</f>
        <v>0</v>
      </c>
      <c r="C29" s="62" t="e">
        <f>RIGHT(EXTRACTION!D18,LEN(EXTRACTION!D18)-16)</f>
        <v>#VALUE!</v>
      </c>
      <c r="D29" s="63">
        <f>EXTRACTION!E18</f>
        <v>0</v>
      </c>
      <c r="E29" s="73">
        <f>EXTRACTION!O18</f>
        <v>0</v>
      </c>
      <c r="F29" s="64" t="str">
        <f>RIGHT(EXTRACTION!Q18,10)</f>
        <v/>
      </c>
      <c r="G29" s="52"/>
      <c r="H29" s="52"/>
      <c r="K29" s="65"/>
      <c r="L29" s="35">
        <f>IFERROR(VLOOKUP(K29,'[1]4.CMDàLancer'!$J$3:$N$442,4,FALSE),"")</f>
        <v>0</v>
      </c>
      <c r="N29" s="65"/>
    </row>
    <row r="30" spans="2:14" ht="15" hidden="1" x14ac:dyDescent="0.25">
      <c r="B30" s="61">
        <f>EXTRACTION!B19</f>
        <v>0</v>
      </c>
      <c r="C30" s="62" t="e">
        <f>RIGHT(EXTRACTION!D19,LEN(EXTRACTION!D19)-16)</f>
        <v>#VALUE!</v>
      </c>
      <c r="D30" s="63">
        <f>EXTRACTION!E19</f>
        <v>0</v>
      </c>
      <c r="E30" s="73">
        <f>EXTRACTION!O19</f>
        <v>0</v>
      </c>
      <c r="F30" s="64" t="str">
        <f>RIGHT(EXTRACTION!Q19,10)</f>
        <v/>
      </c>
      <c r="G30" s="52"/>
      <c r="H30" s="52"/>
      <c r="K30" s="65"/>
      <c r="N30" s="65"/>
    </row>
    <row r="31" spans="2:14" ht="15" hidden="1" x14ac:dyDescent="0.25">
      <c r="B31" s="61">
        <f>EXTRACTION!B20</f>
        <v>0</v>
      </c>
      <c r="C31" s="62" t="e">
        <f>RIGHT(EXTRACTION!D20,LEN(EXTRACTION!D20)-16)</f>
        <v>#VALUE!</v>
      </c>
      <c r="D31" s="63">
        <f>EXTRACTION!E20</f>
        <v>0</v>
      </c>
      <c r="E31" s="73">
        <f>EXTRACTION!O20</f>
        <v>0</v>
      </c>
      <c r="F31" s="64" t="str">
        <f>RIGHT(EXTRACTION!Q20,10)</f>
        <v/>
      </c>
      <c r="G31" s="52"/>
      <c r="H31" s="52"/>
      <c r="K31" s="65"/>
      <c r="N31" s="65"/>
    </row>
    <row r="32" spans="2:14" ht="15" hidden="1" x14ac:dyDescent="0.25">
      <c r="B32" s="61">
        <f>EXTRACTION!B21</f>
        <v>0</v>
      </c>
      <c r="C32" s="62" t="e">
        <f>RIGHT(EXTRACTION!D21,LEN(EXTRACTION!D21)-16)</f>
        <v>#VALUE!</v>
      </c>
      <c r="D32" s="63">
        <f>EXTRACTION!E21</f>
        <v>0</v>
      </c>
      <c r="E32" s="73">
        <f>EXTRACTION!O21</f>
        <v>0</v>
      </c>
      <c r="F32" s="64" t="str">
        <f>RIGHT(EXTRACTION!Q21,10)</f>
        <v/>
      </c>
      <c r="G32" s="52"/>
      <c r="H32" s="52"/>
      <c r="K32" s="65"/>
      <c r="N32" s="65"/>
    </row>
    <row r="33" spans="2:14" ht="15" hidden="1" x14ac:dyDescent="0.25">
      <c r="B33" s="61">
        <f>EXTRACTION!B22</f>
        <v>0</v>
      </c>
      <c r="C33" s="62" t="e">
        <f>RIGHT(EXTRACTION!D22,LEN(EXTRACTION!D22)-16)</f>
        <v>#VALUE!</v>
      </c>
      <c r="D33" s="63">
        <f>EXTRACTION!E22</f>
        <v>0</v>
      </c>
      <c r="E33" s="73">
        <f>EXTRACTION!O22</f>
        <v>0</v>
      </c>
      <c r="F33" s="64" t="str">
        <f>RIGHT(EXTRACTION!Q22,10)</f>
        <v/>
      </c>
      <c r="G33" s="52"/>
      <c r="H33" s="52"/>
      <c r="K33" s="65"/>
      <c r="N33" s="65"/>
    </row>
    <row r="34" spans="2:14" ht="15" hidden="1" x14ac:dyDescent="0.25">
      <c r="B34" s="61">
        <f>EXTRACTION!B23</f>
        <v>0</v>
      </c>
      <c r="C34" s="62" t="e">
        <f>RIGHT(EXTRACTION!D23,LEN(EXTRACTION!D23)-16)</f>
        <v>#VALUE!</v>
      </c>
      <c r="D34" s="63">
        <f>EXTRACTION!E23</f>
        <v>0</v>
      </c>
      <c r="E34" s="73">
        <f>EXTRACTION!O23</f>
        <v>0</v>
      </c>
      <c r="F34" s="64" t="str">
        <f>RIGHT(EXTRACTION!Q23,10)</f>
        <v/>
      </c>
      <c r="G34" s="52"/>
      <c r="H34" s="52"/>
      <c r="K34" s="65"/>
      <c r="N34" s="65"/>
    </row>
    <row r="35" spans="2:14" ht="15" hidden="1" x14ac:dyDescent="0.25">
      <c r="B35" s="61">
        <f>EXTRACTION!B24</f>
        <v>0</v>
      </c>
      <c r="C35" s="62" t="e">
        <f>RIGHT(EXTRACTION!D24,LEN(EXTRACTION!D24)-16)</f>
        <v>#VALUE!</v>
      </c>
      <c r="D35" s="63">
        <f>EXTRACTION!E24</f>
        <v>0</v>
      </c>
      <c r="E35" s="73">
        <f>EXTRACTION!O24</f>
        <v>0</v>
      </c>
      <c r="F35" s="64" t="str">
        <f>RIGHT(EXTRACTION!Q24,10)</f>
        <v/>
      </c>
      <c r="G35" s="52"/>
      <c r="H35" s="52"/>
      <c r="K35" s="65"/>
      <c r="N35" s="65"/>
    </row>
    <row r="36" spans="2:14" ht="15" hidden="1" x14ac:dyDescent="0.25">
      <c r="B36" s="61">
        <f>EXTRACTION!B25</f>
        <v>0</v>
      </c>
      <c r="C36" s="62" t="e">
        <f>RIGHT(EXTRACTION!D25,LEN(EXTRACTION!D25)-16)</f>
        <v>#VALUE!</v>
      </c>
      <c r="D36" s="63">
        <f>EXTRACTION!E25</f>
        <v>0</v>
      </c>
      <c r="E36" s="73">
        <f>EXTRACTION!O25</f>
        <v>0</v>
      </c>
      <c r="F36" s="64" t="str">
        <f>RIGHT(EXTRACTION!Q25,10)</f>
        <v/>
      </c>
      <c r="G36" s="52"/>
      <c r="H36" s="52"/>
      <c r="K36" s="65"/>
      <c r="N36" s="65"/>
    </row>
    <row r="37" spans="2:14" ht="15" hidden="1" x14ac:dyDescent="0.25">
      <c r="B37" s="61">
        <f>EXTRACTION!B26</f>
        <v>0</v>
      </c>
      <c r="C37" s="62" t="e">
        <f>RIGHT(EXTRACTION!D26,LEN(EXTRACTION!D26)-16)</f>
        <v>#VALUE!</v>
      </c>
      <c r="D37" s="63">
        <f>EXTRACTION!E26</f>
        <v>0</v>
      </c>
      <c r="E37" s="73">
        <f>EXTRACTION!O26</f>
        <v>0</v>
      </c>
      <c r="F37" s="64" t="str">
        <f>RIGHT(EXTRACTION!Q26,10)</f>
        <v/>
      </c>
      <c r="G37" s="52"/>
      <c r="H37" s="52"/>
      <c r="K37" s="65"/>
      <c r="N37" s="65"/>
    </row>
    <row r="38" spans="2:14" ht="15" hidden="1" x14ac:dyDescent="0.25">
      <c r="B38" s="61">
        <f>EXTRACTION!B27</f>
        <v>0</v>
      </c>
      <c r="C38" s="62" t="e">
        <f>RIGHT(EXTRACTION!D27,LEN(EXTRACTION!D27)-16)</f>
        <v>#VALUE!</v>
      </c>
      <c r="D38" s="63">
        <f>EXTRACTION!E27</f>
        <v>0</v>
      </c>
      <c r="E38" s="73">
        <f>EXTRACTION!O27</f>
        <v>0</v>
      </c>
      <c r="F38" s="64" t="str">
        <f>RIGHT(EXTRACTION!Q27,10)</f>
        <v/>
      </c>
      <c r="G38" s="52"/>
      <c r="H38" s="52"/>
      <c r="K38" s="65"/>
      <c r="N38" s="65"/>
    </row>
    <row r="39" spans="2:14" ht="15" hidden="1" x14ac:dyDescent="0.25">
      <c r="B39" s="61">
        <f>EXTRACTION!B28</f>
        <v>0</v>
      </c>
      <c r="C39" s="62" t="e">
        <f>RIGHT(EXTRACTION!D28,LEN(EXTRACTION!D28)-16)</f>
        <v>#VALUE!</v>
      </c>
      <c r="D39" s="63">
        <f>EXTRACTION!E28</f>
        <v>0</v>
      </c>
      <c r="E39" s="73">
        <f>EXTRACTION!O28</f>
        <v>0</v>
      </c>
      <c r="F39" s="64" t="str">
        <f>RIGHT(EXTRACTION!Q28,10)</f>
        <v/>
      </c>
      <c r="G39" s="52"/>
      <c r="H39" s="52"/>
      <c r="K39" s="65"/>
      <c r="N39" s="65"/>
    </row>
    <row r="40" spans="2:14" ht="15" hidden="1" x14ac:dyDescent="0.25">
      <c r="B40" s="61">
        <f>EXTRACTION!B29</f>
        <v>0</v>
      </c>
      <c r="C40" s="62" t="e">
        <f>RIGHT(EXTRACTION!D29,LEN(EXTRACTION!D29)-16)</f>
        <v>#VALUE!</v>
      </c>
      <c r="D40" s="63">
        <f>EXTRACTION!E29</f>
        <v>0</v>
      </c>
      <c r="E40" s="73">
        <f>EXTRACTION!O29</f>
        <v>0</v>
      </c>
      <c r="F40" s="64" t="str">
        <f>RIGHT(EXTRACTION!Q29,10)</f>
        <v/>
      </c>
      <c r="G40" s="52"/>
      <c r="H40" s="52"/>
      <c r="K40" s="65"/>
      <c r="N40" s="65"/>
    </row>
    <row r="41" spans="2:14" ht="15" hidden="1" x14ac:dyDescent="0.25">
      <c r="B41" s="61">
        <f>EXTRACTION!B30</f>
        <v>0</v>
      </c>
      <c r="C41" s="62" t="e">
        <f>RIGHT(EXTRACTION!D30,LEN(EXTRACTION!D30)-16)</f>
        <v>#VALUE!</v>
      </c>
      <c r="D41" s="63">
        <f>EXTRACTION!E30</f>
        <v>0</v>
      </c>
      <c r="E41" s="73">
        <f>EXTRACTION!O30</f>
        <v>0</v>
      </c>
      <c r="F41" s="64" t="str">
        <f>RIGHT(EXTRACTION!Q30,10)</f>
        <v/>
      </c>
      <c r="G41" s="52"/>
      <c r="H41" s="52"/>
      <c r="K41" s="65"/>
      <c r="L41" s="35">
        <f>IFERROR(VLOOKUP(K41,'[1]4.CMDàLancer'!$J$3:$N$442,4,FALSE),"")</f>
        <v>0</v>
      </c>
      <c r="N41" s="65"/>
    </row>
    <row r="42" spans="2:14" ht="15" hidden="1" x14ac:dyDescent="0.25">
      <c r="B42" s="61">
        <f>EXTRACTION!B31</f>
        <v>0</v>
      </c>
      <c r="C42" s="62" t="e">
        <f>RIGHT(EXTRACTION!D31,LEN(EXTRACTION!D31)-16)</f>
        <v>#VALUE!</v>
      </c>
      <c r="D42" s="63">
        <f>EXTRACTION!E31</f>
        <v>0</v>
      </c>
      <c r="E42" s="73">
        <f>EXTRACTION!O31</f>
        <v>0</v>
      </c>
      <c r="F42" s="64" t="str">
        <f>RIGHT(EXTRACTION!Q31,10)</f>
        <v/>
      </c>
      <c r="G42" s="52"/>
      <c r="H42" s="52"/>
      <c r="K42" s="65"/>
      <c r="L42" s="35">
        <f>IFERROR(VLOOKUP(K42,'[1]4.CMDàLancer'!$J$3:$N$442,4,FALSE),"")</f>
        <v>0</v>
      </c>
      <c r="N42" s="65"/>
    </row>
    <row r="43" spans="2:14" ht="15" hidden="1" x14ac:dyDescent="0.25">
      <c r="B43" s="61">
        <f>EXTRACTION!B32</f>
        <v>0</v>
      </c>
      <c r="C43" s="62" t="e">
        <f>RIGHT(EXTRACTION!D32,LEN(EXTRACTION!D32)-16)</f>
        <v>#VALUE!</v>
      </c>
      <c r="D43" s="63">
        <f>EXTRACTION!E32</f>
        <v>0</v>
      </c>
      <c r="E43" s="73">
        <f>EXTRACTION!O32</f>
        <v>0</v>
      </c>
      <c r="F43" s="64" t="str">
        <f>RIGHT(EXTRACTION!Q32,10)</f>
        <v/>
      </c>
      <c r="G43" s="52"/>
      <c r="H43" s="52"/>
      <c r="K43" s="65"/>
      <c r="L43" s="35">
        <f>IFERROR(VLOOKUP(K43,'[1]4.CMDàLancer'!$J$3:$N$442,4,FALSE),"")</f>
        <v>0</v>
      </c>
      <c r="N43" s="65"/>
    </row>
    <row r="44" spans="2:14" ht="15" hidden="1" x14ac:dyDescent="0.25">
      <c r="B44" s="61">
        <f>EXTRACTION!B33</f>
        <v>0</v>
      </c>
      <c r="C44" s="62" t="e">
        <f>RIGHT(EXTRACTION!D33,LEN(EXTRACTION!D33)-16)</f>
        <v>#VALUE!</v>
      </c>
      <c r="D44" s="63">
        <f>EXTRACTION!E33</f>
        <v>0</v>
      </c>
      <c r="E44" s="73">
        <f>EXTRACTION!O33</f>
        <v>0</v>
      </c>
      <c r="F44" s="64" t="str">
        <f>RIGHT(EXTRACTION!Q33,10)</f>
        <v/>
      </c>
      <c r="G44" s="52"/>
      <c r="H44" s="52"/>
      <c r="K44" s="65"/>
      <c r="L44" s="35">
        <f>IFERROR(VLOOKUP(K44,'[1]4.CMDàLancer'!$J$3:$N$442,4,FALSE),"")</f>
        <v>0</v>
      </c>
      <c r="N44" s="65"/>
    </row>
    <row r="45" spans="2:14" ht="15" hidden="1" x14ac:dyDescent="0.25">
      <c r="B45" s="61">
        <f>EXTRACTION!B34</f>
        <v>0</v>
      </c>
      <c r="C45" s="62" t="e">
        <f>RIGHT(EXTRACTION!D34,LEN(EXTRACTION!D34)-16)</f>
        <v>#VALUE!</v>
      </c>
      <c r="D45" s="63">
        <f>EXTRACTION!E34</f>
        <v>0</v>
      </c>
      <c r="E45" s="73">
        <f>EXTRACTION!O34</f>
        <v>0</v>
      </c>
      <c r="F45" s="64" t="str">
        <f>RIGHT(EXTRACTION!Q34,10)</f>
        <v/>
      </c>
      <c r="G45" s="52"/>
      <c r="H45" s="52"/>
      <c r="K45" s="65"/>
      <c r="L45" s="35">
        <f>IFERROR(VLOOKUP(K45,'[1]4.CMDàLancer'!$J$3:$N$442,4,FALSE),"")</f>
        <v>0</v>
      </c>
      <c r="N45" s="65"/>
    </row>
    <row r="46" spans="2:14" ht="15" hidden="1" x14ac:dyDescent="0.25">
      <c r="B46" s="61">
        <f>EXTRACTION!B35</f>
        <v>0</v>
      </c>
      <c r="C46" s="62" t="e">
        <f>RIGHT(EXTRACTION!D35,LEN(EXTRACTION!D35)-16)</f>
        <v>#VALUE!</v>
      </c>
      <c r="D46" s="63">
        <f>EXTRACTION!E35</f>
        <v>0</v>
      </c>
      <c r="E46" s="73">
        <f>EXTRACTION!O35</f>
        <v>0</v>
      </c>
      <c r="F46" s="64" t="str">
        <f>RIGHT(EXTRACTION!Q35,10)</f>
        <v/>
      </c>
      <c r="G46" s="52"/>
      <c r="H46" s="52"/>
      <c r="K46" s="65"/>
      <c r="L46" s="35">
        <f>IFERROR(VLOOKUP(K46,'[1]4.CMDàLancer'!$J$3:$N$442,4,FALSE),"")</f>
        <v>0</v>
      </c>
      <c r="N46" s="65"/>
    </row>
    <row r="47" spans="2:14" ht="15" hidden="1" x14ac:dyDescent="0.25">
      <c r="B47" s="61">
        <f>EXTRACTION!B36</f>
        <v>0</v>
      </c>
      <c r="C47" s="62" t="e">
        <f>RIGHT(EXTRACTION!D36,LEN(EXTRACTION!D36)-16)</f>
        <v>#VALUE!</v>
      </c>
      <c r="D47" s="63">
        <f>EXTRACTION!E36</f>
        <v>0</v>
      </c>
      <c r="E47" s="73">
        <f>EXTRACTION!O36</f>
        <v>0</v>
      </c>
      <c r="F47" s="64" t="str">
        <f>RIGHT(EXTRACTION!Q36,10)</f>
        <v/>
      </c>
      <c r="G47" s="52"/>
      <c r="H47" s="52"/>
      <c r="K47" s="65"/>
      <c r="L47" s="35">
        <f>IFERROR(VLOOKUP(K47,'[1]4.CMDàLancer'!$J$3:$N$442,4,FALSE),"")</f>
        <v>0</v>
      </c>
    </row>
    <row r="48" spans="2:14" ht="15" hidden="1" x14ac:dyDescent="0.25">
      <c r="B48" s="61">
        <f>EXTRACTION!B37</f>
        <v>0</v>
      </c>
      <c r="C48" s="62" t="e">
        <f>RIGHT(EXTRACTION!D37,LEN(EXTRACTION!D37)-16)</f>
        <v>#VALUE!</v>
      </c>
      <c r="D48" s="63">
        <f>EXTRACTION!E37</f>
        <v>0</v>
      </c>
      <c r="E48" s="73">
        <f>EXTRACTION!O37</f>
        <v>0</v>
      </c>
      <c r="F48" s="64" t="str">
        <f>RIGHT(EXTRACTION!Q37,10)</f>
        <v/>
      </c>
      <c r="G48" s="52"/>
      <c r="H48" s="52"/>
      <c r="K48" s="65"/>
      <c r="L48" s="35">
        <f>IFERROR(VLOOKUP(K48,'[1]4.CMDàLancer'!$J$3:$N$442,4,FALSE),"")</f>
        <v>0</v>
      </c>
    </row>
    <row r="49" spans="2:12" ht="15" hidden="1" x14ac:dyDescent="0.25">
      <c r="B49" s="61">
        <f>EXTRACTION!B38</f>
        <v>0</v>
      </c>
      <c r="C49" s="62" t="e">
        <f>RIGHT(EXTRACTION!D38,LEN(EXTRACTION!D38)-16)</f>
        <v>#VALUE!</v>
      </c>
      <c r="D49" s="63">
        <f>EXTRACTION!E38</f>
        <v>0</v>
      </c>
      <c r="E49" s="73">
        <f>EXTRACTION!O38</f>
        <v>0</v>
      </c>
      <c r="F49" s="64" t="str">
        <f>RIGHT(EXTRACTION!Q38,10)</f>
        <v/>
      </c>
      <c r="G49" s="52"/>
      <c r="H49" s="52"/>
      <c r="K49" s="65"/>
      <c r="L49" s="35">
        <f>IFERROR(VLOOKUP(K49,'[1]4.CMDàLancer'!$J$3:$N$442,4,FALSE),"")</f>
        <v>0</v>
      </c>
    </row>
    <row r="50" spans="2:12" ht="15" hidden="1" x14ac:dyDescent="0.25">
      <c r="B50" s="61">
        <f>EXTRACTION!B39</f>
        <v>0</v>
      </c>
      <c r="C50" s="62" t="e">
        <f>RIGHT(EXTRACTION!D39,LEN(EXTRACTION!D39)-16)</f>
        <v>#VALUE!</v>
      </c>
      <c r="D50" s="63">
        <f>EXTRACTION!E39</f>
        <v>0</v>
      </c>
      <c r="E50" s="73">
        <f>EXTRACTION!O39</f>
        <v>0</v>
      </c>
      <c r="F50" s="64" t="str">
        <f>RIGHT(EXTRACTION!Q39,10)</f>
        <v/>
      </c>
      <c r="G50" s="52"/>
      <c r="H50" s="52"/>
      <c r="K50" s="65"/>
      <c r="L50" s="35">
        <f>IFERROR(VLOOKUP(K50,'[1]4.CMDàLancer'!$J$3:$N$442,4,FALSE),"")</f>
        <v>0</v>
      </c>
    </row>
    <row r="51" spans="2:12" ht="15" hidden="1" x14ac:dyDescent="0.25">
      <c r="B51" s="61">
        <f>EXTRACTION!B40</f>
        <v>0</v>
      </c>
      <c r="C51" s="62" t="e">
        <f>RIGHT(EXTRACTION!D40,LEN(EXTRACTION!D40)-16)</f>
        <v>#VALUE!</v>
      </c>
      <c r="D51" s="63">
        <f>EXTRACTION!E40</f>
        <v>0</v>
      </c>
      <c r="E51" s="73">
        <f>EXTRACTION!O40</f>
        <v>0</v>
      </c>
      <c r="F51" s="64" t="str">
        <f>RIGHT(EXTRACTION!Q40,10)</f>
        <v/>
      </c>
      <c r="G51" s="52"/>
      <c r="H51" s="52"/>
      <c r="K51" s="65"/>
      <c r="L51" s="35">
        <f>IFERROR(VLOOKUP(K51,'[1]4.CMDàLancer'!$J$3:$N$442,4,FALSE),"")</f>
        <v>0</v>
      </c>
    </row>
    <row r="52" spans="2:12" ht="15" hidden="1" x14ac:dyDescent="0.25">
      <c r="B52" s="61">
        <f>EXTRACTION!B41</f>
        <v>0</v>
      </c>
      <c r="C52" s="62" t="e">
        <f>RIGHT(EXTRACTION!D41,LEN(EXTRACTION!D41)-16)</f>
        <v>#VALUE!</v>
      </c>
      <c r="D52" s="63">
        <f>EXTRACTION!E41</f>
        <v>0</v>
      </c>
      <c r="E52" s="73">
        <f>EXTRACTION!O41</f>
        <v>0</v>
      </c>
      <c r="F52" s="64" t="str">
        <f>RIGHT(EXTRACTION!Q41,10)</f>
        <v/>
      </c>
      <c r="G52" s="52"/>
      <c r="H52" s="52"/>
      <c r="K52" s="65"/>
      <c r="L52" s="35">
        <f>IFERROR(VLOOKUP(K52,'[1]4.CMDàLancer'!$J$3:$N$442,4,FALSE),"")</f>
        <v>0</v>
      </c>
    </row>
    <row r="53" spans="2:12" ht="15" hidden="1" x14ac:dyDescent="0.25">
      <c r="B53" s="61">
        <f>EXTRACTION!B42</f>
        <v>0</v>
      </c>
      <c r="C53" s="62" t="e">
        <f>RIGHT(EXTRACTION!D42,LEN(EXTRACTION!D42)-16)</f>
        <v>#VALUE!</v>
      </c>
      <c r="D53" s="63">
        <f>EXTRACTION!E42</f>
        <v>0</v>
      </c>
      <c r="E53" s="73">
        <f>EXTRACTION!O42</f>
        <v>0</v>
      </c>
      <c r="F53" s="64" t="str">
        <f>RIGHT(EXTRACTION!Q42,10)</f>
        <v/>
      </c>
      <c r="G53" s="52"/>
      <c r="H53" s="52"/>
      <c r="K53" s="65"/>
      <c r="L53" s="35">
        <f>IFERROR(VLOOKUP(K53,'[1]4.CMDàLancer'!$J$3:$N$442,4,FALSE),"")</f>
        <v>0</v>
      </c>
    </row>
    <row r="54" spans="2:12" ht="15" hidden="1" x14ac:dyDescent="0.25">
      <c r="B54" s="61">
        <f>EXTRACTION!B43</f>
        <v>0</v>
      </c>
      <c r="C54" s="62" t="e">
        <f>RIGHT(EXTRACTION!D43,LEN(EXTRACTION!D43)-16)</f>
        <v>#VALUE!</v>
      </c>
      <c r="D54" s="63">
        <f>EXTRACTION!E43</f>
        <v>0</v>
      </c>
      <c r="E54" s="73">
        <f>EXTRACTION!O43</f>
        <v>0</v>
      </c>
      <c r="F54" s="64" t="str">
        <f>RIGHT(EXTRACTION!Q43,10)</f>
        <v/>
      </c>
      <c r="G54" s="52"/>
      <c r="H54" s="52"/>
      <c r="K54" s="65"/>
      <c r="L54" s="35">
        <f>IFERROR(VLOOKUP(K54,'[1]4.CMDàLancer'!$J$3:$N$442,4,FALSE),"")</f>
        <v>0</v>
      </c>
    </row>
    <row r="55" spans="2:12" ht="15" hidden="1" x14ac:dyDescent="0.25">
      <c r="B55" s="61">
        <f>EXTRACTION!B44</f>
        <v>0</v>
      </c>
      <c r="C55" s="62" t="e">
        <f>RIGHT(EXTRACTION!D44,LEN(EXTRACTION!D44)-16)</f>
        <v>#VALUE!</v>
      </c>
      <c r="D55" s="63">
        <f>EXTRACTION!E44</f>
        <v>0</v>
      </c>
      <c r="E55" s="73">
        <f>EXTRACTION!O44</f>
        <v>0</v>
      </c>
      <c r="F55" s="64" t="str">
        <f>RIGHT(EXTRACTION!Q44,10)</f>
        <v/>
      </c>
      <c r="G55" s="52"/>
      <c r="H55" s="52"/>
      <c r="K55" s="65"/>
      <c r="L55" s="35">
        <f>IFERROR(VLOOKUP(K55,'[1]4.CMDàLancer'!$J$3:$N$442,4,FALSE),"")</f>
        <v>0</v>
      </c>
    </row>
    <row r="56" spans="2:12" ht="15" hidden="1" x14ac:dyDescent="0.25">
      <c r="B56" s="61">
        <f>EXTRACTION!B45</f>
        <v>0</v>
      </c>
      <c r="C56" s="62" t="e">
        <f>RIGHT(EXTRACTION!D45,LEN(EXTRACTION!D45)-16)</f>
        <v>#VALUE!</v>
      </c>
      <c r="D56" s="63">
        <f>EXTRACTION!E45</f>
        <v>0</v>
      </c>
      <c r="E56" s="73">
        <f>EXTRACTION!O45</f>
        <v>0</v>
      </c>
      <c r="F56" s="64" t="str">
        <f>RIGHT(EXTRACTION!Q45,10)</f>
        <v/>
      </c>
      <c r="G56" s="52"/>
      <c r="H56" s="52"/>
      <c r="K56" s="65"/>
      <c r="L56" s="35">
        <f>IFERROR(VLOOKUP(K56,'[1]4.CMDàLancer'!$J$3:$N$442,4,FALSE),"")</f>
        <v>0</v>
      </c>
    </row>
    <row r="57" spans="2:12" ht="15" hidden="1" x14ac:dyDescent="0.25">
      <c r="B57" s="61">
        <f>EXTRACTION!B46</f>
        <v>0</v>
      </c>
      <c r="C57" s="62" t="e">
        <f>RIGHT(EXTRACTION!D46,LEN(EXTRACTION!D46)-16)</f>
        <v>#VALUE!</v>
      </c>
      <c r="D57" s="63">
        <f>EXTRACTION!E46</f>
        <v>0</v>
      </c>
      <c r="E57" s="73">
        <f>EXTRACTION!O46</f>
        <v>0</v>
      </c>
      <c r="F57" s="64" t="str">
        <f>RIGHT(EXTRACTION!Q46,10)</f>
        <v/>
      </c>
      <c r="G57" s="52"/>
      <c r="H57" s="52"/>
      <c r="K57" s="65"/>
      <c r="L57" s="35">
        <f>IFERROR(VLOOKUP(K57,'[1]4.CMDàLancer'!$J$3:$N$442,4,FALSE),"")</f>
        <v>0</v>
      </c>
    </row>
    <row r="58" spans="2:12" ht="13.5" hidden="1" customHeight="1" x14ac:dyDescent="0.25">
      <c r="B58" s="61">
        <f>EXTRACTION!B47</f>
        <v>0</v>
      </c>
      <c r="C58" s="62" t="e">
        <f>RIGHT(EXTRACTION!D47,LEN(EXTRACTION!D47)-16)</f>
        <v>#VALUE!</v>
      </c>
      <c r="D58" s="63">
        <f>EXTRACTION!E47</f>
        <v>0</v>
      </c>
      <c r="E58" s="73">
        <f>EXTRACTION!O47</f>
        <v>0</v>
      </c>
      <c r="F58" s="64" t="str">
        <f>RIGHT(EXTRACTION!Q47,10)</f>
        <v/>
      </c>
      <c r="G58" s="52"/>
      <c r="H58" s="52"/>
      <c r="K58" s="65"/>
      <c r="L58" s="35">
        <f>IFERROR(VLOOKUP(K58,'[1]4.CMDàLancer'!$J$3:$N$442,4,FALSE),"")</f>
        <v>0</v>
      </c>
    </row>
    <row r="59" spans="2:12" ht="15" hidden="1" x14ac:dyDescent="0.25">
      <c r="B59" s="61">
        <f>EXTRACTION!B48</f>
        <v>0</v>
      </c>
      <c r="C59" s="62" t="e">
        <f>RIGHT(EXTRACTION!D48,LEN(EXTRACTION!D48)-16)</f>
        <v>#VALUE!</v>
      </c>
      <c r="D59" s="63">
        <f>EXTRACTION!E48</f>
        <v>0</v>
      </c>
      <c r="E59" s="73">
        <f>EXTRACTION!O48</f>
        <v>0</v>
      </c>
      <c r="F59" s="64" t="str">
        <f>RIGHT(EXTRACTION!Q48,10)</f>
        <v/>
      </c>
      <c r="G59" s="52"/>
      <c r="H59" s="52"/>
      <c r="K59" s="65"/>
      <c r="L59" s="35">
        <f>IFERROR(VLOOKUP(K59,'[1]4.CMDàLancer'!$J$3:$N$442,4,FALSE),"")</f>
        <v>0</v>
      </c>
    </row>
    <row r="60" spans="2:12" ht="15" hidden="1" x14ac:dyDescent="0.25">
      <c r="B60" s="61">
        <f>EXTRACTION!B49</f>
        <v>0</v>
      </c>
      <c r="C60" s="62" t="e">
        <f>RIGHT(EXTRACTION!D49,LEN(EXTRACTION!D49)-16)</f>
        <v>#VALUE!</v>
      </c>
      <c r="D60" s="63">
        <f>EXTRACTION!E49</f>
        <v>0</v>
      </c>
      <c r="E60" s="73">
        <f>EXTRACTION!O49</f>
        <v>0</v>
      </c>
      <c r="F60" s="64" t="str">
        <f>RIGHT(EXTRACTION!Q49,10)</f>
        <v/>
      </c>
      <c r="G60" s="52"/>
      <c r="H60" s="52"/>
      <c r="K60" s="65"/>
      <c r="L60" s="35">
        <f>IFERROR(VLOOKUP(K60,'[1]4.CMDàLancer'!$J$3:$N$442,4,FALSE),"")</f>
        <v>0</v>
      </c>
    </row>
    <row r="61" spans="2:12" ht="15" hidden="1" x14ac:dyDescent="0.25">
      <c r="B61" s="61">
        <f>EXTRACTION!B50</f>
        <v>0</v>
      </c>
      <c r="C61" s="62" t="e">
        <f>RIGHT(EXTRACTION!D50,LEN(EXTRACTION!D50)-16)</f>
        <v>#VALUE!</v>
      </c>
      <c r="D61" s="63">
        <f>EXTRACTION!E50</f>
        <v>0</v>
      </c>
      <c r="E61" s="73">
        <f>EXTRACTION!O50</f>
        <v>0</v>
      </c>
      <c r="F61" s="64" t="str">
        <f>RIGHT(EXTRACTION!Q50,10)</f>
        <v/>
      </c>
      <c r="G61" s="52"/>
      <c r="H61" s="52"/>
      <c r="K61" s="65"/>
      <c r="L61" s="35">
        <f>IFERROR(VLOOKUP(K61,'[1]4.CMDàLancer'!$J$3:$N$442,4,FALSE),"")</f>
        <v>0</v>
      </c>
    </row>
    <row r="62" spans="2:12" ht="15" hidden="1" x14ac:dyDescent="0.25">
      <c r="B62" s="61">
        <f>EXTRACTION!B51</f>
        <v>0</v>
      </c>
      <c r="C62" s="62" t="e">
        <f>RIGHT(EXTRACTION!D51,LEN(EXTRACTION!D51)-16)</f>
        <v>#VALUE!</v>
      </c>
      <c r="D62" s="63">
        <f>EXTRACTION!E51</f>
        <v>0</v>
      </c>
      <c r="E62" s="73">
        <f>EXTRACTION!O51</f>
        <v>0</v>
      </c>
      <c r="F62" s="64" t="str">
        <f>RIGHT(EXTRACTION!Q51,10)</f>
        <v/>
      </c>
      <c r="G62" s="52"/>
      <c r="H62" s="52"/>
      <c r="K62" s="65"/>
      <c r="L62" s="35">
        <f>IFERROR(VLOOKUP(K62,'[1]4.CMDàLancer'!$J$3:$N$442,4,FALSE),"")</f>
        <v>0</v>
      </c>
    </row>
    <row r="63" spans="2:12" ht="15" hidden="1" x14ac:dyDescent="0.25">
      <c r="B63" s="61">
        <f>EXTRACTION!B52</f>
        <v>0</v>
      </c>
      <c r="C63" s="62" t="e">
        <f>RIGHT(EXTRACTION!D52,LEN(EXTRACTION!D52)-16)</f>
        <v>#VALUE!</v>
      </c>
      <c r="D63" s="63">
        <f>EXTRACTION!E52</f>
        <v>0</v>
      </c>
      <c r="E63" s="73">
        <f>EXTRACTION!O52</f>
        <v>0</v>
      </c>
      <c r="F63" s="64" t="str">
        <f>RIGHT(EXTRACTION!Q52,10)</f>
        <v/>
      </c>
      <c r="G63" s="52"/>
      <c r="H63" s="52"/>
      <c r="K63" s="65"/>
      <c r="L63" s="35">
        <f>IFERROR(VLOOKUP(K63,'[1]4.CMDàLancer'!$J$3:$N$442,4,FALSE),"")</f>
        <v>0</v>
      </c>
    </row>
    <row r="64" spans="2:12" ht="14.25" hidden="1" x14ac:dyDescent="0.2">
      <c r="B64" s="61">
        <f>EXTRACTION!B53</f>
        <v>0</v>
      </c>
      <c r="C64" s="62" t="e">
        <f>RIGHT(EXTRACTION!D53,LEN(EXTRACTION!D53)-16)</f>
        <v>#VALUE!</v>
      </c>
      <c r="D64" s="63">
        <f>EXTRACTION!E53</f>
        <v>0</v>
      </c>
      <c r="E64" s="73">
        <f>EXTRACTION!O53</f>
        <v>0</v>
      </c>
      <c r="F64" s="64" t="str">
        <f>RIGHT(EXTRACTION!Q53,10)</f>
        <v/>
      </c>
      <c r="G64" s="52"/>
      <c r="H64" s="52"/>
      <c r="L64" s="35">
        <f>IFERROR(VLOOKUP(K64,'[1]4.CMDàLancer'!$J$3:$N$442,4,FALSE),"")</f>
        <v>0</v>
      </c>
    </row>
    <row r="65" spans="2:12" ht="14.25" hidden="1" x14ac:dyDescent="0.2">
      <c r="B65" s="61">
        <f>EXTRACTION!B54</f>
        <v>0</v>
      </c>
      <c r="C65" s="62" t="e">
        <f>RIGHT(EXTRACTION!D54,LEN(EXTRACTION!D54)-16)</f>
        <v>#VALUE!</v>
      </c>
      <c r="D65" s="63">
        <f>EXTRACTION!E54</f>
        <v>0</v>
      </c>
      <c r="E65" s="73">
        <f>EXTRACTION!O54</f>
        <v>0</v>
      </c>
      <c r="F65" s="64" t="str">
        <f>RIGHT(EXTRACTION!Q54,10)</f>
        <v/>
      </c>
      <c r="G65" s="52"/>
      <c r="H65" s="52"/>
      <c r="L65" s="35">
        <f>IFERROR(VLOOKUP(K65,'[1]4.CMDàLancer'!$J$3:$N$442,4,FALSE),"")</f>
        <v>0</v>
      </c>
    </row>
    <row r="66" spans="2:12" ht="14.25" hidden="1" x14ac:dyDescent="0.2">
      <c r="B66" s="61">
        <f>EXTRACTION!B55</f>
        <v>0</v>
      </c>
      <c r="C66" s="62" t="e">
        <f>RIGHT(EXTRACTION!D55,LEN(EXTRACTION!D55)-16)</f>
        <v>#VALUE!</v>
      </c>
      <c r="D66" s="63">
        <f>EXTRACTION!E55</f>
        <v>0</v>
      </c>
      <c r="E66" s="73">
        <f>EXTRACTION!O55</f>
        <v>0</v>
      </c>
      <c r="F66" s="64" t="str">
        <f>RIGHT(EXTRACTION!Q55,10)</f>
        <v/>
      </c>
      <c r="G66" s="52"/>
      <c r="H66" s="52"/>
      <c r="L66" s="35">
        <f>IFERROR(VLOOKUP(K66,'[1]4.CMDàLancer'!$J$3:$N$442,4,FALSE),"")</f>
        <v>0</v>
      </c>
    </row>
    <row r="67" spans="2:12" ht="14.25" hidden="1" x14ac:dyDescent="0.2">
      <c r="B67" s="61">
        <f>EXTRACTION!B56</f>
        <v>0</v>
      </c>
      <c r="C67" s="62" t="e">
        <f>RIGHT(EXTRACTION!D56,LEN(EXTRACTION!D56)-16)</f>
        <v>#VALUE!</v>
      </c>
      <c r="D67" s="63">
        <f>EXTRACTION!E56</f>
        <v>0</v>
      </c>
      <c r="E67" s="73">
        <f>EXTRACTION!O56</f>
        <v>0</v>
      </c>
      <c r="F67" s="64" t="str">
        <f>RIGHT(EXTRACTION!Q56,10)</f>
        <v/>
      </c>
      <c r="G67" s="52"/>
      <c r="H67" s="52"/>
      <c r="L67" s="35">
        <f>IFERROR(VLOOKUP(K67,'[1]4.CMDàLancer'!$J$3:$N$442,4,FALSE),"")</f>
        <v>0</v>
      </c>
    </row>
    <row r="68" spans="2:12" ht="14.25" hidden="1" x14ac:dyDescent="0.2">
      <c r="B68" s="61">
        <f>EXTRACTION!B57</f>
        <v>0</v>
      </c>
      <c r="C68" s="62" t="e">
        <f>RIGHT(EXTRACTION!D57,LEN(EXTRACTION!D57)-16)</f>
        <v>#VALUE!</v>
      </c>
      <c r="D68" s="63">
        <f>EXTRACTION!E57</f>
        <v>0</v>
      </c>
      <c r="E68" s="73">
        <f>EXTRACTION!O57</f>
        <v>0</v>
      </c>
      <c r="F68" s="64" t="str">
        <f>RIGHT(EXTRACTION!Q57,10)</f>
        <v/>
      </c>
      <c r="G68" s="52"/>
      <c r="H68" s="52"/>
      <c r="L68" s="35">
        <f>IFERROR(VLOOKUP(K68,'[1]4.CMDàLancer'!$J$3:$N$442,4,FALSE),"")</f>
        <v>0</v>
      </c>
    </row>
    <row r="69" spans="2:12" ht="14.25" hidden="1" x14ac:dyDescent="0.2">
      <c r="B69" s="61">
        <f>EXTRACTION!B58</f>
        <v>0</v>
      </c>
      <c r="C69" s="62" t="e">
        <f>RIGHT(EXTRACTION!D58,LEN(EXTRACTION!D58)-16)</f>
        <v>#VALUE!</v>
      </c>
      <c r="D69" s="63">
        <f>EXTRACTION!E58</f>
        <v>0</v>
      </c>
      <c r="E69" s="73">
        <f>EXTRACTION!O58</f>
        <v>0</v>
      </c>
      <c r="F69" s="64" t="str">
        <f>RIGHT(EXTRACTION!Q58,10)</f>
        <v/>
      </c>
      <c r="G69" s="52"/>
      <c r="H69" s="52"/>
      <c r="L69" s="35">
        <f>IFERROR(VLOOKUP(K69,'[1]4.CMDàLancer'!$J$3:$N$442,4,FALSE),"")</f>
        <v>0</v>
      </c>
    </row>
    <row r="70" spans="2:12" ht="14.25" hidden="1" x14ac:dyDescent="0.2">
      <c r="B70" s="61">
        <f>EXTRACTION!B59</f>
        <v>0</v>
      </c>
      <c r="C70" s="62" t="e">
        <f>RIGHT(EXTRACTION!D59,LEN(EXTRACTION!D59)-16)</f>
        <v>#VALUE!</v>
      </c>
      <c r="D70" s="63">
        <f>EXTRACTION!E59</f>
        <v>0</v>
      </c>
      <c r="E70" s="73">
        <f>EXTRACTION!O59</f>
        <v>0</v>
      </c>
      <c r="F70" s="64" t="str">
        <f>RIGHT(EXTRACTION!Q59,10)</f>
        <v/>
      </c>
      <c r="G70" s="52"/>
      <c r="H70" s="52"/>
      <c r="L70" s="35">
        <f>IFERROR(VLOOKUP(K70,'[1]4.CMDàLancer'!$J$3:$N$442,4,FALSE),"")</f>
        <v>0</v>
      </c>
    </row>
    <row r="71" spans="2:12" ht="14.25" hidden="1" x14ac:dyDescent="0.2">
      <c r="B71" s="61">
        <f>EXTRACTION!B60</f>
        <v>0</v>
      </c>
      <c r="C71" s="62" t="e">
        <f>RIGHT(EXTRACTION!D60,LEN(EXTRACTION!D60)-16)</f>
        <v>#VALUE!</v>
      </c>
      <c r="D71" s="63">
        <f>EXTRACTION!E60</f>
        <v>0</v>
      </c>
      <c r="E71" s="73">
        <f>EXTRACTION!O60</f>
        <v>0</v>
      </c>
      <c r="F71" s="64" t="str">
        <f>RIGHT(EXTRACTION!Q60,10)</f>
        <v/>
      </c>
      <c r="G71" s="52"/>
      <c r="H71" s="52"/>
      <c r="L71" s="35">
        <f>IFERROR(VLOOKUP(K71,'[1]4.CMDàLancer'!$J$3:$N$442,4,FALSE),"")</f>
        <v>0</v>
      </c>
    </row>
    <row r="72" spans="2:12" ht="14.25" hidden="1" x14ac:dyDescent="0.2">
      <c r="B72" s="61">
        <f>EXTRACTION!B61</f>
        <v>0</v>
      </c>
      <c r="C72" s="62" t="e">
        <f>RIGHT(EXTRACTION!D61,LEN(EXTRACTION!D61)-16)</f>
        <v>#VALUE!</v>
      </c>
      <c r="D72" s="63">
        <f>EXTRACTION!E61</f>
        <v>0</v>
      </c>
      <c r="E72" s="73">
        <f>EXTRACTION!O61</f>
        <v>0</v>
      </c>
      <c r="F72" s="64" t="str">
        <f>RIGHT(EXTRACTION!Q61,10)</f>
        <v/>
      </c>
      <c r="G72" s="52"/>
      <c r="H72" s="52"/>
      <c r="L72" s="35">
        <f>IFERROR(VLOOKUP(K72,'[1]4.CMDàLancer'!$J$3:$N$442,4,FALSE),"")</f>
        <v>0</v>
      </c>
    </row>
    <row r="73" spans="2:12" ht="14.25" hidden="1" x14ac:dyDescent="0.2">
      <c r="B73" s="61">
        <f>EXTRACTION!B62</f>
        <v>0</v>
      </c>
      <c r="C73" s="62" t="e">
        <f>RIGHT(EXTRACTION!D62,LEN(EXTRACTION!D62)-16)</f>
        <v>#VALUE!</v>
      </c>
      <c r="D73" s="63">
        <f>EXTRACTION!E62</f>
        <v>0</v>
      </c>
      <c r="E73" s="73">
        <f>EXTRACTION!O62</f>
        <v>0</v>
      </c>
      <c r="F73" s="64" t="str">
        <f>RIGHT(EXTRACTION!Q62,10)</f>
        <v/>
      </c>
      <c r="G73" s="52"/>
      <c r="H73" s="52"/>
      <c r="L73" s="35">
        <f>IFERROR(VLOOKUP(K73,'[1]4.CMDàLancer'!$J$3:$N$442,4,FALSE),"")</f>
        <v>0</v>
      </c>
    </row>
    <row r="74" spans="2:12" ht="14.25" hidden="1" x14ac:dyDescent="0.2">
      <c r="B74" s="61">
        <f>EXTRACTION!B63</f>
        <v>0</v>
      </c>
      <c r="C74" s="62" t="e">
        <f>RIGHT(EXTRACTION!D63,LEN(EXTRACTION!D63)-16)</f>
        <v>#VALUE!</v>
      </c>
      <c r="D74" s="63">
        <f>EXTRACTION!E63</f>
        <v>0</v>
      </c>
      <c r="E74" s="73">
        <f>EXTRACTION!O63</f>
        <v>0</v>
      </c>
      <c r="F74" s="64" t="str">
        <f>RIGHT(EXTRACTION!Q63,10)</f>
        <v/>
      </c>
      <c r="G74" s="52"/>
      <c r="H74" s="52"/>
      <c r="L74" s="35">
        <f>IFERROR(VLOOKUP(K74,'[1]4.CMDàLancer'!$J$3:$N$442,4,FALSE),"")</f>
        <v>0</v>
      </c>
    </row>
    <row r="75" spans="2:12" ht="14.25" hidden="1" x14ac:dyDescent="0.2">
      <c r="B75" s="61">
        <f>EXTRACTION!B64</f>
        <v>0</v>
      </c>
      <c r="C75" s="62" t="e">
        <f>RIGHT(EXTRACTION!D64,LEN(EXTRACTION!D64)-16)</f>
        <v>#VALUE!</v>
      </c>
      <c r="D75" s="63">
        <f>EXTRACTION!E64</f>
        <v>0</v>
      </c>
      <c r="E75" s="73">
        <f>EXTRACTION!O64</f>
        <v>0</v>
      </c>
      <c r="F75" s="64" t="str">
        <f>RIGHT(EXTRACTION!Q64,10)</f>
        <v/>
      </c>
      <c r="G75" s="52"/>
      <c r="H75" s="52"/>
      <c r="L75" s="35">
        <f>IFERROR(VLOOKUP(K75,'[1]4.CMDàLancer'!$J$3:$N$442,4,FALSE),"")</f>
        <v>0</v>
      </c>
    </row>
    <row r="76" spans="2:12" ht="14.25" hidden="1" x14ac:dyDescent="0.2">
      <c r="B76" s="61">
        <f>EXTRACTION!B65</f>
        <v>0</v>
      </c>
      <c r="C76" s="62" t="e">
        <f>RIGHT(EXTRACTION!D65,LEN(EXTRACTION!D65)-16)</f>
        <v>#VALUE!</v>
      </c>
      <c r="D76" s="63">
        <f>EXTRACTION!E65</f>
        <v>0</v>
      </c>
      <c r="E76" s="73">
        <f>EXTRACTION!O65</f>
        <v>0</v>
      </c>
      <c r="F76" s="64" t="str">
        <f>RIGHT(EXTRACTION!Q65,10)</f>
        <v/>
      </c>
      <c r="G76" s="52"/>
      <c r="H76" s="52"/>
      <c r="L76" s="35">
        <f>IFERROR(VLOOKUP(K76,'[1]4.CMDàLancer'!$J$3:$N$442,4,FALSE),"")</f>
        <v>0</v>
      </c>
    </row>
    <row r="77" spans="2:12" ht="14.25" hidden="1" x14ac:dyDescent="0.2">
      <c r="B77" s="61">
        <f>EXTRACTION!B66</f>
        <v>0</v>
      </c>
      <c r="C77" s="62" t="e">
        <f>RIGHT(EXTRACTION!D66,LEN(EXTRACTION!D66)-16)</f>
        <v>#VALUE!</v>
      </c>
      <c r="D77" s="63">
        <f>EXTRACTION!E66</f>
        <v>0</v>
      </c>
      <c r="E77" s="73">
        <f>EXTRACTION!O66</f>
        <v>0</v>
      </c>
      <c r="F77" s="64" t="str">
        <f>RIGHT(EXTRACTION!Q66,10)</f>
        <v/>
      </c>
      <c r="G77" s="52"/>
      <c r="H77" s="52"/>
      <c r="L77" s="35">
        <f>IFERROR(VLOOKUP(K77,'[1]4.CMDàLancer'!$J$3:$N$442,4,FALSE),"")</f>
        <v>0</v>
      </c>
    </row>
    <row r="78" spans="2:12" ht="14.25" hidden="1" customHeight="1" x14ac:dyDescent="0.2">
      <c r="B78" s="61">
        <f>EXTRACTION!B67</f>
        <v>0</v>
      </c>
      <c r="C78" s="62" t="e">
        <f>RIGHT(EXTRACTION!D67,LEN(EXTRACTION!D67)-16)</f>
        <v>#VALUE!</v>
      </c>
      <c r="D78" s="63">
        <f>EXTRACTION!E67</f>
        <v>0</v>
      </c>
      <c r="E78" s="73">
        <f>EXTRACTION!O67</f>
        <v>0</v>
      </c>
      <c r="F78" s="64" t="str">
        <f>RIGHT(EXTRACTION!Q67,10)</f>
        <v/>
      </c>
      <c r="G78" s="52"/>
      <c r="H78" s="52"/>
      <c r="L78" s="35">
        <f>IFERROR(VLOOKUP(K78,'[1]4.CMDàLancer'!$J$3:$N$442,4,FALSE),"")</f>
        <v>0</v>
      </c>
    </row>
    <row r="79" spans="2:12" ht="14.25" hidden="1" customHeight="1" x14ac:dyDescent="0.2">
      <c r="B79" s="61">
        <f>EXTRACTION!B68</f>
        <v>0</v>
      </c>
      <c r="C79" s="62" t="e">
        <f>RIGHT(EXTRACTION!D68,LEN(EXTRACTION!D68)-16)</f>
        <v>#VALUE!</v>
      </c>
      <c r="D79" s="63">
        <f>EXTRACTION!E68</f>
        <v>0</v>
      </c>
      <c r="E79" s="73">
        <f>EXTRACTION!O68</f>
        <v>0</v>
      </c>
      <c r="F79" s="64" t="str">
        <f>RIGHT(EXTRACTION!Q68,10)</f>
        <v/>
      </c>
      <c r="G79" s="52"/>
      <c r="H79" s="52"/>
      <c r="L79" s="35">
        <f>IFERROR(VLOOKUP(K79,'[1]4.CMDàLancer'!$J$3:$N$442,4,FALSE),"")</f>
        <v>0</v>
      </c>
    </row>
    <row r="80" spans="2:12" ht="14.25" hidden="1" customHeight="1" x14ac:dyDescent="0.2">
      <c r="B80" s="61">
        <f>EXTRACTION!B69</f>
        <v>0</v>
      </c>
      <c r="C80" s="62" t="e">
        <f>RIGHT(EXTRACTION!D69,LEN(EXTRACTION!D69)-16)</f>
        <v>#VALUE!</v>
      </c>
      <c r="D80" s="63">
        <f>EXTRACTION!E69</f>
        <v>0</v>
      </c>
      <c r="E80" s="73">
        <f>EXTRACTION!O69</f>
        <v>0</v>
      </c>
      <c r="F80" s="64" t="str">
        <f>RIGHT(EXTRACTION!Q69,10)</f>
        <v/>
      </c>
      <c r="G80" s="52"/>
      <c r="H80" s="52"/>
      <c r="L80" s="35">
        <f>IFERROR(VLOOKUP(K80,'[1]4.CMDàLancer'!$J$3:$N$442,4,FALSE),"")</f>
        <v>0</v>
      </c>
    </row>
    <row r="81" spans="2:12" ht="14.25" hidden="1" customHeight="1" x14ac:dyDescent="0.2">
      <c r="B81" s="61">
        <f>EXTRACTION!B70</f>
        <v>0</v>
      </c>
      <c r="C81" s="62" t="e">
        <f>RIGHT(EXTRACTION!D70,LEN(EXTRACTION!D70)-16)</f>
        <v>#VALUE!</v>
      </c>
      <c r="D81" s="63">
        <f>EXTRACTION!E70</f>
        <v>0</v>
      </c>
      <c r="E81" s="73">
        <f>EXTRACTION!O70</f>
        <v>0</v>
      </c>
      <c r="F81" s="64" t="str">
        <f>RIGHT(EXTRACTION!Q70,10)</f>
        <v/>
      </c>
      <c r="G81" s="52"/>
      <c r="H81" s="52"/>
      <c r="L81" s="35">
        <f>IFERROR(VLOOKUP(K81,'[1]4.CMDàLancer'!$J$3:$N$442,4,FALSE),"")</f>
        <v>0</v>
      </c>
    </row>
    <row r="82" spans="2:12" ht="14.25" hidden="1" customHeight="1" x14ac:dyDescent="0.2">
      <c r="B82" s="61">
        <f>EXTRACTION!B71</f>
        <v>0</v>
      </c>
      <c r="C82" s="62" t="e">
        <f>RIGHT(EXTRACTION!D71,LEN(EXTRACTION!D71)-16)</f>
        <v>#VALUE!</v>
      </c>
      <c r="D82" s="63">
        <f>EXTRACTION!E71</f>
        <v>0</v>
      </c>
      <c r="E82" s="73">
        <f>EXTRACTION!O71</f>
        <v>0</v>
      </c>
      <c r="F82" s="64" t="str">
        <f>RIGHT(EXTRACTION!Q71,10)</f>
        <v/>
      </c>
      <c r="G82" s="52"/>
      <c r="H82" s="52"/>
      <c r="L82" s="35">
        <f>IFERROR(VLOOKUP(K82,'[1]4.CMDàLancer'!$J$3:$N$442,4,FALSE),"")</f>
        <v>0</v>
      </c>
    </row>
    <row r="83" spans="2:12" ht="14.25" hidden="1" customHeight="1" x14ac:dyDescent="0.2">
      <c r="B83" s="61">
        <f>EXTRACTION!B72</f>
        <v>0</v>
      </c>
      <c r="C83" s="62" t="e">
        <f>RIGHT(EXTRACTION!D72,LEN(EXTRACTION!D72)-16)</f>
        <v>#VALUE!</v>
      </c>
      <c r="D83" s="63">
        <f>EXTRACTION!E72</f>
        <v>0</v>
      </c>
      <c r="E83" s="73">
        <f>'[1]1.Extraction'!H72</f>
        <v>0</v>
      </c>
      <c r="F83" s="64" t="str">
        <f>RIGHT(EXTRACTION!Q72,10)</f>
        <v/>
      </c>
      <c r="G83" s="52"/>
      <c r="H83" s="52"/>
      <c r="L83" s="35">
        <f>IFERROR(VLOOKUP(K83,'[1]4.CMDàLancer'!$J$3:$N$442,4,FALSE),"")</f>
        <v>0</v>
      </c>
    </row>
    <row r="84" spans="2:12" ht="14.25" hidden="1" customHeight="1" x14ac:dyDescent="0.2">
      <c r="B84" s="61">
        <f>EXTRACTION!B73</f>
        <v>0</v>
      </c>
      <c r="C84" s="62" t="e">
        <f>RIGHT(EXTRACTION!D73,LEN(EXTRACTION!D73)-16)</f>
        <v>#VALUE!</v>
      </c>
      <c r="D84" s="63">
        <f>EXTRACTION!E73</f>
        <v>0</v>
      </c>
      <c r="E84" s="73">
        <f>'[1]1.Extraction'!H73</f>
        <v>0</v>
      </c>
      <c r="F84" s="64" t="str">
        <f>RIGHT(EXTRACTION!Q73,10)</f>
        <v/>
      </c>
      <c r="G84" s="52"/>
      <c r="H84" s="52"/>
    </row>
    <row r="85" spans="2:12" ht="14.25" hidden="1" customHeight="1" x14ac:dyDescent="0.2">
      <c r="B85" s="61">
        <f>EXTRACTION!B74</f>
        <v>0</v>
      </c>
      <c r="C85" s="62" t="e">
        <f>RIGHT(EXTRACTION!D74,LEN(EXTRACTION!D74)-16)</f>
        <v>#VALUE!</v>
      </c>
      <c r="D85" s="63">
        <f>EXTRACTION!E74</f>
        <v>0</v>
      </c>
      <c r="E85" s="73">
        <f>'[1]1.Extraction'!H74</f>
        <v>0</v>
      </c>
      <c r="F85" s="64" t="str">
        <f>RIGHT(EXTRACTION!Q74,10)</f>
        <v/>
      </c>
      <c r="G85" s="52"/>
      <c r="H85" s="52"/>
    </row>
    <row r="86" spans="2:12" ht="14.25" hidden="1" customHeight="1" x14ac:dyDescent="0.2">
      <c r="B86" s="61">
        <f>EXTRACTION!B75</f>
        <v>0</v>
      </c>
      <c r="C86" s="62" t="e">
        <f>RIGHT(EXTRACTION!D75,LEN(EXTRACTION!D75)-16)</f>
        <v>#VALUE!</v>
      </c>
      <c r="D86" s="63">
        <f>EXTRACTION!E75</f>
        <v>0</v>
      </c>
      <c r="E86" s="73">
        <f>'[1]1.Extraction'!H75</f>
        <v>0</v>
      </c>
      <c r="F86" s="64" t="str">
        <f>RIGHT(EXTRACTION!Q75,10)</f>
        <v/>
      </c>
      <c r="G86" s="52"/>
      <c r="H86" s="52"/>
    </row>
    <row r="87" spans="2:12" ht="14.25" hidden="1" customHeight="1" x14ac:dyDescent="0.2">
      <c r="B87" s="61">
        <f>EXTRACTION!B76</f>
        <v>0</v>
      </c>
      <c r="C87" s="62" t="e">
        <f>RIGHT(EXTRACTION!D76,LEN(EXTRACTION!D76)-16)</f>
        <v>#VALUE!</v>
      </c>
      <c r="D87" s="63">
        <f>EXTRACTION!E76</f>
        <v>0</v>
      </c>
      <c r="E87" s="73">
        <f>'[1]1.Extraction'!H76</f>
        <v>0</v>
      </c>
      <c r="F87" s="64" t="str">
        <f>RIGHT(EXTRACTION!Q76,10)</f>
        <v/>
      </c>
      <c r="G87" s="52"/>
      <c r="H87" s="52"/>
    </row>
    <row r="88" spans="2:12" ht="14.25" hidden="1" customHeight="1" x14ac:dyDescent="0.2">
      <c r="B88" s="61">
        <f>EXTRACTION!B77</f>
        <v>0</v>
      </c>
      <c r="C88" s="62" t="e">
        <f>RIGHT(EXTRACTION!D77,LEN(EXTRACTION!D77)-16)</f>
        <v>#VALUE!</v>
      </c>
      <c r="D88" s="63">
        <f>EXTRACTION!E77</f>
        <v>0</v>
      </c>
      <c r="E88" s="73">
        <f>'[1]1.Extraction'!H77</f>
        <v>0</v>
      </c>
      <c r="F88" s="64" t="str">
        <f>RIGHT(EXTRACTION!Q77,10)</f>
        <v/>
      </c>
      <c r="G88" s="52"/>
      <c r="H88" s="52"/>
    </row>
    <row r="89" spans="2:12" ht="14.25" hidden="1" customHeight="1" x14ac:dyDescent="0.2">
      <c r="B89" s="61">
        <f>EXTRACTION!B78</f>
        <v>0</v>
      </c>
      <c r="C89" s="62" t="e">
        <f>RIGHT(EXTRACTION!D78,LEN(EXTRACTION!D78)-16)</f>
        <v>#VALUE!</v>
      </c>
      <c r="D89" s="63">
        <f>EXTRACTION!E78</f>
        <v>0</v>
      </c>
      <c r="E89" s="73">
        <f>'[1]1.Extraction'!H78</f>
        <v>0</v>
      </c>
      <c r="F89" s="64" t="str">
        <f>RIGHT(EXTRACTION!Q78,10)</f>
        <v/>
      </c>
      <c r="G89" s="52"/>
      <c r="H89" s="52"/>
    </row>
    <row r="90" spans="2:12" ht="14.25" hidden="1" customHeight="1" x14ac:dyDescent="0.2">
      <c r="B90" s="61">
        <f>EXTRACTION!B79</f>
        <v>0</v>
      </c>
      <c r="C90" s="62" t="e">
        <f>RIGHT(EXTRACTION!D79,LEN(EXTRACTION!D79)-16)</f>
        <v>#VALUE!</v>
      </c>
      <c r="D90" s="63">
        <f>EXTRACTION!E79</f>
        <v>0</v>
      </c>
      <c r="E90" s="73">
        <f>'[1]1.Extraction'!H79</f>
        <v>0</v>
      </c>
      <c r="F90" s="64" t="str">
        <f>RIGHT(EXTRACTION!Q79,10)</f>
        <v/>
      </c>
      <c r="G90" s="52"/>
      <c r="H90" s="52"/>
    </row>
    <row r="91" spans="2:12" ht="14.25" hidden="1" customHeight="1" x14ac:dyDescent="0.2">
      <c r="B91" s="61">
        <f>EXTRACTION!B80</f>
        <v>0</v>
      </c>
      <c r="C91" s="62" t="e">
        <f>RIGHT(EXTRACTION!D80,LEN(EXTRACTION!D80)-16)</f>
        <v>#VALUE!</v>
      </c>
      <c r="D91" s="63">
        <f>EXTRACTION!E80</f>
        <v>0</v>
      </c>
      <c r="E91" s="73">
        <f>'[1]1.Extraction'!H80</f>
        <v>0</v>
      </c>
      <c r="F91" s="64" t="str">
        <f>RIGHT(EXTRACTION!Q80,10)</f>
        <v/>
      </c>
      <c r="G91" s="52"/>
      <c r="H91" s="52"/>
    </row>
    <row r="92" spans="2:12" ht="14.25" hidden="1" customHeight="1" x14ac:dyDescent="0.2">
      <c r="B92" s="61">
        <f>EXTRACTION!B81</f>
        <v>0</v>
      </c>
      <c r="C92" s="62" t="e">
        <f>RIGHT(EXTRACTION!D81,LEN(EXTRACTION!D81)-16)</f>
        <v>#VALUE!</v>
      </c>
      <c r="D92" s="63">
        <f>EXTRACTION!E81</f>
        <v>0</v>
      </c>
      <c r="E92" s="73">
        <f>'[1]1.Extraction'!H81</f>
        <v>0</v>
      </c>
      <c r="F92" s="64" t="str">
        <f>RIGHT(EXTRACTION!Q81,10)</f>
        <v/>
      </c>
      <c r="G92" s="52"/>
      <c r="H92" s="52"/>
    </row>
    <row r="93" spans="2:12" ht="14.25" hidden="1" customHeight="1" x14ac:dyDescent="0.2">
      <c r="B93" s="61">
        <f>EXTRACTION!B82</f>
        <v>0</v>
      </c>
      <c r="C93" s="62" t="e">
        <f>RIGHT(EXTRACTION!D82,LEN(EXTRACTION!D82)-16)</f>
        <v>#VALUE!</v>
      </c>
      <c r="D93" s="63">
        <f>EXTRACTION!E82</f>
        <v>0</v>
      </c>
      <c r="E93" s="73">
        <f>'[1]1.Extraction'!H82</f>
        <v>0</v>
      </c>
      <c r="F93" s="64" t="str">
        <f>RIGHT(EXTRACTION!Q82,10)</f>
        <v/>
      </c>
      <c r="G93" s="52"/>
      <c r="H93" s="52"/>
    </row>
    <row r="94" spans="2:12" ht="14.25" hidden="1" customHeight="1" x14ac:dyDescent="0.2">
      <c r="B94" s="61">
        <f>EXTRACTION!B83</f>
        <v>0</v>
      </c>
      <c r="C94" s="62" t="e">
        <f>RIGHT(EXTRACTION!D83,LEN(EXTRACTION!D83)-16)</f>
        <v>#VALUE!</v>
      </c>
      <c r="D94" s="63">
        <f>EXTRACTION!E83</f>
        <v>0</v>
      </c>
      <c r="E94" s="73">
        <f>'[1]1.Extraction'!H83</f>
        <v>0</v>
      </c>
      <c r="F94" s="64" t="str">
        <f>RIGHT(EXTRACTION!Q83,10)</f>
        <v/>
      </c>
      <c r="G94" s="52"/>
      <c r="H94" s="52"/>
    </row>
    <row r="95" spans="2:12" ht="14.25" hidden="1" customHeight="1" x14ac:dyDescent="0.2">
      <c r="B95" s="61">
        <f>EXTRACTION!B84</f>
        <v>0</v>
      </c>
      <c r="C95" s="62" t="e">
        <f>RIGHT(EXTRACTION!D84,LEN(EXTRACTION!D84)-16)</f>
        <v>#VALUE!</v>
      </c>
      <c r="D95" s="63">
        <f>EXTRACTION!E84</f>
        <v>0</v>
      </c>
      <c r="E95" s="73">
        <f>'[1]1.Extraction'!H84</f>
        <v>0</v>
      </c>
      <c r="F95" s="64" t="str">
        <f>RIGHT(EXTRACTION!Q84,10)</f>
        <v/>
      </c>
      <c r="G95" s="52"/>
      <c r="H95" s="52"/>
    </row>
    <row r="96" spans="2:12" ht="14.25" hidden="1" customHeight="1" x14ac:dyDescent="0.2">
      <c r="B96" s="61">
        <f>EXTRACTION!B85</f>
        <v>0</v>
      </c>
      <c r="C96" s="62" t="e">
        <f>RIGHT(EXTRACTION!D85,LEN(EXTRACTION!D85)-16)</f>
        <v>#VALUE!</v>
      </c>
      <c r="D96" s="63">
        <f>EXTRACTION!E85</f>
        <v>0</v>
      </c>
      <c r="E96" s="73">
        <f>'[1]1.Extraction'!H85</f>
        <v>0</v>
      </c>
      <c r="F96" s="64" t="str">
        <f>RIGHT(EXTRACTION!Q85,10)</f>
        <v/>
      </c>
      <c r="G96" s="52"/>
      <c r="H96" s="52"/>
    </row>
    <row r="97" spans="2:8" ht="14.25" hidden="1" customHeight="1" x14ac:dyDescent="0.2">
      <c r="B97" s="61">
        <f>EXTRACTION!B86</f>
        <v>0</v>
      </c>
      <c r="C97" s="62" t="e">
        <f>RIGHT(EXTRACTION!D86,LEN(EXTRACTION!D86)-16)</f>
        <v>#VALUE!</v>
      </c>
      <c r="D97" s="63">
        <f>EXTRACTION!E86</f>
        <v>0</v>
      </c>
      <c r="E97" s="73">
        <f>'[1]1.Extraction'!H86</f>
        <v>0</v>
      </c>
      <c r="F97" s="64" t="str">
        <f>RIGHT(EXTRACTION!Q86,10)</f>
        <v/>
      </c>
      <c r="G97" s="52"/>
      <c r="H97" s="52"/>
    </row>
    <row r="98" spans="2:8" ht="14.25" hidden="1" customHeight="1" x14ac:dyDescent="0.2">
      <c r="B98" s="61">
        <f>EXTRACTION!B87</f>
        <v>0</v>
      </c>
      <c r="C98" s="62" t="e">
        <f>RIGHT(EXTRACTION!D87,LEN(EXTRACTION!D87)-16)</f>
        <v>#VALUE!</v>
      </c>
      <c r="D98" s="63">
        <f>EXTRACTION!E87</f>
        <v>0</v>
      </c>
      <c r="E98" s="73">
        <f>'[1]1.Extraction'!H87</f>
        <v>0</v>
      </c>
      <c r="F98" s="64" t="str">
        <f>RIGHT(EXTRACTION!Q87,10)</f>
        <v/>
      </c>
      <c r="G98" s="52"/>
      <c r="H98" s="52"/>
    </row>
    <row r="99" spans="2:8" ht="14.25" hidden="1" customHeight="1" x14ac:dyDescent="0.2">
      <c r="B99" s="61">
        <f>EXTRACTION!B88</f>
        <v>0</v>
      </c>
      <c r="C99" s="62" t="e">
        <f>RIGHT(EXTRACTION!D88,LEN(EXTRACTION!D88)-16)</f>
        <v>#VALUE!</v>
      </c>
      <c r="D99" s="63">
        <f>EXTRACTION!E88</f>
        <v>0</v>
      </c>
      <c r="E99" s="73">
        <f>'[1]1.Extraction'!H88</f>
        <v>0</v>
      </c>
      <c r="F99" s="64" t="str">
        <f>RIGHT(EXTRACTION!Q88,10)</f>
        <v/>
      </c>
      <c r="G99" s="52"/>
      <c r="H99" s="52"/>
    </row>
    <row r="100" spans="2:8" ht="14.25" hidden="1" customHeight="1" x14ac:dyDescent="0.2">
      <c r="B100" s="61">
        <f>EXTRACTION!B89</f>
        <v>0</v>
      </c>
      <c r="C100" s="62" t="e">
        <f>RIGHT(EXTRACTION!D89,LEN(EXTRACTION!D89)-16)</f>
        <v>#VALUE!</v>
      </c>
      <c r="D100" s="63">
        <f>EXTRACTION!E89</f>
        <v>0</v>
      </c>
      <c r="E100" s="73">
        <f>'[1]1.Extraction'!H89</f>
        <v>0</v>
      </c>
      <c r="F100" s="64" t="str">
        <f>RIGHT(EXTRACTION!Q89,10)</f>
        <v/>
      </c>
      <c r="G100" s="52"/>
      <c r="H100" s="52"/>
    </row>
    <row r="101" spans="2:8" ht="14.25" hidden="1" customHeight="1" x14ac:dyDescent="0.2">
      <c r="B101" s="61">
        <f>EXTRACTION!B90</f>
        <v>0</v>
      </c>
      <c r="C101" s="62" t="e">
        <f>RIGHT(EXTRACTION!D90,LEN(EXTRACTION!D90)-16)</f>
        <v>#VALUE!</v>
      </c>
      <c r="D101" s="63">
        <f>EXTRACTION!E90</f>
        <v>0</v>
      </c>
      <c r="E101" s="73">
        <f>'[1]1.Extraction'!H90</f>
        <v>0</v>
      </c>
      <c r="F101" s="64" t="str">
        <f>RIGHT(EXTRACTION!Q90,10)</f>
        <v/>
      </c>
      <c r="G101" s="52"/>
      <c r="H101" s="52"/>
    </row>
    <row r="102" spans="2:8" ht="14.25" hidden="1" customHeight="1" x14ac:dyDescent="0.2">
      <c r="B102" s="61">
        <f>EXTRACTION!B91</f>
        <v>0</v>
      </c>
      <c r="C102" s="62" t="e">
        <f>RIGHT(EXTRACTION!D91,LEN(EXTRACTION!D91)-16)</f>
        <v>#VALUE!</v>
      </c>
      <c r="D102" s="63">
        <f>EXTRACTION!E91</f>
        <v>0</v>
      </c>
      <c r="E102" s="73">
        <f>'[1]1.Extraction'!H91</f>
        <v>0</v>
      </c>
      <c r="F102" s="64" t="str">
        <f>RIGHT(EXTRACTION!Q91,10)</f>
        <v/>
      </c>
      <c r="G102" s="52"/>
      <c r="H102" s="52"/>
    </row>
    <row r="103" spans="2:8" ht="14.25" hidden="1" customHeight="1" x14ac:dyDescent="0.2">
      <c r="B103" s="61">
        <f>EXTRACTION!B92</f>
        <v>0</v>
      </c>
      <c r="C103" s="62" t="e">
        <f>RIGHT(EXTRACTION!D92,LEN(EXTRACTION!D92)-16)</f>
        <v>#VALUE!</v>
      </c>
      <c r="D103" s="63">
        <f>EXTRACTION!E92</f>
        <v>0</v>
      </c>
      <c r="E103" s="73">
        <f>'[1]1.Extraction'!H92</f>
        <v>0</v>
      </c>
      <c r="F103" s="64" t="str">
        <f>RIGHT(EXTRACTION!Q92,10)</f>
        <v/>
      </c>
      <c r="G103" s="52"/>
      <c r="H103" s="52"/>
    </row>
    <row r="104" spans="2:8" ht="14.25" hidden="1" customHeight="1" x14ac:dyDescent="0.2">
      <c r="B104" s="61">
        <f>EXTRACTION!B93</f>
        <v>0</v>
      </c>
      <c r="C104" s="62" t="e">
        <f>RIGHT(EXTRACTION!D93,LEN(EXTRACTION!D93)-16)</f>
        <v>#VALUE!</v>
      </c>
      <c r="D104" s="63">
        <f>EXTRACTION!E93</f>
        <v>0</v>
      </c>
      <c r="E104" s="73">
        <f>'[1]1.Extraction'!H93</f>
        <v>0</v>
      </c>
      <c r="F104" s="64" t="str">
        <f>RIGHT(EXTRACTION!Q93,10)</f>
        <v/>
      </c>
      <c r="G104" s="52"/>
      <c r="H104" s="52"/>
    </row>
    <row r="105" spans="2:8" ht="14.25" hidden="1" customHeight="1" x14ac:dyDescent="0.2">
      <c r="B105" s="61">
        <f>EXTRACTION!B94</f>
        <v>0</v>
      </c>
      <c r="C105" s="62" t="e">
        <f>RIGHT(EXTRACTION!D94,LEN(EXTRACTION!D94)-16)</f>
        <v>#VALUE!</v>
      </c>
      <c r="D105" s="63">
        <f>EXTRACTION!E94</f>
        <v>0</v>
      </c>
      <c r="E105" s="73">
        <f>'[1]1.Extraction'!H94</f>
        <v>0</v>
      </c>
      <c r="F105" s="64" t="str">
        <f>RIGHT(EXTRACTION!Q94,10)</f>
        <v/>
      </c>
      <c r="G105" s="52"/>
      <c r="H105" s="52"/>
    </row>
    <row r="106" spans="2:8" ht="14.25" hidden="1" customHeight="1" x14ac:dyDescent="0.2">
      <c r="B106" s="61">
        <f>EXTRACTION!B95</f>
        <v>0</v>
      </c>
      <c r="C106" s="62" t="e">
        <f>RIGHT(EXTRACTION!D95,LEN(EXTRACTION!D95)-16)</f>
        <v>#VALUE!</v>
      </c>
      <c r="D106" s="63">
        <f>EXTRACTION!E95</f>
        <v>0</v>
      </c>
      <c r="E106" s="73">
        <f>'[1]1.Extraction'!H95</f>
        <v>0</v>
      </c>
      <c r="F106" s="64" t="str">
        <f>RIGHT(EXTRACTION!Q95,10)</f>
        <v/>
      </c>
      <c r="G106" s="52"/>
      <c r="H106" s="52"/>
    </row>
    <row r="107" spans="2:8" ht="14.25" hidden="1" customHeight="1" x14ac:dyDescent="0.2">
      <c r="B107" s="61">
        <f>EXTRACTION!B96</f>
        <v>0</v>
      </c>
      <c r="C107" s="62" t="e">
        <f>RIGHT(EXTRACTION!D96,LEN(EXTRACTION!D96)-16)</f>
        <v>#VALUE!</v>
      </c>
      <c r="D107" s="63">
        <f>EXTRACTION!E96</f>
        <v>0</v>
      </c>
      <c r="E107" s="73">
        <f>'[1]1.Extraction'!H96</f>
        <v>0</v>
      </c>
      <c r="F107" s="64" t="str">
        <f>RIGHT(EXTRACTION!Q96,10)</f>
        <v/>
      </c>
      <c r="G107" s="52"/>
      <c r="H107" s="52"/>
    </row>
    <row r="108" spans="2:8" ht="14.25" hidden="1" customHeight="1" x14ac:dyDescent="0.2">
      <c r="B108" s="61">
        <f>EXTRACTION!B97</f>
        <v>0</v>
      </c>
      <c r="C108" s="62" t="e">
        <f>RIGHT(EXTRACTION!D97,LEN(EXTRACTION!D97)-16)</f>
        <v>#VALUE!</v>
      </c>
      <c r="D108" s="63">
        <f>EXTRACTION!E97</f>
        <v>0</v>
      </c>
      <c r="E108" s="73">
        <f>'[1]1.Extraction'!H97</f>
        <v>0</v>
      </c>
      <c r="F108" s="64" t="str">
        <f>RIGHT(EXTRACTION!Q97,10)</f>
        <v/>
      </c>
      <c r="G108" s="52"/>
      <c r="H108" s="52"/>
    </row>
    <row r="109" spans="2:8" ht="14.25" hidden="1" customHeight="1" x14ac:dyDescent="0.2">
      <c r="B109" s="61">
        <f>EXTRACTION!B98</f>
        <v>0</v>
      </c>
      <c r="C109" s="62" t="e">
        <f>RIGHT(EXTRACTION!D98,LEN(EXTRACTION!D98)-16)</f>
        <v>#VALUE!</v>
      </c>
      <c r="D109" s="63">
        <f>EXTRACTION!E98</f>
        <v>0</v>
      </c>
      <c r="E109" s="73">
        <f>'[1]1.Extraction'!H98</f>
        <v>0</v>
      </c>
      <c r="F109" s="64" t="str">
        <f>RIGHT(EXTRACTION!Q98,10)</f>
        <v/>
      </c>
      <c r="G109" s="52"/>
      <c r="H109" s="52"/>
    </row>
    <row r="110" spans="2:8" ht="14.25" hidden="1" customHeight="1" x14ac:dyDescent="0.2">
      <c r="B110" s="61">
        <f>EXTRACTION!B99</f>
        <v>0</v>
      </c>
      <c r="C110" s="62" t="e">
        <f>RIGHT(EXTRACTION!D99,LEN(EXTRACTION!D99)-16)</f>
        <v>#VALUE!</v>
      </c>
      <c r="D110" s="63">
        <f>EXTRACTION!E99</f>
        <v>0</v>
      </c>
      <c r="E110" s="73">
        <f>'[1]1.Extraction'!H99</f>
        <v>0</v>
      </c>
      <c r="F110" s="64" t="str">
        <f>RIGHT(EXTRACTION!Q99,10)</f>
        <v/>
      </c>
      <c r="G110" s="52"/>
      <c r="H110" s="52"/>
    </row>
    <row r="111" spans="2:8" ht="14.25" hidden="1" customHeight="1" x14ac:dyDescent="0.2">
      <c r="B111" s="61">
        <f>EXTRACTION!B100</f>
        <v>0</v>
      </c>
      <c r="C111" s="62" t="e">
        <f>RIGHT(EXTRACTION!D100,LEN(EXTRACTION!D100)-16)</f>
        <v>#VALUE!</v>
      </c>
      <c r="D111" s="63">
        <f>EXTRACTION!E100</f>
        <v>0</v>
      </c>
      <c r="E111" s="73">
        <f>'[1]1.Extraction'!H100</f>
        <v>0</v>
      </c>
      <c r="F111" s="64" t="str">
        <f>RIGHT(EXTRACTION!Q100,10)</f>
        <v/>
      </c>
      <c r="G111" s="52"/>
      <c r="H111" s="52"/>
    </row>
    <row r="112" spans="2:8" ht="14.25" hidden="1" customHeight="1" x14ac:dyDescent="0.2">
      <c r="B112" s="61">
        <f>EXTRACTION!B101</f>
        <v>0</v>
      </c>
      <c r="C112" s="62" t="e">
        <f>RIGHT(EXTRACTION!D101,LEN(EXTRACTION!D101)-16)</f>
        <v>#VALUE!</v>
      </c>
      <c r="D112" s="63">
        <f>EXTRACTION!E101</f>
        <v>0</v>
      </c>
      <c r="E112" s="73">
        <f>'[1]1.Extraction'!H101</f>
        <v>0</v>
      </c>
      <c r="F112" s="64" t="str">
        <f>RIGHT(EXTRACTION!Q101,10)</f>
        <v/>
      </c>
      <c r="G112" s="52"/>
      <c r="H112" s="52"/>
    </row>
    <row r="113" spans="2:8" ht="14.25" hidden="1" customHeight="1" x14ac:dyDescent="0.2">
      <c r="B113" s="61">
        <f>EXTRACTION!B102</f>
        <v>0</v>
      </c>
      <c r="C113" s="62" t="e">
        <f>RIGHT(EXTRACTION!D102,LEN(EXTRACTION!D102)-16)</f>
        <v>#VALUE!</v>
      </c>
      <c r="D113" s="63">
        <f>EXTRACTION!E102</f>
        <v>0</v>
      </c>
      <c r="E113" s="73">
        <f>'[1]1.Extraction'!H102</f>
        <v>0</v>
      </c>
      <c r="F113" s="64" t="str">
        <f>RIGHT(EXTRACTION!Q102,10)</f>
        <v/>
      </c>
      <c r="G113" s="52"/>
      <c r="H113" s="52"/>
    </row>
    <row r="114" spans="2:8" ht="14.25" hidden="1" customHeight="1" x14ac:dyDescent="0.2">
      <c r="B114" s="61">
        <f>EXTRACTION!B103</f>
        <v>0</v>
      </c>
      <c r="C114" s="62" t="e">
        <f>RIGHT(EXTRACTION!D103,LEN(EXTRACTION!D103)-16)</f>
        <v>#VALUE!</v>
      </c>
      <c r="D114" s="63">
        <f>EXTRACTION!E103</f>
        <v>0</v>
      </c>
      <c r="E114" s="73">
        <f>'[1]1.Extraction'!H103</f>
        <v>0</v>
      </c>
      <c r="F114" s="64" t="str">
        <f>RIGHT(EXTRACTION!Q103,10)</f>
        <v/>
      </c>
      <c r="G114" s="52"/>
      <c r="H114" s="52"/>
    </row>
    <row r="115" spans="2:8" ht="14.25" hidden="1" customHeight="1" x14ac:dyDescent="0.2">
      <c r="B115" s="61">
        <f>EXTRACTION!B104</f>
        <v>0</v>
      </c>
      <c r="C115" s="62" t="e">
        <f>RIGHT(EXTRACTION!D104,LEN(EXTRACTION!D104)-16)</f>
        <v>#VALUE!</v>
      </c>
      <c r="D115" s="63">
        <f>EXTRACTION!E104</f>
        <v>0</v>
      </c>
      <c r="E115" s="73">
        <f>'[1]1.Extraction'!H104</f>
        <v>0</v>
      </c>
      <c r="F115" s="64" t="str">
        <f>RIGHT(EXTRACTION!Q104,10)</f>
        <v/>
      </c>
      <c r="G115" s="52"/>
      <c r="H115" s="52"/>
    </row>
    <row r="116" spans="2:8" ht="14.25" hidden="1" customHeight="1" x14ac:dyDescent="0.2">
      <c r="B116" s="61">
        <f>EXTRACTION!B105</f>
        <v>0</v>
      </c>
      <c r="C116" s="62" t="e">
        <f>RIGHT(EXTRACTION!D105,LEN(EXTRACTION!D105)-16)</f>
        <v>#VALUE!</v>
      </c>
      <c r="D116" s="63">
        <f>EXTRACTION!E105</f>
        <v>0</v>
      </c>
      <c r="E116" s="73">
        <f>'[1]1.Extraction'!H105</f>
        <v>0</v>
      </c>
      <c r="F116" s="64" t="str">
        <f>RIGHT(EXTRACTION!Q105,10)</f>
        <v/>
      </c>
      <c r="G116" s="52"/>
      <c r="H116" s="52"/>
    </row>
    <row r="117" spans="2:8" ht="14.25" hidden="1" customHeight="1" x14ac:dyDescent="0.2">
      <c r="B117" s="61">
        <f>EXTRACTION!B106</f>
        <v>0</v>
      </c>
      <c r="C117" s="62" t="e">
        <f>RIGHT(EXTRACTION!D106,LEN(EXTRACTION!D106)-16)</f>
        <v>#VALUE!</v>
      </c>
      <c r="D117" s="63">
        <f>EXTRACTION!E106</f>
        <v>0</v>
      </c>
      <c r="E117" s="73">
        <f>'[1]1.Extraction'!H106</f>
        <v>0</v>
      </c>
      <c r="F117" s="64" t="str">
        <f>RIGHT(EXTRACTION!Q106,10)</f>
        <v/>
      </c>
      <c r="G117" s="52"/>
      <c r="H117" s="52"/>
    </row>
    <row r="118" spans="2:8" ht="14.25" hidden="1" customHeight="1" x14ac:dyDescent="0.2">
      <c r="B118" s="61">
        <f>EXTRACTION!B107</f>
        <v>0</v>
      </c>
      <c r="C118" s="62" t="e">
        <f>RIGHT(EXTRACTION!D107,LEN(EXTRACTION!D107)-16)</f>
        <v>#VALUE!</v>
      </c>
      <c r="D118" s="63">
        <f>EXTRACTION!E107</f>
        <v>0</v>
      </c>
      <c r="E118" s="73">
        <f>'[1]1.Extraction'!H107</f>
        <v>0</v>
      </c>
      <c r="F118" s="64" t="str">
        <f>RIGHT(EXTRACTION!Q107,10)</f>
        <v/>
      </c>
      <c r="G118" s="52"/>
      <c r="H118" s="52"/>
    </row>
    <row r="119" spans="2:8" ht="14.25" hidden="1" customHeight="1" x14ac:dyDescent="0.2">
      <c r="B119" s="61">
        <f>EXTRACTION!B108</f>
        <v>0</v>
      </c>
      <c r="C119" s="62" t="e">
        <f>RIGHT(EXTRACTION!D108,LEN(EXTRACTION!D108)-16)</f>
        <v>#VALUE!</v>
      </c>
      <c r="D119" s="63">
        <f>EXTRACTION!E108</f>
        <v>0</v>
      </c>
      <c r="E119" s="73">
        <f>'[1]1.Extraction'!H108</f>
        <v>0</v>
      </c>
      <c r="F119" s="64" t="str">
        <f>RIGHT(EXTRACTION!Q108,10)</f>
        <v/>
      </c>
      <c r="G119" s="52"/>
      <c r="H119" s="52"/>
    </row>
    <row r="120" spans="2:8" ht="14.25" hidden="1" customHeight="1" x14ac:dyDescent="0.2">
      <c r="B120" s="61">
        <f>EXTRACTION!B109</f>
        <v>0</v>
      </c>
      <c r="C120" s="62" t="e">
        <f>RIGHT(EXTRACTION!D109,LEN(EXTRACTION!D109)-16)</f>
        <v>#VALUE!</v>
      </c>
      <c r="D120" s="63">
        <f>EXTRACTION!E109</f>
        <v>0</v>
      </c>
      <c r="E120" s="73">
        <f>'[1]1.Extraction'!H109</f>
        <v>0</v>
      </c>
      <c r="F120" s="64" t="str">
        <f>RIGHT(EXTRACTION!Q109,10)</f>
        <v/>
      </c>
      <c r="G120" s="52"/>
      <c r="H120" s="52"/>
    </row>
    <row r="121" spans="2:8" ht="14.25" hidden="1" customHeight="1" x14ac:dyDescent="0.2">
      <c r="B121" s="61">
        <f>EXTRACTION!B110</f>
        <v>0</v>
      </c>
      <c r="C121" s="62" t="e">
        <f>RIGHT(EXTRACTION!D110,LEN(EXTRACTION!D110)-16)</f>
        <v>#VALUE!</v>
      </c>
      <c r="D121" s="63">
        <f>EXTRACTION!E110</f>
        <v>0</v>
      </c>
      <c r="E121" s="73">
        <f>'[1]1.Extraction'!H110</f>
        <v>0</v>
      </c>
      <c r="F121" s="64" t="str">
        <f>RIGHT(EXTRACTION!Q110,10)</f>
        <v/>
      </c>
      <c r="G121" s="52"/>
      <c r="H121" s="52"/>
    </row>
    <row r="122" spans="2:8" ht="14.25" hidden="1" customHeight="1" x14ac:dyDescent="0.2">
      <c r="B122" s="61">
        <f>EXTRACTION!B111</f>
        <v>0</v>
      </c>
      <c r="C122" s="62" t="e">
        <f>RIGHT(EXTRACTION!D111,LEN(EXTRACTION!D111)-16)</f>
        <v>#VALUE!</v>
      </c>
      <c r="D122" s="63">
        <f>EXTRACTION!E111</f>
        <v>0</v>
      </c>
      <c r="E122" s="73">
        <f>'[1]1.Extraction'!H111</f>
        <v>0</v>
      </c>
      <c r="F122" s="64" t="str">
        <f>RIGHT(EXTRACTION!Q111,10)</f>
        <v/>
      </c>
      <c r="G122" s="52"/>
      <c r="H122" s="52"/>
    </row>
    <row r="123" spans="2:8" ht="14.25" hidden="1" customHeight="1" x14ac:dyDescent="0.2">
      <c r="B123" s="61">
        <f>EXTRACTION!B112</f>
        <v>0</v>
      </c>
      <c r="C123" s="62" t="e">
        <f>RIGHT(EXTRACTION!D112,LEN(EXTRACTION!D112)-16)</f>
        <v>#VALUE!</v>
      </c>
      <c r="D123" s="63">
        <f>EXTRACTION!E112</f>
        <v>0</v>
      </c>
      <c r="E123" s="73">
        <f>'[1]1.Extraction'!H112</f>
        <v>0</v>
      </c>
      <c r="F123" s="64" t="str">
        <f>RIGHT(EXTRACTION!Q112,10)</f>
        <v/>
      </c>
      <c r="G123" s="52"/>
      <c r="H123" s="52"/>
    </row>
    <row r="124" spans="2:8" ht="14.25" hidden="1" customHeight="1" x14ac:dyDescent="0.2">
      <c r="B124" s="61">
        <f>EXTRACTION!B113</f>
        <v>0</v>
      </c>
      <c r="C124" s="62" t="e">
        <f>RIGHT(EXTRACTION!D113,LEN(EXTRACTION!D113)-16)</f>
        <v>#VALUE!</v>
      </c>
      <c r="D124" s="63">
        <f>EXTRACTION!E113</f>
        <v>0</v>
      </c>
      <c r="E124" s="73">
        <f>'[1]1.Extraction'!H113</f>
        <v>0</v>
      </c>
      <c r="F124" s="64" t="str">
        <f>RIGHT(EXTRACTION!Q113,10)</f>
        <v/>
      </c>
      <c r="G124" s="52"/>
      <c r="H124" s="52"/>
    </row>
    <row r="125" spans="2:8" ht="14.25" hidden="1" customHeight="1" x14ac:dyDescent="0.2">
      <c r="B125" s="61">
        <f>EXTRACTION!B114</f>
        <v>0</v>
      </c>
      <c r="C125" s="62" t="e">
        <f>RIGHT(EXTRACTION!D114,LEN(EXTRACTION!D114)-16)</f>
        <v>#VALUE!</v>
      </c>
      <c r="D125" s="63">
        <f>EXTRACTION!E114</f>
        <v>0</v>
      </c>
      <c r="E125" s="73">
        <f>'[1]1.Extraction'!H114</f>
        <v>0</v>
      </c>
      <c r="F125" s="64" t="str">
        <f>RIGHT(EXTRACTION!Q114,10)</f>
        <v/>
      </c>
      <c r="G125" s="52"/>
      <c r="H125" s="52"/>
    </row>
    <row r="126" spans="2:8" ht="14.25" hidden="1" customHeight="1" x14ac:dyDescent="0.2">
      <c r="B126" s="61">
        <f>EXTRACTION!B115</f>
        <v>0</v>
      </c>
      <c r="C126" s="62" t="e">
        <f>RIGHT(EXTRACTION!D115,LEN(EXTRACTION!D115)-16)</f>
        <v>#VALUE!</v>
      </c>
      <c r="D126" s="63">
        <f>EXTRACTION!E115</f>
        <v>0</v>
      </c>
      <c r="E126" s="73">
        <f>'[1]1.Extraction'!H115</f>
        <v>0</v>
      </c>
      <c r="F126" s="64" t="str">
        <f>RIGHT(EXTRACTION!Q115,10)</f>
        <v/>
      </c>
      <c r="G126" s="52"/>
      <c r="H126" s="52"/>
    </row>
    <row r="127" spans="2:8" ht="14.25" hidden="1" customHeight="1" x14ac:dyDescent="0.2">
      <c r="B127" s="61">
        <f>EXTRACTION!B116</f>
        <v>0</v>
      </c>
      <c r="C127" s="62" t="e">
        <f>RIGHT(EXTRACTION!D116,LEN(EXTRACTION!D116)-16)</f>
        <v>#VALUE!</v>
      </c>
      <c r="D127" s="63">
        <f>EXTRACTION!E116</f>
        <v>0</v>
      </c>
      <c r="E127" s="73">
        <f>'[1]1.Extraction'!H116</f>
        <v>0</v>
      </c>
      <c r="F127" s="64" t="str">
        <f>RIGHT(EXTRACTION!Q116,10)</f>
        <v/>
      </c>
      <c r="G127" s="52"/>
      <c r="H127" s="52"/>
    </row>
    <row r="128" spans="2:8" ht="14.25" hidden="1" customHeight="1" x14ac:dyDescent="0.2">
      <c r="B128" s="61">
        <f>EXTRACTION!B117</f>
        <v>0</v>
      </c>
      <c r="C128" s="62" t="e">
        <f>RIGHT(EXTRACTION!D117,LEN(EXTRACTION!D117)-16)</f>
        <v>#VALUE!</v>
      </c>
      <c r="D128" s="63">
        <f>EXTRACTION!E117</f>
        <v>0</v>
      </c>
      <c r="E128" s="73">
        <f>'[1]1.Extraction'!H117</f>
        <v>0</v>
      </c>
      <c r="F128" s="64" t="str">
        <f>RIGHT(EXTRACTION!Q117,10)</f>
        <v/>
      </c>
      <c r="G128" s="52"/>
      <c r="H128" s="52"/>
    </row>
    <row r="129" spans="2:8" ht="14.25" hidden="1" customHeight="1" x14ac:dyDescent="0.2">
      <c r="B129" s="61">
        <f>EXTRACTION!B118</f>
        <v>0</v>
      </c>
      <c r="C129" s="62" t="e">
        <f>RIGHT(EXTRACTION!D118,LEN(EXTRACTION!D118)-16)</f>
        <v>#VALUE!</v>
      </c>
      <c r="D129" s="63">
        <f>EXTRACTION!E118</f>
        <v>0</v>
      </c>
      <c r="E129" s="73">
        <f>'[1]1.Extraction'!H118</f>
        <v>0</v>
      </c>
      <c r="F129" s="64" t="str">
        <f>RIGHT(EXTRACTION!Q118,10)</f>
        <v/>
      </c>
      <c r="G129" s="52"/>
      <c r="H129" s="52"/>
    </row>
    <row r="130" spans="2:8" ht="14.25" hidden="1" customHeight="1" x14ac:dyDescent="0.2">
      <c r="B130" s="61">
        <f>EXTRACTION!B119</f>
        <v>0</v>
      </c>
      <c r="C130" s="62" t="e">
        <f>RIGHT(EXTRACTION!D119,LEN(EXTRACTION!D119)-16)</f>
        <v>#VALUE!</v>
      </c>
      <c r="D130" s="63">
        <f>EXTRACTION!E119</f>
        <v>0</v>
      </c>
      <c r="E130" s="73">
        <f>'[1]1.Extraction'!H119</f>
        <v>0</v>
      </c>
      <c r="F130" s="64" t="str">
        <f>RIGHT(EXTRACTION!Q119,10)</f>
        <v/>
      </c>
      <c r="G130" s="52"/>
      <c r="H130" s="52"/>
    </row>
    <row r="131" spans="2:8" ht="14.25" hidden="1" customHeight="1" x14ac:dyDescent="0.2">
      <c r="B131" s="61">
        <f>EXTRACTION!B120</f>
        <v>0</v>
      </c>
      <c r="C131" s="62" t="e">
        <f>RIGHT(EXTRACTION!D120,LEN(EXTRACTION!D120)-16)</f>
        <v>#VALUE!</v>
      </c>
      <c r="D131" s="63">
        <f>EXTRACTION!E120</f>
        <v>0</v>
      </c>
      <c r="E131" s="73">
        <f>'[1]1.Extraction'!H120</f>
        <v>0</v>
      </c>
      <c r="F131" s="64" t="str">
        <f>RIGHT(EXTRACTION!Q120,10)</f>
        <v/>
      </c>
      <c r="G131" s="52"/>
      <c r="H131" s="52"/>
    </row>
    <row r="132" spans="2:8" ht="14.25" hidden="1" customHeight="1" x14ac:dyDescent="0.2">
      <c r="B132" s="61">
        <f>EXTRACTION!B121</f>
        <v>0</v>
      </c>
      <c r="C132" s="62" t="e">
        <f>RIGHT(EXTRACTION!D121,LEN(EXTRACTION!D121)-16)</f>
        <v>#VALUE!</v>
      </c>
      <c r="D132" s="63">
        <f>EXTRACTION!E121</f>
        <v>0</v>
      </c>
      <c r="E132" s="73">
        <f>'[1]1.Extraction'!H121</f>
        <v>0</v>
      </c>
      <c r="F132" s="64" t="str">
        <f>RIGHT(EXTRACTION!Q121,10)</f>
        <v/>
      </c>
      <c r="G132" s="52"/>
      <c r="H132" s="52"/>
    </row>
    <row r="133" spans="2:8" ht="14.25" hidden="1" customHeight="1" x14ac:dyDescent="0.2">
      <c r="B133" s="61">
        <f>EXTRACTION!B122</f>
        <v>0</v>
      </c>
      <c r="C133" s="62" t="e">
        <f>RIGHT(EXTRACTION!D122,LEN(EXTRACTION!D122)-16)</f>
        <v>#VALUE!</v>
      </c>
      <c r="D133" s="63">
        <f>EXTRACTION!E122</f>
        <v>0</v>
      </c>
      <c r="E133" s="73">
        <f>'[1]1.Extraction'!H122</f>
        <v>0</v>
      </c>
      <c r="F133" s="64" t="str">
        <f>RIGHT(EXTRACTION!Q122,10)</f>
        <v/>
      </c>
      <c r="G133" s="52"/>
      <c r="H133" s="52"/>
    </row>
    <row r="134" spans="2:8" ht="14.25" hidden="1" customHeight="1" x14ac:dyDescent="0.2">
      <c r="B134" s="61">
        <f>EXTRACTION!B123</f>
        <v>0</v>
      </c>
      <c r="C134" s="62" t="e">
        <f>RIGHT(EXTRACTION!D123,LEN(EXTRACTION!D123)-16)</f>
        <v>#VALUE!</v>
      </c>
      <c r="D134" s="63">
        <f>EXTRACTION!E123</f>
        <v>0</v>
      </c>
      <c r="E134" s="73">
        <f>'[1]1.Extraction'!H123</f>
        <v>0</v>
      </c>
      <c r="F134" s="64" t="str">
        <f>RIGHT(EXTRACTION!Q123,10)</f>
        <v/>
      </c>
      <c r="G134" s="52"/>
      <c r="H134" s="52"/>
    </row>
    <row r="135" spans="2:8" ht="14.25" hidden="1" customHeight="1" x14ac:dyDescent="0.2">
      <c r="B135" s="61">
        <f>EXTRACTION!B124</f>
        <v>0</v>
      </c>
      <c r="C135" s="62" t="e">
        <f>RIGHT(EXTRACTION!D124,LEN(EXTRACTION!D124)-16)</f>
        <v>#VALUE!</v>
      </c>
      <c r="D135" s="63">
        <f>EXTRACTION!E124</f>
        <v>0</v>
      </c>
      <c r="E135" s="73">
        <f>'[1]1.Extraction'!H124</f>
        <v>0</v>
      </c>
      <c r="F135" s="64" t="str">
        <f>RIGHT(EXTRACTION!Q124,10)</f>
        <v/>
      </c>
      <c r="G135" s="52"/>
      <c r="H135" s="52"/>
    </row>
    <row r="136" spans="2:8" ht="14.25" hidden="1" customHeight="1" x14ac:dyDescent="0.2">
      <c r="B136" s="61">
        <f>EXTRACTION!B125</f>
        <v>0</v>
      </c>
      <c r="C136" s="62" t="e">
        <f>RIGHT(EXTRACTION!D125,LEN(EXTRACTION!D125)-16)</f>
        <v>#VALUE!</v>
      </c>
      <c r="D136" s="63">
        <f>EXTRACTION!E125</f>
        <v>0</v>
      </c>
      <c r="E136" s="73">
        <f>'[1]1.Extraction'!H125</f>
        <v>0</v>
      </c>
      <c r="F136" s="64" t="str">
        <f>RIGHT(EXTRACTION!Q125,10)</f>
        <v/>
      </c>
      <c r="G136" s="52"/>
      <c r="H136" s="52"/>
    </row>
    <row r="137" spans="2:8" ht="14.25" hidden="1" customHeight="1" x14ac:dyDescent="0.2">
      <c r="B137" s="61">
        <f>EXTRACTION!B126</f>
        <v>0</v>
      </c>
      <c r="C137" s="62" t="e">
        <f>RIGHT(EXTRACTION!D126,LEN(EXTRACTION!D126)-16)</f>
        <v>#VALUE!</v>
      </c>
      <c r="D137" s="63">
        <f>EXTRACTION!E126</f>
        <v>0</v>
      </c>
      <c r="E137" s="73">
        <f>'[1]1.Extraction'!H126</f>
        <v>0</v>
      </c>
      <c r="F137" s="64" t="str">
        <f>RIGHT(EXTRACTION!Q126,10)</f>
        <v/>
      </c>
      <c r="G137" s="52"/>
      <c r="H137" s="52"/>
    </row>
    <row r="138" spans="2:8" ht="14.25" hidden="1" customHeight="1" x14ac:dyDescent="0.2">
      <c r="B138" s="61">
        <f>EXTRACTION!B127</f>
        <v>0</v>
      </c>
      <c r="C138" s="62" t="e">
        <f>RIGHT(EXTRACTION!D127,LEN(EXTRACTION!D127)-16)</f>
        <v>#VALUE!</v>
      </c>
      <c r="D138" s="63">
        <f>EXTRACTION!E127</f>
        <v>0</v>
      </c>
      <c r="E138" s="73">
        <f>'[1]1.Extraction'!H127</f>
        <v>0</v>
      </c>
      <c r="F138" s="64" t="str">
        <f>RIGHT(EXTRACTION!Q127,10)</f>
        <v/>
      </c>
      <c r="G138" s="52"/>
      <c r="H138" s="52"/>
    </row>
    <row r="139" spans="2:8" ht="14.25" hidden="1" customHeight="1" x14ac:dyDescent="0.2">
      <c r="B139" s="61">
        <f>EXTRACTION!B128</f>
        <v>0</v>
      </c>
      <c r="C139" s="62" t="e">
        <f>RIGHT(EXTRACTION!D128,LEN(EXTRACTION!D128)-16)</f>
        <v>#VALUE!</v>
      </c>
      <c r="D139" s="63">
        <f>EXTRACTION!E128</f>
        <v>0</v>
      </c>
      <c r="E139" s="73">
        <f>'[1]1.Extraction'!H128</f>
        <v>0</v>
      </c>
      <c r="F139" s="64" t="str">
        <f>RIGHT(EXTRACTION!Q128,10)</f>
        <v/>
      </c>
      <c r="G139" s="52"/>
      <c r="H139" s="52"/>
    </row>
    <row r="140" spans="2:8" ht="14.25" hidden="1" customHeight="1" x14ac:dyDescent="0.2">
      <c r="B140" s="61">
        <f>EXTRACTION!B129</f>
        <v>0</v>
      </c>
      <c r="C140" s="62" t="e">
        <f>RIGHT(EXTRACTION!D129,LEN(EXTRACTION!D129)-16)</f>
        <v>#VALUE!</v>
      </c>
      <c r="D140" s="63">
        <f>EXTRACTION!E129</f>
        <v>0</v>
      </c>
      <c r="E140" s="73">
        <f>'[1]1.Extraction'!H129</f>
        <v>0</v>
      </c>
      <c r="F140" s="64" t="str">
        <f>RIGHT(EXTRACTION!Q129,10)</f>
        <v/>
      </c>
      <c r="G140" s="52"/>
      <c r="H140" s="52"/>
    </row>
    <row r="141" spans="2:8" ht="14.25" hidden="1" customHeight="1" x14ac:dyDescent="0.2">
      <c r="B141" s="61">
        <f>EXTRACTION!B130</f>
        <v>0</v>
      </c>
      <c r="C141" s="62" t="e">
        <f>RIGHT(EXTRACTION!D130,LEN(EXTRACTION!D130)-16)</f>
        <v>#VALUE!</v>
      </c>
      <c r="D141" s="63">
        <f>EXTRACTION!E130</f>
        <v>0</v>
      </c>
      <c r="E141" s="73">
        <f>'[1]1.Extraction'!H130</f>
        <v>0</v>
      </c>
      <c r="F141" s="64" t="str">
        <f>RIGHT(EXTRACTION!Q130,10)</f>
        <v/>
      </c>
      <c r="G141" s="52"/>
      <c r="H141" s="52"/>
    </row>
    <row r="142" spans="2:8" ht="14.25" hidden="1" customHeight="1" x14ac:dyDescent="0.2">
      <c r="B142" s="61">
        <f>EXTRACTION!B131</f>
        <v>0</v>
      </c>
      <c r="C142" s="62" t="e">
        <f>RIGHT(EXTRACTION!D131,LEN(EXTRACTION!D131)-16)</f>
        <v>#VALUE!</v>
      </c>
      <c r="D142" s="63">
        <f>EXTRACTION!E131</f>
        <v>0</v>
      </c>
      <c r="E142" s="73">
        <f>'[1]1.Extraction'!H131</f>
        <v>0</v>
      </c>
      <c r="F142" s="64" t="str">
        <f>RIGHT(EXTRACTION!Q131,10)</f>
        <v/>
      </c>
      <c r="G142" s="52"/>
      <c r="H142" s="52"/>
    </row>
    <row r="143" spans="2:8" ht="14.25" hidden="1" customHeight="1" x14ac:dyDescent="0.2">
      <c r="B143" s="61">
        <f>EXTRACTION!B132</f>
        <v>0</v>
      </c>
      <c r="C143" s="62" t="e">
        <f>RIGHT(EXTRACTION!D132,LEN(EXTRACTION!D132)-16)</f>
        <v>#VALUE!</v>
      </c>
      <c r="D143" s="63">
        <f>EXTRACTION!E132</f>
        <v>0</v>
      </c>
      <c r="E143" s="73">
        <f>'[1]1.Extraction'!H132</f>
        <v>0</v>
      </c>
      <c r="F143" s="64" t="str">
        <f>RIGHT(EXTRACTION!Q132,10)</f>
        <v/>
      </c>
      <c r="G143" s="52"/>
      <c r="H143" s="52"/>
    </row>
    <row r="144" spans="2:8" ht="14.25" hidden="1" customHeight="1" x14ac:dyDescent="0.2">
      <c r="B144" s="61">
        <f>EXTRACTION!B133</f>
        <v>0</v>
      </c>
      <c r="C144" s="62" t="e">
        <f>RIGHT(EXTRACTION!D133,LEN(EXTRACTION!D133)-16)</f>
        <v>#VALUE!</v>
      </c>
      <c r="D144" s="63">
        <f>EXTRACTION!E133</f>
        <v>0</v>
      </c>
      <c r="E144" s="73">
        <f>'[1]1.Extraction'!H133</f>
        <v>0</v>
      </c>
      <c r="F144" s="64" t="str">
        <f>RIGHT(EXTRACTION!Q133,10)</f>
        <v/>
      </c>
      <c r="G144" s="52"/>
      <c r="H144" s="52"/>
    </row>
    <row r="145" spans="2:8" ht="14.25" hidden="1" customHeight="1" x14ac:dyDescent="0.2">
      <c r="B145" s="61">
        <f>EXTRACTION!B134</f>
        <v>0</v>
      </c>
      <c r="C145" s="62" t="e">
        <f>RIGHT(EXTRACTION!D134,LEN(EXTRACTION!D134)-16)</f>
        <v>#VALUE!</v>
      </c>
      <c r="D145" s="63">
        <f>EXTRACTION!E134</f>
        <v>0</v>
      </c>
      <c r="E145" s="73">
        <f>'[1]1.Extraction'!H134</f>
        <v>0</v>
      </c>
      <c r="F145" s="64" t="str">
        <f>RIGHT(EXTRACTION!Q134,10)</f>
        <v/>
      </c>
      <c r="G145" s="52"/>
      <c r="H145" s="52"/>
    </row>
    <row r="146" spans="2:8" ht="14.25" hidden="1" customHeight="1" x14ac:dyDescent="0.2">
      <c r="B146" s="61">
        <f>EXTRACTION!B135</f>
        <v>0</v>
      </c>
      <c r="C146" s="62" t="e">
        <f>RIGHT(EXTRACTION!D135,LEN(EXTRACTION!D135)-16)</f>
        <v>#VALUE!</v>
      </c>
      <c r="D146" s="63">
        <f>EXTRACTION!E135</f>
        <v>0</v>
      </c>
      <c r="E146" s="73">
        <f>'[1]1.Extraction'!H135</f>
        <v>0</v>
      </c>
      <c r="F146" s="64" t="str">
        <f>RIGHT(EXTRACTION!Q135,10)</f>
        <v/>
      </c>
      <c r="G146" s="52"/>
      <c r="H146" s="52"/>
    </row>
    <row r="147" spans="2:8" ht="14.25" hidden="1" customHeight="1" x14ac:dyDescent="0.2">
      <c r="B147" s="61">
        <f>EXTRACTION!B136</f>
        <v>0</v>
      </c>
      <c r="C147" s="62" t="e">
        <f>RIGHT(EXTRACTION!D136,LEN(EXTRACTION!D136)-16)</f>
        <v>#VALUE!</v>
      </c>
      <c r="D147" s="63">
        <f>EXTRACTION!E136</f>
        <v>0</v>
      </c>
      <c r="E147" s="73">
        <f>'[1]1.Extraction'!H136</f>
        <v>0</v>
      </c>
      <c r="F147" s="64" t="str">
        <f>RIGHT(EXTRACTION!Q136,10)</f>
        <v/>
      </c>
      <c r="G147" s="52"/>
      <c r="H147" s="52"/>
    </row>
    <row r="148" spans="2:8" ht="14.25" hidden="1" customHeight="1" x14ac:dyDescent="0.2">
      <c r="B148" s="61">
        <f>EXTRACTION!B137</f>
        <v>0</v>
      </c>
      <c r="C148" s="62" t="e">
        <f>RIGHT(EXTRACTION!D137,LEN(EXTRACTION!D137)-16)</f>
        <v>#VALUE!</v>
      </c>
      <c r="D148" s="63">
        <f>EXTRACTION!E137</f>
        <v>0</v>
      </c>
      <c r="E148" s="73">
        <f>'[1]1.Extraction'!H137</f>
        <v>0</v>
      </c>
      <c r="F148" s="64" t="str">
        <f>RIGHT(EXTRACTION!Q137,10)</f>
        <v/>
      </c>
      <c r="G148" s="52"/>
      <c r="H148" s="52"/>
    </row>
    <row r="149" spans="2:8" ht="14.25" hidden="1" customHeight="1" x14ac:dyDescent="0.2">
      <c r="B149" s="61">
        <f>EXTRACTION!B138</f>
        <v>0</v>
      </c>
      <c r="C149" s="62" t="e">
        <f>RIGHT(EXTRACTION!D138,LEN(EXTRACTION!D138)-16)</f>
        <v>#VALUE!</v>
      </c>
      <c r="D149" s="63">
        <f>EXTRACTION!E138</f>
        <v>0</v>
      </c>
      <c r="E149" s="73">
        <f>'[1]1.Extraction'!H138</f>
        <v>0</v>
      </c>
      <c r="F149" s="64" t="str">
        <f>RIGHT(EXTRACTION!Q138,10)</f>
        <v/>
      </c>
      <c r="G149" s="52"/>
      <c r="H149" s="52"/>
    </row>
    <row r="150" spans="2:8" ht="14.25" hidden="1" customHeight="1" x14ac:dyDescent="0.2">
      <c r="B150" s="61">
        <f>EXTRACTION!B139</f>
        <v>0</v>
      </c>
      <c r="C150" s="62" t="e">
        <f>RIGHT(EXTRACTION!D139,LEN(EXTRACTION!D139)-16)</f>
        <v>#VALUE!</v>
      </c>
      <c r="D150" s="63">
        <f>EXTRACTION!E139</f>
        <v>0</v>
      </c>
      <c r="E150" s="73">
        <f>'[1]1.Extraction'!H139</f>
        <v>0</v>
      </c>
      <c r="F150" s="64" t="str">
        <f>RIGHT(EXTRACTION!Q139,10)</f>
        <v/>
      </c>
      <c r="G150" s="52"/>
      <c r="H150" s="52"/>
    </row>
    <row r="151" spans="2:8" ht="14.25" hidden="1" customHeight="1" x14ac:dyDescent="0.2">
      <c r="B151" s="61">
        <f>EXTRACTION!B140</f>
        <v>0</v>
      </c>
      <c r="C151" s="62" t="e">
        <f>RIGHT(EXTRACTION!D140,LEN(EXTRACTION!D140)-16)</f>
        <v>#VALUE!</v>
      </c>
      <c r="D151" s="63">
        <f>EXTRACTION!E140</f>
        <v>0</v>
      </c>
      <c r="E151" s="73">
        <f>'[1]1.Extraction'!H140</f>
        <v>0</v>
      </c>
      <c r="F151" s="64" t="str">
        <f>RIGHT(EXTRACTION!Q140,10)</f>
        <v/>
      </c>
      <c r="G151" s="52"/>
      <c r="H151" s="52"/>
    </row>
    <row r="152" spans="2:8" ht="14.25" hidden="1" customHeight="1" x14ac:dyDescent="0.2">
      <c r="B152" s="61">
        <f>EXTRACTION!B141</f>
        <v>0</v>
      </c>
      <c r="C152" s="62" t="e">
        <f>RIGHT(EXTRACTION!D141,LEN(EXTRACTION!D141)-16)</f>
        <v>#VALUE!</v>
      </c>
      <c r="D152" s="63">
        <f>EXTRACTION!E141</f>
        <v>0</v>
      </c>
      <c r="E152" s="73">
        <f>'[1]1.Extraction'!H141</f>
        <v>0</v>
      </c>
      <c r="F152" s="64" t="str">
        <f>RIGHT(EXTRACTION!Q141,10)</f>
        <v/>
      </c>
      <c r="G152" s="52"/>
      <c r="H152" s="52"/>
    </row>
    <row r="153" spans="2:8" ht="14.25" hidden="1" customHeight="1" x14ac:dyDescent="0.2">
      <c r="B153" s="61">
        <f>EXTRACTION!B142</f>
        <v>0</v>
      </c>
      <c r="C153" s="62" t="e">
        <f>RIGHT(EXTRACTION!D142,LEN(EXTRACTION!D142)-16)</f>
        <v>#VALUE!</v>
      </c>
      <c r="D153" s="63">
        <f>EXTRACTION!E142</f>
        <v>0</v>
      </c>
      <c r="E153" s="73">
        <f>'[1]1.Extraction'!H142</f>
        <v>0</v>
      </c>
      <c r="F153" s="64" t="str">
        <f>RIGHT(EXTRACTION!Q142,10)</f>
        <v/>
      </c>
      <c r="G153" s="52"/>
      <c r="H153" s="52"/>
    </row>
    <row r="154" spans="2:8" ht="14.25" hidden="1" customHeight="1" x14ac:dyDescent="0.2">
      <c r="B154" s="61">
        <f>EXTRACTION!B143</f>
        <v>0</v>
      </c>
      <c r="C154" s="62" t="e">
        <f>RIGHT(EXTRACTION!D143,LEN(EXTRACTION!D143)-16)</f>
        <v>#VALUE!</v>
      </c>
      <c r="D154" s="63">
        <f>EXTRACTION!E143</f>
        <v>0</v>
      </c>
      <c r="E154" s="73">
        <f>'[1]1.Extraction'!H143</f>
        <v>0</v>
      </c>
      <c r="F154" s="64" t="str">
        <f>RIGHT(EXTRACTION!Q143,10)</f>
        <v/>
      </c>
      <c r="G154" s="52"/>
      <c r="H154" s="52"/>
    </row>
    <row r="155" spans="2:8" ht="14.25" hidden="1" customHeight="1" x14ac:dyDescent="0.2">
      <c r="B155" s="61">
        <f>EXTRACTION!B144</f>
        <v>0</v>
      </c>
      <c r="C155" s="62" t="e">
        <f>RIGHT(EXTRACTION!D144,LEN(EXTRACTION!D144)-16)</f>
        <v>#VALUE!</v>
      </c>
      <c r="D155" s="63">
        <f>EXTRACTION!E144</f>
        <v>0</v>
      </c>
      <c r="E155" s="73">
        <f>'[1]1.Extraction'!H144</f>
        <v>0</v>
      </c>
      <c r="F155" s="64" t="str">
        <f>RIGHT(EXTRACTION!Q144,10)</f>
        <v/>
      </c>
      <c r="G155" s="52"/>
      <c r="H155" s="52"/>
    </row>
    <row r="156" spans="2:8" ht="14.25" hidden="1" customHeight="1" x14ac:dyDescent="0.2">
      <c r="B156" s="61">
        <f>EXTRACTION!B145</f>
        <v>0</v>
      </c>
      <c r="C156" s="62" t="e">
        <f>RIGHT(EXTRACTION!D145,LEN(EXTRACTION!D145)-16)</f>
        <v>#VALUE!</v>
      </c>
      <c r="D156" s="63">
        <f>EXTRACTION!E145</f>
        <v>0</v>
      </c>
      <c r="E156" s="73">
        <f>'[1]1.Extraction'!H145</f>
        <v>0</v>
      </c>
      <c r="F156" s="64" t="str">
        <f>RIGHT(EXTRACTION!Q145,10)</f>
        <v/>
      </c>
      <c r="G156" s="52"/>
      <c r="H156" s="52"/>
    </row>
    <row r="157" spans="2:8" ht="14.25" hidden="1" customHeight="1" x14ac:dyDescent="0.2">
      <c r="B157" s="61">
        <f>EXTRACTION!B146</f>
        <v>0</v>
      </c>
      <c r="C157" s="62" t="e">
        <f>RIGHT(EXTRACTION!D146,LEN(EXTRACTION!D146)-16)</f>
        <v>#VALUE!</v>
      </c>
      <c r="D157" s="63">
        <f>EXTRACTION!E146</f>
        <v>0</v>
      </c>
      <c r="E157" s="73">
        <f>'[1]1.Extraction'!H146</f>
        <v>0</v>
      </c>
      <c r="F157" s="64" t="str">
        <f>RIGHT(EXTRACTION!Q146,10)</f>
        <v/>
      </c>
      <c r="G157" s="52"/>
      <c r="H157" s="52"/>
    </row>
    <row r="158" spans="2:8" ht="14.25" hidden="1" customHeight="1" x14ac:dyDescent="0.2">
      <c r="B158" s="61">
        <f>EXTRACTION!B147</f>
        <v>0</v>
      </c>
      <c r="C158" s="62" t="e">
        <f>RIGHT(EXTRACTION!D147,LEN(EXTRACTION!D147)-16)</f>
        <v>#VALUE!</v>
      </c>
      <c r="D158" s="63">
        <f>EXTRACTION!E147</f>
        <v>0</v>
      </c>
      <c r="E158" s="73">
        <f>'[1]1.Extraction'!H147</f>
        <v>0</v>
      </c>
      <c r="F158" s="64" t="str">
        <f>RIGHT(EXTRACTION!Q147,10)</f>
        <v/>
      </c>
      <c r="G158" s="52"/>
      <c r="H158" s="52"/>
    </row>
    <row r="159" spans="2:8" ht="14.25" hidden="1" customHeight="1" x14ac:dyDescent="0.2">
      <c r="B159" s="61">
        <f>EXTRACTION!B148</f>
        <v>0</v>
      </c>
      <c r="C159" s="62" t="e">
        <f>RIGHT(EXTRACTION!D148,LEN(EXTRACTION!D148)-16)</f>
        <v>#VALUE!</v>
      </c>
      <c r="D159" s="63">
        <f>EXTRACTION!E148</f>
        <v>0</v>
      </c>
      <c r="E159" s="73">
        <f>'[1]1.Extraction'!H148</f>
        <v>0</v>
      </c>
      <c r="F159" s="64" t="str">
        <f>RIGHT(EXTRACTION!Q148,10)</f>
        <v/>
      </c>
      <c r="G159" s="52"/>
      <c r="H159" s="52"/>
    </row>
    <row r="160" spans="2:8" ht="14.25" hidden="1" customHeight="1" x14ac:dyDescent="0.2">
      <c r="B160" s="61">
        <f>EXTRACTION!B149</f>
        <v>0</v>
      </c>
      <c r="C160" s="62" t="e">
        <f>RIGHT(EXTRACTION!D149,LEN(EXTRACTION!D149)-16)</f>
        <v>#VALUE!</v>
      </c>
      <c r="D160" s="63">
        <f>EXTRACTION!E149</f>
        <v>0</v>
      </c>
      <c r="E160" s="73">
        <f>'[1]1.Extraction'!H149</f>
        <v>0</v>
      </c>
      <c r="F160" s="64" t="str">
        <f>RIGHT(EXTRACTION!Q149,10)</f>
        <v/>
      </c>
      <c r="G160" s="52"/>
      <c r="H160" s="52"/>
    </row>
    <row r="161" spans="2:8" ht="14.25" hidden="1" customHeight="1" x14ac:dyDescent="0.2">
      <c r="B161" s="61">
        <f>EXTRACTION!B150</f>
        <v>0</v>
      </c>
      <c r="C161" s="62" t="e">
        <f>RIGHT(EXTRACTION!D150,LEN(EXTRACTION!D150)-16)</f>
        <v>#VALUE!</v>
      </c>
      <c r="D161" s="63">
        <f>EXTRACTION!E150</f>
        <v>0</v>
      </c>
      <c r="E161" s="73">
        <f>'[1]1.Extraction'!H150</f>
        <v>0</v>
      </c>
      <c r="F161" s="64" t="str">
        <f>RIGHT(EXTRACTION!Q150,10)</f>
        <v/>
      </c>
      <c r="G161" s="52"/>
      <c r="H161" s="52"/>
    </row>
    <row r="162" spans="2:8" ht="14.25" hidden="1" customHeight="1" x14ac:dyDescent="0.2">
      <c r="B162" s="61">
        <f>EXTRACTION!B151</f>
        <v>0</v>
      </c>
      <c r="C162" s="62" t="e">
        <f>RIGHT(EXTRACTION!D151,LEN(EXTRACTION!D151)-16)</f>
        <v>#VALUE!</v>
      </c>
      <c r="D162" s="63">
        <f>EXTRACTION!E151</f>
        <v>0</v>
      </c>
      <c r="E162" s="73">
        <f>'[1]1.Extraction'!H151</f>
        <v>0</v>
      </c>
      <c r="F162" s="64" t="str">
        <f>RIGHT(EXTRACTION!Q151,10)</f>
        <v/>
      </c>
      <c r="G162" s="52"/>
      <c r="H162" s="52"/>
    </row>
    <row r="163" spans="2:8" ht="14.25" hidden="1" customHeight="1" x14ac:dyDescent="0.2">
      <c r="B163" s="61">
        <f>EXTRACTION!B152</f>
        <v>0</v>
      </c>
      <c r="C163" s="62" t="e">
        <f>RIGHT(EXTRACTION!D152,LEN(EXTRACTION!D152)-16)</f>
        <v>#VALUE!</v>
      </c>
      <c r="D163" s="63">
        <f>EXTRACTION!E152</f>
        <v>0</v>
      </c>
      <c r="E163" s="73">
        <f>'[1]1.Extraction'!H152</f>
        <v>0</v>
      </c>
      <c r="F163" s="64" t="str">
        <f>RIGHT(EXTRACTION!Q152,10)</f>
        <v/>
      </c>
      <c r="G163" s="52"/>
      <c r="H163" s="52"/>
    </row>
    <row r="164" spans="2:8" ht="14.25" hidden="1" customHeight="1" x14ac:dyDescent="0.2">
      <c r="B164" s="61">
        <f>EXTRACTION!B153</f>
        <v>0</v>
      </c>
      <c r="C164" s="62" t="e">
        <f>RIGHT(EXTRACTION!D153,LEN(EXTRACTION!D153)-16)</f>
        <v>#VALUE!</v>
      </c>
      <c r="D164" s="63">
        <f>EXTRACTION!E153</f>
        <v>0</v>
      </c>
      <c r="E164" s="73">
        <f>'[1]1.Extraction'!H153</f>
        <v>0</v>
      </c>
      <c r="F164" s="64" t="str">
        <f>RIGHT(EXTRACTION!Q153,10)</f>
        <v/>
      </c>
      <c r="G164" s="52"/>
      <c r="H164" s="52"/>
    </row>
    <row r="165" spans="2:8" ht="14.25" hidden="1" customHeight="1" x14ac:dyDescent="0.2">
      <c r="B165" s="61">
        <f>EXTRACTION!B154</f>
        <v>0</v>
      </c>
      <c r="C165" s="62" t="e">
        <f>RIGHT(EXTRACTION!D154,LEN(EXTRACTION!D154)-16)</f>
        <v>#VALUE!</v>
      </c>
      <c r="D165" s="63">
        <f>EXTRACTION!E154</f>
        <v>0</v>
      </c>
      <c r="E165" s="73">
        <f>'[1]1.Extraction'!H154</f>
        <v>0</v>
      </c>
      <c r="F165" s="64" t="str">
        <f>RIGHT(EXTRACTION!Q154,10)</f>
        <v/>
      </c>
      <c r="G165" s="52"/>
      <c r="H165" s="52"/>
    </row>
    <row r="166" spans="2:8" ht="14.25" hidden="1" customHeight="1" x14ac:dyDescent="0.2">
      <c r="B166" s="61">
        <f>EXTRACTION!B155</f>
        <v>0</v>
      </c>
      <c r="C166" s="62" t="e">
        <f>RIGHT(EXTRACTION!D155,LEN(EXTRACTION!D155)-16)</f>
        <v>#VALUE!</v>
      </c>
      <c r="D166" s="63">
        <f>EXTRACTION!E155</f>
        <v>0</v>
      </c>
      <c r="E166" s="73">
        <f>'[1]1.Extraction'!H155</f>
        <v>0</v>
      </c>
      <c r="F166" s="64" t="str">
        <f>RIGHT(EXTRACTION!Q155,10)</f>
        <v/>
      </c>
      <c r="G166" s="52"/>
      <c r="H166" s="52"/>
    </row>
    <row r="167" spans="2:8" ht="14.25" hidden="1" customHeight="1" x14ac:dyDescent="0.2">
      <c r="B167" s="61">
        <f>EXTRACTION!B156</f>
        <v>0</v>
      </c>
      <c r="C167" s="62" t="e">
        <f>RIGHT(EXTRACTION!D156,LEN(EXTRACTION!D156)-16)</f>
        <v>#VALUE!</v>
      </c>
      <c r="D167" s="63">
        <f>EXTRACTION!E156</f>
        <v>0</v>
      </c>
      <c r="E167" s="73">
        <f>'[1]1.Extraction'!H156</f>
        <v>0</v>
      </c>
      <c r="F167" s="64" t="str">
        <f>RIGHT(EXTRACTION!Q156,10)</f>
        <v/>
      </c>
      <c r="G167" s="52"/>
      <c r="H167" s="52"/>
    </row>
    <row r="168" spans="2:8" ht="14.25" hidden="1" customHeight="1" x14ac:dyDescent="0.2">
      <c r="B168" s="61">
        <f>EXTRACTION!B157</f>
        <v>0</v>
      </c>
      <c r="C168" s="62" t="e">
        <f>RIGHT(EXTRACTION!D157,LEN(EXTRACTION!D157)-16)</f>
        <v>#VALUE!</v>
      </c>
      <c r="D168" s="63">
        <f>EXTRACTION!E157</f>
        <v>0</v>
      </c>
      <c r="E168" s="73">
        <f>'[1]1.Extraction'!H157</f>
        <v>0</v>
      </c>
      <c r="F168" s="64" t="str">
        <f>RIGHT(EXTRACTION!Q157,10)</f>
        <v/>
      </c>
      <c r="G168" s="52"/>
      <c r="H168" s="52"/>
    </row>
    <row r="169" spans="2:8" ht="14.25" hidden="1" customHeight="1" x14ac:dyDescent="0.2">
      <c r="B169" s="61">
        <f>EXTRACTION!B158</f>
        <v>0</v>
      </c>
      <c r="C169" s="62" t="e">
        <f>RIGHT(EXTRACTION!D158,LEN(EXTRACTION!D158)-16)</f>
        <v>#VALUE!</v>
      </c>
      <c r="D169" s="63">
        <f>EXTRACTION!E158</f>
        <v>0</v>
      </c>
      <c r="E169" s="73">
        <f>'[1]1.Extraction'!H158</f>
        <v>0</v>
      </c>
      <c r="F169" s="64" t="str">
        <f>RIGHT(EXTRACTION!Q158,10)</f>
        <v/>
      </c>
      <c r="G169" s="52"/>
      <c r="H169" s="52"/>
    </row>
    <row r="170" spans="2:8" ht="14.25" hidden="1" customHeight="1" x14ac:dyDescent="0.2">
      <c r="B170" s="61">
        <f>EXTRACTION!B159</f>
        <v>0</v>
      </c>
      <c r="C170" s="62" t="e">
        <f>RIGHT(EXTRACTION!D159,LEN(EXTRACTION!D159)-16)</f>
        <v>#VALUE!</v>
      </c>
      <c r="D170" s="63">
        <f>EXTRACTION!E159</f>
        <v>0</v>
      </c>
      <c r="E170" s="73">
        <f>'[1]1.Extraction'!H159</f>
        <v>0</v>
      </c>
      <c r="F170" s="64" t="str">
        <f>RIGHT(EXTRACTION!Q159,10)</f>
        <v/>
      </c>
      <c r="G170" s="52"/>
      <c r="H170" s="52"/>
    </row>
    <row r="171" spans="2:8" ht="14.25" hidden="1" customHeight="1" x14ac:dyDescent="0.2">
      <c r="B171" s="61">
        <f>EXTRACTION!B160</f>
        <v>0</v>
      </c>
      <c r="C171" s="62" t="e">
        <f>RIGHT(EXTRACTION!D160,LEN(EXTRACTION!D160)-16)</f>
        <v>#VALUE!</v>
      </c>
      <c r="D171" s="63">
        <f>EXTRACTION!E160</f>
        <v>0</v>
      </c>
      <c r="E171" s="73">
        <f>'[1]1.Extraction'!H160</f>
        <v>0</v>
      </c>
      <c r="F171" s="64" t="str">
        <f>RIGHT(EXTRACTION!Q160,10)</f>
        <v/>
      </c>
      <c r="G171" s="52"/>
      <c r="H171" s="52"/>
    </row>
    <row r="172" spans="2:8" ht="14.25" hidden="1" customHeight="1" x14ac:dyDescent="0.2">
      <c r="B172" s="61">
        <f>EXTRACTION!B161</f>
        <v>0</v>
      </c>
      <c r="C172" s="62" t="e">
        <f>RIGHT(EXTRACTION!D161,LEN(EXTRACTION!D161)-16)</f>
        <v>#VALUE!</v>
      </c>
      <c r="D172" s="63">
        <f>EXTRACTION!E161</f>
        <v>0</v>
      </c>
      <c r="E172" s="73">
        <f>'[1]1.Extraction'!H161</f>
        <v>0</v>
      </c>
      <c r="F172" s="64" t="str">
        <f>RIGHT(EXTRACTION!Q161,10)</f>
        <v/>
      </c>
      <c r="G172" s="52"/>
      <c r="H172" s="52"/>
    </row>
    <row r="173" spans="2:8" ht="14.25" hidden="1" customHeight="1" x14ac:dyDescent="0.2">
      <c r="B173" s="61">
        <f>EXTRACTION!B162</f>
        <v>0</v>
      </c>
      <c r="C173" s="62" t="e">
        <f>RIGHT(EXTRACTION!D162,LEN(EXTRACTION!D162)-16)</f>
        <v>#VALUE!</v>
      </c>
      <c r="D173" s="63">
        <f>EXTRACTION!E162</f>
        <v>0</v>
      </c>
      <c r="E173" s="73">
        <f>'[1]1.Extraction'!H162</f>
        <v>0</v>
      </c>
      <c r="F173" s="64" t="str">
        <f>RIGHT(EXTRACTION!Q162,10)</f>
        <v/>
      </c>
      <c r="G173" s="52"/>
      <c r="H173" s="52"/>
    </row>
    <row r="174" spans="2:8" ht="14.25" hidden="1" customHeight="1" x14ac:dyDescent="0.2">
      <c r="B174" s="61">
        <f>EXTRACTION!B163</f>
        <v>0</v>
      </c>
      <c r="C174" s="62" t="e">
        <f>RIGHT(EXTRACTION!D163,LEN(EXTRACTION!D163)-16)</f>
        <v>#VALUE!</v>
      </c>
      <c r="D174" s="63">
        <f>EXTRACTION!E163</f>
        <v>0</v>
      </c>
      <c r="E174" s="73">
        <f>'[1]1.Extraction'!H163</f>
        <v>0</v>
      </c>
      <c r="F174" s="64" t="str">
        <f>RIGHT(EXTRACTION!Q163,10)</f>
        <v/>
      </c>
      <c r="G174" s="52"/>
      <c r="H174" s="52"/>
    </row>
    <row r="175" spans="2:8" ht="14.25" hidden="1" customHeight="1" x14ac:dyDescent="0.2">
      <c r="B175" s="61">
        <f>EXTRACTION!B164</f>
        <v>0</v>
      </c>
      <c r="C175" s="62" t="e">
        <f>RIGHT(EXTRACTION!D164,LEN(EXTRACTION!D164)-16)</f>
        <v>#VALUE!</v>
      </c>
      <c r="D175" s="63">
        <f>EXTRACTION!E164</f>
        <v>0</v>
      </c>
      <c r="E175" s="73">
        <f>'[1]1.Extraction'!H164</f>
        <v>0</v>
      </c>
      <c r="F175" s="64" t="str">
        <f>RIGHT(EXTRACTION!Q164,10)</f>
        <v/>
      </c>
      <c r="G175" s="52"/>
      <c r="H175" s="52"/>
    </row>
    <row r="176" spans="2:8" ht="14.25" hidden="1" customHeight="1" x14ac:dyDescent="0.2">
      <c r="B176" s="61">
        <f>EXTRACTION!B165</f>
        <v>0</v>
      </c>
      <c r="C176" s="62" t="e">
        <f>RIGHT(EXTRACTION!D165,LEN(EXTRACTION!D165)-16)</f>
        <v>#VALUE!</v>
      </c>
      <c r="D176" s="63">
        <f>EXTRACTION!E165</f>
        <v>0</v>
      </c>
      <c r="E176" s="73">
        <f>'[1]1.Extraction'!H165</f>
        <v>0</v>
      </c>
      <c r="F176" s="64" t="str">
        <f>RIGHT(EXTRACTION!Q165,10)</f>
        <v/>
      </c>
      <c r="G176" s="52"/>
      <c r="H176" s="52"/>
    </row>
    <row r="177" spans="2:8" ht="14.25" hidden="1" customHeight="1" x14ac:dyDescent="0.2">
      <c r="B177" s="61">
        <f>EXTRACTION!B166</f>
        <v>0</v>
      </c>
      <c r="C177" s="62" t="e">
        <f>RIGHT(EXTRACTION!D166,LEN(EXTRACTION!D166)-16)</f>
        <v>#VALUE!</v>
      </c>
      <c r="D177" s="63">
        <f>EXTRACTION!E166</f>
        <v>0</v>
      </c>
      <c r="E177" s="73">
        <f>'[1]1.Extraction'!H166</f>
        <v>0</v>
      </c>
      <c r="F177" s="64" t="str">
        <f>RIGHT(EXTRACTION!Q166,10)</f>
        <v/>
      </c>
      <c r="G177" s="52"/>
      <c r="H177" s="52"/>
    </row>
    <row r="178" spans="2:8" ht="14.25" hidden="1" customHeight="1" x14ac:dyDescent="0.2">
      <c r="B178" s="61">
        <f>EXTRACTION!B167</f>
        <v>0</v>
      </c>
      <c r="C178" s="62" t="e">
        <f>RIGHT(EXTRACTION!D167,LEN(EXTRACTION!D167)-16)</f>
        <v>#VALUE!</v>
      </c>
      <c r="D178" s="63">
        <f>EXTRACTION!E167</f>
        <v>0</v>
      </c>
      <c r="E178" s="73">
        <f>'[1]1.Extraction'!H167</f>
        <v>0</v>
      </c>
      <c r="F178" s="64" t="str">
        <f>RIGHT(EXTRACTION!Q167,10)</f>
        <v/>
      </c>
      <c r="G178" s="52"/>
      <c r="H178" s="52"/>
    </row>
    <row r="179" spans="2:8" ht="14.25" hidden="1" customHeight="1" x14ac:dyDescent="0.2">
      <c r="B179" s="61">
        <f>EXTRACTION!B168</f>
        <v>0</v>
      </c>
      <c r="C179" s="62" t="e">
        <f>RIGHT(EXTRACTION!D168,LEN(EXTRACTION!D168)-16)</f>
        <v>#VALUE!</v>
      </c>
      <c r="D179" s="63">
        <f>EXTRACTION!E168</f>
        <v>0</v>
      </c>
      <c r="E179" s="73">
        <f>'[1]1.Extraction'!H168</f>
        <v>0</v>
      </c>
      <c r="F179" s="64" t="str">
        <f>RIGHT(EXTRACTION!Q168,10)</f>
        <v/>
      </c>
      <c r="G179" s="52"/>
      <c r="H179" s="52"/>
    </row>
    <row r="180" spans="2:8" ht="14.25" hidden="1" customHeight="1" x14ac:dyDescent="0.2">
      <c r="B180" s="61">
        <f>EXTRACTION!B169</f>
        <v>0</v>
      </c>
      <c r="C180" s="62" t="e">
        <f>RIGHT(EXTRACTION!D169,LEN(EXTRACTION!D169)-16)</f>
        <v>#VALUE!</v>
      </c>
      <c r="D180" s="63">
        <f>EXTRACTION!E169</f>
        <v>0</v>
      </c>
      <c r="E180" s="73">
        <f>'[1]1.Extraction'!H169</f>
        <v>0</v>
      </c>
      <c r="F180" s="64" t="str">
        <f>RIGHT(EXTRACTION!Q169,10)</f>
        <v/>
      </c>
      <c r="G180" s="52"/>
      <c r="H180" s="52"/>
    </row>
    <row r="181" spans="2:8" ht="14.25" hidden="1" customHeight="1" x14ac:dyDescent="0.2">
      <c r="B181" s="61">
        <f>EXTRACTION!B170</f>
        <v>0</v>
      </c>
      <c r="C181" s="62" t="e">
        <f>RIGHT(EXTRACTION!D170,LEN(EXTRACTION!D170)-16)</f>
        <v>#VALUE!</v>
      </c>
      <c r="D181" s="63">
        <f>EXTRACTION!E170</f>
        <v>0</v>
      </c>
      <c r="E181" s="73">
        <f>'[1]1.Extraction'!H170</f>
        <v>0</v>
      </c>
      <c r="F181" s="64" t="str">
        <f>RIGHT(EXTRACTION!Q170,10)</f>
        <v/>
      </c>
      <c r="G181" s="52"/>
      <c r="H181" s="52"/>
    </row>
    <row r="182" spans="2:8" ht="14.25" hidden="1" customHeight="1" x14ac:dyDescent="0.2">
      <c r="B182" s="61">
        <f>EXTRACTION!B171</f>
        <v>0</v>
      </c>
      <c r="C182" s="62" t="e">
        <f>RIGHT(EXTRACTION!D171,LEN(EXTRACTION!D171)-16)</f>
        <v>#VALUE!</v>
      </c>
      <c r="D182" s="63">
        <f>EXTRACTION!E171</f>
        <v>0</v>
      </c>
      <c r="E182" s="73">
        <f>'[1]1.Extraction'!H171</f>
        <v>0</v>
      </c>
      <c r="F182" s="64" t="str">
        <f>RIGHT(EXTRACTION!Q171,10)</f>
        <v/>
      </c>
      <c r="G182" s="52"/>
      <c r="H182" s="52"/>
    </row>
    <row r="183" spans="2:8" ht="14.25" hidden="1" customHeight="1" x14ac:dyDescent="0.2">
      <c r="B183" s="61">
        <f>EXTRACTION!B172</f>
        <v>0</v>
      </c>
      <c r="C183" s="62" t="e">
        <f>RIGHT(EXTRACTION!D172,LEN(EXTRACTION!D172)-16)</f>
        <v>#VALUE!</v>
      </c>
      <c r="D183" s="63">
        <f>EXTRACTION!E172</f>
        <v>0</v>
      </c>
      <c r="E183" s="73">
        <f>'[1]1.Extraction'!H172</f>
        <v>0</v>
      </c>
      <c r="F183" s="64" t="str">
        <f>RIGHT(EXTRACTION!Q172,10)</f>
        <v/>
      </c>
      <c r="G183" s="52"/>
      <c r="H183" s="52"/>
    </row>
    <row r="184" spans="2:8" ht="14.25" hidden="1" customHeight="1" x14ac:dyDescent="0.2">
      <c r="B184" s="61">
        <f>EXTRACTION!B173</f>
        <v>0</v>
      </c>
      <c r="C184" s="62" t="e">
        <f>RIGHT(EXTRACTION!D173,LEN(EXTRACTION!D173)-16)</f>
        <v>#VALUE!</v>
      </c>
      <c r="D184" s="63">
        <f>EXTRACTION!E173</f>
        <v>0</v>
      </c>
      <c r="E184" s="73">
        <f>'[1]1.Extraction'!H173</f>
        <v>0</v>
      </c>
      <c r="F184" s="64" t="str">
        <f>RIGHT(EXTRACTION!Q173,10)</f>
        <v/>
      </c>
      <c r="G184" s="52"/>
      <c r="H184" s="52"/>
    </row>
    <row r="185" spans="2:8" ht="14.25" hidden="1" customHeight="1" x14ac:dyDescent="0.2">
      <c r="B185" s="61">
        <f>EXTRACTION!B174</f>
        <v>0</v>
      </c>
      <c r="C185" s="62" t="e">
        <f>RIGHT(EXTRACTION!D174,LEN(EXTRACTION!D174)-16)</f>
        <v>#VALUE!</v>
      </c>
      <c r="D185" s="63">
        <f>EXTRACTION!E174</f>
        <v>0</v>
      </c>
      <c r="E185" s="73">
        <f>'[1]1.Extraction'!H174</f>
        <v>0</v>
      </c>
      <c r="F185" s="64" t="str">
        <f>RIGHT(EXTRACTION!Q174,10)</f>
        <v/>
      </c>
      <c r="G185" s="52"/>
      <c r="H185" s="52"/>
    </row>
    <row r="186" spans="2:8" ht="14.25" hidden="1" customHeight="1" x14ac:dyDescent="0.2">
      <c r="B186" s="61">
        <f>EXTRACTION!B175</f>
        <v>0</v>
      </c>
      <c r="C186" s="62" t="e">
        <f>RIGHT(EXTRACTION!D175,LEN(EXTRACTION!D175)-16)</f>
        <v>#VALUE!</v>
      </c>
      <c r="D186" s="63">
        <f>EXTRACTION!E175</f>
        <v>0</v>
      </c>
      <c r="E186" s="73">
        <f>'[1]1.Extraction'!H175</f>
        <v>0</v>
      </c>
      <c r="F186" s="64" t="str">
        <f>RIGHT(EXTRACTION!Q175,10)</f>
        <v/>
      </c>
      <c r="G186" s="52"/>
      <c r="H186" s="52"/>
    </row>
    <row r="187" spans="2:8" ht="14.25" hidden="1" customHeight="1" x14ac:dyDescent="0.2">
      <c r="B187" s="61">
        <f>EXTRACTION!B176</f>
        <v>0</v>
      </c>
      <c r="C187" s="62" t="e">
        <f>RIGHT(EXTRACTION!D176,LEN(EXTRACTION!D176)-16)</f>
        <v>#VALUE!</v>
      </c>
      <c r="D187" s="63">
        <f>EXTRACTION!E176</f>
        <v>0</v>
      </c>
      <c r="E187" s="73">
        <f>'[1]1.Extraction'!H176</f>
        <v>0</v>
      </c>
      <c r="F187" s="64" t="str">
        <f>RIGHT(EXTRACTION!Q176,10)</f>
        <v/>
      </c>
      <c r="G187" s="52"/>
      <c r="H187" s="52"/>
    </row>
    <row r="188" spans="2:8" ht="14.25" hidden="1" customHeight="1" x14ac:dyDescent="0.2">
      <c r="B188" s="61">
        <f>EXTRACTION!B177</f>
        <v>0</v>
      </c>
      <c r="C188" s="62" t="e">
        <f>RIGHT(EXTRACTION!D177,LEN(EXTRACTION!D177)-16)</f>
        <v>#VALUE!</v>
      </c>
      <c r="D188" s="63">
        <f>EXTRACTION!E177</f>
        <v>0</v>
      </c>
      <c r="E188" s="73">
        <f>'[1]1.Extraction'!H177</f>
        <v>0</v>
      </c>
      <c r="F188" s="64" t="str">
        <f>RIGHT(EXTRACTION!Q177,10)</f>
        <v/>
      </c>
      <c r="G188" s="52"/>
      <c r="H188" s="52"/>
    </row>
    <row r="189" spans="2:8" ht="14.25" hidden="1" customHeight="1" x14ac:dyDescent="0.2">
      <c r="B189" s="61">
        <f>EXTRACTION!B178</f>
        <v>0</v>
      </c>
      <c r="C189" s="62" t="e">
        <f>RIGHT(EXTRACTION!D178,LEN(EXTRACTION!D178)-16)</f>
        <v>#VALUE!</v>
      </c>
      <c r="D189" s="63">
        <f>EXTRACTION!E178</f>
        <v>0</v>
      </c>
      <c r="E189" s="73">
        <f>'[1]1.Extraction'!H178</f>
        <v>0</v>
      </c>
      <c r="F189" s="64" t="str">
        <f>RIGHT(EXTRACTION!Q178,10)</f>
        <v/>
      </c>
      <c r="G189" s="52"/>
      <c r="H189" s="52"/>
    </row>
    <row r="190" spans="2:8" ht="14.25" hidden="1" customHeight="1" x14ac:dyDescent="0.2">
      <c r="B190" s="61">
        <f>EXTRACTION!B179</f>
        <v>0</v>
      </c>
      <c r="C190" s="62" t="e">
        <f>RIGHT(EXTRACTION!D179,LEN(EXTRACTION!D179)-16)</f>
        <v>#VALUE!</v>
      </c>
      <c r="D190" s="63">
        <f>EXTRACTION!E179</f>
        <v>0</v>
      </c>
      <c r="E190" s="73">
        <f>'[1]1.Extraction'!H179</f>
        <v>0</v>
      </c>
      <c r="F190" s="64" t="str">
        <f>RIGHT(EXTRACTION!Q179,10)</f>
        <v/>
      </c>
      <c r="G190" s="52"/>
      <c r="H190" s="52"/>
    </row>
    <row r="191" spans="2:8" ht="14.25" hidden="1" customHeight="1" x14ac:dyDescent="0.2">
      <c r="B191" s="61">
        <f>EXTRACTION!B180</f>
        <v>0</v>
      </c>
      <c r="C191" s="62" t="e">
        <f>RIGHT(EXTRACTION!D180,LEN(EXTRACTION!D180)-16)</f>
        <v>#VALUE!</v>
      </c>
      <c r="D191" s="63">
        <f>EXTRACTION!E180</f>
        <v>0</v>
      </c>
      <c r="E191" s="73">
        <f>'[1]1.Extraction'!H180</f>
        <v>0</v>
      </c>
      <c r="F191" s="64" t="str">
        <f>RIGHT(EXTRACTION!Q180,10)</f>
        <v/>
      </c>
      <c r="G191" s="52"/>
      <c r="H191" s="52"/>
    </row>
    <row r="192" spans="2:8" ht="14.25" hidden="1" customHeight="1" x14ac:dyDescent="0.2">
      <c r="B192" s="61">
        <f>EXTRACTION!B181</f>
        <v>0</v>
      </c>
      <c r="C192" s="62" t="e">
        <f>RIGHT(EXTRACTION!D181,LEN(EXTRACTION!D181)-16)</f>
        <v>#VALUE!</v>
      </c>
      <c r="D192" s="63">
        <f>EXTRACTION!E181</f>
        <v>0</v>
      </c>
      <c r="E192" s="73">
        <f>'[1]1.Extraction'!H181</f>
        <v>0</v>
      </c>
      <c r="F192" s="64" t="str">
        <f>RIGHT(EXTRACTION!Q181,10)</f>
        <v/>
      </c>
      <c r="G192" s="52"/>
      <c r="H192" s="52"/>
    </row>
    <row r="193" spans="2:8" ht="14.25" hidden="1" customHeight="1" x14ac:dyDescent="0.2">
      <c r="B193" s="61">
        <f>EXTRACTION!B182</f>
        <v>0</v>
      </c>
      <c r="C193" s="62" t="e">
        <f>RIGHT(EXTRACTION!D182,LEN(EXTRACTION!D182)-16)</f>
        <v>#VALUE!</v>
      </c>
      <c r="D193" s="63">
        <f>EXTRACTION!E182</f>
        <v>0</v>
      </c>
      <c r="E193" s="73">
        <f>'[1]1.Extraction'!H182</f>
        <v>0</v>
      </c>
      <c r="F193" s="64" t="str">
        <f>RIGHT(EXTRACTION!Q182,10)</f>
        <v/>
      </c>
      <c r="G193" s="52"/>
      <c r="H193" s="52"/>
    </row>
    <row r="194" spans="2:8" ht="14.25" hidden="1" customHeight="1" x14ac:dyDescent="0.2">
      <c r="B194" s="61">
        <f>EXTRACTION!B183</f>
        <v>0</v>
      </c>
      <c r="C194" s="62" t="e">
        <f>RIGHT(EXTRACTION!D183,LEN(EXTRACTION!D183)-16)</f>
        <v>#VALUE!</v>
      </c>
      <c r="D194" s="63">
        <f>EXTRACTION!E183</f>
        <v>0</v>
      </c>
      <c r="E194" s="73">
        <f>'[1]1.Extraction'!H183</f>
        <v>0</v>
      </c>
      <c r="F194" s="64" t="str">
        <f>RIGHT(EXTRACTION!Q183,10)</f>
        <v/>
      </c>
      <c r="G194" s="52"/>
      <c r="H194" s="52"/>
    </row>
    <row r="195" spans="2:8" ht="14.25" hidden="1" customHeight="1" x14ac:dyDescent="0.2">
      <c r="B195" s="61">
        <f>EXTRACTION!B184</f>
        <v>0</v>
      </c>
      <c r="C195" s="62" t="e">
        <f>RIGHT(EXTRACTION!D184,LEN(EXTRACTION!D184)-16)</f>
        <v>#VALUE!</v>
      </c>
      <c r="D195" s="63">
        <f>EXTRACTION!E184</f>
        <v>0</v>
      </c>
      <c r="E195" s="73">
        <f>'[1]1.Extraction'!H184</f>
        <v>0</v>
      </c>
      <c r="F195" s="64" t="str">
        <f>RIGHT(EXTRACTION!Q184,10)</f>
        <v/>
      </c>
      <c r="G195" s="52"/>
      <c r="H195" s="52"/>
    </row>
    <row r="196" spans="2:8" ht="14.25" hidden="1" customHeight="1" x14ac:dyDescent="0.2">
      <c r="B196" s="61">
        <f>EXTRACTION!B185</f>
        <v>0</v>
      </c>
      <c r="C196" s="62" t="e">
        <f>RIGHT(EXTRACTION!D185,LEN(EXTRACTION!D185)-16)</f>
        <v>#VALUE!</v>
      </c>
      <c r="D196" s="63">
        <f>EXTRACTION!E185</f>
        <v>0</v>
      </c>
      <c r="E196" s="73">
        <f>'[1]1.Extraction'!H185</f>
        <v>0</v>
      </c>
      <c r="F196" s="64" t="str">
        <f>RIGHT(EXTRACTION!Q185,10)</f>
        <v/>
      </c>
      <c r="G196" s="52"/>
      <c r="H196" s="52"/>
    </row>
    <row r="197" spans="2:8" ht="14.25" hidden="1" customHeight="1" x14ac:dyDescent="0.2">
      <c r="B197" s="61">
        <f>EXTRACTION!B186</f>
        <v>0</v>
      </c>
      <c r="C197" s="62" t="e">
        <f>RIGHT(EXTRACTION!D186,LEN(EXTRACTION!D186)-16)</f>
        <v>#VALUE!</v>
      </c>
      <c r="D197" s="63">
        <f>EXTRACTION!E186</f>
        <v>0</v>
      </c>
      <c r="E197" s="73">
        <f>'[1]1.Extraction'!H186</f>
        <v>0</v>
      </c>
      <c r="F197" s="64" t="str">
        <f>RIGHT(EXTRACTION!Q186,10)</f>
        <v/>
      </c>
      <c r="G197" s="52"/>
      <c r="H197" s="52"/>
    </row>
    <row r="198" spans="2:8" ht="14.25" hidden="1" customHeight="1" x14ac:dyDescent="0.2">
      <c r="B198" s="61">
        <f>EXTRACTION!B187</f>
        <v>0</v>
      </c>
      <c r="C198" s="62" t="e">
        <f>RIGHT(EXTRACTION!D187,LEN(EXTRACTION!D187)-16)</f>
        <v>#VALUE!</v>
      </c>
      <c r="D198" s="63">
        <f>EXTRACTION!E187</f>
        <v>0</v>
      </c>
      <c r="E198" s="73">
        <f>'[1]1.Extraction'!H187</f>
        <v>0</v>
      </c>
      <c r="F198" s="64" t="str">
        <f>RIGHT(EXTRACTION!Q187,10)</f>
        <v/>
      </c>
      <c r="G198" s="52"/>
      <c r="H198" s="52"/>
    </row>
    <row r="199" spans="2:8" ht="14.25" hidden="1" customHeight="1" x14ac:dyDescent="0.2">
      <c r="B199" s="61">
        <f>EXTRACTION!B188</f>
        <v>0</v>
      </c>
      <c r="C199" s="62" t="e">
        <f>RIGHT(EXTRACTION!D188,LEN(EXTRACTION!D188)-16)</f>
        <v>#VALUE!</v>
      </c>
      <c r="D199" s="63">
        <f>EXTRACTION!E188</f>
        <v>0</v>
      </c>
      <c r="E199" s="73">
        <f>'[1]1.Extraction'!H188</f>
        <v>0</v>
      </c>
      <c r="F199" s="64" t="str">
        <f>RIGHT(EXTRACTION!Q188,10)</f>
        <v/>
      </c>
      <c r="G199" s="52"/>
      <c r="H199" s="52"/>
    </row>
    <row r="200" spans="2:8" ht="14.25" hidden="1" customHeight="1" x14ac:dyDescent="0.2">
      <c r="B200" s="61">
        <f>EXTRACTION!B189</f>
        <v>0</v>
      </c>
      <c r="C200" s="62" t="e">
        <f>RIGHT(EXTRACTION!D189,LEN(EXTRACTION!D189)-16)</f>
        <v>#VALUE!</v>
      </c>
      <c r="D200" s="63">
        <f>EXTRACTION!E189</f>
        <v>0</v>
      </c>
      <c r="E200" s="73">
        <f>'[1]1.Extraction'!H189</f>
        <v>0</v>
      </c>
      <c r="F200" s="64" t="str">
        <f>RIGHT(EXTRACTION!Q189,10)</f>
        <v/>
      </c>
      <c r="G200" s="52"/>
      <c r="H200" s="52"/>
    </row>
    <row r="201" spans="2:8" ht="14.25" hidden="1" customHeight="1" x14ac:dyDescent="0.2">
      <c r="B201" s="61">
        <f>EXTRACTION!B190</f>
        <v>0</v>
      </c>
      <c r="C201" s="62" t="e">
        <f>RIGHT(EXTRACTION!D190,LEN(EXTRACTION!D190)-16)</f>
        <v>#VALUE!</v>
      </c>
      <c r="D201" s="63">
        <f>EXTRACTION!E190</f>
        <v>0</v>
      </c>
      <c r="E201" s="73">
        <f>'[1]1.Extraction'!H190</f>
        <v>0</v>
      </c>
      <c r="F201" s="64" t="str">
        <f>RIGHT(EXTRACTION!Q190,10)</f>
        <v/>
      </c>
      <c r="G201" s="52"/>
      <c r="H201" s="52"/>
    </row>
    <row r="202" spans="2:8" ht="14.25" hidden="1" customHeight="1" x14ac:dyDescent="0.2">
      <c r="B202" s="61">
        <f>EXTRACTION!B191</f>
        <v>0</v>
      </c>
      <c r="C202" s="62" t="e">
        <f>RIGHT(EXTRACTION!D191,LEN(EXTRACTION!D191)-16)</f>
        <v>#VALUE!</v>
      </c>
      <c r="D202" s="63">
        <f>EXTRACTION!E191</f>
        <v>0</v>
      </c>
      <c r="E202" s="73">
        <f>'[1]1.Extraction'!H191</f>
        <v>0</v>
      </c>
      <c r="F202" s="64" t="str">
        <f>RIGHT(EXTRACTION!Q191,10)</f>
        <v/>
      </c>
      <c r="G202" s="52"/>
      <c r="H202" s="52"/>
    </row>
    <row r="203" spans="2:8" ht="14.25" hidden="1" customHeight="1" x14ac:dyDescent="0.2">
      <c r="B203" s="61">
        <f>EXTRACTION!B192</f>
        <v>0</v>
      </c>
      <c r="C203" s="62" t="e">
        <f>RIGHT(EXTRACTION!D192,LEN(EXTRACTION!D192)-16)</f>
        <v>#VALUE!</v>
      </c>
      <c r="D203" s="63">
        <f>EXTRACTION!E192</f>
        <v>0</v>
      </c>
      <c r="E203" s="73">
        <f>'[1]1.Extraction'!H192</f>
        <v>0</v>
      </c>
      <c r="F203" s="64" t="str">
        <f>RIGHT(EXTRACTION!Q192,10)</f>
        <v/>
      </c>
      <c r="G203" s="52"/>
      <c r="H203" s="52"/>
    </row>
    <row r="204" spans="2:8" ht="14.25" hidden="1" customHeight="1" x14ac:dyDescent="0.2">
      <c r="B204" s="61">
        <f>EXTRACTION!B193</f>
        <v>0</v>
      </c>
      <c r="C204" s="62" t="e">
        <f>RIGHT(EXTRACTION!D193,LEN(EXTRACTION!D193)-16)</f>
        <v>#VALUE!</v>
      </c>
      <c r="D204" s="63">
        <f>EXTRACTION!E193</f>
        <v>0</v>
      </c>
      <c r="E204" s="73">
        <f>'[1]1.Extraction'!H193</f>
        <v>0</v>
      </c>
      <c r="F204" s="64" t="str">
        <f>RIGHT(EXTRACTION!Q193,10)</f>
        <v/>
      </c>
      <c r="G204" s="52"/>
      <c r="H204" s="52"/>
    </row>
    <row r="205" spans="2:8" ht="14.25" hidden="1" customHeight="1" x14ac:dyDescent="0.2">
      <c r="B205" s="61">
        <f>EXTRACTION!B194</f>
        <v>0</v>
      </c>
      <c r="C205" s="62" t="e">
        <f>RIGHT(EXTRACTION!D194,LEN(EXTRACTION!D194)-16)</f>
        <v>#VALUE!</v>
      </c>
      <c r="D205" s="63">
        <f>EXTRACTION!E194</f>
        <v>0</v>
      </c>
      <c r="E205" s="73">
        <f>'[1]1.Extraction'!H194</f>
        <v>0</v>
      </c>
      <c r="F205" s="64" t="str">
        <f>RIGHT(EXTRACTION!Q194,10)</f>
        <v/>
      </c>
      <c r="G205" s="52"/>
      <c r="H205" s="52"/>
    </row>
    <row r="206" spans="2:8" ht="14.25" hidden="1" customHeight="1" x14ac:dyDescent="0.2">
      <c r="B206" s="61">
        <f>EXTRACTION!B195</f>
        <v>0</v>
      </c>
      <c r="C206" s="62" t="e">
        <f>RIGHT(EXTRACTION!D195,LEN(EXTRACTION!D195)-16)</f>
        <v>#VALUE!</v>
      </c>
      <c r="D206" s="63">
        <f>EXTRACTION!E195</f>
        <v>0</v>
      </c>
      <c r="E206" s="73">
        <f>'[1]1.Extraction'!H195</f>
        <v>0</v>
      </c>
      <c r="F206" s="64" t="str">
        <f>RIGHT(EXTRACTION!Q195,10)</f>
        <v/>
      </c>
      <c r="G206" s="52"/>
      <c r="H206" s="52"/>
    </row>
    <row r="207" spans="2:8" ht="14.25" hidden="1" customHeight="1" x14ac:dyDescent="0.2">
      <c r="B207" s="61">
        <f>EXTRACTION!B196</f>
        <v>0</v>
      </c>
      <c r="C207" s="62" t="e">
        <f>RIGHT(EXTRACTION!D196,LEN(EXTRACTION!D196)-16)</f>
        <v>#VALUE!</v>
      </c>
      <c r="D207" s="63">
        <f>EXTRACTION!E196</f>
        <v>0</v>
      </c>
      <c r="E207" s="73">
        <f>'[1]1.Extraction'!H196</f>
        <v>0</v>
      </c>
      <c r="F207" s="64" t="str">
        <f>RIGHT(EXTRACTION!Q196,10)</f>
        <v/>
      </c>
      <c r="G207" s="52"/>
      <c r="H207" s="52"/>
    </row>
    <row r="208" spans="2:8" ht="14.25" hidden="1" customHeight="1" x14ac:dyDescent="0.2">
      <c r="B208" s="61">
        <f>EXTRACTION!B197</f>
        <v>0</v>
      </c>
      <c r="C208" s="62" t="e">
        <f>RIGHT(EXTRACTION!D197,LEN(EXTRACTION!D197)-16)</f>
        <v>#VALUE!</v>
      </c>
      <c r="D208" s="63">
        <f>EXTRACTION!E197</f>
        <v>0</v>
      </c>
      <c r="E208" s="73">
        <f>'[1]1.Extraction'!H197</f>
        <v>0</v>
      </c>
      <c r="F208" s="64" t="str">
        <f>RIGHT(EXTRACTION!Q197,10)</f>
        <v/>
      </c>
      <c r="G208" s="52"/>
      <c r="H208" s="52"/>
    </row>
    <row r="209" spans="2:8" ht="14.25" hidden="1" customHeight="1" x14ac:dyDescent="0.2">
      <c r="B209" s="61">
        <f>EXTRACTION!B198</f>
        <v>0</v>
      </c>
      <c r="C209" s="62" t="e">
        <f>RIGHT(EXTRACTION!D198,LEN(EXTRACTION!D198)-16)</f>
        <v>#VALUE!</v>
      </c>
      <c r="D209" s="63">
        <f>EXTRACTION!E198</f>
        <v>0</v>
      </c>
      <c r="E209" s="73">
        <f>'[1]1.Extraction'!H198</f>
        <v>0</v>
      </c>
      <c r="F209" s="64" t="str">
        <f>RIGHT(EXTRACTION!Q198,10)</f>
        <v/>
      </c>
      <c r="G209" s="52"/>
      <c r="H209" s="52"/>
    </row>
    <row r="210" spans="2:8" ht="14.25" hidden="1" customHeight="1" x14ac:dyDescent="0.2">
      <c r="B210" s="61">
        <f>EXTRACTION!B199</f>
        <v>0</v>
      </c>
      <c r="C210" s="62" t="e">
        <f>RIGHT(EXTRACTION!D199,LEN(EXTRACTION!D199)-16)</f>
        <v>#VALUE!</v>
      </c>
      <c r="D210" s="63">
        <f>EXTRACTION!E199</f>
        <v>0</v>
      </c>
      <c r="E210" s="73">
        <f>'[1]1.Extraction'!H199</f>
        <v>0</v>
      </c>
      <c r="F210" s="64" t="str">
        <f>RIGHT(EXTRACTION!Q199,10)</f>
        <v/>
      </c>
      <c r="G210" s="52"/>
      <c r="H210" s="52"/>
    </row>
    <row r="211" spans="2:8" ht="14.25" hidden="1" customHeight="1" x14ac:dyDescent="0.2">
      <c r="B211" s="61">
        <f>EXTRACTION!B200</f>
        <v>0</v>
      </c>
      <c r="C211" s="62" t="e">
        <f>RIGHT(EXTRACTION!D200,LEN(EXTRACTION!D200)-16)</f>
        <v>#VALUE!</v>
      </c>
      <c r="D211" s="63">
        <f>EXTRACTION!E200</f>
        <v>0</v>
      </c>
      <c r="E211" s="73">
        <f>'[1]1.Extraction'!H200</f>
        <v>0</v>
      </c>
      <c r="F211" s="64" t="str">
        <f>RIGHT(EXTRACTION!Q200,10)</f>
        <v/>
      </c>
      <c r="G211" s="52"/>
      <c r="H211" s="52"/>
    </row>
    <row r="212" spans="2:8" ht="14.25" hidden="1" customHeight="1" x14ac:dyDescent="0.2">
      <c r="B212" s="61">
        <f>EXTRACTION!B201</f>
        <v>0</v>
      </c>
      <c r="C212" s="62" t="e">
        <f>RIGHT(EXTRACTION!D201,LEN(EXTRACTION!D201)-16)</f>
        <v>#VALUE!</v>
      </c>
      <c r="D212" s="63">
        <f>EXTRACTION!E201</f>
        <v>0</v>
      </c>
      <c r="E212" s="73">
        <f>'[1]1.Extraction'!H201</f>
        <v>0</v>
      </c>
      <c r="F212" s="64" t="str">
        <f>RIGHT(EXTRACTION!Q201,10)</f>
        <v/>
      </c>
      <c r="G212" s="52"/>
      <c r="H212" s="52"/>
    </row>
    <row r="213" spans="2:8" ht="14.25" hidden="1" customHeight="1" x14ac:dyDescent="0.2">
      <c r="B213" s="61">
        <f>EXTRACTION!B202</f>
        <v>0</v>
      </c>
      <c r="C213" s="62" t="e">
        <f>RIGHT(EXTRACTION!D202,LEN(EXTRACTION!D202)-16)</f>
        <v>#VALUE!</v>
      </c>
      <c r="D213" s="63">
        <f>EXTRACTION!E202</f>
        <v>0</v>
      </c>
      <c r="E213" s="73">
        <f>'[1]1.Extraction'!H202</f>
        <v>0</v>
      </c>
      <c r="F213" s="64" t="str">
        <f>RIGHT(EXTRACTION!Q202,10)</f>
        <v/>
      </c>
      <c r="G213" s="52"/>
      <c r="H213" s="52"/>
    </row>
    <row r="214" spans="2:8" ht="14.25" hidden="1" customHeight="1" x14ac:dyDescent="0.2">
      <c r="B214" s="61">
        <f>EXTRACTION!B203</f>
        <v>0</v>
      </c>
      <c r="C214" s="62" t="e">
        <f>RIGHT(EXTRACTION!D203,LEN(EXTRACTION!D203)-16)</f>
        <v>#VALUE!</v>
      </c>
      <c r="D214" s="63">
        <f>EXTRACTION!E203</f>
        <v>0</v>
      </c>
      <c r="E214" s="73">
        <f>'[1]1.Extraction'!H203</f>
        <v>0</v>
      </c>
      <c r="F214" s="64" t="str">
        <f>RIGHT(EXTRACTION!Q203,10)</f>
        <v/>
      </c>
      <c r="G214" s="52"/>
      <c r="H214" s="52"/>
    </row>
    <row r="215" spans="2:8" ht="14.25" hidden="1" customHeight="1" x14ac:dyDescent="0.2">
      <c r="B215" s="61">
        <f>EXTRACTION!B204</f>
        <v>0</v>
      </c>
      <c r="C215" s="62" t="e">
        <f>RIGHT(EXTRACTION!D204,LEN(EXTRACTION!D204)-16)</f>
        <v>#VALUE!</v>
      </c>
      <c r="D215" s="63">
        <f>EXTRACTION!E204</f>
        <v>0</v>
      </c>
      <c r="E215" s="73">
        <f>'[1]1.Extraction'!H204</f>
        <v>0</v>
      </c>
      <c r="F215" s="64" t="str">
        <f>RIGHT(EXTRACTION!Q204,10)</f>
        <v/>
      </c>
      <c r="G215" s="52"/>
      <c r="H215" s="52"/>
    </row>
    <row r="216" spans="2:8" ht="14.25" hidden="1" customHeight="1" x14ac:dyDescent="0.2">
      <c r="B216" s="61">
        <f>EXTRACTION!B205</f>
        <v>0</v>
      </c>
      <c r="C216" s="62" t="e">
        <f>RIGHT(EXTRACTION!D205,LEN(EXTRACTION!D205)-16)</f>
        <v>#VALUE!</v>
      </c>
      <c r="D216" s="63">
        <f>EXTRACTION!E205</f>
        <v>0</v>
      </c>
      <c r="E216" s="73">
        <f>'[1]1.Extraction'!H205</f>
        <v>0</v>
      </c>
      <c r="F216" s="64" t="str">
        <f>RIGHT(EXTRACTION!Q205,10)</f>
        <v/>
      </c>
      <c r="G216" s="52"/>
      <c r="H216" s="52"/>
    </row>
    <row r="217" spans="2:8" ht="14.25" hidden="1" customHeight="1" x14ac:dyDescent="0.2">
      <c r="B217" s="61">
        <f>EXTRACTION!B206</f>
        <v>0</v>
      </c>
      <c r="C217" s="62" t="e">
        <f>RIGHT(EXTRACTION!D206,LEN(EXTRACTION!D206)-16)</f>
        <v>#VALUE!</v>
      </c>
      <c r="D217" s="63">
        <f>EXTRACTION!E206</f>
        <v>0</v>
      </c>
      <c r="E217" s="73">
        <f>'[1]1.Extraction'!H206</f>
        <v>0</v>
      </c>
      <c r="F217" s="64" t="str">
        <f>RIGHT(EXTRACTION!Q206,10)</f>
        <v/>
      </c>
      <c r="G217" s="52"/>
      <c r="H217" s="52"/>
    </row>
    <row r="218" spans="2:8" ht="14.25" hidden="1" customHeight="1" x14ac:dyDescent="0.2">
      <c r="B218" s="61">
        <f>EXTRACTION!B207</f>
        <v>0</v>
      </c>
      <c r="C218" s="62" t="e">
        <f>RIGHT(EXTRACTION!D207,LEN(EXTRACTION!D207)-16)</f>
        <v>#VALUE!</v>
      </c>
      <c r="D218" s="63">
        <f>EXTRACTION!E207</f>
        <v>0</v>
      </c>
      <c r="E218" s="73">
        <f>'[1]1.Extraction'!H207</f>
        <v>0</v>
      </c>
      <c r="F218" s="64" t="str">
        <f>RIGHT(EXTRACTION!Q207,10)</f>
        <v/>
      </c>
      <c r="G218" s="52"/>
      <c r="H218" s="52"/>
    </row>
    <row r="219" spans="2:8" ht="14.25" hidden="1" customHeight="1" x14ac:dyDescent="0.2">
      <c r="B219" s="61">
        <f>EXTRACTION!B208</f>
        <v>0</v>
      </c>
      <c r="C219" s="62" t="e">
        <f>RIGHT(EXTRACTION!D208,LEN(EXTRACTION!D208)-16)</f>
        <v>#VALUE!</v>
      </c>
      <c r="D219" s="63">
        <f>EXTRACTION!E208</f>
        <v>0</v>
      </c>
      <c r="E219" s="73">
        <f>'[1]1.Extraction'!H208</f>
        <v>0</v>
      </c>
      <c r="F219" s="64" t="str">
        <f>RIGHT(EXTRACTION!Q208,10)</f>
        <v/>
      </c>
      <c r="G219" s="52"/>
      <c r="H219" s="52"/>
    </row>
    <row r="220" spans="2:8" ht="14.25" hidden="1" customHeight="1" x14ac:dyDescent="0.2">
      <c r="B220" s="61">
        <f>EXTRACTION!B209</f>
        <v>0</v>
      </c>
      <c r="C220" s="62" t="e">
        <f>RIGHT(EXTRACTION!D209,LEN(EXTRACTION!D209)-16)</f>
        <v>#VALUE!</v>
      </c>
      <c r="D220" s="63">
        <f>EXTRACTION!E209</f>
        <v>0</v>
      </c>
      <c r="E220" s="73">
        <f>'[1]1.Extraction'!H209</f>
        <v>0</v>
      </c>
      <c r="F220" s="64" t="str">
        <f>RIGHT(EXTRACTION!Q209,10)</f>
        <v/>
      </c>
      <c r="G220" s="52"/>
      <c r="H220" s="52"/>
    </row>
    <row r="221" spans="2:8" ht="14.25" hidden="1" customHeight="1" x14ac:dyDescent="0.2">
      <c r="B221" s="61">
        <f>EXTRACTION!B210</f>
        <v>0</v>
      </c>
      <c r="C221" s="62" t="e">
        <f>RIGHT(EXTRACTION!D210,LEN(EXTRACTION!D210)-16)</f>
        <v>#VALUE!</v>
      </c>
      <c r="D221" s="63">
        <f>EXTRACTION!E210</f>
        <v>0</v>
      </c>
      <c r="E221" s="73">
        <f>'[1]1.Extraction'!H210</f>
        <v>0</v>
      </c>
      <c r="F221" s="64" t="str">
        <f>RIGHT(EXTRACTION!Q210,10)</f>
        <v/>
      </c>
      <c r="G221" s="52"/>
      <c r="H221" s="52"/>
    </row>
    <row r="222" spans="2:8" ht="14.25" hidden="1" customHeight="1" x14ac:dyDescent="0.2">
      <c r="B222" s="61">
        <f>EXTRACTION!B211</f>
        <v>0</v>
      </c>
      <c r="C222" s="62" t="e">
        <f>RIGHT(EXTRACTION!D211,LEN(EXTRACTION!D211)-16)</f>
        <v>#VALUE!</v>
      </c>
      <c r="D222" s="63">
        <f>EXTRACTION!E211</f>
        <v>0</v>
      </c>
      <c r="E222" s="73">
        <f>'[1]1.Extraction'!H211</f>
        <v>0</v>
      </c>
      <c r="F222" s="64" t="str">
        <f>RIGHT(EXTRACTION!Q211,10)</f>
        <v/>
      </c>
      <c r="G222" s="52"/>
      <c r="H222" s="52"/>
    </row>
    <row r="223" spans="2:8" ht="14.25" hidden="1" customHeight="1" x14ac:dyDescent="0.2">
      <c r="B223" s="61">
        <f>EXTRACTION!B212</f>
        <v>0</v>
      </c>
      <c r="C223" s="62" t="e">
        <f>RIGHT(EXTRACTION!D212,LEN(EXTRACTION!D212)-16)</f>
        <v>#VALUE!</v>
      </c>
      <c r="D223" s="63">
        <f>EXTRACTION!E212</f>
        <v>0</v>
      </c>
      <c r="E223" s="73">
        <f>'[1]1.Extraction'!H212</f>
        <v>0</v>
      </c>
      <c r="F223" s="64" t="str">
        <f>RIGHT(EXTRACTION!Q212,10)</f>
        <v/>
      </c>
      <c r="G223" s="52"/>
      <c r="H223" s="52"/>
    </row>
    <row r="224" spans="2:8" ht="14.25" hidden="1" customHeight="1" x14ac:dyDescent="0.2">
      <c r="B224" s="61">
        <f>EXTRACTION!B213</f>
        <v>0</v>
      </c>
      <c r="C224" s="62" t="e">
        <f>RIGHT(EXTRACTION!D213,LEN(EXTRACTION!D213)-16)</f>
        <v>#VALUE!</v>
      </c>
      <c r="D224" s="63">
        <f>EXTRACTION!E213</f>
        <v>0</v>
      </c>
      <c r="E224" s="73">
        <f>'[1]1.Extraction'!H213</f>
        <v>0</v>
      </c>
      <c r="F224" s="64" t="str">
        <f>RIGHT(EXTRACTION!Q213,10)</f>
        <v/>
      </c>
      <c r="G224" s="52"/>
      <c r="H224" s="52"/>
    </row>
    <row r="225" spans="2:8" ht="14.25" hidden="1" customHeight="1" x14ac:dyDescent="0.2">
      <c r="B225" s="61">
        <f>EXTRACTION!B214</f>
        <v>0</v>
      </c>
      <c r="C225" s="62" t="e">
        <f>RIGHT(EXTRACTION!D214,LEN(EXTRACTION!D214)-16)</f>
        <v>#VALUE!</v>
      </c>
      <c r="D225" s="63">
        <f>EXTRACTION!E214</f>
        <v>0</v>
      </c>
      <c r="E225" s="73">
        <f>'[1]1.Extraction'!H214</f>
        <v>0</v>
      </c>
      <c r="F225" s="64" t="str">
        <f>RIGHT(EXTRACTION!Q214,10)</f>
        <v/>
      </c>
      <c r="G225" s="52"/>
      <c r="H225" s="52"/>
    </row>
    <row r="226" spans="2:8" ht="14.25" hidden="1" customHeight="1" x14ac:dyDescent="0.2">
      <c r="B226" s="61">
        <f>EXTRACTION!B215</f>
        <v>0</v>
      </c>
      <c r="C226" s="62" t="e">
        <f>RIGHT(EXTRACTION!D215,LEN(EXTRACTION!D215)-16)</f>
        <v>#VALUE!</v>
      </c>
      <c r="D226" s="63">
        <f>EXTRACTION!E215</f>
        <v>0</v>
      </c>
      <c r="E226" s="73">
        <f>'[1]1.Extraction'!H215</f>
        <v>0</v>
      </c>
      <c r="F226" s="64" t="str">
        <f>RIGHT(EXTRACTION!Q215,10)</f>
        <v/>
      </c>
      <c r="G226" s="52"/>
      <c r="H226" s="52"/>
    </row>
    <row r="227" spans="2:8" ht="14.25" hidden="1" customHeight="1" x14ac:dyDescent="0.2">
      <c r="B227" s="61">
        <f>EXTRACTION!B216</f>
        <v>0</v>
      </c>
      <c r="C227" s="62" t="e">
        <f>RIGHT(EXTRACTION!D216,LEN(EXTRACTION!D216)-16)</f>
        <v>#VALUE!</v>
      </c>
      <c r="D227" s="63">
        <f>EXTRACTION!E216</f>
        <v>0</v>
      </c>
      <c r="E227" s="73">
        <f>'[1]1.Extraction'!H216</f>
        <v>0</v>
      </c>
      <c r="F227" s="64" t="str">
        <f>RIGHT(EXTRACTION!Q216,10)</f>
        <v/>
      </c>
      <c r="G227" s="52"/>
      <c r="H227" s="52"/>
    </row>
    <row r="228" spans="2:8" ht="14.25" hidden="1" customHeight="1" x14ac:dyDescent="0.2">
      <c r="B228" s="61">
        <f>EXTRACTION!B217</f>
        <v>0</v>
      </c>
      <c r="C228" s="62" t="e">
        <f>RIGHT(EXTRACTION!D217,LEN(EXTRACTION!D217)-16)</f>
        <v>#VALUE!</v>
      </c>
      <c r="D228" s="63">
        <f>EXTRACTION!E217</f>
        <v>0</v>
      </c>
      <c r="E228" s="73">
        <f>'[1]1.Extraction'!H217</f>
        <v>0</v>
      </c>
      <c r="F228" s="64" t="str">
        <f>RIGHT(EXTRACTION!Q217,10)</f>
        <v/>
      </c>
      <c r="G228" s="52"/>
      <c r="H228" s="52"/>
    </row>
    <row r="229" spans="2:8" ht="14.25" hidden="1" customHeight="1" x14ac:dyDescent="0.2">
      <c r="B229" s="61">
        <f>EXTRACTION!B218</f>
        <v>0</v>
      </c>
      <c r="C229" s="62" t="e">
        <f>RIGHT(EXTRACTION!D218,LEN(EXTRACTION!D218)-16)</f>
        <v>#VALUE!</v>
      </c>
      <c r="D229" s="63">
        <f>EXTRACTION!E218</f>
        <v>0</v>
      </c>
      <c r="E229" s="73">
        <f>'[1]1.Extraction'!H218</f>
        <v>0</v>
      </c>
      <c r="F229" s="64" t="str">
        <f>RIGHT(EXTRACTION!Q218,10)</f>
        <v/>
      </c>
      <c r="G229" s="52"/>
      <c r="H229" s="52"/>
    </row>
    <row r="230" spans="2:8" ht="14.25" hidden="1" customHeight="1" x14ac:dyDescent="0.2">
      <c r="B230" s="61">
        <f>EXTRACTION!B219</f>
        <v>0</v>
      </c>
      <c r="C230" s="62" t="e">
        <f>RIGHT(EXTRACTION!D219,LEN(EXTRACTION!D219)-16)</f>
        <v>#VALUE!</v>
      </c>
      <c r="D230" s="63">
        <f>EXTRACTION!E219</f>
        <v>0</v>
      </c>
      <c r="E230" s="73">
        <f>'[1]1.Extraction'!H219</f>
        <v>0</v>
      </c>
      <c r="F230" s="64" t="str">
        <f>RIGHT(EXTRACTION!Q219,10)</f>
        <v/>
      </c>
      <c r="G230" s="52"/>
      <c r="H230" s="52"/>
    </row>
    <row r="231" spans="2:8" ht="14.25" hidden="1" customHeight="1" x14ac:dyDescent="0.2">
      <c r="B231" s="61">
        <f>EXTRACTION!B220</f>
        <v>0</v>
      </c>
      <c r="C231" s="62" t="e">
        <f>RIGHT(EXTRACTION!D220,LEN(EXTRACTION!D220)-16)</f>
        <v>#VALUE!</v>
      </c>
      <c r="D231" s="63">
        <f>EXTRACTION!E220</f>
        <v>0</v>
      </c>
      <c r="E231" s="73">
        <f>'[1]1.Extraction'!H220</f>
        <v>0</v>
      </c>
      <c r="F231" s="64" t="str">
        <f>RIGHT(EXTRACTION!Q220,10)</f>
        <v/>
      </c>
      <c r="G231" s="52"/>
      <c r="H231" s="52"/>
    </row>
    <row r="232" spans="2:8" ht="14.25" hidden="1" customHeight="1" x14ac:dyDescent="0.2">
      <c r="B232" s="61">
        <f>EXTRACTION!B221</f>
        <v>0</v>
      </c>
      <c r="C232" s="62" t="e">
        <f>RIGHT(EXTRACTION!D221,LEN(EXTRACTION!D221)-16)</f>
        <v>#VALUE!</v>
      </c>
      <c r="D232" s="63">
        <f>EXTRACTION!E221</f>
        <v>0</v>
      </c>
      <c r="E232" s="73">
        <f>'[1]1.Extraction'!H221</f>
        <v>0</v>
      </c>
      <c r="F232" s="64" t="str">
        <f>RIGHT(EXTRACTION!Q221,10)</f>
        <v/>
      </c>
      <c r="G232" s="52"/>
      <c r="H232" s="52"/>
    </row>
    <row r="233" spans="2:8" ht="14.25" hidden="1" customHeight="1" x14ac:dyDescent="0.2">
      <c r="B233" s="61">
        <f>EXTRACTION!B222</f>
        <v>0</v>
      </c>
      <c r="C233" s="62" t="e">
        <f>RIGHT(EXTRACTION!D222,LEN(EXTRACTION!D222)-16)</f>
        <v>#VALUE!</v>
      </c>
      <c r="D233" s="63">
        <f>EXTRACTION!E222</f>
        <v>0</v>
      </c>
      <c r="E233" s="73">
        <f>'[1]1.Extraction'!H222</f>
        <v>0</v>
      </c>
      <c r="F233" s="64" t="str">
        <f>RIGHT(EXTRACTION!Q222,10)</f>
        <v/>
      </c>
      <c r="G233" s="52"/>
      <c r="H233" s="52"/>
    </row>
    <row r="234" spans="2:8" ht="14.25" hidden="1" customHeight="1" x14ac:dyDescent="0.2">
      <c r="B234" s="61">
        <f>EXTRACTION!B223</f>
        <v>0</v>
      </c>
      <c r="C234" s="62" t="e">
        <f>RIGHT(EXTRACTION!D223,LEN(EXTRACTION!D223)-16)</f>
        <v>#VALUE!</v>
      </c>
      <c r="D234" s="63">
        <f>EXTRACTION!E223</f>
        <v>0</v>
      </c>
      <c r="E234" s="73">
        <f>'[1]1.Extraction'!H223</f>
        <v>0</v>
      </c>
      <c r="F234" s="64" t="str">
        <f>RIGHT(EXTRACTION!Q223,10)</f>
        <v/>
      </c>
      <c r="G234" s="52"/>
      <c r="H234" s="52"/>
    </row>
    <row r="235" spans="2:8" ht="14.25" hidden="1" customHeight="1" x14ac:dyDescent="0.2">
      <c r="B235" s="61">
        <f>EXTRACTION!B224</f>
        <v>0</v>
      </c>
      <c r="C235" s="62" t="e">
        <f>RIGHT(EXTRACTION!D224,LEN(EXTRACTION!D224)-16)</f>
        <v>#VALUE!</v>
      </c>
      <c r="D235" s="63">
        <f>EXTRACTION!E224</f>
        <v>0</v>
      </c>
      <c r="E235" s="73">
        <f>'[1]1.Extraction'!H224</f>
        <v>0</v>
      </c>
      <c r="F235" s="64" t="str">
        <f>RIGHT(EXTRACTION!Q224,10)</f>
        <v/>
      </c>
      <c r="G235" s="52"/>
      <c r="H235" s="52"/>
    </row>
    <row r="236" spans="2:8" ht="14.25" hidden="1" customHeight="1" x14ac:dyDescent="0.2">
      <c r="B236" s="61">
        <f>EXTRACTION!B225</f>
        <v>0</v>
      </c>
      <c r="C236" s="62" t="e">
        <f>RIGHT(EXTRACTION!D225,LEN(EXTRACTION!D225)-16)</f>
        <v>#VALUE!</v>
      </c>
      <c r="D236" s="63">
        <f>EXTRACTION!E225</f>
        <v>0</v>
      </c>
      <c r="E236" s="73">
        <f>'[1]1.Extraction'!H225</f>
        <v>0</v>
      </c>
      <c r="F236" s="64" t="str">
        <f>RIGHT(EXTRACTION!Q225,10)</f>
        <v/>
      </c>
      <c r="G236" s="52"/>
      <c r="H236" s="52"/>
    </row>
    <row r="237" spans="2:8" ht="14.25" hidden="1" customHeight="1" x14ac:dyDescent="0.2">
      <c r="B237" s="61">
        <f>EXTRACTION!B226</f>
        <v>0</v>
      </c>
      <c r="C237" s="62" t="e">
        <f>RIGHT(EXTRACTION!D226,LEN(EXTRACTION!D226)-16)</f>
        <v>#VALUE!</v>
      </c>
      <c r="D237" s="63">
        <f>EXTRACTION!E226</f>
        <v>0</v>
      </c>
      <c r="E237" s="73">
        <f>'[1]1.Extraction'!H226</f>
        <v>0</v>
      </c>
      <c r="F237" s="64" t="str">
        <f>RIGHT(EXTRACTION!Q226,10)</f>
        <v/>
      </c>
      <c r="G237" s="52"/>
      <c r="H237" s="52"/>
    </row>
    <row r="238" spans="2:8" ht="14.25" hidden="1" customHeight="1" x14ac:dyDescent="0.2">
      <c r="B238" s="61">
        <f>EXTRACTION!B227</f>
        <v>0</v>
      </c>
      <c r="C238" s="62" t="e">
        <f>RIGHT(EXTRACTION!D227,LEN(EXTRACTION!D227)-16)</f>
        <v>#VALUE!</v>
      </c>
      <c r="D238" s="63">
        <f>EXTRACTION!E227</f>
        <v>0</v>
      </c>
      <c r="E238" s="73">
        <f>'[1]1.Extraction'!H227</f>
        <v>0</v>
      </c>
      <c r="F238" s="64" t="str">
        <f>RIGHT(EXTRACTION!Q227,10)</f>
        <v/>
      </c>
      <c r="G238" s="52"/>
      <c r="H238" s="52"/>
    </row>
    <row r="239" spans="2:8" ht="14.25" hidden="1" customHeight="1" x14ac:dyDescent="0.2">
      <c r="B239" s="61">
        <f>EXTRACTION!B228</f>
        <v>0</v>
      </c>
      <c r="C239" s="62" t="e">
        <f>RIGHT(EXTRACTION!D228,LEN(EXTRACTION!D228)-16)</f>
        <v>#VALUE!</v>
      </c>
      <c r="D239" s="63">
        <f>EXTRACTION!E228</f>
        <v>0</v>
      </c>
      <c r="E239" s="73">
        <f>'[1]1.Extraction'!H228</f>
        <v>0</v>
      </c>
      <c r="F239" s="64" t="str">
        <f>RIGHT(EXTRACTION!Q228,10)</f>
        <v/>
      </c>
      <c r="G239" s="52"/>
      <c r="H239" s="52"/>
    </row>
    <row r="240" spans="2:8" ht="14.25" hidden="1" customHeight="1" x14ac:dyDescent="0.2">
      <c r="B240" s="61">
        <f>EXTRACTION!B229</f>
        <v>0</v>
      </c>
      <c r="C240" s="62" t="e">
        <f>RIGHT(EXTRACTION!D229,LEN(EXTRACTION!D229)-16)</f>
        <v>#VALUE!</v>
      </c>
      <c r="D240" s="63">
        <f>EXTRACTION!E229</f>
        <v>0</v>
      </c>
      <c r="E240" s="73">
        <f>'[1]1.Extraction'!H229</f>
        <v>0</v>
      </c>
      <c r="F240" s="64" t="str">
        <f>RIGHT(EXTRACTION!Q229,10)</f>
        <v/>
      </c>
      <c r="G240" s="52"/>
      <c r="H240" s="52"/>
    </row>
    <row r="241" spans="2:8" ht="14.25" hidden="1" customHeight="1" x14ac:dyDescent="0.2">
      <c r="B241" s="61">
        <f>EXTRACTION!B230</f>
        <v>0</v>
      </c>
      <c r="C241" s="62" t="e">
        <f>RIGHT(EXTRACTION!D230,LEN(EXTRACTION!D230)-16)</f>
        <v>#VALUE!</v>
      </c>
      <c r="D241" s="63">
        <f>EXTRACTION!E230</f>
        <v>0</v>
      </c>
      <c r="E241" s="73">
        <f>'[1]1.Extraction'!H230</f>
        <v>0</v>
      </c>
      <c r="F241" s="64" t="str">
        <f>RIGHT(EXTRACTION!Q230,10)</f>
        <v/>
      </c>
      <c r="G241" s="52"/>
      <c r="H241" s="52"/>
    </row>
    <row r="242" spans="2:8" ht="14.25" hidden="1" customHeight="1" x14ac:dyDescent="0.2">
      <c r="B242" s="61">
        <f>EXTRACTION!B231</f>
        <v>0</v>
      </c>
      <c r="C242" s="62" t="e">
        <f>RIGHT(EXTRACTION!D231,LEN(EXTRACTION!D231)-16)</f>
        <v>#VALUE!</v>
      </c>
      <c r="D242" s="63">
        <f>EXTRACTION!E231</f>
        <v>0</v>
      </c>
      <c r="E242" s="73">
        <f>'[1]1.Extraction'!H231</f>
        <v>0</v>
      </c>
      <c r="F242" s="64" t="str">
        <f>RIGHT(EXTRACTION!Q231,10)</f>
        <v/>
      </c>
      <c r="G242" s="52"/>
      <c r="H242" s="52"/>
    </row>
    <row r="243" spans="2:8" ht="14.25" hidden="1" customHeight="1" x14ac:dyDescent="0.2">
      <c r="B243" s="61">
        <f>EXTRACTION!B232</f>
        <v>0</v>
      </c>
      <c r="C243" s="62" t="e">
        <f>RIGHT(EXTRACTION!D232,LEN(EXTRACTION!D232)-16)</f>
        <v>#VALUE!</v>
      </c>
      <c r="D243" s="63">
        <f>EXTRACTION!E232</f>
        <v>0</v>
      </c>
      <c r="E243" s="73">
        <f>'[1]1.Extraction'!H232</f>
        <v>0</v>
      </c>
      <c r="F243" s="64" t="str">
        <f>RIGHT(EXTRACTION!Q232,10)</f>
        <v/>
      </c>
      <c r="G243" s="52"/>
      <c r="H243" s="52"/>
    </row>
    <row r="244" spans="2:8" ht="14.25" hidden="1" customHeight="1" x14ac:dyDescent="0.2">
      <c r="B244" s="61">
        <f>EXTRACTION!B233</f>
        <v>0</v>
      </c>
      <c r="C244" s="62" t="e">
        <f>RIGHT(EXTRACTION!D233,LEN(EXTRACTION!D233)-16)</f>
        <v>#VALUE!</v>
      </c>
      <c r="D244" s="63">
        <f>EXTRACTION!E233</f>
        <v>0</v>
      </c>
      <c r="E244" s="73">
        <f>'[1]1.Extraction'!H233</f>
        <v>0</v>
      </c>
      <c r="F244" s="64" t="str">
        <f>RIGHT(EXTRACTION!Q233,10)</f>
        <v/>
      </c>
      <c r="G244" s="52"/>
      <c r="H244" s="52"/>
    </row>
    <row r="245" spans="2:8" ht="14.25" hidden="1" customHeight="1" x14ac:dyDescent="0.2">
      <c r="B245" s="61">
        <f>EXTRACTION!B234</f>
        <v>0</v>
      </c>
      <c r="C245" s="62" t="e">
        <f>RIGHT(EXTRACTION!D234,LEN(EXTRACTION!D234)-16)</f>
        <v>#VALUE!</v>
      </c>
      <c r="D245" s="63">
        <f>EXTRACTION!E234</f>
        <v>0</v>
      </c>
      <c r="E245" s="73">
        <f>'[1]1.Extraction'!H234</f>
        <v>0</v>
      </c>
      <c r="F245" s="64" t="str">
        <f>RIGHT(EXTRACTION!Q234,10)</f>
        <v/>
      </c>
      <c r="G245" s="52"/>
      <c r="H245" s="52"/>
    </row>
    <row r="246" spans="2:8" ht="14.25" hidden="1" customHeight="1" x14ac:dyDescent="0.2">
      <c r="B246" s="61">
        <f>EXTRACTION!B235</f>
        <v>0</v>
      </c>
      <c r="C246" s="62" t="e">
        <f>RIGHT(EXTRACTION!D235,LEN(EXTRACTION!D235)-16)</f>
        <v>#VALUE!</v>
      </c>
      <c r="D246" s="63">
        <f>EXTRACTION!E235</f>
        <v>0</v>
      </c>
      <c r="E246" s="73">
        <f>'[1]1.Extraction'!H235</f>
        <v>0</v>
      </c>
      <c r="F246" s="64" t="str">
        <f>RIGHT(EXTRACTION!Q235,10)</f>
        <v/>
      </c>
      <c r="G246" s="52"/>
      <c r="H246" s="52"/>
    </row>
    <row r="247" spans="2:8" ht="14.25" hidden="1" customHeight="1" x14ac:dyDescent="0.2">
      <c r="B247" s="61">
        <f>EXTRACTION!B236</f>
        <v>0</v>
      </c>
      <c r="C247" s="62" t="e">
        <f>RIGHT(EXTRACTION!D236,LEN(EXTRACTION!D236)-16)</f>
        <v>#VALUE!</v>
      </c>
      <c r="D247" s="63">
        <f>EXTRACTION!E236</f>
        <v>0</v>
      </c>
      <c r="E247" s="73">
        <f>'[1]1.Extraction'!H236</f>
        <v>0</v>
      </c>
      <c r="F247" s="64" t="str">
        <f>RIGHT(EXTRACTION!Q236,10)</f>
        <v/>
      </c>
      <c r="G247" s="52"/>
      <c r="H247" s="52"/>
    </row>
    <row r="248" spans="2:8" ht="14.25" hidden="1" customHeight="1" x14ac:dyDescent="0.2">
      <c r="B248" s="61">
        <f>EXTRACTION!B237</f>
        <v>0</v>
      </c>
      <c r="C248" s="62" t="e">
        <f>RIGHT(EXTRACTION!D237,LEN(EXTRACTION!D237)-16)</f>
        <v>#VALUE!</v>
      </c>
      <c r="D248" s="63">
        <f>EXTRACTION!E237</f>
        <v>0</v>
      </c>
      <c r="E248" s="73">
        <f>'[1]1.Extraction'!H237</f>
        <v>0</v>
      </c>
      <c r="F248" s="64" t="str">
        <f>RIGHT(EXTRACTION!Q237,10)</f>
        <v/>
      </c>
      <c r="G248" s="52"/>
      <c r="H248" s="52"/>
    </row>
    <row r="249" spans="2:8" ht="14.25" hidden="1" customHeight="1" x14ac:dyDescent="0.2">
      <c r="B249" s="61">
        <f>EXTRACTION!B238</f>
        <v>0</v>
      </c>
      <c r="C249" s="62" t="e">
        <f>RIGHT(EXTRACTION!D238,LEN(EXTRACTION!D238)-16)</f>
        <v>#VALUE!</v>
      </c>
      <c r="D249" s="63">
        <f>EXTRACTION!E238</f>
        <v>0</v>
      </c>
      <c r="E249" s="73">
        <f>'[1]1.Extraction'!H238</f>
        <v>0</v>
      </c>
      <c r="F249" s="64" t="str">
        <f>RIGHT(EXTRACTION!Q238,10)</f>
        <v/>
      </c>
      <c r="G249" s="52"/>
      <c r="H249" s="52"/>
    </row>
    <row r="250" spans="2:8" ht="14.25" hidden="1" customHeight="1" x14ac:dyDescent="0.2">
      <c r="B250" s="61">
        <f>EXTRACTION!B239</f>
        <v>0</v>
      </c>
      <c r="C250" s="62" t="e">
        <f>RIGHT(EXTRACTION!D239,LEN(EXTRACTION!D239)-16)</f>
        <v>#VALUE!</v>
      </c>
      <c r="D250" s="63">
        <f>EXTRACTION!E239</f>
        <v>0</v>
      </c>
      <c r="E250" s="73">
        <f>'[1]1.Extraction'!H239</f>
        <v>0</v>
      </c>
      <c r="F250" s="64" t="str">
        <f>RIGHT(EXTRACTION!Q239,10)</f>
        <v/>
      </c>
      <c r="G250" s="52"/>
      <c r="H250" s="52"/>
    </row>
    <row r="251" spans="2:8" ht="14.25" hidden="1" customHeight="1" x14ac:dyDescent="0.2">
      <c r="B251" s="61">
        <f>EXTRACTION!B240</f>
        <v>0</v>
      </c>
      <c r="C251" s="62" t="e">
        <f>RIGHT(EXTRACTION!D240,LEN(EXTRACTION!D240)-16)</f>
        <v>#VALUE!</v>
      </c>
      <c r="D251" s="63">
        <f>EXTRACTION!E240</f>
        <v>0</v>
      </c>
      <c r="E251" s="73">
        <f>'[1]1.Extraction'!H240</f>
        <v>0</v>
      </c>
      <c r="F251" s="64" t="str">
        <f>RIGHT(EXTRACTION!Q240,10)</f>
        <v/>
      </c>
      <c r="G251" s="52"/>
      <c r="H251" s="52"/>
    </row>
    <row r="252" spans="2:8" ht="14.25" hidden="1" customHeight="1" x14ac:dyDescent="0.2">
      <c r="B252" s="61">
        <f>EXTRACTION!B241</f>
        <v>0</v>
      </c>
      <c r="C252" s="62" t="e">
        <f>RIGHT(EXTRACTION!D241,LEN(EXTRACTION!D241)-16)</f>
        <v>#VALUE!</v>
      </c>
      <c r="D252" s="63">
        <f>EXTRACTION!E241</f>
        <v>0</v>
      </c>
      <c r="E252" s="73">
        <f>'[1]1.Extraction'!H241</f>
        <v>0</v>
      </c>
      <c r="F252" s="64" t="str">
        <f>RIGHT(EXTRACTION!Q241,10)</f>
        <v/>
      </c>
      <c r="G252" s="52"/>
      <c r="H252" s="52"/>
    </row>
    <row r="253" spans="2:8" ht="14.25" hidden="1" customHeight="1" x14ac:dyDescent="0.2">
      <c r="B253" s="61">
        <f>EXTRACTION!B242</f>
        <v>0</v>
      </c>
      <c r="C253" s="62" t="e">
        <f>RIGHT(EXTRACTION!D242,LEN(EXTRACTION!D242)-16)</f>
        <v>#VALUE!</v>
      </c>
      <c r="D253" s="63">
        <f>EXTRACTION!E242</f>
        <v>0</v>
      </c>
      <c r="E253" s="73">
        <f>'[1]1.Extraction'!H242</f>
        <v>0</v>
      </c>
      <c r="F253" s="64" t="str">
        <f>RIGHT(EXTRACTION!Q242,10)</f>
        <v/>
      </c>
      <c r="G253" s="52"/>
      <c r="H253" s="52"/>
    </row>
    <row r="254" spans="2:8" ht="14.25" hidden="1" customHeight="1" x14ac:dyDescent="0.2">
      <c r="B254" s="61">
        <f>EXTRACTION!B243</f>
        <v>0</v>
      </c>
      <c r="C254" s="62" t="e">
        <f>RIGHT(EXTRACTION!D243,LEN(EXTRACTION!D243)-16)</f>
        <v>#VALUE!</v>
      </c>
      <c r="D254" s="63">
        <f>EXTRACTION!E243</f>
        <v>0</v>
      </c>
      <c r="E254" s="73">
        <f>'[1]1.Extraction'!H243</f>
        <v>0</v>
      </c>
      <c r="F254" s="64" t="str">
        <f>RIGHT(EXTRACTION!Q243,10)</f>
        <v/>
      </c>
      <c r="G254" s="52"/>
      <c r="H254" s="52"/>
    </row>
    <row r="255" spans="2:8" ht="14.25" hidden="1" customHeight="1" x14ac:dyDescent="0.2">
      <c r="B255" s="61">
        <f>EXTRACTION!B244</f>
        <v>0</v>
      </c>
      <c r="C255" s="62" t="e">
        <f>RIGHT(EXTRACTION!D244,LEN(EXTRACTION!D244)-16)</f>
        <v>#VALUE!</v>
      </c>
      <c r="D255" s="63">
        <f>EXTRACTION!E244</f>
        <v>0</v>
      </c>
      <c r="E255" s="73">
        <f>'[1]1.Extraction'!H244</f>
        <v>0</v>
      </c>
      <c r="F255" s="64" t="str">
        <f>RIGHT(EXTRACTION!Q244,10)</f>
        <v/>
      </c>
      <c r="G255" s="52"/>
      <c r="H255" s="52"/>
    </row>
    <row r="256" spans="2:8" ht="14.25" hidden="1" customHeight="1" x14ac:dyDescent="0.2">
      <c r="B256" s="61">
        <f>EXTRACTION!B245</f>
        <v>0</v>
      </c>
      <c r="C256" s="62" t="e">
        <f>RIGHT(EXTRACTION!D245,LEN(EXTRACTION!D245)-16)</f>
        <v>#VALUE!</v>
      </c>
      <c r="D256" s="63">
        <f>EXTRACTION!E245</f>
        <v>0</v>
      </c>
      <c r="E256" s="73">
        <f>'[1]1.Extraction'!H245</f>
        <v>0</v>
      </c>
      <c r="F256" s="64" t="str">
        <f>RIGHT(EXTRACTION!Q245,10)</f>
        <v/>
      </c>
      <c r="G256" s="52"/>
      <c r="H256" s="52"/>
    </row>
    <row r="257" spans="2:8" ht="14.25" hidden="1" customHeight="1" x14ac:dyDescent="0.2">
      <c r="B257" s="61">
        <f>EXTRACTION!B246</f>
        <v>0</v>
      </c>
      <c r="C257" s="62" t="e">
        <f>RIGHT(EXTRACTION!D246,LEN(EXTRACTION!D246)-16)</f>
        <v>#VALUE!</v>
      </c>
      <c r="D257" s="63">
        <f>EXTRACTION!E246</f>
        <v>0</v>
      </c>
      <c r="E257" s="73">
        <f>'[1]1.Extraction'!H246</f>
        <v>0</v>
      </c>
      <c r="F257" s="64" t="str">
        <f>RIGHT(EXTRACTION!Q246,10)</f>
        <v/>
      </c>
      <c r="G257" s="52"/>
      <c r="H257" s="52"/>
    </row>
    <row r="258" spans="2:8" ht="14.25" hidden="1" customHeight="1" x14ac:dyDescent="0.2">
      <c r="B258" s="61">
        <f>EXTRACTION!B247</f>
        <v>0</v>
      </c>
      <c r="C258" s="62" t="e">
        <f>RIGHT(EXTRACTION!D247,LEN(EXTRACTION!D247)-16)</f>
        <v>#VALUE!</v>
      </c>
      <c r="D258" s="63">
        <f>EXTRACTION!E247</f>
        <v>0</v>
      </c>
      <c r="E258" s="73">
        <f>'[1]1.Extraction'!H247</f>
        <v>0</v>
      </c>
      <c r="F258" s="64" t="str">
        <f>RIGHT(EXTRACTION!Q247,10)</f>
        <v/>
      </c>
      <c r="G258" s="52"/>
      <c r="H258" s="52"/>
    </row>
    <row r="259" spans="2:8" ht="14.25" hidden="1" customHeight="1" x14ac:dyDescent="0.2">
      <c r="B259" s="61">
        <f>EXTRACTION!B248</f>
        <v>0</v>
      </c>
      <c r="C259" s="62" t="e">
        <f>RIGHT(EXTRACTION!D248,LEN(EXTRACTION!D248)-16)</f>
        <v>#VALUE!</v>
      </c>
      <c r="D259" s="63">
        <f>EXTRACTION!E248</f>
        <v>0</v>
      </c>
      <c r="E259" s="73">
        <f>'[1]1.Extraction'!H248</f>
        <v>0</v>
      </c>
      <c r="F259" s="64" t="str">
        <f>RIGHT(EXTRACTION!Q248,10)</f>
        <v/>
      </c>
      <c r="G259" s="52"/>
      <c r="H259" s="52"/>
    </row>
    <row r="260" spans="2:8" ht="14.25" hidden="1" customHeight="1" x14ac:dyDescent="0.2">
      <c r="B260" s="61">
        <f>EXTRACTION!B249</f>
        <v>0</v>
      </c>
      <c r="C260" s="62" t="e">
        <f>RIGHT(EXTRACTION!D249,LEN(EXTRACTION!D249)-16)</f>
        <v>#VALUE!</v>
      </c>
      <c r="D260" s="63">
        <f>EXTRACTION!E249</f>
        <v>0</v>
      </c>
      <c r="E260" s="73">
        <f>'[1]1.Extraction'!H249</f>
        <v>0</v>
      </c>
      <c r="F260" s="64" t="str">
        <f>RIGHT(EXTRACTION!Q249,10)</f>
        <v/>
      </c>
      <c r="G260" s="52"/>
      <c r="H260" s="52"/>
    </row>
    <row r="261" spans="2:8" ht="14.25" hidden="1" customHeight="1" x14ac:dyDescent="0.2">
      <c r="B261" s="61">
        <f>EXTRACTION!B250</f>
        <v>0</v>
      </c>
      <c r="C261" s="62" t="e">
        <f>RIGHT(EXTRACTION!D250,LEN(EXTRACTION!D250)-16)</f>
        <v>#VALUE!</v>
      </c>
      <c r="D261" s="63">
        <f>EXTRACTION!E250</f>
        <v>0</v>
      </c>
      <c r="E261" s="73">
        <f>'[1]1.Extraction'!H250</f>
        <v>0</v>
      </c>
      <c r="F261" s="64" t="str">
        <f>RIGHT(EXTRACTION!Q250,10)</f>
        <v/>
      </c>
      <c r="G261" s="52"/>
      <c r="H261" s="52"/>
    </row>
    <row r="262" spans="2:8" ht="14.25" hidden="1" customHeight="1" x14ac:dyDescent="0.2">
      <c r="B262" s="61">
        <f>EXTRACTION!B251</f>
        <v>0</v>
      </c>
      <c r="C262" s="62" t="e">
        <f>RIGHT(EXTRACTION!D251,LEN(EXTRACTION!D251)-16)</f>
        <v>#VALUE!</v>
      </c>
      <c r="D262" s="63">
        <f>EXTRACTION!E251</f>
        <v>0</v>
      </c>
      <c r="E262" s="73">
        <f>'[1]1.Extraction'!H251</f>
        <v>0</v>
      </c>
      <c r="F262" s="64" t="str">
        <f>RIGHT(EXTRACTION!Q251,10)</f>
        <v/>
      </c>
      <c r="G262" s="52"/>
      <c r="H262" s="52"/>
    </row>
    <row r="263" spans="2:8" ht="14.25" hidden="1" customHeight="1" x14ac:dyDescent="0.2">
      <c r="B263" s="61">
        <f>EXTRACTION!B252</f>
        <v>0</v>
      </c>
      <c r="C263" s="62" t="e">
        <f>RIGHT(EXTRACTION!D252,LEN(EXTRACTION!D252)-16)</f>
        <v>#VALUE!</v>
      </c>
      <c r="D263" s="63">
        <f>EXTRACTION!E252</f>
        <v>0</v>
      </c>
      <c r="E263" s="73">
        <f>'[1]1.Extraction'!H252</f>
        <v>0</v>
      </c>
      <c r="F263" s="64" t="str">
        <f>RIGHT(EXTRACTION!Q252,10)</f>
        <v/>
      </c>
      <c r="G263" s="52"/>
      <c r="H263" s="52"/>
    </row>
    <row r="264" spans="2:8" ht="14.25" hidden="1" customHeight="1" x14ac:dyDescent="0.2">
      <c r="B264" s="61">
        <f>EXTRACTION!B253</f>
        <v>0</v>
      </c>
      <c r="C264" s="62" t="e">
        <f>RIGHT(EXTRACTION!D253,LEN(EXTRACTION!D253)-16)</f>
        <v>#VALUE!</v>
      </c>
      <c r="D264" s="63">
        <f>EXTRACTION!E253</f>
        <v>0</v>
      </c>
      <c r="E264" s="73">
        <f>'[1]1.Extraction'!H253</f>
        <v>0</v>
      </c>
      <c r="F264" s="64" t="str">
        <f>RIGHT(EXTRACTION!Q253,10)</f>
        <v/>
      </c>
      <c r="G264" s="52"/>
      <c r="H264" s="52"/>
    </row>
    <row r="265" spans="2:8" ht="14.25" hidden="1" customHeight="1" x14ac:dyDescent="0.2">
      <c r="B265" s="61">
        <f>EXTRACTION!B254</f>
        <v>0</v>
      </c>
      <c r="C265" s="62" t="e">
        <f>RIGHT(EXTRACTION!D254,LEN(EXTRACTION!D254)-16)</f>
        <v>#VALUE!</v>
      </c>
      <c r="D265" s="63">
        <f>EXTRACTION!E254</f>
        <v>0</v>
      </c>
      <c r="E265" s="73">
        <f>'[1]1.Extraction'!H254</f>
        <v>0</v>
      </c>
      <c r="F265" s="64" t="str">
        <f>RIGHT(EXTRACTION!Q254,10)</f>
        <v/>
      </c>
      <c r="G265" s="52"/>
      <c r="H265" s="52"/>
    </row>
    <row r="266" spans="2:8" ht="14.25" hidden="1" customHeight="1" x14ac:dyDescent="0.2">
      <c r="B266" s="61">
        <f>EXTRACTION!B255</f>
        <v>0</v>
      </c>
      <c r="C266" s="62" t="e">
        <f>RIGHT(EXTRACTION!D255,LEN(EXTRACTION!D255)-16)</f>
        <v>#VALUE!</v>
      </c>
      <c r="D266" s="63">
        <f>EXTRACTION!E255</f>
        <v>0</v>
      </c>
      <c r="E266" s="73">
        <f>'[1]1.Extraction'!H255</f>
        <v>0</v>
      </c>
      <c r="F266" s="64" t="str">
        <f>RIGHT(EXTRACTION!Q255,10)</f>
        <v/>
      </c>
      <c r="G266" s="52"/>
      <c r="H266" s="52"/>
    </row>
    <row r="267" spans="2:8" ht="14.25" hidden="1" customHeight="1" x14ac:dyDescent="0.2">
      <c r="B267" s="61">
        <f>EXTRACTION!B256</f>
        <v>0</v>
      </c>
      <c r="C267" s="62" t="e">
        <f>RIGHT(EXTRACTION!D256,LEN(EXTRACTION!D256)-16)</f>
        <v>#VALUE!</v>
      </c>
      <c r="D267" s="63">
        <f>EXTRACTION!E256</f>
        <v>0</v>
      </c>
      <c r="E267" s="73">
        <f>'[1]1.Extraction'!H256</f>
        <v>0</v>
      </c>
      <c r="F267" s="64" t="str">
        <f>RIGHT(EXTRACTION!Q256,10)</f>
        <v/>
      </c>
      <c r="G267" s="52"/>
      <c r="H267" s="52"/>
    </row>
    <row r="268" spans="2:8" ht="14.25" hidden="1" customHeight="1" x14ac:dyDescent="0.2">
      <c r="B268" s="61">
        <f>EXTRACTION!B257</f>
        <v>0</v>
      </c>
      <c r="C268" s="62" t="e">
        <f>RIGHT(EXTRACTION!D257,LEN(EXTRACTION!D257)-16)</f>
        <v>#VALUE!</v>
      </c>
      <c r="D268" s="63">
        <f>EXTRACTION!E257</f>
        <v>0</v>
      </c>
      <c r="E268" s="73">
        <f>'[1]1.Extraction'!H257</f>
        <v>0</v>
      </c>
      <c r="F268" s="64" t="str">
        <f>RIGHT(EXTRACTION!Q257,10)</f>
        <v/>
      </c>
      <c r="G268" s="52"/>
      <c r="H268" s="52"/>
    </row>
    <row r="269" spans="2:8" ht="14.25" hidden="1" customHeight="1" x14ac:dyDescent="0.2">
      <c r="B269" s="61">
        <f>EXTRACTION!B258</f>
        <v>0</v>
      </c>
      <c r="C269" s="62" t="e">
        <f>RIGHT(EXTRACTION!D258,LEN(EXTRACTION!D258)-16)</f>
        <v>#VALUE!</v>
      </c>
      <c r="D269" s="63">
        <f>EXTRACTION!E258</f>
        <v>0</v>
      </c>
      <c r="E269" s="73">
        <f>'[1]1.Extraction'!H258</f>
        <v>0</v>
      </c>
      <c r="F269" s="64" t="str">
        <f>RIGHT(EXTRACTION!Q258,10)</f>
        <v/>
      </c>
      <c r="G269" s="52"/>
      <c r="H269" s="52"/>
    </row>
    <row r="270" spans="2:8" ht="14.25" hidden="1" customHeight="1" x14ac:dyDescent="0.2">
      <c r="B270" s="61">
        <f>EXTRACTION!B259</f>
        <v>0</v>
      </c>
      <c r="C270" s="62" t="e">
        <f>RIGHT(EXTRACTION!D259,LEN(EXTRACTION!D259)-16)</f>
        <v>#VALUE!</v>
      </c>
      <c r="D270" s="63">
        <f>EXTRACTION!E259</f>
        <v>0</v>
      </c>
      <c r="E270" s="73">
        <f>'[1]1.Extraction'!H259</f>
        <v>0</v>
      </c>
      <c r="F270" s="64" t="str">
        <f>RIGHT(EXTRACTION!Q259,10)</f>
        <v/>
      </c>
      <c r="G270" s="52"/>
      <c r="H270" s="52"/>
    </row>
    <row r="271" spans="2:8" ht="14.25" hidden="1" customHeight="1" x14ac:dyDescent="0.2">
      <c r="B271" s="61">
        <f>EXTRACTION!B260</f>
        <v>0</v>
      </c>
      <c r="C271" s="62" t="e">
        <f>RIGHT(EXTRACTION!D260,LEN(EXTRACTION!D260)-16)</f>
        <v>#VALUE!</v>
      </c>
      <c r="D271" s="63">
        <f>EXTRACTION!E260</f>
        <v>0</v>
      </c>
      <c r="E271" s="73">
        <f>'[1]1.Extraction'!H260</f>
        <v>0</v>
      </c>
      <c r="F271" s="64" t="str">
        <f>RIGHT(EXTRACTION!Q260,10)</f>
        <v/>
      </c>
      <c r="G271" s="52"/>
      <c r="H271" s="52"/>
    </row>
    <row r="272" spans="2:8" ht="14.25" hidden="1" customHeight="1" x14ac:dyDescent="0.2">
      <c r="B272" s="61">
        <f>EXTRACTION!B261</f>
        <v>0</v>
      </c>
      <c r="C272" s="62" t="e">
        <f>RIGHT(EXTRACTION!D261,LEN(EXTRACTION!D261)-16)</f>
        <v>#VALUE!</v>
      </c>
      <c r="D272" s="63">
        <f>EXTRACTION!E261</f>
        <v>0</v>
      </c>
      <c r="E272" s="73">
        <f>'[1]1.Extraction'!H261</f>
        <v>0</v>
      </c>
      <c r="F272" s="64" t="str">
        <f>RIGHT(EXTRACTION!Q261,10)</f>
        <v/>
      </c>
      <c r="G272" s="52"/>
      <c r="H272" s="52"/>
    </row>
    <row r="273" spans="2:8" ht="14.25" hidden="1" customHeight="1" x14ac:dyDescent="0.2">
      <c r="B273" s="61">
        <f>EXTRACTION!B262</f>
        <v>0</v>
      </c>
      <c r="C273" s="62" t="e">
        <f>RIGHT(EXTRACTION!D262,LEN(EXTRACTION!D262)-16)</f>
        <v>#VALUE!</v>
      </c>
      <c r="D273" s="63">
        <f>EXTRACTION!E262</f>
        <v>0</v>
      </c>
      <c r="E273" s="73">
        <f>'[1]1.Extraction'!H262</f>
        <v>0</v>
      </c>
      <c r="F273" s="64" t="str">
        <f>RIGHT(EXTRACTION!Q262,10)</f>
        <v/>
      </c>
      <c r="G273" s="52"/>
      <c r="H273" s="52"/>
    </row>
    <row r="274" spans="2:8" ht="14.25" hidden="1" customHeight="1" x14ac:dyDescent="0.2">
      <c r="B274" s="61">
        <f>EXTRACTION!B263</f>
        <v>0</v>
      </c>
      <c r="C274" s="62" t="e">
        <f>RIGHT(EXTRACTION!D263,LEN(EXTRACTION!D263)-16)</f>
        <v>#VALUE!</v>
      </c>
      <c r="D274" s="63">
        <f>EXTRACTION!E263</f>
        <v>0</v>
      </c>
      <c r="E274" s="73">
        <f>'[1]1.Extraction'!H263</f>
        <v>0</v>
      </c>
      <c r="F274" s="64" t="str">
        <f>RIGHT(EXTRACTION!Q263,10)</f>
        <v/>
      </c>
      <c r="G274" s="52"/>
      <c r="H274" s="52"/>
    </row>
    <row r="275" spans="2:8" ht="14.25" hidden="1" customHeight="1" x14ac:dyDescent="0.2">
      <c r="B275" s="61">
        <f>EXTRACTION!B264</f>
        <v>0</v>
      </c>
      <c r="C275" s="62" t="e">
        <f>RIGHT(EXTRACTION!D264,LEN(EXTRACTION!D264)-16)</f>
        <v>#VALUE!</v>
      </c>
      <c r="D275" s="63">
        <f>EXTRACTION!E264</f>
        <v>0</v>
      </c>
      <c r="E275" s="73">
        <f>'[1]1.Extraction'!H264</f>
        <v>0</v>
      </c>
      <c r="F275" s="64" t="str">
        <f>RIGHT(EXTRACTION!Q264,10)</f>
        <v/>
      </c>
      <c r="G275" s="52"/>
      <c r="H275" s="52"/>
    </row>
    <row r="276" spans="2:8" ht="14.25" hidden="1" customHeight="1" x14ac:dyDescent="0.2">
      <c r="B276" s="61">
        <f>EXTRACTION!B265</f>
        <v>0</v>
      </c>
      <c r="C276" s="62" t="e">
        <f>RIGHT(EXTRACTION!D265,LEN(EXTRACTION!D265)-16)</f>
        <v>#VALUE!</v>
      </c>
      <c r="D276" s="63">
        <f>EXTRACTION!E265</f>
        <v>0</v>
      </c>
      <c r="E276" s="73">
        <f>'[1]1.Extraction'!H265</f>
        <v>0</v>
      </c>
      <c r="F276" s="64" t="str">
        <f>RIGHT(EXTRACTION!Q265,10)</f>
        <v/>
      </c>
      <c r="G276" s="52"/>
      <c r="H276" s="52"/>
    </row>
    <row r="277" spans="2:8" ht="14.25" hidden="1" customHeight="1" x14ac:dyDescent="0.2">
      <c r="B277" s="61">
        <f>EXTRACTION!B266</f>
        <v>0</v>
      </c>
      <c r="C277" s="62" t="e">
        <f>RIGHT(EXTRACTION!D266,LEN(EXTRACTION!D266)-16)</f>
        <v>#VALUE!</v>
      </c>
      <c r="D277" s="63">
        <f>EXTRACTION!E266</f>
        <v>0</v>
      </c>
      <c r="E277" s="73">
        <f>'[1]1.Extraction'!H266</f>
        <v>0</v>
      </c>
      <c r="F277" s="64" t="str">
        <f>RIGHT(EXTRACTION!Q266,10)</f>
        <v/>
      </c>
      <c r="G277" s="52"/>
      <c r="H277" s="52"/>
    </row>
    <row r="278" spans="2:8" ht="14.25" hidden="1" customHeight="1" x14ac:dyDescent="0.2">
      <c r="B278" s="61">
        <f>EXTRACTION!B267</f>
        <v>0</v>
      </c>
      <c r="C278" s="62" t="e">
        <f>RIGHT(EXTRACTION!D267,LEN(EXTRACTION!D267)-16)</f>
        <v>#VALUE!</v>
      </c>
      <c r="D278" s="63">
        <f>EXTRACTION!E267</f>
        <v>0</v>
      </c>
      <c r="E278" s="73">
        <f>'[1]1.Extraction'!H267</f>
        <v>0</v>
      </c>
      <c r="F278" s="64" t="str">
        <f>RIGHT(EXTRACTION!Q267,10)</f>
        <v/>
      </c>
      <c r="G278" s="52"/>
      <c r="H278" s="52"/>
    </row>
    <row r="279" spans="2:8" ht="14.25" hidden="1" customHeight="1" x14ac:dyDescent="0.2">
      <c r="B279" s="61">
        <f>EXTRACTION!B268</f>
        <v>0</v>
      </c>
      <c r="C279" s="62" t="e">
        <f>RIGHT(EXTRACTION!D268,LEN(EXTRACTION!D268)-16)</f>
        <v>#VALUE!</v>
      </c>
      <c r="D279" s="63">
        <f>EXTRACTION!E268</f>
        <v>0</v>
      </c>
      <c r="E279" s="73">
        <f>'[1]1.Extraction'!H268</f>
        <v>0</v>
      </c>
      <c r="F279" s="64" t="str">
        <f>RIGHT(EXTRACTION!Q268,10)</f>
        <v/>
      </c>
      <c r="G279" s="52"/>
      <c r="H279" s="52"/>
    </row>
    <row r="280" spans="2:8" ht="14.25" hidden="1" customHeight="1" x14ac:dyDescent="0.2">
      <c r="B280" s="61">
        <f>EXTRACTION!B269</f>
        <v>0</v>
      </c>
      <c r="C280" s="62" t="e">
        <f>RIGHT(EXTRACTION!D269,LEN(EXTRACTION!D269)-16)</f>
        <v>#VALUE!</v>
      </c>
      <c r="D280" s="63">
        <f>EXTRACTION!E269</f>
        <v>0</v>
      </c>
      <c r="E280" s="73">
        <f>'[1]1.Extraction'!H269</f>
        <v>0</v>
      </c>
      <c r="F280" s="64" t="str">
        <f>RIGHT(EXTRACTION!Q269,10)</f>
        <v/>
      </c>
      <c r="G280" s="52"/>
      <c r="H280" s="52"/>
    </row>
    <row r="281" spans="2:8" ht="14.25" hidden="1" customHeight="1" x14ac:dyDescent="0.2">
      <c r="B281" s="61">
        <f>EXTRACTION!B270</f>
        <v>0</v>
      </c>
      <c r="C281" s="62" t="e">
        <f>RIGHT(EXTRACTION!D270,LEN(EXTRACTION!D270)-16)</f>
        <v>#VALUE!</v>
      </c>
      <c r="D281" s="63">
        <f>EXTRACTION!E270</f>
        <v>0</v>
      </c>
      <c r="E281" s="73">
        <f>'[1]1.Extraction'!H270</f>
        <v>0</v>
      </c>
      <c r="F281" s="64" t="str">
        <f>RIGHT(EXTRACTION!Q270,10)</f>
        <v/>
      </c>
      <c r="G281" s="52"/>
      <c r="H281" s="52"/>
    </row>
    <row r="282" spans="2:8" ht="14.25" hidden="1" customHeight="1" x14ac:dyDescent="0.2">
      <c r="B282" s="61">
        <f>EXTRACTION!B271</f>
        <v>0</v>
      </c>
      <c r="C282" s="62" t="e">
        <f>RIGHT(EXTRACTION!D271,LEN(EXTRACTION!D271)-16)</f>
        <v>#VALUE!</v>
      </c>
      <c r="D282" s="63">
        <f>EXTRACTION!E271</f>
        <v>0</v>
      </c>
      <c r="E282" s="73">
        <f>'[1]1.Extraction'!H271</f>
        <v>0</v>
      </c>
      <c r="F282" s="64" t="str">
        <f>RIGHT(EXTRACTION!Q271,10)</f>
        <v/>
      </c>
      <c r="G282" s="52"/>
      <c r="H282" s="52"/>
    </row>
    <row r="283" spans="2:8" ht="14.25" hidden="1" customHeight="1" x14ac:dyDescent="0.2">
      <c r="B283" s="61">
        <f>EXTRACTION!B272</f>
        <v>0</v>
      </c>
      <c r="C283" s="62" t="e">
        <f>RIGHT(EXTRACTION!D272,LEN(EXTRACTION!D272)-16)</f>
        <v>#VALUE!</v>
      </c>
      <c r="D283" s="63">
        <f>EXTRACTION!E272</f>
        <v>0</v>
      </c>
      <c r="E283" s="73">
        <f>'[1]1.Extraction'!H272</f>
        <v>0</v>
      </c>
      <c r="F283" s="64" t="str">
        <f>RIGHT(EXTRACTION!Q272,10)</f>
        <v/>
      </c>
      <c r="G283" s="52"/>
      <c r="H283" s="52"/>
    </row>
    <row r="284" spans="2:8" ht="14.25" hidden="1" customHeight="1" x14ac:dyDescent="0.2">
      <c r="B284" s="61">
        <f>EXTRACTION!B273</f>
        <v>0</v>
      </c>
      <c r="C284" s="62" t="e">
        <f>RIGHT(EXTRACTION!D273,LEN(EXTRACTION!D273)-16)</f>
        <v>#VALUE!</v>
      </c>
      <c r="D284" s="63">
        <f>EXTRACTION!E273</f>
        <v>0</v>
      </c>
      <c r="E284" s="73">
        <f>'[1]1.Extraction'!H273</f>
        <v>0</v>
      </c>
      <c r="F284" s="64" t="str">
        <f>RIGHT(EXTRACTION!Q273,10)</f>
        <v/>
      </c>
      <c r="G284" s="52"/>
      <c r="H284" s="52"/>
    </row>
    <row r="285" spans="2:8" ht="14.25" hidden="1" customHeight="1" x14ac:dyDescent="0.2">
      <c r="B285" s="61">
        <f>EXTRACTION!B274</f>
        <v>0</v>
      </c>
      <c r="C285" s="62" t="e">
        <f>RIGHT(EXTRACTION!D274,LEN(EXTRACTION!D274)-16)</f>
        <v>#VALUE!</v>
      </c>
      <c r="D285" s="63">
        <f>EXTRACTION!E274</f>
        <v>0</v>
      </c>
      <c r="E285" s="73">
        <f>'[1]1.Extraction'!H274</f>
        <v>0</v>
      </c>
      <c r="F285" s="64" t="str">
        <f>RIGHT(EXTRACTION!Q274,10)</f>
        <v/>
      </c>
      <c r="G285" s="52"/>
      <c r="H285" s="52"/>
    </row>
    <row r="286" spans="2:8" ht="14.25" hidden="1" customHeight="1" x14ac:dyDescent="0.2">
      <c r="B286" s="61">
        <f>EXTRACTION!B275</f>
        <v>0</v>
      </c>
      <c r="C286" s="62" t="e">
        <f>RIGHT(EXTRACTION!D275,LEN(EXTRACTION!D275)-16)</f>
        <v>#VALUE!</v>
      </c>
      <c r="D286" s="63">
        <f>EXTRACTION!E275</f>
        <v>0</v>
      </c>
      <c r="E286" s="73">
        <f>'[1]1.Extraction'!H275</f>
        <v>0</v>
      </c>
      <c r="F286" s="64" t="str">
        <f>RIGHT(EXTRACTION!Q275,10)</f>
        <v/>
      </c>
      <c r="G286" s="52"/>
      <c r="H286" s="52"/>
    </row>
    <row r="287" spans="2:8" ht="14.25" hidden="1" customHeight="1" x14ac:dyDescent="0.2">
      <c r="B287" s="61">
        <f>EXTRACTION!B276</f>
        <v>0</v>
      </c>
      <c r="C287" s="62" t="e">
        <f>RIGHT(EXTRACTION!D276,LEN(EXTRACTION!D276)-16)</f>
        <v>#VALUE!</v>
      </c>
      <c r="D287" s="63">
        <f>EXTRACTION!E276</f>
        <v>0</v>
      </c>
      <c r="E287" s="73">
        <f>'[1]1.Extraction'!H276</f>
        <v>0</v>
      </c>
      <c r="F287" s="64" t="str">
        <f>RIGHT(EXTRACTION!Q276,10)</f>
        <v/>
      </c>
      <c r="G287" s="52"/>
      <c r="H287" s="52"/>
    </row>
    <row r="288" spans="2:8" ht="14.25" hidden="1" customHeight="1" x14ac:dyDescent="0.2">
      <c r="B288" s="61">
        <f>EXTRACTION!B277</f>
        <v>0</v>
      </c>
      <c r="C288" s="62" t="e">
        <f>RIGHT(EXTRACTION!D277,LEN(EXTRACTION!D277)-16)</f>
        <v>#VALUE!</v>
      </c>
      <c r="D288" s="63">
        <f>EXTRACTION!E277</f>
        <v>0</v>
      </c>
      <c r="E288" s="73">
        <f>'[1]1.Extraction'!H277</f>
        <v>0</v>
      </c>
      <c r="F288" s="64" t="str">
        <f>RIGHT(EXTRACTION!Q277,10)</f>
        <v/>
      </c>
      <c r="G288" s="52"/>
      <c r="H288" s="52"/>
    </row>
    <row r="289" spans="2:8" ht="14.25" hidden="1" customHeight="1" x14ac:dyDescent="0.2">
      <c r="B289" s="61">
        <f>EXTRACTION!B278</f>
        <v>0</v>
      </c>
      <c r="C289" s="62" t="e">
        <f>RIGHT(EXTRACTION!D278,LEN(EXTRACTION!D278)-16)</f>
        <v>#VALUE!</v>
      </c>
      <c r="D289" s="63">
        <f>EXTRACTION!E278</f>
        <v>0</v>
      </c>
      <c r="E289" s="73">
        <f>'[1]1.Extraction'!H278</f>
        <v>0</v>
      </c>
      <c r="F289" s="64" t="str">
        <f>RIGHT(EXTRACTION!Q278,10)</f>
        <v/>
      </c>
      <c r="G289" s="52"/>
      <c r="H289" s="52"/>
    </row>
    <row r="290" spans="2:8" ht="14.25" hidden="1" customHeight="1" x14ac:dyDescent="0.2">
      <c r="B290" s="61">
        <f>EXTRACTION!B279</f>
        <v>0</v>
      </c>
      <c r="C290" s="62" t="e">
        <f>RIGHT(EXTRACTION!D279,LEN(EXTRACTION!D279)-16)</f>
        <v>#VALUE!</v>
      </c>
      <c r="D290" s="63">
        <f>EXTRACTION!E279</f>
        <v>0</v>
      </c>
      <c r="E290" s="73">
        <f>'[1]1.Extraction'!H279</f>
        <v>0</v>
      </c>
      <c r="F290" s="64" t="str">
        <f>RIGHT(EXTRACTION!Q279,10)</f>
        <v/>
      </c>
      <c r="G290" s="52"/>
      <c r="H290" s="52"/>
    </row>
    <row r="291" spans="2:8" ht="14.25" hidden="1" customHeight="1" x14ac:dyDescent="0.2">
      <c r="B291" s="61">
        <f>EXTRACTION!B280</f>
        <v>0</v>
      </c>
      <c r="C291" s="62" t="e">
        <f>RIGHT(EXTRACTION!D280,LEN(EXTRACTION!D280)-16)</f>
        <v>#VALUE!</v>
      </c>
      <c r="D291" s="63">
        <f>EXTRACTION!E280</f>
        <v>0</v>
      </c>
      <c r="E291" s="73">
        <f>'[1]1.Extraction'!H280</f>
        <v>0</v>
      </c>
      <c r="F291" s="64" t="str">
        <f>RIGHT(EXTRACTION!Q280,10)</f>
        <v/>
      </c>
      <c r="G291" s="52"/>
      <c r="H291" s="52"/>
    </row>
    <row r="292" spans="2:8" ht="14.25" hidden="1" customHeight="1" x14ac:dyDescent="0.2">
      <c r="B292" s="61">
        <f>EXTRACTION!B281</f>
        <v>0</v>
      </c>
      <c r="C292" s="62" t="e">
        <f>RIGHT(EXTRACTION!D281,LEN(EXTRACTION!D281)-16)</f>
        <v>#VALUE!</v>
      </c>
      <c r="D292" s="63">
        <f>EXTRACTION!E281</f>
        <v>0</v>
      </c>
      <c r="E292" s="73">
        <f>'[1]1.Extraction'!H281</f>
        <v>0</v>
      </c>
      <c r="F292" s="64" t="str">
        <f>RIGHT(EXTRACTION!Q281,10)</f>
        <v/>
      </c>
      <c r="G292" s="52"/>
      <c r="H292" s="52"/>
    </row>
    <row r="293" spans="2:8" ht="14.25" hidden="1" customHeight="1" x14ac:dyDescent="0.2">
      <c r="B293" s="61">
        <f>EXTRACTION!B282</f>
        <v>0</v>
      </c>
      <c r="C293" s="62" t="e">
        <f>RIGHT(EXTRACTION!D282,LEN(EXTRACTION!D282)-16)</f>
        <v>#VALUE!</v>
      </c>
      <c r="D293" s="63">
        <f>EXTRACTION!E282</f>
        <v>0</v>
      </c>
      <c r="E293" s="73">
        <f>'[1]1.Extraction'!H282</f>
        <v>0</v>
      </c>
      <c r="F293" s="64" t="str">
        <f>RIGHT(EXTRACTION!Q282,10)</f>
        <v/>
      </c>
      <c r="G293" s="52"/>
      <c r="H293" s="52"/>
    </row>
    <row r="294" spans="2:8" ht="14.25" hidden="1" customHeight="1" x14ac:dyDescent="0.2">
      <c r="B294" s="61">
        <f>EXTRACTION!B283</f>
        <v>0</v>
      </c>
      <c r="C294" s="62" t="e">
        <f>RIGHT(EXTRACTION!D283,LEN(EXTRACTION!D283)-16)</f>
        <v>#VALUE!</v>
      </c>
      <c r="D294" s="63">
        <f>EXTRACTION!E283</f>
        <v>0</v>
      </c>
      <c r="E294" s="73">
        <f>'[1]1.Extraction'!H283</f>
        <v>0</v>
      </c>
      <c r="F294" s="64" t="str">
        <f>RIGHT(EXTRACTION!Q283,10)</f>
        <v/>
      </c>
      <c r="G294" s="52"/>
      <c r="H294" s="52"/>
    </row>
    <row r="295" spans="2:8" ht="14.25" hidden="1" customHeight="1" x14ac:dyDescent="0.2">
      <c r="B295" s="61">
        <f>EXTRACTION!B284</f>
        <v>0</v>
      </c>
      <c r="C295" s="62" t="e">
        <f>RIGHT(EXTRACTION!D284,LEN(EXTRACTION!D284)-16)</f>
        <v>#VALUE!</v>
      </c>
      <c r="D295" s="63">
        <f>EXTRACTION!E284</f>
        <v>0</v>
      </c>
      <c r="E295" s="73">
        <f>'[1]1.Extraction'!H284</f>
        <v>0</v>
      </c>
      <c r="F295" s="64" t="str">
        <f>RIGHT(EXTRACTION!Q284,10)</f>
        <v/>
      </c>
      <c r="G295" s="52"/>
      <c r="H295" s="52"/>
    </row>
    <row r="296" spans="2:8" ht="14.25" hidden="1" customHeight="1" x14ac:dyDescent="0.2">
      <c r="B296" s="61">
        <f>EXTRACTION!B285</f>
        <v>0</v>
      </c>
      <c r="C296" s="62" t="e">
        <f>RIGHT(EXTRACTION!D285,LEN(EXTRACTION!D285)-16)</f>
        <v>#VALUE!</v>
      </c>
      <c r="D296" s="63">
        <f>EXTRACTION!E285</f>
        <v>0</v>
      </c>
      <c r="E296" s="73">
        <f>'[1]1.Extraction'!H285</f>
        <v>0</v>
      </c>
      <c r="F296" s="64" t="str">
        <f>RIGHT(EXTRACTION!Q285,10)</f>
        <v/>
      </c>
      <c r="G296" s="52"/>
      <c r="H296" s="52"/>
    </row>
    <row r="297" spans="2:8" ht="14.25" hidden="1" customHeight="1" x14ac:dyDescent="0.2">
      <c r="B297" s="61">
        <f>EXTRACTION!B286</f>
        <v>0</v>
      </c>
      <c r="C297" s="62" t="e">
        <f>RIGHT(EXTRACTION!D286,LEN(EXTRACTION!D286)-16)</f>
        <v>#VALUE!</v>
      </c>
      <c r="D297" s="63">
        <f>EXTRACTION!E286</f>
        <v>0</v>
      </c>
      <c r="E297" s="73">
        <f>'[1]1.Extraction'!H286</f>
        <v>0</v>
      </c>
      <c r="F297" s="64" t="str">
        <f>RIGHT(EXTRACTION!Q286,10)</f>
        <v/>
      </c>
      <c r="G297" s="52"/>
      <c r="H297" s="52"/>
    </row>
    <row r="298" spans="2:8" ht="14.25" hidden="1" customHeight="1" x14ac:dyDescent="0.2">
      <c r="B298" s="61">
        <f>EXTRACTION!B287</f>
        <v>0</v>
      </c>
      <c r="C298" s="62" t="e">
        <f>RIGHT(EXTRACTION!D287,LEN(EXTRACTION!D287)-16)</f>
        <v>#VALUE!</v>
      </c>
      <c r="D298" s="63">
        <f>EXTRACTION!E287</f>
        <v>0</v>
      </c>
      <c r="E298" s="73">
        <f>'[1]1.Extraction'!H287</f>
        <v>0</v>
      </c>
      <c r="F298" s="64" t="str">
        <f>RIGHT(EXTRACTION!Q287,10)</f>
        <v/>
      </c>
      <c r="G298" s="52"/>
      <c r="H298" s="52"/>
    </row>
    <row r="299" spans="2:8" ht="14.25" hidden="1" customHeight="1" x14ac:dyDescent="0.2">
      <c r="B299" s="61">
        <f>EXTRACTION!B288</f>
        <v>0</v>
      </c>
      <c r="C299" s="62" t="e">
        <f>RIGHT(EXTRACTION!D288,LEN(EXTRACTION!D288)-16)</f>
        <v>#VALUE!</v>
      </c>
      <c r="D299" s="63">
        <f>EXTRACTION!E288</f>
        <v>0</v>
      </c>
      <c r="E299" s="73">
        <f>'[1]1.Extraction'!H288</f>
        <v>0</v>
      </c>
      <c r="F299" s="64" t="str">
        <f>RIGHT(EXTRACTION!Q288,10)</f>
        <v/>
      </c>
      <c r="G299" s="52"/>
      <c r="H299" s="52"/>
    </row>
    <row r="300" spans="2:8" ht="14.25" hidden="1" customHeight="1" x14ac:dyDescent="0.2">
      <c r="B300" s="61">
        <f>EXTRACTION!B289</f>
        <v>0</v>
      </c>
      <c r="C300" s="62" t="e">
        <f>RIGHT(EXTRACTION!D289,LEN(EXTRACTION!D289)-16)</f>
        <v>#VALUE!</v>
      </c>
      <c r="D300" s="63">
        <f>EXTRACTION!E289</f>
        <v>0</v>
      </c>
      <c r="E300" s="73">
        <f>'[1]1.Extraction'!H289</f>
        <v>0</v>
      </c>
      <c r="F300" s="64" t="str">
        <f>RIGHT(EXTRACTION!Q289,10)</f>
        <v/>
      </c>
      <c r="G300" s="52"/>
      <c r="H300" s="52"/>
    </row>
    <row r="301" spans="2:8" ht="14.25" hidden="1" customHeight="1" x14ac:dyDescent="0.2">
      <c r="B301" s="61">
        <f>EXTRACTION!B290</f>
        <v>0</v>
      </c>
      <c r="C301" s="62" t="e">
        <f>RIGHT(EXTRACTION!D290,LEN(EXTRACTION!D290)-16)</f>
        <v>#VALUE!</v>
      </c>
      <c r="D301" s="63">
        <f>EXTRACTION!E290</f>
        <v>0</v>
      </c>
      <c r="E301" s="73">
        <f>'[1]1.Extraction'!H290</f>
        <v>0</v>
      </c>
      <c r="F301" s="64" t="str">
        <f>RIGHT(EXTRACTION!Q290,10)</f>
        <v/>
      </c>
      <c r="G301" s="52"/>
      <c r="H301" s="52"/>
    </row>
    <row r="302" spans="2:8" ht="14.25" hidden="1" customHeight="1" x14ac:dyDescent="0.2">
      <c r="B302" s="61">
        <f>EXTRACTION!B291</f>
        <v>0</v>
      </c>
      <c r="C302" s="62" t="e">
        <f>RIGHT(EXTRACTION!D291,LEN(EXTRACTION!D291)-16)</f>
        <v>#VALUE!</v>
      </c>
      <c r="D302" s="63">
        <f>EXTRACTION!E291</f>
        <v>0</v>
      </c>
      <c r="E302" s="73">
        <f>'[1]1.Extraction'!H291</f>
        <v>0</v>
      </c>
      <c r="F302" s="64" t="str">
        <f>RIGHT(EXTRACTION!Q291,10)</f>
        <v/>
      </c>
      <c r="G302" s="52"/>
      <c r="H302" s="52"/>
    </row>
    <row r="303" spans="2:8" ht="14.25" hidden="1" customHeight="1" x14ac:dyDescent="0.2">
      <c r="B303" s="61">
        <f>EXTRACTION!B292</f>
        <v>0</v>
      </c>
      <c r="C303" s="62" t="e">
        <f>RIGHT(EXTRACTION!D292,LEN(EXTRACTION!D292)-16)</f>
        <v>#VALUE!</v>
      </c>
      <c r="D303" s="63">
        <f>EXTRACTION!E292</f>
        <v>0</v>
      </c>
      <c r="E303" s="73">
        <f>'[1]1.Extraction'!H292</f>
        <v>0</v>
      </c>
      <c r="F303" s="64" t="str">
        <f>RIGHT(EXTRACTION!Q292,10)</f>
        <v/>
      </c>
      <c r="G303" s="52"/>
      <c r="H303" s="52"/>
    </row>
    <row r="304" spans="2:8" ht="14.25" hidden="1" customHeight="1" x14ac:dyDescent="0.2">
      <c r="B304" s="61">
        <f>EXTRACTION!B293</f>
        <v>0</v>
      </c>
      <c r="C304" s="62" t="e">
        <f>RIGHT(EXTRACTION!D293,LEN(EXTRACTION!D293)-16)</f>
        <v>#VALUE!</v>
      </c>
      <c r="D304" s="63">
        <f>EXTRACTION!E293</f>
        <v>0</v>
      </c>
      <c r="E304" s="73">
        <f>'[1]1.Extraction'!H293</f>
        <v>0</v>
      </c>
      <c r="F304" s="64" t="str">
        <f>RIGHT(EXTRACTION!Q293,10)</f>
        <v/>
      </c>
      <c r="G304" s="52"/>
      <c r="H304" s="52"/>
    </row>
    <row r="305" spans="2:8" ht="14.25" hidden="1" customHeight="1" x14ac:dyDescent="0.2">
      <c r="B305" s="61">
        <f>EXTRACTION!B294</f>
        <v>0</v>
      </c>
      <c r="C305" s="62" t="e">
        <f>RIGHT(EXTRACTION!D294,LEN(EXTRACTION!D294)-16)</f>
        <v>#VALUE!</v>
      </c>
      <c r="D305" s="63">
        <f>EXTRACTION!E294</f>
        <v>0</v>
      </c>
      <c r="E305" s="73">
        <f>'[1]1.Extraction'!H294</f>
        <v>0</v>
      </c>
      <c r="F305" s="64" t="str">
        <f>RIGHT(EXTRACTION!Q294,10)</f>
        <v/>
      </c>
      <c r="G305" s="52"/>
      <c r="H305" s="52"/>
    </row>
    <row r="306" spans="2:8" ht="14.25" hidden="1" customHeight="1" x14ac:dyDescent="0.2">
      <c r="B306" s="61">
        <f>EXTRACTION!B295</f>
        <v>0</v>
      </c>
      <c r="C306" s="62" t="e">
        <f>RIGHT(EXTRACTION!D295,LEN(EXTRACTION!D295)-16)</f>
        <v>#VALUE!</v>
      </c>
      <c r="D306" s="63">
        <f>EXTRACTION!E295</f>
        <v>0</v>
      </c>
      <c r="E306" s="73">
        <f>'[1]1.Extraction'!H295</f>
        <v>0</v>
      </c>
      <c r="F306" s="64" t="str">
        <f>RIGHT(EXTRACTION!Q295,10)</f>
        <v/>
      </c>
      <c r="G306" s="52"/>
      <c r="H306" s="52"/>
    </row>
    <row r="307" spans="2:8" ht="14.25" hidden="1" customHeight="1" x14ac:dyDescent="0.2">
      <c r="B307" s="61">
        <f>EXTRACTION!B296</f>
        <v>0</v>
      </c>
      <c r="C307" s="62" t="e">
        <f>RIGHT(EXTRACTION!D296,LEN(EXTRACTION!D296)-16)</f>
        <v>#VALUE!</v>
      </c>
      <c r="D307" s="63">
        <f>EXTRACTION!E296</f>
        <v>0</v>
      </c>
      <c r="E307" s="73">
        <f>'[1]1.Extraction'!H296</f>
        <v>0</v>
      </c>
      <c r="F307" s="64" t="str">
        <f>RIGHT(EXTRACTION!Q296,10)</f>
        <v/>
      </c>
      <c r="G307" s="52"/>
      <c r="H307" s="52"/>
    </row>
    <row r="308" spans="2:8" ht="14.25" hidden="1" customHeight="1" x14ac:dyDescent="0.2">
      <c r="B308" s="61">
        <f>EXTRACTION!B297</f>
        <v>0</v>
      </c>
      <c r="C308" s="62" t="e">
        <f>RIGHT(EXTRACTION!D297,LEN(EXTRACTION!D297)-16)</f>
        <v>#VALUE!</v>
      </c>
      <c r="D308" s="63">
        <f>EXTRACTION!E297</f>
        <v>0</v>
      </c>
      <c r="E308" s="73">
        <f>'[1]1.Extraction'!H297</f>
        <v>0</v>
      </c>
      <c r="F308" s="64" t="str">
        <f>RIGHT(EXTRACTION!Q297,10)</f>
        <v/>
      </c>
      <c r="G308" s="52"/>
      <c r="H308" s="52"/>
    </row>
    <row r="309" spans="2:8" ht="14.25" hidden="1" customHeight="1" x14ac:dyDescent="0.2">
      <c r="B309" s="61">
        <f>EXTRACTION!B298</f>
        <v>0</v>
      </c>
      <c r="C309" s="62" t="e">
        <f>RIGHT(EXTRACTION!D298,LEN(EXTRACTION!D298)-16)</f>
        <v>#VALUE!</v>
      </c>
      <c r="D309" s="63">
        <f>EXTRACTION!E298</f>
        <v>0</v>
      </c>
      <c r="E309" s="73">
        <f>'[1]1.Extraction'!H298</f>
        <v>0</v>
      </c>
      <c r="F309" s="64" t="str">
        <f>RIGHT(EXTRACTION!Q298,10)</f>
        <v/>
      </c>
      <c r="G309" s="52"/>
      <c r="H309" s="52"/>
    </row>
    <row r="310" spans="2:8" ht="14.25" hidden="1" customHeight="1" x14ac:dyDescent="0.2">
      <c r="B310" s="61">
        <f>EXTRACTION!B299</f>
        <v>0</v>
      </c>
      <c r="C310" s="62" t="e">
        <f>RIGHT(EXTRACTION!D299,LEN(EXTRACTION!D299)-16)</f>
        <v>#VALUE!</v>
      </c>
      <c r="D310" s="63">
        <f>EXTRACTION!E299</f>
        <v>0</v>
      </c>
      <c r="E310" s="73">
        <f>'[1]1.Extraction'!H299</f>
        <v>0</v>
      </c>
      <c r="F310" s="64" t="str">
        <f>RIGHT(EXTRACTION!Q299,10)</f>
        <v/>
      </c>
      <c r="G310" s="52"/>
      <c r="H310" s="52"/>
    </row>
    <row r="311" spans="2:8" ht="14.25" hidden="1" customHeight="1" x14ac:dyDescent="0.2">
      <c r="B311" s="61">
        <f>EXTRACTION!B300</f>
        <v>0</v>
      </c>
      <c r="C311" s="62" t="e">
        <f>RIGHT(EXTRACTION!D300,LEN(EXTRACTION!D300)-16)</f>
        <v>#VALUE!</v>
      </c>
      <c r="D311" s="63">
        <f>EXTRACTION!E300</f>
        <v>0</v>
      </c>
      <c r="E311" s="73">
        <f>'[1]1.Extraction'!H300</f>
        <v>0</v>
      </c>
      <c r="F311" s="64" t="str">
        <f>RIGHT(EXTRACTION!Q300,10)</f>
        <v/>
      </c>
      <c r="G311" s="52"/>
      <c r="H311" s="52"/>
    </row>
    <row r="312" spans="2:8" ht="14.25" hidden="1" customHeight="1" x14ac:dyDescent="0.2">
      <c r="B312" s="61">
        <f>EXTRACTION!B301</f>
        <v>0</v>
      </c>
      <c r="C312" s="62" t="e">
        <f>RIGHT(EXTRACTION!D301,LEN(EXTRACTION!D301)-16)</f>
        <v>#VALUE!</v>
      </c>
      <c r="D312" s="63">
        <f>EXTRACTION!E301</f>
        <v>0</v>
      </c>
      <c r="E312" s="73">
        <f>'[1]1.Extraction'!H301</f>
        <v>0</v>
      </c>
      <c r="F312" s="64" t="str">
        <f>RIGHT(EXTRACTION!Q301,10)</f>
        <v/>
      </c>
      <c r="G312" s="52"/>
      <c r="H312" s="52"/>
    </row>
    <row r="313" spans="2:8" ht="14.25" hidden="1" customHeight="1" x14ac:dyDescent="0.2">
      <c r="B313" s="61">
        <f>EXTRACTION!B302</f>
        <v>0</v>
      </c>
      <c r="C313" s="62" t="e">
        <f>RIGHT(EXTRACTION!D302,LEN(EXTRACTION!D302)-16)</f>
        <v>#VALUE!</v>
      </c>
      <c r="D313" s="63">
        <f>EXTRACTION!E302</f>
        <v>0</v>
      </c>
      <c r="E313" s="73">
        <f>'[1]1.Extraction'!H302</f>
        <v>0</v>
      </c>
      <c r="F313" s="64" t="str">
        <f>RIGHT(EXTRACTION!Q302,10)</f>
        <v/>
      </c>
      <c r="G313" s="52"/>
      <c r="H313" s="52"/>
    </row>
    <row r="314" spans="2:8" ht="14.25" hidden="1" customHeight="1" x14ac:dyDescent="0.2">
      <c r="B314" s="61">
        <f>EXTRACTION!B303</f>
        <v>0</v>
      </c>
      <c r="C314" s="62" t="e">
        <f>RIGHT(EXTRACTION!D303,LEN(EXTRACTION!D303)-16)</f>
        <v>#VALUE!</v>
      </c>
      <c r="D314" s="63">
        <f>EXTRACTION!E303</f>
        <v>0</v>
      </c>
      <c r="E314" s="73">
        <f>'[1]1.Extraction'!H303</f>
        <v>0</v>
      </c>
      <c r="F314" s="64" t="str">
        <f>RIGHT(EXTRACTION!Q303,10)</f>
        <v/>
      </c>
      <c r="G314" s="52"/>
      <c r="H314" s="52"/>
    </row>
    <row r="315" spans="2:8" ht="14.25" hidden="1" customHeight="1" x14ac:dyDescent="0.2">
      <c r="B315" s="61">
        <f>EXTRACTION!B304</f>
        <v>0</v>
      </c>
      <c r="C315" s="62" t="e">
        <f>RIGHT(EXTRACTION!D304,LEN(EXTRACTION!D304)-16)</f>
        <v>#VALUE!</v>
      </c>
      <c r="D315" s="63">
        <f>EXTRACTION!E304</f>
        <v>0</v>
      </c>
      <c r="E315" s="73">
        <f>'[1]1.Extraction'!H304</f>
        <v>0</v>
      </c>
      <c r="F315" s="64" t="str">
        <f>RIGHT(EXTRACTION!Q304,10)</f>
        <v/>
      </c>
      <c r="G315" s="52"/>
      <c r="H315" s="52"/>
    </row>
    <row r="316" spans="2:8" ht="14.25" hidden="1" customHeight="1" x14ac:dyDescent="0.2">
      <c r="B316" s="61">
        <f>EXTRACTION!B305</f>
        <v>0</v>
      </c>
      <c r="C316" s="62" t="e">
        <f>RIGHT(EXTRACTION!D305,LEN(EXTRACTION!D305)-16)</f>
        <v>#VALUE!</v>
      </c>
      <c r="D316" s="63">
        <f>EXTRACTION!E305</f>
        <v>0</v>
      </c>
      <c r="E316" s="73">
        <f>'[1]1.Extraction'!H305</f>
        <v>0</v>
      </c>
      <c r="F316" s="64" t="str">
        <f>RIGHT(EXTRACTION!Q305,10)</f>
        <v/>
      </c>
      <c r="G316" s="52"/>
      <c r="H316" s="52"/>
    </row>
    <row r="317" spans="2:8" ht="14.25" hidden="1" customHeight="1" x14ac:dyDescent="0.2">
      <c r="B317" s="61">
        <f>EXTRACTION!B306</f>
        <v>0</v>
      </c>
      <c r="C317" s="62" t="e">
        <f>RIGHT(EXTRACTION!D306,LEN(EXTRACTION!D306)-16)</f>
        <v>#VALUE!</v>
      </c>
      <c r="D317" s="63">
        <f>EXTRACTION!E306</f>
        <v>0</v>
      </c>
      <c r="E317" s="73">
        <f>'[1]1.Extraction'!H306</f>
        <v>0</v>
      </c>
      <c r="F317" s="64" t="str">
        <f>RIGHT(EXTRACTION!Q306,10)</f>
        <v/>
      </c>
      <c r="G317" s="52"/>
      <c r="H317" s="52"/>
    </row>
    <row r="318" spans="2:8" ht="14.25" hidden="1" customHeight="1" x14ac:dyDescent="0.2">
      <c r="B318" s="61">
        <f>EXTRACTION!B307</f>
        <v>0</v>
      </c>
      <c r="C318" s="62" t="e">
        <f>RIGHT(EXTRACTION!D307,LEN(EXTRACTION!D307)-16)</f>
        <v>#VALUE!</v>
      </c>
      <c r="D318" s="63">
        <f>EXTRACTION!E307</f>
        <v>0</v>
      </c>
      <c r="E318" s="73">
        <f>'[1]1.Extraction'!H307</f>
        <v>0</v>
      </c>
      <c r="F318" s="64" t="str">
        <f>RIGHT(EXTRACTION!Q307,10)</f>
        <v/>
      </c>
      <c r="G318" s="52"/>
      <c r="H318" s="52"/>
    </row>
    <row r="319" spans="2:8" ht="14.25" hidden="1" customHeight="1" x14ac:dyDescent="0.2">
      <c r="B319" s="61">
        <f>EXTRACTION!B308</f>
        <v>0</v>
      </c>
      <c r="C319" s="62" t="e">
        <f>RIGHT(EXTRACTION!D308,LEN(EXTRACTION!D308)-16)</f>
        <v>#VALUE!</v>
      </c>
      <c r="D319" s="63">
        <f>EXTRACTION!E308</f>
        <v>0</v>
      </c>
      <c r="E319" s="73">
        <f>'[1]1.Extraction'!H308</f>
        <v>0</v>
      </c>
      <c r="F319" s="64" t="str">
        <f>RIGHT(EXTRACTION!Q308,10)</f>
        <v/>
      </c>
      <c r="G319" s="52"/>
      <c r="H319" s="52"/>
    </row>
    <row r="320" spans="2:8" ht="14.25" hidden="1" customHeight="1" x14ac:dyDescent="0.2">
      <c r="B320" s="61">
        <f>EXTRACTION!B309</f>
        <v>0</v>
      </c>
      <c r="C320" s="62" t="e">
        <f>RIGHT(EXTRACTION!D309,LEN(EXTRACTION!D309)-16)</f>
        <v>#VALUE!</v>
      </c>
      <c r="D320" s="63">
        <f>EXTRACTION!E309</f>
        <v>0</v>
      </c>
      <c r="E320" s="73">
        <f>'[1]1.Extraction'!H309</f>
        <v>0</v>
      </c>
      <c r="F320" s="64" t="str">
        <f>RIGHT(EXTRACTION!Q309,10)</f>
        <v/>
      </c>
      <c r="G320" s="52"/>
      <c r="H320" s="52"/>
    </row>
    <row r="321" spans="2:8" ht="14.25" hidden="1" customHeight="1" x14ac:dyDescent="0.2">
      <c r="B321" s="61">
        <f>EXTRACTION!B310</f>
        <v>0</v>
      </c>
      <c r="C321" s="62" t="e">
        <f>RIGHT(EXTRACTION!D310,LEN(EXTRACTION!D310)-16)</f>
        <v>#VALUE!</v>
      </c>
      <c r="D321" s="63">
        <f>EXTRACTION!E310</f>
        <v>0</v>
      </c>
      <c r="E321" s="73">
        <f>'[1]1.Extraction'!H310</f>
        <v>0</v>
      </c>
      <c r="F321" s="64" t="str">
        <f>RIGHT(EXTRACTION!Q310,10)</f>
        <v/>
      </c>
      <c r="G321" s="52"/>
      <c r="H321" s="52"/>
    </row>
    <row r="322" spans="2:8" ht="14.25" hidden="1" customHeight="1" x14ac:dyDescent="0.2">
      <c r="B322" s="61">
        <f>EXTRACTION!B311</f>
        <v>0</v>
      </c>
      <c r="C322" s="62" t="e">
        <f>RIGHT(EXTRACTION!D311,LEN(EXTRACTION!D311)-16)</f>
        <v>#VALUE!</v>
      </c>
      <c r="D322" s="63">
        <f>EXTRACTION!E311</f>
        <v>0</v>
      </c>
      <c r="E322" s="73">
        <f>'[1]1.Extraction'!H311</f>
        <v>0</v>
      </c>
      <c r="F322" s="64" t="str">
        <f>RIGHT(EXTRACTION!Q311,10)</f>
        <v/>
      </c>
      <c r="G322" s="52"/>
      <c r="H322" s="52"/>
    </row>
    <row r="323" spans="2:8" ht="14.25" hidden="1" customHeight="1" x14ac:dyDescent="0.2">
      <c r="B323" s="61">
        <f>EXTRACTION!B312</f>
        <v>0</v>
      </c>
      <c r="C323" s="62" t="e">
        <f>RIGHT(EXTRACTION!D312,LEN(EXTRACTION!D312)-16)</f>
        <v>#VALUE!</v>
      </c>
      <c r="D323" s="63">
        <f>EXTRACTION!E312</f>
        <v>0</v>
      </c>
      <c r="E323" s="73">
        <f>'[1]1.Extraction'!H312</f>
        <v>0</v>
      </c>
      <c r="F323" s="64" t="str">
        <f>RIGHT(EXTRACTION!Q312,10)</f>
        <v/>
      </c>
      <c r="G323" s="52"/>
      <c r="H323" s="52"/>
    </row>
    <row r="324" spans="2:8" ht="14.25" hidden="1" customHeight="1" x14ac:dyDescent="0.2">
      <c r="B324" s="61">
        <f>EXTRACTION!B313</f>
        <v>0</v>
      </c>
      <c r="C324" s="62" t="e">
        <f>RIGHT(EXTRACTION!D313,LEN(EXTRACTION!D313)-16)</f>
        <v>#VALUE!</v>
      </c>
      <c r="D324" s="63">
        <f>EXTRACTION!E313</f>
        <v>0</v>
      </c>
      <c r="E324" s="73">
        <f>'[1]1.Extraction'!H313</f>
        <v>0</v>
      </c>
      <c r="F324" s="64" t="str">
        <f>RIGHT(EXTRACTION!Q313,10)</f>
        <v/>
      </c>
      <c r="G324" s="52"/>
      <c r="H324" s="52"/>
    </row>
    <row r="325" spans="2:8" ht="14.25" hidden="1" customHeight="1" x14ac:dyDescent="0.2">
      <c r="B325" s="61">
        <f>EXTRACTION!B314</f>
        <v>0</v>
      </c>
      <c r="C325" s="62" t="e">
        <f>RIGHT(EXTRACTION!D314,LEN(EXTRACTION!D314)-16)</f>
        <v>#VALUE!</v>
      </c>
      <c r="D325" s="63">
        <f>EXTRACTION!E314</f>
        <v>0</v>
      </c>
      <c r="E325" s="73">
        <f>'[1]1.Extraction'!H314</f>
        <v>0</v>
      </c>
      <c r="F325" s="64" t="str">
        <f>RIGHT(EXTRACTION!Q314,10)</f>
        <v/>
      </c>
      <c r="G325" s="52"/>
      <c r="H325" s="52"/>
    </row>
    <row r="326" spans="2:8" ht="14.25" hidden="1" customHeight="1" x14ac:dyDescent="0.2">
      <c r="B326" s="61">
        <f>EXTRACTION!B315</f>
        <v>0</v>
      </c>
      <c r="C326" s="62" t="e">
        <f>RIGHT(EXTRACTION!D315,LEN(EXTRACTION!D315)-16)</f>
        <v>#VALUE!</v>
      </c>
      <c r="D326" s="63">
        <f>EXTRACTION!E315</f>
        <v>0</v>
      </c>
      <c r="E326" s="73">
        <f>'[1]1.Extraction'!H315</f>
        <v>0</v>
      </c>
      <c r="F326" s="64" t="str">
        <f>RIGHT(EXTRACTION!Q315,10)</f>
        <v/>
      </c>
      <c r="G326" s="52"/>
      <c r="H326" s="52"/>
    </row>
    <row r="327" spans="2:8" ht="14.25" hidden="1" customHeight="1" x14ac:dyDescent="0.2">
      <c r="B327" s="61">
        <f>EXTRACTION!B316</f>
        <v>0</v>
      </c>
      <c r="C327" s="62" t="e">
        <f>RIGHT(EXTRACTION!D316,LEN(EXTRACTION!D316)-16)</f>
        <v>#VALUE!</v>
      </c>
      <c r="D327" s="63">
        <f>EXTRACTION!E316</f>
        <v>0</v>
      </c>
      <c r="E327" s="73">
        <f>'[1]1.Extraction'!H316</f>
        <v>0</v>
      </c>
      <c r="F327" s="64" t="str">
        <f>RIGHT(EXTRACTION!Q316,10)</f>
        <v/>
      </c>
      <c r="G327" s="52"/>
      <c r="H327" s="52"/>
    </row>
    <row r="328" spans="2:8" ht="14.25" hidden="1" customHeight="1" x14ac:dyDescent="0.2">
      <c r="B328" s="61">
        <f>EXTRACTION!B317</f>
        <v>0</v>
      </c>
      <c r="C328" s="62" t="e">
        <f>RIGHT(EXTRACTION!D317,LEN(EXTRACTION!D317)-16)</f>
        <v>#VALUE!</v>
      </c>
      <c r="D328" s="63">
        <f>EXTRACTION!E317</f>
        <v>0</v>
      </c>
      <c r="E328" s="73">
        <f>'[1]1.Extraction'!H317</f>
        <v>0</v>
      </c>
      <c r="F328" s="64" t="str">
        <f>RIGHT(EXTRACTION!Q317,10)</f>
        <v/>
      </c>
      <c r="G328" s="52"/>
      <c r="H328" s="52"/>
    </row>
    <row r="329" spans="2:8" ht="14.25" hidden="1" customHeight="1" x14ac:dyDescent="0.2">
      <c r="B329" s="61">
        <f>EXTRACTION!B318</f>
        <v>0</v>
      </c>
      <c r="C329" s="62" t="e">
        <f>RIGHT(EXTRACTION!D318,LEN(EXTRACTION!D318)-16)</f>
        <v>#VALUE!</v>
      </c>
      <c r="D329" s="63">
        <f>EXTRACTION!E318</f>
        <v>0</v>
      </c>
      <c r="E329" s="73">
        <f>'[1]1.Extraction'!H318</f>
        <v>0</v>
      </c>
      <c r="F329" s="64" t="str">
        <f>RIGHT(EXTRACTION!Q318,10)</f>
        <v/>
      </c>
      <c r="G329" s="52"/>
      <c r="H329" s="52"/>
    </row>
    <row r="330" spans="2:8" ht="14.25" hidden="1" customHeight="1" x14ac:dyDescent="0.2">
      <c r="B330" s="61">
        <f>EXTRACTION!B319</f>
        <v>0</v>
      </c>
      <c r="C330" s="62" t="e">
        <f>RIGHT(EXTRACTION!D319,LEN(EXTRACTION!D319)-16)</f>
        <v>#VALUE!</v>
      </c>
      <c r="D330" s="63">
        <f>EXTRACTION!E319</f>
        <v>0</v>
      </c>
      <c r="E330" s="73">
        <f>'[1]1.Extraction'!H319</f>
        <v>0</v>
      </c>
      <c r="F330" s="64" t="str">
        <f>RIGHT(EXTRACTION!Q319,10)</f>
        <v/>
      </c>
      <c r="G330" s="52"/>
      <c r="H330" s="52"/>
    </row>
    <row r="331" spans="2:8" ht="14.25" hidden="1" customHeight="1" x14ac:dyDescent="0.2">
      <c r="B331" s="61">
        <f>EXTRACTION!B320</f>
        <v>0</v>
      </c>
      <c r="C331" s="62" t="e">
        <f>RIGHT(EXTRACTION!D320,LEN(EXTRACTION!D320)-16)</f>
        <v>#VALUE!</v>
      </c>
      <c r="D331" s="63">
        <f>EXTRACTION!E320</f>
        <v>0</v>
      </c>
      <c r="E331" s="73">
        <f>'[1]1.Extraction'!H320</f>
        <v>0</v>
      </c>
      <c r="F331" s="64" t="str">
        <f>RIGHT(EXTRACTION!Q320,10)</f>
        <v/>
      </c>
      <c r="G331" s="52"/>
      <c r="H331" s="52"/>
    </row>
    <row r="332" spans="2:8" ht="14.25" hidden="1" customHeight="1" x14ac:dyDescent="0.2">
      <c r="B332" s="61">
        <f>EXTRACTION!B321</f>
        <v>0</v>
      </c>
      <c r="C332" s="62" t="e">
        <f>RIGHT(EXTRACTION!D321,LEN(EXTRACTION!D321)-16)</f>
        <v>#VALUE!</v>
      </c>
      <c r="D332" s="63">
        <f>EXTRACTION!E321</f>
        <v>0</v>
      </c>
      <c r="E332" s="73">
        <f>'[1]1.Extraction'!H321</f>
        <v>0</v>
      </c>
      <c r="F332" s="64" t="str">
        <f>RIGHT(EXTRACTION!Q321,10)</f>
        <v/>
      </c>
      <c r="G332" s="52"/>
      <c r="H332" s="52"/>
    </row>
    <row r="333" spans="2:8" ht="14.25" hidden="1" customHeight="1" x14ac:dyDescent="0.2">
      <c r="B333" s="61">
        <f>EXTRACTION!B322</f>
        <v>0</v>
      </c>
      <c r="C333" s="62" t="e">
        <f>RIGHT(EXTRACTION!D322,LEN(EXTRACTION!D322)-16)</f>
        <v>#VALUE!</v>
      </c>
      <c r="D333" s="63">
        <f>EXTRACTION!E322</f>
        <v>0</v>
      </c>
      <c r="E333" s="73">
        <f>'[1]1.Extraction'!H322</f>
        <v>0</v>
      </c>
      <c r="F333" s="64" t="str">
        <f>RIGHT(EXTRACTION!Q322,10)</f>
        <v/>
      </c>
      <c r="G333" s="52"/>
      <c r="H333" s="52"/>
    </row>
    <row r="334" spans="2:8" ht="14.25" hidden="1" customHeight="1" x14ac:dyDescent="0.2">
      <c r="B334" s="61">
        <f>EXTRACTION!B323</f>
        <v>0</v>
      </c>
      <c r="C334" s="62" t="e">
        <f>RIGHT(EXTRACTION!D323,LEN(EXTRACTION!D323)-16)</f>
        <v>#VALUE!</v>
      </c>
      <c r="D334" s="63">
        <f>EXTRACTION!E323</f>
        <v>0</v>
      </c>
      <c r="E334" s="73">
        <f>'[1]1.Extraction'!H323</f>
        <v>0</v>
      </c>
      <c r="F334" s="64" t="str">
        <f>RIGHT(EXTRACTION!Q323,10)</f>
        <v/>
      </c>
      <c r="G334" s="52"/>
      <c r="H334" s="52"/>
    </row>
    <row r="335" spans="2:8" ht="14.25" hidden="1" customHeight="1" x14ac:dyDescent="0.2">
      <c r="B335" s="61">
        <f>EXTRACTION!B324</f>
        <v>0</v>
      </c>
      <c r="C335" s="62" t="e">
        <f>RIGHT(EXTRACTION!D324,LEN(EXTRACTION!D324)-16)</f>
        <v>#VALUE!</v>
      </c>
      <c r="D335" s="63">
        <f>EXTRACTION!E324</f>
        <v>0</v>
      </c>
      <c r="E335" s="73">
        <f>'[1]1.Extraction'!H324</f>
        <v>0</v>
      </c>
      <c r="F335" s="64" t="str">
        <f>RIGHT(EXTRACTION!Q324,10)</f>
        <v/>
      </c>
      <c r="G335" s="52"/>
      <c r="H335" s="52"/>
    </row>
    <row r="336" spans="2:8" ht="14.25" hidden="1" customHeight="1" x14ac:dyDescent="0.2">
      <c r="B336" s="61">
        <f>EXTRACTION!B325</f>
        <v>0</v>
      </c>
      <c r="C336" s="62" t="e">
        <f>RIGHT(EXTRACTION!D325,LEN(EXTRACTION!D325)-16)</f>
        <v>#VALUE!</v>
      </c>
      <c r="D336" s="63">
        <f>EXTRACTION!E325</f>
        <v>0</v>
      </c>
      <c r="E336" s="73">
        <f>'[1]1.Extraction'!H325</f>
        <v>0</v>
      </c>
      <c r="F336" s="64" t="str">
        <f>RIGHT(EXTRACTION!Q325,10)</f>
        <v/>
      </c>
      <c r="G336" s="52"/>
      <c r="H336" s="52"/>
    </row>
    <row r="337" spans="2:8" ht="14.25" hidden="1" customHeight="1" x14ac:dyDescent="0.2">
      <c r="B337" s="61">
        <f>EXTRACTION!B326</f>
        <v>0</v>
      </c>
      <c r="C337" s="62" t="e">
        <f>RIGHT(EXTRACTION!D326,LEN(EXTRACTION!D326)-16)</f>
        <v>#VALUE!</v>
      </c>
      <c r="D337" s="63">
        <f>EXTRACTION!E326</f>
        <v>0</v>
      </c>
      <c r="E337" s="73">
        <f>'[1]1.Extraction'!H326</f>
        <v>0</v>
      </c>
      <c r="F337" s="64" t="str">
        <f>RIGHT(EXTRACTION!Q326,10)</f>
        <v/>
      </c>
      <c r="G337" s="52"/>
      <c r="H337" s="52"/>
    </row>
    <row r="338" spans="2:8" ht="14.25" hidden="1" customHeight="1" x14ac:dyDescent="0.2">
      <c r="B338" s="61">
        <f>EXTRACTION!B327</f>
        <v>0</v>
      </c>
      <c r="C338" s="62" t="e">
        <f>RIGHT(EXTRACTION!D327,LEN(EXTRACTION!D327)-16)</f>
        <v>#VALUE!</v>
      </c>
      <c r="D338" s="63">
        <f>EXTRACTION!E327</f>
        <v>0</v>
      </c>
      <c r="E338" s="73">
        <f>'[1]1.Extraction'!H327</f>
        <v>0</v>
      </c>
      <c r="F338" s="64" t="str">
        <f>RIGHT(EXTRACTION!Q327,10)</f>
        <v/>
      </c>
      <c r="G338" s="52"/>
      <c r="H338" s="52"/>
    </row>
    <row r="339" spans="2:8" ht="14.25" hidden="1" customHeight="1" x14ac:dyDescent="0.2">
      <c r="B339" s="61">
        <f>EXTRACTION!B328</f>
        <v>0</v>
      </c>
      <c r="C339" s="62" t="e">
        <f>RIGHT(EXTRACTION!D328,LEN(EXTRACTION!D328)-16)</f>
        <v>#VALUE!</v>
      </c>
      <c r="D339" s="63">
        <f>EXTRACTION!E328</f>
        <v>0</v>
      </c>
      <c r="E339" s="73">
        <f>'[1]1.Extraction'!H328</f>
        <v>0</v>
      </c>
      <c r="F339" s="64" t="str">
        <f>RIGHT(EXTRACTION!Q328,10)</f>
        <v/>
      </c>
      <c r="G339" s="52"/>
      <c r="H339" s="52"/>
    </row>
    <row r="340" spans="2:8" ht="14.25" hidden="1" customHeight="1" x14ac:dyDescent="0.2">
      <c r="B340" s="61">
        <f>EXTRACTION!B329</f>
        <v>0</v>
      </c>
      <c r="C340" s="62" t="e">
        <f>RIGHT(EXTRACTION!D329,LEN(EXTRACTION!D329)-16)</f>
        <v>#VALUE!</v>
      </c>
      <c r="D340" s="63">
        <f>EXTRACTION!E329</f>
        <v>0</v>
      </c>
      <c r="E340" s="73">
        <f>'[1]1.Extraction'!H329</f>
        <v>0</v>
      </c>
      <c r="F340" s="64" t="str">
        <f>RIGHT(EXTRACTION!Q329,10)</f>
        <v/>
      </c>
      <c r="G340" s="52"/>
      <c r="H340" s="52"/>
    </row>
    <row r="341" spans="2:8" ht="14.25" hidden="1" customHeight="1" x14ac:dyDescent="0.2">
      <c r="B341" s="61">
        <f>EXTRACTION!B330</f>
        <v>0</v>
      </c>
      <c r="C341" s="62" t="e">
        <f>RIGHT(EXTRACTION!D330,LEN(EXTRACTION!D330)-16)</f>
        <v>#VALUE!</v>
      </c>
      <c r="D341" s="63">
        <f>EXTRACTION!E330</f>
        <v>0</v>
      </c>
      <c r="E341" s="73">
        <f>'[1]1.Extraction'!H330</f>
        <v>0</v>
      </c>
      <c r="F341" s="64" t="str">
        <f>RIGHT(EXTRACTION!Q330,10)</f>
        <v/>
      </c>
      <c r="G341" s="52"/>
      <c r="H341" s="52"/>
    </row>
    <row r="342" spans="2:8" ht="14.25" hidden="1" customHeight="1" x14ac:dyDescent="0.2">
      <c r="B342" s="61">
        <f>EXTRACTION!B331</f>
        <v>0</v>
      </c>
      <c r="C342" s="62" t="e">
        <f>RIGHT(EXTRACTION!D331,LEN(EXTRACTION!D331)-16)</f>
        <v>#VALUE!</v>
      </c>
      <c r="D342" s="63">
        <f>EXTRACTION!E331</f>
        <v>0</v>
      </c>
      <c r="E342" s="73">
        <f>'[1]1.Extraction'!H331</f>
        <v>0</v>
      </c>
      <c r="F342" s="64" t="str">
        <f>RIGHT(EXTRACTION!Q331,10)</f>
        <v/>
      </c>
      <c r="G342" s="52"/>
      <c r="H342" s="52"/>
    </row>
    <row r="343" spans="2:8" ht="14.25" hidden="1" customHeight="1" x14ac:dyDescent="0.2">
      <c r="B343" s="61">
        <f>EXTRACTION!B332</f>
        <v>0</v>
      </c>
      <c r="C343" s="62" t="e">
        <f>RIGHT(EXTRACTION!D332,LEN(EXTRACTION!D332)-16)</f>
        <v>#VALUE!</v>
      </c>
      <c r="D343" s="63">
        <f>EXTRACTION!E332</f>
        <v>0</v>
      </c>
      <c r="E343" s="73">
        <f>'[1]1.Extraction'!H332</f>
        <v>0</v>
      </c>
      <c r="F343" s="64" t="str">
        <f>RIGHT(EXTRACTION!Q332,10)</f>
        <v/>
      </c>
      <c r="G343" s="52"/>
      <c r="H343" s="52"/>
    </row>
    <row r="344" spans="2:8" ht="14.25" hidden="1" customHeight="1" x14ac:dyDescent="0.2">
      <c r="B344" s="61">
        <f>EXTRACTION!B333</f>
        <v>0</v>
      </c>
      <c r="C344" s="62" t="e">
        <f>RIGHT(EXTRACTION!D333,LEN(EXTRACTION!D333)-16)</f>
        <v>#VALUE!</v>
      </c>
      <c r="D344" s="63">
        <f>EXTRACTION!E333</f>
        <v>0</v>
      </c>
      <c r="E344" s="73">
        <f>'[1]1.Extraction'!H333</f>
        <v>0</v>
      </c>
      <c r="F344" s="64" t="str">
        <f>RIGHT(EXTRACTION!Q333,10)</f>
        <v/>
      </c>
      <c r="G344" s="52"/>
      <c r="H344" s="52"/>
    </row>
    <row r="345" spans="2:8" ht="14.25" hidden="1" customHeight="1" x14ac:dyDescent="0.2">
      <c r="B345" s="61">
        <f>EXTRACTION!B334</f>
        <v>0</v>
      </c>
      <c r="C345" s="62" t="e">
        <f>RIGHT(EXTRACTION!D334,LEN(EXTRACTION!D334)-16)</f>
        <v>#VALUE!</v>
      </c>
      <c r="D345" s="63">
        <f>EXTRACTION!E334</f>
        <v>0</v>
      </c>
      <c r="E345" s="73">
        <f>'[1]1.Extraction'!H334</f>
        <v>0</v>
      </c>
      <c r="F345" s="64" t="str">
        <f>RIGHT(EXTRACTION!Q334,10)</f>
        <v/>
      </c>
      <c r="G345" s="52"/>
      <c r="H345" s="52"/>
    </row>
    <row r="346" spans="2:8" ht="14.25" hidden="1" customHeight="1" x14ac:dyDescent="0.2">
      <c r="B346" s="61">
        <f>EXTRACTION!B335</f>
        <v>0</v>
      </c>
      <c r="C346" s="62" t="e">
        <f>RIGHT(EXTRACTION!D335,LEN(EXTRACTION!D335)-16)</f>
        <v>#VALUE!</v>
      </c>
      <c r="D346" s="63">
        <f>EXTRACTION!E335</f>
        <v>0</v>
      </c>
      <c r="E346" s="73">
        <f>'[1]1.Extraction'!H335</f>
        <v>0</v>
      </c>
      <c r="F346" s="64" t="str">
        <f>RIGHT(EXTRACTION!Q335,10)</f>
        <v/>
      </c>
      <c r="G346" s="52"/>
      <c r="H346" s="52"/>
    </row>
    <row r="347" spans="2:8" ht="14.25" hidden="1" customHeight="1" x14ac:dyDescent="0.2">
      <c r="B347" s="61">
        <f>EXTRACTION!B336</f>
        <v>0</v>
      </c>
      <c r="C347" s="62" t="e">
        <f>RIGHT(EXTRACTION!D336,LEN(EXTRACTION!D336)-16)</f>
        <v>#VALUE!</v>
      </c>
      <c r="D347" s="63">
        <f>EXTRACTION!E336</f>
        <v>0</v>
      </c>
      <c r="E347" s="73">
        <f>'[1]1.Extraction'!H336</f>
        <v>0</v>
      </c>
      <c r="F347" s="64" t="str">
        <f>RIGHT(EXTRACTION!Q336,10)</f>
        <v/>
      </c>
      <c r="G347" s="52"/>
      <c r="H347" s="52"/>
    </row>
    <row r="348" spans="2:8" ht="14.25" hidden="1" customHeight="1" x14ac:dyDescent="0.2">
      <c r="B348" s="61">
        <f>EXTRACTION!B337</f>
        <v>0</v>
      </c>
      <c r="C348" s="62" t="e">
        <f>RIGHT(EXTRACTION!D337,LEN(EXTRACTION!D337)-16)</f>
        <v>#VALUE!</v>
      </c>
      <c r="D348" s="63">
        <f>EXTRACTION!E337</f>
        <v>0</v>
      </c>
      <c r="E348" s="73">
        <f>'[1]1.Extraction'!H337</f>
        <v>0</v>
      </c>
      <c r="F348" s="64" t="str">
        <f>RIGHT(EXTRACTION!Q337,10)</f>
        <v/>
      </c>
      <c r="G348" s="52"/>
      <c r="H348" s="52"/>
    </row>
    <row r="349" spans="2:8" ht="14.25" hidden="1" customHeight="1" x14ac:dyDescent="0.2">
      <c r="B349" s="61">
        <f>EXTRACTION!B338</f>
        <v>0</v>
      </c>
      <c r="C349" s="62" t="e">
        <f>RIGHT(EXTRACTION!D338,LEN(EXTRACTION!D338)-16)</f>
        <v>#VALUE!</v>
      </c>
      <c r="D349" s="63">
        <f>EXTRACTION!E338</f>
        <v>0</v>
      </c>
      <c r="E349" s="73">
        <f>'[1]1.Extraction'!H338</f>
        <v>0</v>
      </c>
      <c r="F349" s="64" t="str">
        <f>RIGHT(EXTRACTION!Q338,10)</f>
        <v/>
      </c>
      <c r="G349" s="52"/>
      <c r="H349" s="52"/>
    </row>
    <row r="350" spans="2:8" ht="14.25" hidden="1" customHeight="1" x14ac:dyDescent="0.2">
      <c r="B350" s="61">
        <f>EXTRACTION!B339</f>
        <v>0</v>
      </c>
      <c r="C350" s="62" t="e">
        <f>RIGHT(EXTRACTION!D339,LEN(EXTRACTION!D339)-16)</f>
        <v>#VALUE!</v>
      </c>
      <c r="D350" s="63">
        <f>EXTRACTION!E339</f>
        <v>0</v>
      </c>
      <c r="E350" s="73">
        <f>'[1]1.Extraction'!H339</f>
        <v>0</v>
      </c>
      <c r="F350" s="64" t="str">
        <f>RIGHT(EXTRACTION!Q339,10)</f>
        <v/>
      </c>
      <c r="G350" s="52"/>
      <c r="H350" s="52"/>
    </row>
    <row r="351" spans="2:8" ht="14.25" hidden="1" customHeight="1" x14ac:dyDescent="0.2">
      <c r="B351" s="61">
        <f>EXTRACTION!B340</f>
        <v>0</v>
      </c>
      <c r="C351" s="62" t="e">
        <f>RIGHT(EXTRACTION!D340,LEN(EXTRACTION!D340)-16)</f>
        <v>#VALUE!</v>
      </c>
      <c r="D351" s="63">
        <f>EXTRACTION!E340</f>
        <v>0</v>
      </c>
      <c r="E351" s="73">
        <f>'[1]1.Extraction'!H340</f>
        <v>0</v>
      </c>
      <c r="F351" s="64" t="str">
        <f>RIGHT(EXTRACTION!Q340,10)</f>
        <v/>
      </c>
      <c r="G351" s="52"/>
      <c r="H351" s="52"/>
    </row>
    <row r="352" spans="2:8" ht="14.25" hidden="1" customHeight="1" x14ac:dyDescent="0.2">
      <c r="B352" s="61">
        <f>EXTRACTION!B341</f>
        <v>0</v>
      </c>
      <c r="C352" s="62" t="e">
        <f>RIGHT(EXTRACTION!D341,LEN(EXTRACTION!D341)-16)</f>
        <v>#VALUE!</v>
      </c>
      <c r="D352" s="63">
        <f>EXTRACTION!E341</f>
        <v>0</v>
      </c>
      <c r="E352" s="73">
        <f>'[1]1.Extraction'!H341</f>
        <v>0</v>
      </c>
      <c r="F352" s="64" t="str">
        <f>RIGHT(EXTRACTION!Q341,10)</f>
        <v/>
      </c>
      <c r="G352" s="52"/>
      <c r="H352" s="52"/>
    </row>
    <row r="353" spans="2:8" ht="14.25" hidden="1" customHeight="1" x14ac:dyDescent="0.2">
      <c r="B353" s="61">
        <f>EXTRACTION!B342</f>
        <v>0</v>
      </c>
      <c r="C353" s="62" t="e">
        <f>RIGHT(EXTRACTION!D342,LEN(EXTRACTION!D342)-16)</f>
        <v>#VALUE!</v>
      </c>
      <c r="D353" s="63">
        <f>EXTRACTION!E342</f>
        <v>0</v>
      </c>
      <c r="E353" s="73">
        <f>'[1]1.Extraction'!H342</f>
        <v>0</v>
      </c>
      <c r="F353" s="64" t="str">
        <f>RIGHT(EXTRACTION!Q342,10)</f>
        <v/>
      </c>
      <c r="G353" s="52"/>
      <c r="H353" s="52"/>
    </row>
    <row r="354" spans="2:8" ht="14.25" hidden="1" customHeight="1" x14ac:dyDescent="0.2">
      <c r="B354" s="61">
        <f>EXTRACTION!B343</f>
        <v>0</v>
      </c>
      <c r="C354" s="62" t="e">
        <f>RIGHT(EXTRACTION!D343,LEN(EXTRACTION!D343)-16)</f>
        <v>#VALUE!</v>
      </c>
      <c r="D354" s="63">
        <f>EXTRACTION!E343</f>
        <v>0</v>
      </c>
      <c r="E354" s="73">
        <f>'[1]1.Extraction'!H343</f>
        <v>0</v>
      </c>
      <c r="F354" s="64" t="str">
        <f>RIGHT(EXTRACTION!Q343,10)</f>
        <v/>
      </c>
      <c r="G354" s="52"/>
      <c r="H354" s="52"/>
    </row>
    <row r="355" spans="2:8" ht="14.25" hidden="1" customHeight="1" x14ac:dyDescent="0.2">
      <c r="B355" s="61">
        <f>EXTRACTION!B344</f>
        <v>0</v>
      </c>
      <c r="C355" s="62" t="e">
        <f>RIGHT(EXTRACTION!D344,LEN(EXTRACTION!D344)-16)</f>
        <v>#VALUE!</v>
      </c>
      <c r="D355" s="63">
        <f>EXTRACTION!E344</f>
        <v>0</v>
      </c>
      <c r="E355" s="73">
        <f>'[1]1.Extraction'!H344</f>
        <v>0</v>
      </c>
      <c r="F355" s="64" t="str">
        <f>RIGHT(EXTRACTION!Q344,10)</f>
        <v/>
      </c>
      <c r="G355" s="52"/>
      <c r="H355" s="52"/>
    </row>
    <row r="356" spans="2:8" ht="14.25" hidden="1" customHeight="1" x14ac:dyDescent="0.2">
      <c r="B356" s="61">
        <f>EXTRACTION!B345</f>
        <v>0</v>
      </c>
      <c r="C356" s="62" t="e">
        <f>RIGHT(EXTRACTION!D345,LEN(EXTRACTION!D345)-16)</f>
        <v>#VALUE!</v>
      </c>
      <c r="D356" s="63">
        <f>EXTRACTION!E345</f>
        <v>0</v>
      </c>
      <c r="E356" s="73">
        <f>'[1]1.Extraction'!H345</f>
        <v>0</v>
      </c>
      <c r="F356" s="64" t="str">
        <f>RIGHT(EXTRACTION!Q345,10)</f>
        <v/>
      </c>
      <c r="G356" s="52"/>
      <c r="H356" s="52"/>
    </row>
    <row r="357" spans="2:8" ht="14.25" hidden="1" customHeight="1" x14ac:dyDescent="0.2">
      <c r="B357" s="61">
        <f>EXTRACTION!B346</f>
        <v>0</v>
      </c>
      <c r="C357" s="62" t="e">
        <f>RIGHT(EXTRACTION!D346,LEN(EXTRACTION!D346)-16)</f>
        <v>#VALUE!</v>
      </c>
      <c r="D357" s="63">
        <f>EXTRACTION!E346</f>
        <v>0</v>
      </c>
      <c r="E357" s="73">
        <f>'[1]1.Extraction'!H346</f>
        <v>0</v>
      </c>
      <c r="F357" s="64" t="str">
        <f>RIGHT(EXTRACTION!Q346,10)</f>
        <v/>
      </c>
      <c r="G357" s="52"/>
      <c r="H357" s="52"/>
    </row>
    <row r="358" spans="2:8" ht="14.25" hidden="1" customHeight="1" x14ac:dyDescent="0.2">
      <c r="B358" s="61">
        <f>EXTRACTION!B347</f>
        <v>0</v>
      </c>
      <c r="C358" s="62" t="e">
        <f>RIGHT(EXTRACTION!D347,LEN(EXTRACTION!D347)-16)</f>
        <v>#VALUE!</v>
      </c>
      <c r="D358" s="63">
        <f>EXTRACTION!E347</f>
        <v>0</v>
      </c>
      <c r="E358" s="73">
        <f>'[1]1.Extraction'!H347</f>
        <v>0</v>
      </c>
      <c r="F358" s="64" t="str">
        <f>RIGHT(EXTRACTION!Q347,10)</f>
        <v/>
      </c>
      <c r="G358" s="52"/>
      <c r="H358" s="52"/>
    </row>
    <row r="359" spans="2:8" ht="14.25" hidden="1" customHeight="1" x14ac:dyDescent="0.2">
      <c r="B359" s="61">
        <f>EXTRACTION!B348</f>
        <v>0</v>
      </c>
      <c r="C359" s="62" t="e">
        <f>RIGHT(EXTRACTION!D348,LEN(EXTRACTION!D348)-16)</f>
        <v>#VALUE!</v>
      </c>
      <c r="D359" s="63">
        <f>EXTRACTION!E348</f>
        <v>0</v>
      </c>
      <c r="E359" s="73">
        <f>'[1]1.Extraction'!H348</f>
        <v>0</v>
      </c>
      <c r="F359" s="64" t="str">
        <f>RIGHT(EXTRACTION!Q348,10)</f>
        <v/>
      </c>
      <c r="G359" s="52"/>
      <c r="H359" s="52"/>
    </row>
    <row r="360" spans="2:8" ht="14.25" hidden="1" customHeight="1" x14ac:dyDescent="0.2">
      <c r="B360" s="61">
        <f>EXTRACTION!B349</f>
        <v>0</v>
      </c>
      <c r="C360" s="62" t="e">
        <f>RIGHT(EXTRACTION!D349,LEN(EXTRACTION!D349)-16)</f>
        <v>#VALUE!</v>
      </c>
      <c r="D360" s="63">
        <f>EXTRACTION!E349</f>
        <v>0</v>
      </c>
      <c r="E360" s="73">
        <f>'[1]1.Extraction'!H349</f>
        <v>0</v>
      </c>
      <c r="F360" s="64" t="str">
        <f>RIGHT(EXTRACTION!Q349,10)</f>
        <v/>
      </c>
      <c r="G360" s="52"/>
      <c r="H360" s="52"/>
    </row>
    <row r="361" spans="2:8" ht="14.25" hidden="1" customHeight="1" x14ac:dyDescent="0.2">
      <c r="B361" s="61">
        <f>EXTRACTION!B350</f>
        <v>0</v>
      </c>
      <c r="C361" s="62" t="e">
        <f>RIGHT(EXTRACTION!D350,LEN(EXTRACTION!D350)-16)</f>
        <v>#VALUE!</v>
      </c>
      <c r="D361" s="63">
        <f>EXTRACTION!E350</f>
        <v>0</v>
      </c>
      <c r="E361" s="73">
        <f>'[1]1.Extraction'!H350</f>
        <v>0</v>
      </c>
      <c r="F361" s="64" t="str">
        <f>RIGHT(EXTRACTION!Q350,10)</f>
        <v/>
      </c>
      <c r="G361" s="52"/>
      <c r="H361" s="52"/>
    </row>
    <row r="362" spans="2:8" ht="14.25" hidden="1" customHeight="1" x14ac:dyDescent="0.2">
      <c r="B362" s="61">
        <f>EXTRACTION!B351</f>
        <v>0</v>
      </c>
      <c r="C362" s="62" t="e">
        <f>RIGHT(EXTRACTION!D351,LEN(EXTRACTION!D351)-16)</f>
        <v>#VALUE!</v>
      </c>
      <c r="D362" s="63">
        <f>EXTRACTION!E351</f>
        <v>0</v>
      </c>
      <c r="E362" s="73">
        <f>'[1]1.Extraction'!H351</f>
        <v>0</v>
      </c>
      <c r="F362" s="64" t="str">
        <f>RIGHT(EXTRACTION!Q351,10)</f>
        <v/>
      </c>
      <c r="G362" s="52"/>
      <c r="H362" s="52"/>
    </row>
    <row r="363" spans="2:8" ht="14.25" hidden="1" customHeight="1" x14ac:dyDescent="0.2">
      <c r="B363" s="61">
        <f>EXTRACTION!B352</f>
        <v>0</v>
      </c>
      <c r="C363" s="62" t="e">
        <f>RIGHT(EXTRACTION!D352,LEN(EXTRACTION!D352)-16)</f>
        <v>#VALUE!</v>
      </c>
      <c r="D363" s="63">
        <f>EXTRACTION!E352</f>
        <v>0</v>
      </c>
      <c r="E363" s="73">
        <f>'[1]1.Extraction'!H352</f>
        <v>0</v>
      </c>
      <c r="F363" s="64" t="str">
        <f>RIGHT(EXTRACTION!Q352,10)</f>
        <v/>
      </c>
      <c r="G363" s="52"/>
      <c r="H363" s="52"/>
    </row>
    <row r="364" spans="2:8" ht="14.25" hidden="1" customHeight="1" x14ac:dyDescent="0.2">
      <c r="B364" s="61">
        <f>EXTRACTION!B353</f>
        <v>0</v>
      </c>
      <c r="C364" s="62" t="e">
        <f>RIGHT(EXTRACTION!D353,LEN(EXTRACTION!D353)-16)</f>
        <v>#VALUE!</v>
      </c>
      <c r="D364" s="63">
        <f>EXTRACTION!E353</f>
        <v>0</v>
      </c>
      <c r="E364" s="73">
        <f>'[1]1.Extraction'!H353</f>
        <v>0</v>
      </c>
      <c r="F364" s="64" t="str">
        <f>RIGHT(EXTRACTION!Q353,10)</f>
        <v/>
      </c>
      <c r="G364" s="52"/>
      <c r="H364" s="52"/>
    </row>
    <row r="365" spans="2:8" ht="14.25" hidden="1" customHeight="1" x14ac:dyDescent="0.2">
      <c r="B365" s="61">
        <f>EXTRACTION!B354</f>
        <v>0</v>
      </c>
      <c r="C365" s="62" t="e">
        <f>RIGHT(EXTRACTION!D354,LEN(EXTRACTION!D354)-16)</f>
        <v>#VALUE!</v>
      </c>
      <c r="D365" s="63">
        <f>EXTRACTION!E354</f>
        <v>0</v>
      </c>
      <c r="E365" s="73">
        <f>'[1]1.Extraction'!H354</f>
        <v>0</v>
      </c>
      <c r="F365" s="64" t="str">
        <f>RIGHT(EXTRACTION!Q354,10)</f>
        <v/>
      </c>
      <c r="G365" s="52"/>
      <c r="H365" s="52"/>
    </row>
    <row r="366" spans="2:8" ht="14.25" hidden="1" customHeight="1" x14ac:dyDescent="0.2">
      <c r="B366" s="61">
        <f>EXTRACTION!B355</f>
        <v>0</v>
      </c>
      <c r="C366" s="62" t="e">
        <f>RIGHT(EXTRACTION!D355,LEN(EXTRACTION!D355)-16)</f>
        <v>#VALUE!</v>
      </c>
      <c r="D366" s="63">
        <f>EXTRACTION!E355</f>
        <v>0</v>
      </c>
      <c r="E366" s="73">
        <f>'[1]1.Extraction'!H355</f>
        <v>0</v>
      </c>
      <c r="F366" s="64" t="str">
        <f>RIGHT(EXTRACTION!Q355,10)</f>
        <v/>
      </c>
      <c r="G366" s="52"/>
      <c r="H366" s="52"/>
    </row>
    <row r="367" spans="2:8" ht="14.25" hidden="1" customHeight="1" x14ac:dyDescent="0.2">
      <c r="B367" s="61">
        <f>EXTRACTION!B356</f>
        <v>0</v>
      </c>
      <c r="C367" s="62" t="e">
        <f>RIGHT(EXTRACTION!D356,LEN(EXTRACTION!D356)-16)</f>
        <v>#VALUE!</v>
      </c>
      <c r="D367" s="63">
        <f>EXTRACTION!E356</f>
        <v>0</v>
      </c>
      <c r="E367" s="73">
        <f>'[1]1.Extraction'!H356</f>
        <v>0</v>
      </c>
      <c r="F367" s="64" t="str">
        <f>RIGHT(EXTRACTION!Q356,10)</f>
        <v/>
      </c>
      <c r="G367" s="52"/>
      <c r="H367" s="52"/>
    </row>
    <row r="368" spans="2:8" ht="14.25" hidden="1" customHeight="1" x14ac:dyDescent="0.2">
      <c r="B368" s="61">
        <f>EXTRACTION!B357</f>
        <v>0</v>
      </c>
      <c r="C368" s="62" t="e">
        <f>RIGHT(EXTRACTION!D357,LEN(EXTRACTION!D357)-16)</f>
        <v>#VALUE!</v>
      </c>
      <c r="D368" s="63">
        <f>EXTRACTION!E357</f>
        <v>0</v>
      </c>
      <c r="E368" s="73">
        <f>'[1]1.Extraction'!H357</f>
        <v>0</v>
      </c>
      <c r="F368" s="64" t="str">
        <f>RIGHT(EXTRACTION!Q357,10)</f>
        <v/>
      </c>
      <c r="G368" s="52"/>
      <c r="H368" s="52"/>
    </row>
    <row r="369" spans="2:8" ht="14.25" hidden="1" customHeight="1" x14ac:dyDescent="0.2">
      <c r="B369" s="61">
        <f>EXTRACTION!B358</f>
        <v>0</v>
      </c>
      <c r="C369" s="62" t="e">
        <f>RIGHT(EXTRACTION!D358,LEN(EXTRACTION!D358)-16)</f>
        <v>#VALUE!</v>
      </c>
      <c r="D369" s="63">
        <f>EXTRACTION!E358</f>
        <v>0</v>
      </c>
      <c r="E369" s="73">
        <f>'[1]1.Extraction'!H358</f>
        <v>0</v>
      </c>
      <c r="F369" s="64" t="str">
        <f>RIGHT(EXTRACTION!Q358,10)</f>
        <v/>
      </c>
      <c r="G369" s="52"/>
      <c r="H369" s="52"/>
    </row>
    <row r="370" spans="2:8" ht="14.25" hidden="1" customHeight="1" x14ac:dyDescent="0.2">
      <c r="B370" s="61">
        <f>EXTRACTION!B359</f>
        <v>0</v>
      </c>
      <c r="C370" s="62" t="e">
        <f>RIGHT(EXTRACTION!D359,LEN(EXTRACTION!D359)-16)</f>
        <v>#VALUE!</v>
      </c>
      <c r="D370" s="63">
        <f>EXTRACTION!E359</f>
        <v>0</v>
      </c>
      <c r="E370" s="73">
        <f>'[1]1.Extraction'!H359</f>
        <v>0</v>
      </c>
      <c r="F370" s="64" t="str">
        <f>RIGHT(EXTRACTION!Q359,10)</f>
        <v/>
      </c>
      <c r="G370" s="52"/>
      <c r="H370" s="52"/>
    </row>
    <row r="371" spans="2:8" ht="14.25" hidden="1" customHeight="1" x14ac:dyDescent="0.2">
      <c r="B371" s="61">
        <f>EXTRACTION!B360</f>
        <v>0</v>
      </c>
      <c r="C371" s="62" t="e">
        <f>RIGHT(EXTRACTION!D360,LEN(EXTRACTION!D360)-16)</f>
        <v>#VALUE!</v>
      </c>
      <c r="D371" s="63">
        <f>EXTRACTION!E360</f>
        <v>0</v>
      </c>
      <c r="E371" s="73">
        <f>'[1]1.Extraction'!H360</f>
        <v>0</v>
      </c>
      <c r="F371" s="64" t="str">
        <f>RIGHT(EXTRACTION!Q360,10)</f>
        <v/>
      </c>
      <c r="G371" s="52"/>
      <c r="H371" s="52"/>
    </row>
    <row r="372" spans="2:8" ht="14.25" hidden="1" customHeight="1" x14ac:dyDescent="0.2">
      <c r="B372" s="61">
        <f>EXTRACTION!B361</f>
        <v>0</v>
      </c>
      <c r="C372" s="62" t="e">
        <f>RIGHT(EXTRACTION!D361,LEN(EXTRACTION!D361)-16)</f>
        <v>#VALUE!</v>
      </c>
      <c r="D372" s="63">
        <f>EXTRACTION!E361</f>
        <v>0</v>
      </c>
      <c r="E372" s="73">
        <f>'[1]1.Extraction'!H361</f>
        <v>0</v>
      </c>
      <c r="F372" s="64" t="str">
        <f>RIGHT(EXTRACTION!Q361,10)</f>
        <v/>
      </c>
      <c r="G372" s="52"/>
      <c r="H372" s="52"/>
    </row>
    <row r="373" spans="2:8" ht="14.25" hidden="1" customHeight="1" x14ac:dyDescent="0.2">
      <c r="B373" s="61">
        <f>EXTRACTION!B362</f>
        <v>0</v>
      </c>
      <c r="C373" s="62" t="e">
        <f>RIGHT(EXTRACTION!D362,LEN(EXTRACTION!D362)-16)</f>
        <v>#VALUE!</v>
      </c>
      <c r="D373" s="63">
        <f>EXTRACTION!E362</f>
        <v>0</v>
      </c>
      <c r="E373" s="73">
        <f>'[1]1.Extraction'!H362</f>
        <v>0</v>
      </c>
      <c r="F373" s="64" t="str">
        <f>RIGHT(EXTRACTION!Q362,10)</f>
        <v/>
      </c>
      <c r="G373" s="52"/>
      <c r="H373" s="52"/>
    </row>
    <row r="374" spans="2:8" ht="14.25" hidden="1" customHeight="1" x14ac:dyDescent="0.2">
      <c r="B374" s="61">
        <f>EXTRACTION!B363</f>
        <v>0</v>
      </c>
      <c r="C374" s="62" t="e">
        <f>RIGHT(EXTRACTION!D363,LEN(EXTRACTION!D363)-16)</f>
        <v>#VALUE!</v>
      </c>
      <c r="D374" s="63">
        <f>EXTRACTION!E363</f>
        <v>0</v>
      </c>
      <c r="E374" s="73">
        <f>'[1]1.Extraction'!H363</f>
        <v>0</v>
      </c>
      <c r="F374" s="64" t="str">
        <f>RIGHT(EXTRACTION!Q363,10)</f>
        <v/>
      </c>
      <c r="G374" s="52"/>
      <c r="H374" s="52"/>
    </row>
    <row r="375" spans="2:8" ht="14.25" hidden="1" customHeight="1" x14ac:dyDescent="0.2">
      <c r="B375" s="61">
        <f>EXTRACTION!B364</f>
        <v>0</v>
      </c>
      <c r="C375" s="62" t="e">
        <f>RIGHT(EXTRACTION!D364,LEN(EXTRACTION!D364)-16)</f>
        <v>#VALUE!</v>
      </c>
      <c r="D375" s="63">
        <f>EXTRACTION!E364</f>
        <v>0</v>
      </c>
      <c r="E375" s="73">
        <f>'[1]1.Extraction'!H364</f>
        <v>0</v>
      </c>
      <c r="F375" s="64" t="str">
        <f>RIGHT(EXTRACTION!Q364,10)</f>
        <v/>
      </c>
      <c r="G375" s="52"/>
      <c r="H375" s="52"/>
    </row>
    <row r="376" spans="2:8" ht="14.25" hidden="1" customHeight="1" x14ac:dyDescent="0.2">
      <c r="B376" s="61">
        <f>EXTRACTION!B365</f>
        <v>0</v>
      </c>
      <c r="C376" s="62" t="e">
        <f>RIGHT(EXTRACTION!D365,LEN(EXTRACTION!D365)-16)</f>
        <v>#VALUE!</v>
      </c>
      <c r="D376" s="63">
        <f>EXTRACTION!E365</f>
        <v>0</v>
      </c>
      <c r="E376" s="73">
        <f>'[1]1.Extraction'!H365</f>
        <v>0</v>
      </c>
      <c r="F376" s="64" t="str">
        <f>RIGHT(EXTRACTION!Q365,10)</f>
        <v/>
      </c>
      <c r="G376" s="52"/>
      <c r="H376" s="52"/>
    </row>
    <row r="377" spans="2:8" ht="14.25" hidden="1" customHeight="1" x14ac:dyDescent="0.2">
      <c r="B377" s="61">
        <f>EXTRACTION!B366</f>
        <v>0</v>
      </c>
      <c r="C377" s="62" t="e">
        <f>RIGHT(EXTRACTION!D366,LEN(EXTRACTION!D366)-16)</f>
        <v>#VALUE!</v>
      </c>
      <c r="D377" s="63">
        <f>EXTRACTION!E366</f>
        <v>0</v>
      </c>
      <c r="E377" s="73">
        <f>'[1]1.Extraction'!H366</f>
        <v>0</v>
      </c>
      <c r="F377" s="64" t="str">
        <f>RIGHT(EXTRACTION!Q366,10)</f>
        <v/>
      </c>
      <c r="G377" s="52"/>
      <c r="H377" s="52"/>
    </row>
    <row r="378" spans="2:8" ht="14.25" hidden="1" customHeight="1" x14ac:dyDescent="0.2">
      <c r="B378" s="61">
        <f>EXTRACTION!B367</f>
        <v>0</v>
      </c>
      <c r="C378" s="62" t="e">
        <f>RIGHT(EXTRACTION!D367,LEN(EXTRACTION!D367)-16)</f>
        <v>#VALUE!</v>
      </c>
      <c r="D378" s="63">
        <f>EXTRACTION!E367</f>
        <v>0</v>
      </c>
      <c r="E378" s="73">
        <f>'[1]1.Extraction'!H367</f>
        <v>0</v>
      </c>
      <c r="F378" s="64" t="str">
        <f>RIGHT(EXTRACTION!Q367,10)</f>
        <v/>
      </c>
      <c r="G378" s="52"/>
      <c r="H378" s="52"/>
    </row>
    <row r="379" spans="2:8" ht="14.25" hidden="1" customHeight="1" x14ac:dyDescent="0.2">
      <c r="B379" s="61">
        <f>EXTRACTION!B368</f>
        <v>0</v>
      </c>
      <c r="C379" s="62" t="e">
        <f>RIGHT(EXTRACTION!D368,LEN(EXTRACTION!D368)-16)</f>
        <v>#VALUE!</v>
      </c>
      <c r="D379" s="63">
        <f>EXTRACTION!E368</f>
        <v>0</v>
      </c>
      <c r="E379" s="73">
        <f>'[1]1.Extraction'!H368</f>
        <v>0</v>
      </c>
      <c r="F379" s="64" t="str">
        <f>RIGHT(EXTRACTION!Q368,10)</f>
        <v/>
      </c>
      <c r="G379" s="52"/>
      <c r="H379" s="52"/>
    </row>
    <row r="380" spans="2:8" ht="14.25" hidden="1" customHeight="1" x14ac:dyDescent="0.2">
      <c r="B380" s="61">
        <f>EXTRACTION!B369</f>
        <v>0</v>
      </c>
      <c r="C380" s="62" t="e">
        <f>RIGHT(EXTRACTION!D369,LEN(EXTRACTION!D369)-16)</f>
        <v>#VALUE!</v>
      </c>
      <c r="D380" s="63">
        <f>EXTRACTION!E369</f>
        <v>0</v>
      </c>
      <c r="E380" s="73">
        <f>'[1]1.Extraction'!H369</f>
        <v>0</v>
      </c>
      <c r="F380" s="64" t="str">
        <f>RIGHT(EXTRACTION!Q369,10)</f>
        <v/>
      </c>
      <c r="G380" s="52"/>
      <c r="H380" s="52"/>
    </row>
    <row r="381" spans="2:8" ht="14.25" hidden="1" customHeight="1" x14ac:dyDescent="0.2">
      <c r="B381" s="61">
        <f>EXTRACTION!B370</f>
        <v>0</v>
      </c>
      <c r="C381" s="62" t="e">
        <f>RIGHT(EXTRACTION!D370,LEN(EXTRACTION!D370)-16)</f>
        <v>#VALUE!</v>
      </c>
      <c r="D381" s="63">
        <f>EXTRACTION!E370</f>
        <v>0</v>
      </c>
      <c r="E381" s="73">
        <f>'[1]1.Extraction'!H370</f>
        <v>0</v>
      </c>
      <c r="F381" s="64" t="str">
        <f>RIGHT(EXTRACTION!Q370,10)</f>
        <v/>
      </c>
      <c r="G381" s="52"/>
      <c r="H381" s="52"/>
    </row>
    <row r="382" spans="2:8" ht="14.25" hidden="1" customHeight="1" x14ac:dyDescent="0.2">
      <c r="B382" s="61">
        <f>EXTRACTION!B371</f>
        <v>0</v>
      </c>
      <c r="C382" s="62" t="e">
        <f>RIGHT(EXTRACTION!D371,LEN(EXTRACTION!D371)-16)</f>
        <v>#VALUE!</v>
      </c>
      <c r="D382" s="63">
        <f>EXTRACTION!E371</f>
        <v>0</v>
      </c>
      <c r="E382" s="73">
        <f>'[1]1.Extraction'!H371</f>
        <v>0</v>
      </c>
      <c r="F382" s="64" t="str">
        <f>RIGHT(EXTRACTION!Q371,10)</f>
        <v/>
      </c>
      <c r="G382" s="52"/>
      <c r="H382" s="52"/>
    </row>
    <row r="383" spans="2:8" ht="14.25" hidden="1" customHeight="1" x14ac:dyDescent="0.2">
      <c r="B383" s="61">
        <f>EXTRACTION!B372</f>
        <v>0</v>
      </c>
      <c r="C383" s="62" t="e">
        <f>RIGHT(EXTRACTION!D372,LEN(EXTRACTION!D372)-16)</f>
        <v>#VALUE!</v>
      </c>
      <c r="D383" s="63">
        <f>EXTRACTION!E372</f>
        <v>0</v>
      </c>
      <c r="E383" s="73">
        <f>'[1]1.Extraction'!H372</f>
        <v>0</v>
      </c>
      <c r="F383" s="64" t="str">
        <f>RIGHT(EXTRACTION!Q372,10)</f>
        <v/>
      </c>
      <c r="G383" s="52"/>
      <c r="H383" s="52"/>
    </row>
    <row r="384" spans="2:8" ht="14.25" hidden="1" customHeight="1" x14ac:dyDescent="0.2">
      <c r="B384" s="61">
        <f>EXTRACTION!B373</f>
        <v>0</v>
      </c>
      <c r="C384" s="62" t="e">
        <f>RIGHT(EXTRACTION!D373,LEN(EXTRACTION!D373)-16)</f>
        <v>#VALUE!</v>
      </c>
      <c r="D384" s="63">
        <f>EXTRACTION!E373</f>
        <v>0</v>
      </c>
      <c r="E384" s="73">
        <f>'[1]1.Extraction'!H373</f>
        <v>0</v>
      </c>
      <c r="F384" s="64" t="str">
        <f>RIGHT(EXTRACTION!Q373,10)</f>
        <v/>
      </c>
      <c r="G384" s="52"/>
      <c r="H384" s="52"/>
    </row>
    <row r="385" spans="2:12" ht="14.25" hidden="1" customHeight="1" x14ac:dyDescent="0.2">
      <c r="B385" s="61">
        <f>EXTRACTION!B374</f>
        <v>0</v>
      </c>
      <c r="C385" s="62" t="e">
        <f>RIGHT(EXTRACTION!D374,LEN(EXTRACTION!D374)-16)</f>
        <v>#VALUE!</v>
      </c>
      <c r="D385" s="63">
        <f>EXTRACTION!E374</f>
        <v>0</v>
      </c>
      <c r="E385" s="73">
        <f>'[1]1.Extraction'!H374</f>
        <v>0</v>
      </c>
      <c r="F385" s="64" t="str">
        <f>RIGHT(EXTRACTION!Q374,10)</f>
        <v/>
      </c>
      <c r="G385" s="52"/>
      <c r="H385" s="52"/>
    </row>
    <row r="386" spans="2:12" ht="14.25" hidden="1" customHeight="1" x14ac:dyDescent="0.2">
      <c r="B386" s="61">
        <f>EXTRACTION!B375</f>
        <v>0</v>
      </c>
      <c r="C386" s="62" t="e">
        <f>RIGHT(EXTRACTION!D375,LEN(EXTRACTION!D375)-16)</f>
        <v>#VALUE!</v>
      </c>
      <c r="D386" s="63">
        <f>EXTRACTION!E375</f>
        <v>0</v>
      </c>
      <c r="E386" s="73">
        <f>'[1]1.Extraction'!H375</f>
        <v>0</v>
      </c>
      <c r="F386" s="64" t="str">
        <f>RIGHT(EXTRACTION!Q375,10)</f>
        <v/>
      </c>
      <c r="G386" s="52"/>
      <c r="H386" s="52"/>
    </row>
    <row r="387" spans="2:12" ht="14.25" hidden="1" customHeight="1" x14ac:dyDescent="0.2">
      <c r="B387" s="61">
        <f>EXTRACTION!B376</f>
        <v>0</v>
      </c>
      <c r="C387" s="62" t="e">
        <f>RIGHT(EXTRACTION!D376,LEN(EXTRACTION!D376)-16)</f>
        <v>#VALUE!</v>
      </c>
      <c r="D387" s="63">
        <f>EXTRACTION!E376</f>
        <v>0</v>
      </c>
      <c r="E387" s="73">
        <f>'[1]1.Extraction'!H376</f>
        <v>0</v>
      </c>
      <c r="F387" s="64" t="str">
        <f>RIGHT(EXTRACTION!Q376,10)</f>
        <v/>
      </c>
      <c r="G387" s="52"/>
      <c r="H387" s="52"/>
    </row>
    <row r="388" spans="2:12" ht="14.25" hidden="1" customHeight="1" x14ac:dyDescent="0.2">
      <c r="B388" s="61">
        <f>EXTRACTION!B377</f>
        <v>0</v>
      </c>
      <c r="C388" s="62" t="e">
        <f>RIGHT(EXTRACTION!D377,LEN(EXTRACTION!D377)-16)</f>
        <v>#VALUE!</v>
      </c>
      <c r="D388" s="63">
        <f>EXTRACTION!E377</f>
        <v>0</v>
      </c>
      <c r="E388" s="73">
        <f>'[1]1.Extraction'!H377</f>
        <v>0</v>
      </c>
      <c r="F388" s="64" t="str">
        <f>RIGHT(EXTRACTION!Q377,10)</f>
        <v/>
      </c>
      <c r="G388" s="52"/>
      <c r="H388" s="52"/>
    </row>
    <row r="389" spans="2:12" ht="14.25" hidden="1" customHeight="1" x14ac:dyDescent="0.2">
      <c r="B389" s="61">
        <f>EXTRACTION!B378</f>
        <v>0</v>
      </c>
      <c r="C389" s="62" t="e">
        <f>RIGHT(EXTRACTION!D378,LEN(EXTRACTION!D378)-16)</f>
        <v>#VALUE!</v>
      </c>
      <c r="D389" s="63">
        <f>EXTRACTION!E378</f>
        <v>0</v>
      </c>
      <c r="E389" s="73">
        <f>'[1]1.Extraction'!H378</f>
        <v>0</v>
      </c>
      <c r="F389" s="64" t="str">
        <f>RIGHT(EXTRACTION!Q378,10)</f>
        <v/>
      </c>
      <c r="G389" s="52"/>
      <c r="H389" s="52"/>
    </row>
    <row r="390" spans="2:12" ht="14.25" hidden="1" customHeight="1" x14ac:dyDescent="0.2">
      <c r="B390" s="61">
        <f>EXTRACTION!B379</f>
        <v>0</v>
      </c>
      <c r="C390" s="62" t="e">
        <f>RIGHT(EXTRACTION!D379,LEN(EXTRACTION!D379)-16)</f>
        <v>#VALUE!</v>
      </c>
      <c r="D390" s="63">
        <f>EXTRACTION!E379</f>
        <v>0</v>
      </c>
      <c r="E390" s="73">
        <f>'[1]1.Extraction'!H379</f>
        <v>0</v>
      </c>
      <c r="F390" s="64" t="str">
        <f>RIGHT(EXTRACTION!Q379,10)</f>
        <v/>
      </c>
      <c r="G390" s="52"/>
      <c r="H390" s="52"/>
    </row>
    <row r="391" spans="2:12" ht="14.25" hidden="1" customHeight="1" x14ac:dyDescent="0.2">
      <c r="B391" s="61">
        <f>EXTRACTION!B380</f>
        <v>0</v>
      </c>
      <c r="C391" s="62" t="e">
        <f>RIGHT(EXTRACTION!D380,LEN(EXTRACTION!D380)-16)</f>
        <v>#VALUE!</v>
      </c>
      <c r="D391" s="63">
        <f>EXTRACTION!E380</f>
        <v>0</v>
      </c>
      <c r="E391" s="73">
        <f>'[1]1.Extraction'!H380</f>
        <v>0</v>
      </c>
      <c r="F391" s="64" t="str">
        <f>RIGHT(EXTRACTION!Q380,10)</f>
        <v/>
      </c>
      <c r="G391" s="52"/>
      <c r="H391" s="52"/>
    </row>
    <row r="392" spans="2:12" ht="14.25" hidden="1" customHeight="1" x14ac:dyDescent="0.2">
      <c r="B392" s="61">
        <f>EXTRACTION!B381</f>
        <v>0</v>
      </c>
      <c r="C392" s="62" t="e">
        <f>RIGHT(EXTRACTION!D381,LEN(EXTRACTION!D381)-16)</f>
        <v>#VALUE!</v>
      </c>
      <c r="D392" s="63">
        <f>EXTRACTION!E381</f>
        <v>0</v>
      </c>
      <c r="E392" s="73">
        <f>'[1]1.Extraction'!H381</f>
        <v>0</v>
      </c>
      <c r="F392" s="64" t="str">
        <f>RIGHT(EXTRACTION!Q381,10)</f>
        <v/>
      </c>
      <c r="G392" s="52"/>
      <c r="H392" s="52"/>
    </row>
    <row r="393" spans="2:12" ht="14.25" hidden="1" customHeight="1" x14ac:dyDescent="0.2">
      <c r="B393" s="61">
        <f>EXTRACTION!B382</f>
        <v>0</v>
      </c>
      <c r="C393" s="62" t="e">
        <f>RIGHT(EXTRACTION!D382,LEN(EXTRACTION!D382)-16)</f>
        <v>#VALUE!</v>
      </c>
      <c r="D393" s="63">
        <f>EXTRACTION!E382</f>
        <v>0</v>
      </c>
      <c r="E393" s="73">
        <f>'[1]1.Extraction'!H382</f>
        <v>0</v>
      </c>
      <c r="F393" s="64" t="str">
        <f>RIGHT(EXTRACTION!Q382,10)</f>
        <v/>
      </c>
      <c r="G393" s="52"/>
      <c r="H393" s="52"/>
    </row>
    <row r="394" spans="2:12" ht="14.25" hidden="1" customHeight="1" x14ac:dyDescent="0.2">
      <c r="B394" s="61">
        <f>EXTRACTION!B383</f>
        <v>0</v>
      </c>
      <c r="C394" s="62" t="e">
        <f>RIGHT(EXTRACTION!D383,LEN(EXTRACTION!D383)-16)</f>
        <v>#VALUE!</v>
      </c>
      <c r="D394" s="63">
        <f>EXTRACTION!E383</f>
        <v>0</v>
      </c>
      <c r="E394" s="73">
        <f>'[1]1.Extraction'!H383</f>
        <v>0</v>
      </c>
      <c r="F394" s="64" t="str">
        <f>RIGHT(EXTRACTION!Q383,10)</f>
        <v/>
      </c>
      <c r="G394" s="52"/>
      <c r="H394" s="52"/>
    </row>
    <row r="395" spans="2:12" ht="14.25" hidden="1" customHeight="1" x14ac:dyDescent="0.2">
      <c r="B395" s="61">
        <f>EXTRACTION!B384</f>
        <v>0</v>
      </c>
      <c r="C395" s="62" t="e">
        <f>RIGHT(EXTRACTION!D384,LEN(EXTRACTION!D384)-16)</f>
        <v>#VALUE!</v>
      </c>
      <c r="D395" s="63">
        <f>EXTRACTION!E384</f>
        <v>0</v>
      </c>
      <c r="E395" s="73">
        <f>'[1]1.Extraction'!H384</f>
        <v>0</v>
      </c>
      <c r="F395" s="64" t="str">
        <f>RIGHT(EXTRACTION!Q384,10)</f>
        <v/>
      </c>
      <c r="G395" s="52"/>
      <c r="H395" s="52"/>
    </row>
    <row r="396" spans="2:12" ht="14.25" hidden="1" customHeight="1" x14ac:dyDescent="0.2">
      <c r="B396" s="61">
        <f>EXTRACTION!B385</f>
        <v>0</v>
      </c>
      <c r="C396" s="62" t="e">
        <f>RIGHT(EXTRACTION!D385,LEN(EXTRACTION!D385)-16)</f>
        <v>#VALUE!</v>
      </c>
      <c r="D396" s="63">
        <f>EXTRACTION!E385</f>
        <v>0</v>
      </c>
      <c r="E396" s="73">
        <f>'[1]1.Extraction'!H385</f>
        <v>0</v>
      </c>
      <c r="F396" s="64" t="str">
        <f>RIGHT(EXTRACTION!Q385,10)</f>
        <v/>
      </c>
      <c r="G396" s="52"/>
      <c r="H396" s="52"/>
    </row>
    <row r="397" spans="2:12" ht="14.25" hidden="1" customHeight="1" x14ac:dyDescent="0.2">
      <c r="B397" s="61">
        <f>EXTRACTION!B386</f>
        <v>0</v>
      </c>
      <c r="C397" s="62" t="e">
        <f>RIGHT(EXTRACTION!D386,LEN(EXTRACTION!D386)-16)</f>
        <v>#VALUE!</v>
      </c>
      <c r="D397" s="63">
        <f>EXTRACTION!E386</f>
        <v>0</v>
      </c>
      <c r="E397" s="73">
        <f>'[1]1.Extraction'!H386</f>
        <v>0</v>
      </c>
      <c r="F397" s="64" t="str">
        <f>RIGHT(EXTRACTION!Q386,10)</f>
        <v/>
      </c>
      <c r="G397" s="52"/>
      <c r="H397" s="52"/>
    </row>
    <row r="398" spans="2:12" x14ac:dyDescent="0.2">
      <c r="D398" s="66"/>
      <c r="L398" s="35" t="str">
        <f>IFERROR(VLOOKUP(K398,'[1]4.CMDàLancer'!$J$3:$N$442,4,FALSE),"")</f>
        <v/>
      </c>
    </row>
    <row r="399" spans="2:12" x14ac:dyDescent="0.2">
      <c r="D399" s="66"/>
    </row>
    <row r="400" spans="2:12" ht="18.75" x14ac:dyDescent="0.3">
      <c r="C400" s="75"/>
      <c r="D400" s="75"/>
    </row>
    <row r="401" spans="3:4" ht="21" x14ac:dyDescent="0.35">
      <c r="C401" s="65"/>
      <c r="D401" s="67"/>
    </row>
    <row r="402" spans="3:4" ht="21" x14ac:dyDescent="0.35">
      <c r="C402" s="65"/>
      <c r="D402" s="67"/>
    </row>
    <row r="403" spans="3:4" ht="21" x14ac:dyDescent="0.35">
      <c r="C403" s="65"/>
      <c r="D403" s="67"/>
    </row>
    <row r="404" spans="3:4" ht="21" x14ac:dyDescent="0.35">
      <c r="C404" s="65"/>
      <c r="D404" s="67"/>
    </row>
    <row r="405" spans="3:4" ht="21" x14ac:dyDescent="0.35">
      <c r="C405" s="65"/>
      <c r="D405" s="67"/>
    </row>
    <row r="406" spans="3:4" ht="21" x14ac:dyDescent="0.35">
      <c r="C406" s="65"/>
      <c r="D406" s="67"/>
    </row>
    <row r="407" spans="3:4" ht="21" x14ac:dyDescent="0.35">
      <c r="C407" s="65"/>
      <c r="D407" s="67"/>
    </row>
    <row r="408" spans="3:4" ht="21" x14ac:dyDescent="0.35">
      <c r="C408" s="65"/>
      <c r="D408" s="67"/>
    </row>
    <row r="409" spans="3:4" ht="21" x14ac:dyDescent="0.35">
      <c r="C409" s="65"/>
      <c r="D409" s="67"/>
    </row>
    <row r="410" spans="3:4" ht="21" x14ac:dyDescent="0.35">
      <c r="C410" s="65"/>
      <c r="D410" s="67"/>
    </row>
    <row r="411" spans="3:4" ht="21" x14ac:dyDescent="0.35">
      <c r="C411" s="65"/>
      <c r="D411" s="67"/>
    </row>
    <row r="412" spans="3:4" ht="21" x14ac:dyDescent="0.35">
      <c r="C412" s="65"/>
      <c r="D412" s="67"/>
    </row>
    <row r="413" spans="3:4" ht="21" x14ac:dyDescent="0.35">
      <c r="C413" s="65"/>
      <c r="D413" s="67"/>
    </row>
    <row r="414" spans="3:4" ht="21" x14ac:dyDescent="0.35">
      <c r="C414" s="65"/>
      <c r="D414" s="67"/>
    </row>
    <row r="415" spans="3:4" ht="21" x14ac:dyDescent="0.35">
      <c r="C415" s="65"/>
      <c r="D415" s="67"/>
    </row>
    <row r="416" spans="3:4" ht="21" x14ac:dyDescent="0.35">
      <c r="C416" s="65"/>
      <c r="D416" s="67"/>
    </row>
    <row r="417" spans="3:4" ht="21" x14ac:dyDescent="0.35">
      <c r="C417" s="65"/>
      <c r="D417" s="67"/>
    </row>
    <row r="418" spans="3:4" ht="21" x14ac:dyDescent="0.35">
      <c r="C418" s="65"/>
      <c r="D418" s="67"/>
    </row>
    <row r="419" spans="3:4" ht="21" x14ac:dyDescent="0.35">
      <c r="C419" s="65"/>
      <c r="D419" s="67"/>
    </row>
    <row r="420" spans="3:4" ht="21" x14ac:dyDescent="0.35">
      <c r="C420" s="65"/>
      <c r="D420" s="67"/>
    </row>
    <row r="421" spans="3:4" ht="21" x14ac:dyDescent="0.35">
      <c r="C421" s="65"/>
      <c r="D421" s="67"/>
    </row>
    <row r="422" spans="3:4" ht="21" x14ac:dyDescent="0.35">
      <c r="C422" s="65"/>
      <c r="D422" s="67"/>
    </row>
    <row r="423" spans="3:4" ht="21" x14ac:dyDescent="0.35">
      <c r="C423" s="65"/>
      <c r="D423" s="67"/>
    </row>
    <row r="424" spans="3:4" ht="21" x14ac:dyDescent="0.35">
      <c r="C424" s="65"/>
      <c r="D424" s="67"/>
    </row>
    <row r="425" spans="3:4" ht="21" x14ac:dyDescent="0.35">
      <c r="C425" s="65"/>
      <c r="D425" s="67"/>
    </row>
    <row r="426" spans="3:4" ht="21" x14ac:dyDescent="0.35">
      <c r="C426" s="65"/>
      <c r="D426" s="67"/>
    </row>
    <row r="427" spans="3:4" ht="21" x14ac:dyDescent="0.35">
      <c r="C427" s="65"/>
      <c r="D427" s="67"/>
    </row>
    <row r="428" spans="3:4" ht="21" x14ac:dyDescent="0.35">
      <c r="C428" s="65"/>
      <c r="D428" s="67"/>
    </row>
    <row r="429" spans="3:4" ht="21" x14ac:dyDescent="0.35">
      <c r="C429" s="65"/>
      <c r="D429" s="67"/>
    </row>
    <row r="430" spans="3:4" ht="21" x14ac:dyDescent="0.35">
      <c r="C430" s="65"/>
      <c r="D430" s="67"/>
    </row>
    <row r="431" spans="3:4" ht="21" x14ac:dyDescent="0.35">
      <c r="C431" s="65"/>
      <c r="D431" s="67"/>
    </row>
    <row r="432" spans="3:4" ht="21" x14ac:dyDescent="0.35">
      <c r="C432" s="65"/>
      <c r="D432" s="67"/>
    </row>
    <row r="433" spans="3:4" ht="21" x14ac:dyDescent="0.35">
      <c r="C433" s="65"/>
      <c r="D433" s="67"/>
    </row>
    <row r="434" spans="3:4" ht="21" x14ac:dyDescent="0.35">
      <c r="C434" s="65"/>
      <c r="D434" s="67"/>
    </row>
    <row r="435" spans="3:4" ht="21" x14ac:dyDescent="0.35">
      <c r="C435" s="65"/>
      <c r="D435" s="67" t="str">
        <f>IFERROR(VLOOKUP(C435,'[1]4.CMDàLancer'!$J$3:$P$15222,4,FALSE),"")</f>
        <v/>
      </c>
    </row>
    <row r="436" spans="3:4" ht="21" x14ac:dyDescent="0.35">
      <c r="C436" s="65"/>
      <c r="D436" s="67" t="str">
        <f>IFERROR(VLOOKUP(C436,'[1]4.CMDàLancer'!$J$3:$P$15222,4,FALSE),"")</f>
        <v/>
      </c>
    </row>
    <row r="437" spans="3:4" ht="21" x14ac:dyDescent="0.35">
      <c r="C437" s="65"/>
      <c r="D437" s="67" t="str">
        <f>IFERROR(VLOOKUP(C437,'[1]4.CMDàLancer'!$J$3:$P$15222,4,FALSE),"")</f>
        <v/>
      </c>
    </row>
    <row r="438" spans="3:4" ht="21" x14ac:dyDescent="0.35">
      <c r="C438" s="65"/>
      <c r="D438" s="67" t="str">
        <f>IFERROR(VLOOKUP(C438,'[1]4.CMDàLancer'!$J$3:$P$15222,4,FALSE),"")</f>
        <v/>
      </c>
    </row>
    <row r="439" spans="3:4" ht="21" x14ac:dyDescent="0.35">
      <c r="C439" s="65"/>
      <c r="D439" s="67" t="str">
        <f>IFERROR(VLOOKUP(C439,'[1]4.CMDàLancer'!$J$3:$P$15222,4,FALSE),"")</f>
        <v/>
      </c>
    </row>
    <row r="440" spans="3:4" ht="21" x14ac:dyDescent="0.35">
      <c r="C440" s="65"/>
      <c r="D440" s="67" t="str">
        <f>IFERROR(VLOOKUP(C440,'[1]4.CMDàLancer'!$J$3:$P$15222,4,FALSE),"")</f>
        <v/>
      </c>
    </row>
    <row r="441" spans="3:4" ht="21" x14ac:dyDescent="0.35">
      <c r="C441" s="65"/>
      <c r="D441" s="67" t="str">
        <f>IFERROR(VLOOKUP(C441,'[1]4.CMDàLancer'!$J$3:$P$15222,4,FALSE),"")</f>
        <v/>
      </c>
    </row>
    <row r="442" spans="3:4" ht="21" x14ac:dyDescent="0.35">
      <c r="C442" s="65"/>
      <c r="D442" s="67" t="str">
        <f>IFERROR(VLOOKUP(C442,'[1]4.CMDàLancer'!$J$3:$P$15222,4,FALSE),"")</f>
        <v/>
      </c>
    </row>
    <row r="443" spans="3:4" ht="21" x14ac:dyDescent="0.35">
      <c r="C443" s="65"/>
      <c r="D443" s="67" t="str">
        <f>IFERROR(VLOOKUP(C443,'[1]4.CMDàLancer'!$J$3:$P$15222,4,FALSE),"")</f>
        <v/>
      </c>
    </row>
    <row r="444" spans="3:4" ht="21" x14ac:dyDescent="0.35">
      <c r="C444" s="65"/>
      <c r="D444" s="67" t="str">
        <f>IFERROR(VLOOKUP(C444,'[1]4.CMDàLancer'!$J$3:$P$15222,4,FALSE),"")</f>
        <v/>
      </c>
    </row>
    <row r="445" spans="3:4" ht="21" x14ac:dyDescent="0.35">
      <c r="C445" s="65"/>
      <c r="D445" s="67" t="str">
        <f>IFERROR(VLOOKUP(C445,'[1]4.CMDàLancer'!$J$3:$P$15222,4,FALSE),"")</f>
        <v/>
      </c>
    </row>
    <row r="446" spans="3:4" ht="21" x14ac:dyDescent="0.35">
      <c r="C446" s="65"/>
      <c r="D446" s="67" t="str">
        <f>IFERROR(VLOOKUP(C446,'[1]4.CMDàLancer'!$J$3:$P$15222,4,FALSE),"")</f>
        <v/>
      </c>
    </row>
    <row r="447" spans="3:4" ht="21" x14ac:dyDescent="0.35">
      <c r="C447" s="65"/>
      <c r="D447" s="67" t="str">
        <f>IFERROR(VLOOKUP(C447,'[1]4.CMDàLancer'!$J$3:$P$15222,4,FALSE),"")</f>
        <v/>
      </c>
    </row>
    <row r="448" spans="3:4" ht="21" x14ac:dyDescent="0.35">
      <c r="C448" s="65"/>
      <c r="D448" s="67" t="str">
        <f>IFERROR(VLOOKUP(C448,'[1]4.CMDàLancer'!$J$3:$P$15222,4,FALSE),"")</f>
        <v/>
      </c>
    </row>
    <row r="449" spans="3:4" ht="21" x14ac:dyDescent="0.35">
      <c r="C449" s="65"/>
      <c r="D449" s="67" t="str">
        <f>IFERROR(VLOOKUP(C449,'[1]4.CMDàLancer'!$J$3:$P$15222,4,FALSE),"")</f>
        <v/>
      </c>
    </row>
    <row r="450" spans="3:4" ht="21" x14ac:dyDescent="0.35">
      <c r="C450" s="65"/>
      <c r="D450" s="67" t="str">
        <f>IFERROR(VLOOKUP(C450,'[1]4.CMDàLancer'!$J$3:$P$15222,4,FALSE),"")</f>
        <v/>
      </c>
    </row>
    <row r="451" spans="3:4" ht="21" x14ac:dyDescent="0.35">
      <c r="C451" s="65"/>
      <c r="D451" s="67" t="str">
        <f>IFERROR(VLOOKUP(C451,'[1]4.CMDàLancer'!$J$3:$P$15222,4,FALSE),"")</f>
        <v/>
      </c>
    </row>
    <row r="452" spans="3:4" ht="21" x14ac:dyDescent="0.35">
      <c r="C452" s="68"/>
      <c r="D452" s="67" t="str">
        <f>IFERROR(VLOOKUP(C452,'[1]4.CMDàLancer'!$J$3:$P$15222,4,FALSE),"")</f>
        <v/>
      </c>
    </row>
    <row r="453" spans="3:4" ht="21" x14ac:dyDescent="0.35">
      <c r="C453" s="68"/>
      <c r="D453" s="67" t="str">
        <f>IFERROR(VLOOKUP(C453,'[1]4.CMDàLancer'!$J$3:$P$15222,4,FALSE),"")</f>
        <v/>
      </c>
    </row>
    <row r="454" spans="3:4" ht="21" x14ac:dyDescent="0.35">
      <c r="C454" s="68"/>
      <c r="D454" s="67" t="str">
        <f>IFERROR(VLOOKUP(C454,'[1]4.CMDàLancer'!$J$3:$P$15222,4,FALSE),"")</f>
        <v/>
      </c>
    </row>
    <row r="455" spans="3:4" ht="21" x14ac:dyDescent="0.35">
      <c r="C455" s="68"/>
      <c r="D455" s="67" t="str">
        <f>IFERROR(VLOOKUP(C455,'[1]4.CMDàLancer'!$J$3:$P$15222,4,FALSE),"")</f>
        <v/>
      </c>
    </row>
    <row r="456" spans="3:4" ht="21" x14ac:dyDescent="0.35">
      <c r="C456" s="68"/>
      <c r="D456" s="67" t="str">
        <f>IFERROR(VLOOKUP(C456,'[1]4.CMDàLancer'!$J$3:$P$15222,4,FALSE),"")</f>
        <v/>
      </c>
    </row>
    <row r="457" spans="3:4" ht="21" x14ac:dyDescent="0.35">
      <c r="C457" s="68"/>
      <c r="D457" s="67" t="str">
        <f>IFERROR(VLOOKUP(C457,'[1]4.CMDàLancer'!$J$3:$P$15222,4,FALSE),"")</f>
        <v/>
      </c>
    </row>
    <row r="458" spans="3:4" ht="21" x14ac:dyDescent="0.35">
      <c r="C458" s="68"/>
      <c r="D458" s="67" t="str">
        <f>IFERROR(VLOOKUP(C458,'[1]4.CMDàLancer'!$J$3:$P$15222,4,FALSE),"")</f>
        <v/>
      </c>
    </row>
    <row r="459" spans="3:4" ht="21" x14ac:dyDescent="0.35">
      <c r="C459" s="68"/>
      <c r="D459" s="67" t="str">
        <f>IFERROR(VLOOKUP(C459,'[1]4.CMDàLancer'!$J$3:$P$15222,4,FALSE),"")</f>
        <v/>
      </c>
    </row>
    <row r="460" spans="3:4" ht="21" x14ac:dyDescent="0.35">
      <c r="C460" s="68"/>
      <c r="D460" s="67" t="str">
        <f>IFERROR(VLOOKUP(C460,'[1]4.CMDàLancer'!$J$3:$P$15222,4,FALSE),"")</f>
        <v/>
      </c>
    </row>
    <row r="461" spans="3:4" ht="21" x14ac:dyDescent="0.35">
      <c r="C461" s="68"/>
      <c r="D461" s="67" t="str">
        <f>IFERROR(VLOOKUP(C461,'[1]4.CMDàLancer'!$J$3:$P$15222,4,FALSE),"")</f>
        <v/>
      </c>
    </row>
    <row r="462" spans="3:4" ht="21" x14ac:dyDescent="0.35">
      <c r="C462" s="68"/>
      <c r="D462" s="67" t="str">
        <f>IFERROR(VLOOKUP(C462,'[1]4.CMDàLancer'!$J$3:$P$15222,4,FALSE),"")</f>
        <v/>
      </c>
    </row>
    <row r="463" spans="3:4" ht="21" x14ac:dyDescent="0.35">
      <c r="C463" s="68"/>
      <c r="D463" s="67" t="str">
        <f>IFERROR(VLOOKUP(C463,'[1]4.CMDàLancer'!$J$3:$P$15222,4,FALSE),"")</f>
        <v/>
      </c>
    </row>
    <row r="464" spans="3:4" ht="21" x14ac:dyDescent="0.35">
      <c r="C464" s="68"/>
      <c r="D464" s="67" t="str">
        <f>IFERROR(VLOOKUP(C464,'[1]4.CMDàLancer'!$J$3:$P$15222,4,FALSE),"")</f>
        <v/>
      </c>
    </row>
    <row r="465" spans="3:4" ht="15" x14ac:dyDescent="0.25">
      <c r="C465" s="68"/>
      <c r="D465" s="69" t="str">
        <f>IFERROR(VLOOKUP(C465,'[1]4.CMDàLancer'!$J$3:$P$15222,4,FALSE),"")</f>
        <v/>
      </c>
    </row>
  </sheetData>
  <autoFilter ref="B12:F397">
    <filterColumn colId="2">
      <filters>
        <filter val="CDF 23 00931"/>
        <filter val="CDF 23 00932"/>
        <filter val="CDF 23 00951"/>
        <filter val="CDF 23 00959"/>
        <filter val="CDF 23 00963/22/60/890/61"/>
        <filter val="CDF 23 0223"/>
        <filter val="CDF 23 0232"/>
        <filter val="LIVRAISON PALETTE CHEP"/>
        <filter val="RET CONSIGNE"/>
      </filters>
    </filterColumn>
    <sortState ref="B13:F23">
      <sortCondition ref="F12:F397"/>
    </sortState>
  </autoFilter>
  <mergeCells count="9">
    <mergeCell ref="C1:D2"/>
    <mergeCell ref="E1:E2"/>
    <mergeCell ref="C5:C6"/>
    <mergeCell ref="C7:C8"/>
    <mergeCell ref="C9:C10"/>
    <mergeCell ref="D4:E4"/>
    <mergeCell ref="D5:E6"/>
    <mergeCell ref="D7:E8"/>
    <mergeCell ref="D9:E10"/>
  </mergeCells>
  <conditionalFormatting sqref="D466:D65536 D11:D399">
    <cfRule type="duplicateValues" dxfId="4" priority="5" stopIfTrue="1"/>
  </conditionalFormatting>
  <conditionalFormatting sqref="K57:K63">
    <cfRule type="duplicateValues" dxfId="3" priority="4"/>
  </conditionalFormatting>
  <conditionalFormatting sqref="K47:K56">
    <cfRule type="duplicateValues" dxfId="2" priority="3"/>
  </conditionalFormatting>
  <conditionalFormatting sqref="C441:C451">
    <cfRule type="duplicateValues" dxfId="1" priority="2"/>
  </conditionalFormatting>
  <conditionalFormatting sqref="C401:C434">
    <cfRule type="duplicateValues" dxfId="0" priority="1"/>
  </conditionalFormatting>
  <pageMargins left="3.937007874015748E-2" right="3.937007874015748E-2" top="0.55118110236220474" bottom="0.55118110236220474" header="0.11811023622047245" footer="0.31496062992125984"/>
  <pageSetup paperSize="9" scale="7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B1:AE52"/>
  <sheetViews>
    <sheetView tabSelected="1" topLeftCell="H1" zoomScale="85" zoomScaleNormal="85" workbookViewId="0">
      <selection activeCell="Z21" sqref="Z21"/>
    </sheetView>
  </sheetViews>
  <sheetFormatPr baseColWidth="10" defaultRowHeight="15" x14ac:dyDescent="0.25"/>
  <cols>
    <col min="1" max="1" width="6.5703125" customWidth="1"/>
    <col min="2" max="3" width="5.85546875" style="1" customWidth="1"/>
    <col min="4" max="4" width="3.28515625" style="1" customWidth="1"/>
    <col min="5" max="5" width="3.7109375" style="1" customWidth="1"/>
    <col min="6" max="6" width="3.5703125" style="1" customWidth="1"/>
    <col min="7" max="7" width="2.28515625" style="1" customWidth="1"/>
    <col min="8" max="8" width="5.28515625" style="1" customWidth="1"/>
    <col min="9" max="9" width="2.140625" style="1" customWidth="1"/>
    <col min="10" max="10" width="3.85546875" style="1" customWidth="1"/>
    <col min="11" max="11" width="2.42578125" style="1" customWidth="1"/>
    <col min="12" max="15" width="5.85546875" style="1" customWidth="1"/>
    <col min="16" max="16" width="2.140625" style="1" customWidth="1"/>
    <col min="17" max="17" width="3.28515625" style="1" customWidth="1"/>
    <col min="18" max="18" width="5.85546875" style="1" customWidth="1"/>
    <col min="19" max="19" width="3.7109375" style="1" customWidth="1"/>
    <col min="20" max="20" width="5.85546875" style="1" customWidth="1"/>
    <col min="21" max="21" width="3.5703125" style="1" customWidth="1"/>
    <col min="22" max="22" width="3" style="1" customWidth="1"/>
    <col min="23" max="23" width="5.85546875" style="1" customWidth="1"/>
    <col min="24" max="24" width="3.5703125" customWidth="1"/>
    <col min="26" max="26" width="28.5703125" bestFit="1" customWidth="1"/>
    <col min="27" max="27" width="24.7109375" customWidth="1"/>
    <col min="29" max="29" width="28.5703125" bestFit="1" customWidth="1"/>
    <col min="31" max="31" width="16" bestFit="1" customWidth="1"/>
  </cols>
  <sheetData>
    <row r="1" spans="2:31" ht="15.75" thickBot="1" x14ac:dyDescent="0.3">
      <c r="Z1" s="31" t="s">
        <v>63</v>
      </c>
      <c r="AA1" s="31" t="s">
        <v>45</v>
      </c>
      <c r="AB1" s="31" t="s">
        <v>58</v>
      </c>
      <c r="AC1" s="31" t="s">
        <v>61</v>
      </c>
      <c r="AD1" s="31" t="s">
        <v>62</v>
      </c>
    </row>
    <row r="2" spans="2:31" ht="21" customHeight="1" thickBot="1" x14ac:dyDescent="0.3">
      <c r="B2" s="91" t="s">
        <v>0</v>
      </c>
      <c r="C2" s="92"/>
      <c r="D2" s="92"/>
      <c r="E2" s="92"/>
      <c r="F2" s="91"/>
      <c r="G2" s="92"/>
      <c r="H2" s="92"/>
      <c r="I2" s="92"/>
      <c r="J2" s="92"/>
      <c r="K2" s="93"/>
      <c r="L2" s="2"/>
      <c r="M2" s="172" t="s">
        <v>1</v>
      </c>
      <c r="N2" s="173"/>
      <c r="O2" s="174"/>
      <c r="P2" s="178" t="e">
        <f>VLOOKUP(B7,$Z$2:$AD$52,2,FALSE)</f>
        <v>#N/A</v>
      </c>
      <c r="Q2" s="179"/>
      <c r="R2" s="179"/>
      <c r="S2" s="179"/>
      <c r="T2" s="179"/>
      <c r="U2" s="179"/>
      <c r="V2" s="180"/>
      <c r="Z2" t="str">
        <f>IF(RIGHT(EXTRACTION!Q2,10)="Chargement",EXTRACTION!E2,"")</f>
        <v>CDF 23 00887/934/37/921</v>
      </c>
      <c r="AA2" s="216" t="str">
        <f>IF(RIGHT(EXTRACTION!Q2,10)="Chargement",RIGHT(EXTRACTION!D2,LEN(EXTRACTION!D2)-16),"")</f>
        <v>CSF BREGER</v>
      </c>
      <c r="AB2" s="216" t="str">
        <f>IF(RIGHT(EXTRACTION!Q2,10)="Chargement",RIGHT(EXTRACTION!Q2,10),"")</f>
        <v>Chargement</v>
      </c>
      <c r="AC2" s="216" t="str">
        <f>IF(RIGHT(EXTRACTION!Q2,10)="Chargement",EXTRACTION!B2,"")</f>
        <v>13:00</v>
      </c>
      <c r="AD2" s="217" t="str">
        <f>IF(RIGHT(EXTRACTION!Q2,10)="Chargement",EXTRACTION!O2,"")</f>
        <v>02/05/2023</v>
      </c>
      <c r="AE2" s="215" t="s">
        <v>108</v>
      </c>
    </row>
    <row r="3" spans="2:31" ht="21" thickBot="1" x14ac:dyDescent="0.3">
      <c r="B3" s="3"/>
      <c r="C3" s="3"/>
      <c r="D3" s="3"/>
      <c r="E3" s="4"/>
      <c r="F3" s="4"/>
      <c r="G3" s="4"/>
      <c r="H3" s="4"/>
      <c r="I3" s="4"/>
      <c r="J3" s="4"/>
      <c r="K3" s="4"/>
      <c r="L3" s="5"/>
      <c r="M3" s="175"/>
      <c r="N3" s="176"/>
      <c r="O3" s="177"/>
      <c r="P3" s="181"/>
      <c r="Q3" s="182"/>
      <c r="R3" s="182"/>
      <c r="S3" s="182"/>
      <c r="T3" s="182"/>
      <c r="U3" s="182"/>
      <c r="V3" s="183"/>
      <c r="W3" s="8"/>
      <c r="Z3" t="str">
        <f>IF(RIGHT(EXTRACTION!Q3,10)="Chargement",EXTRACTION!E3,"")</f>
        <v>CDF 23 00953/52/45/40/50/54/55</v>
      </c>
      <c r="AA3" t="str">
        <f>IF(RIGHT(EXTRACTION!Q3,10)="Chargement",RIGHT(EXTRACTION!D3,LEN(EXTRACTION!D3)-16),"")</f>
        <v>AUCHAN TRANSALLIANCE</v>
      </c>
      <c r="AB3" t="str">
        <f>IF(RIGHT(EXTRACTION!Q3,10)="Chargement",RIGHT(EXTRACTION!Q3,10),"")</f>
        <v>Chargement</v>
      </c>
      <c r="AC3" t="str">
        <f>IF(RIGHT(EXTRACTION!Q3,10)="Chargement",EXTRACTION!B3,"")</f>
        <v>09:00</v>
      </c>
      <c r="AD3" s="28" t="str">
        <f>IF(RIGHT(EXTRACTION!Q3,10)="Chargement",EXTRACTION!O3,"")</f>
        <v>02/05/2023</v>
      </c>
      <c r="AE3" s="215"/>
    </row>
    <row r="4" spans="2:31" ht="37.5" customHeight="1" thickBot="1" x14ac:dyDescent="0.3">
      <c r="B4" s="91" t="s">
        <v>2</v>
      </c>
      <c r="C4" s="92"/>
      <c r="D4" s="92"/>
      <c r="E4" s="92"/>
      <c r="F4" s="91" t="e">
        <f>VLOOKUP(B7,$Z$2:$AD$39,5,FALSE)</f>
        <v>#N/A</v>
      </c>
      <c r="G4" s="92"/>
      <c r="H4" s="92"/>
      <c r="I4" s="92"/>
      <c r="J4" s="92"/>
      <c r="K4" s="93"/>
      <c r="L4" s="5"/>
      <c r="M4" s="9"/>
      <c r="N4" s="9"/>
      <c r="O4" s="9"/>
      <c r="P4" s="10"/>
      <c r="Q4" s="10"/>
      <c r="R4" s="10"/>
      <c r="S4" s="10"/>
      <c r="T4" s="10"/>
      <c r="U4" s="10"/>
      <c r="V4" s="10"/>
      <c r="W4" s="8"/>
      <c r="Z4" t="str">
        <f>IF(RIGHT(EXTRACTION!Q4,10)="Chargement",EXTRACTION!E4,"")</f>
        <v>CDF 23 00957/56</v>
      </c>
      <c r="AA4" t="str">
        <f>IF(RIGHT(EXTRACTION!Q4,10)="Chargement",RIGHT(EXTRACTION!D4,LEN(EXTRACTION!D4)-16),"")</f>
        <v>DIVERS DEPAEUW</v>
      </c>
      <c r="AB4" t="str">
        <f>IF(RIGHT(EXTRACTION!Q4,10)="Chargement",RIGHT(EXTRACTION!Q4,10),"")</f>
        <v>Chargement</v>
      </c>
      <c r="AC4" t="str">
        <f>IF(RIGHT(EXTRACTION!Q4,10)="Chargement",EXTRACTION!B4,"")</f>
        <v>12:00</v>
      </c>
      <c r="AD4" s="28" t="str">
        <f>IF(RIGHT(EXTRACTION!Q4,10)="Chargement",EXTRACTION!O4,"")</f>
        <v>02/05/2023</v>
      </c>
      <c r="AE4" s="215"/>
    </row>
    <row r="5" spans="2:31" ht="9.75" customHeight="1" thickBot="1" x14ac:dyDescent="0.3">
      <c r="B5" s="3"/>
      <c r="C5" s="3"/>
      <c r="D5" s="3"/>
      <c r="E5" s="4"/>
      <c r="F5" s="4"/>
      <c r="G5" s="4"/>
      <c r="H5" s="4"/>
      <c r="I5" s="4"/>
      <c r="J5" s="4"/>
      <c r="K5" s="4"/>
      <c r="L5" s="5"/>
      <c r="M5" s="7"/>
      <c r="N5" s="7"/>
      <c r="O5" s="7"/>
      <c r="P5" s="7"/>
      <c r="Q5" s="7"/>
      <c r="R5" s="7"/>
      <c r="S5" s="7"/>
      <c r="T5" s="5"/>
      <c r="U5" s="5"/>
      <c r="V5" s="5"/>
      <c r="W5" s="8"/>
      <c r="Z5" t="str">
        <f>IF(RIGHT(EXTRACTION!Q5,10)="Chargement",EXTRACTION!E5,"")</f>
        <v/>
      </c>
      <c r="AA5" t="str">
        <f>IF(RIGHT(EXTRACTION!Q5,10)="Chargement",RIGHT(EXTRACTION!D5,LEN(EXTRACTION!D5)-16),"")</f>
        <v/>
      </c>
      <c r="AB5" t="str">
        <f>IF(RIGHT(EXTRACTION!Q5,10)="Chargement",RIGHT(EXTRACTION!Q5,10),"")</f>
        <v/>
      </c>
      <c r="AC5" t="str">
        <f>IF(RIGHT(EXTRACTION!Q5,10)="Chargement",EXTRACTION!B5,"")</f>
        <v/>
      </c>
      <c r="AD5" s="28" t="str">
        <f>IF(RIGHT(EXTRACTION!Q5,10)="Chargement",EXTRACTION!O5,"")</f>
        <v/>
      </c>
    </row>
    <row r="6" spans="2:31" ht="30" customHeight="1" thickBot="1" x14ac:dyDescent="0.3">
      <c r="B6" s="91" t="s">
        <v>3</v>
      </c>
      <c r="C6" s="92"/>
      <c r="D6" s="92"/>
      <c r="E6" s="92"/>
      <c r="F6" s="92"/>
      <c r="G6" s="92"/>
      <c r="H6" s="92"/>
      <c r="I6" s="92"/>
      <c r="J6" s="92"/>
      <c r="K6" s="92"/>
      <c r="L6" s="91" t="s">
        <v>4</v>
      </c>
      <c r="M6" s="92"/>
      <c r="N6" s="92"/>
      <c r="O6" s="92"/>
      <c r="P6" s="92"/>
      <c r="Q6" s="92"/>
      <c r="R6" s="92"/>
      <c r="S6" s="92"/>
      <c r="T6" s="92"/>
      <c r="U6" s="92"/>
      <c r="V6" s="93"/>
      <c r="W6" s="8"/>
      <c r="Z6" s="218" t="s">
        <v>109</v>
      </c>
      <c r="AA6" s="216" t="s">
        <v>110</v>
      </c>
      <c r="AB6" s="216" t="s">
        <v>111</v>
      </c>
      <c r="AC6" s="216" t="s">
        <v>72</v>
      </c>
      <c r="AD6" s="217" t="s">
        <v>78</v>
      </c>
    </row>
    <row r="7" spans="2:31" ht="21" customHeight="1" thickBot="1" x14ac:dyDescent="0.3">
      <c r="B7" s="94" t="s">
        <v>59</v>
      </c>
      <c r="C7" s="95"/>
      <c r="D7" s="95"/>
      <c r="E7" s="95"/>
      <c r="F7" s="95"/>
      <c r="G7" s="95"/>
      <c r="H7" s="95"/>
      <c r="I7" s="95"/>
      <c r="J7" s="95"/>
      <c r="K7" s="95"/>
      <c r="L7" s="96"/>
      <c r="M7" s="97"/>
      <c r="N7" s="97"/>
      <c r="O7" s="97"/>
      <c r="P7" s="97"/>
      <c r="Q7" s="97"/>
      <c r="R7" s="97"/>
      <c r="S7" s="97"/>
      <c r="T7" s="97"/>
      <c r="U7" s="97"/>
      <c r="V7" s="98"/>
      <c r="Z7" t="s">
        <v>112</v>
      </c>
      <c r="AA7" s="216" t="s">
        <v>110</v>
      </c>
      <c r="AB7" s="216" t="s">
        <v>111</v>
      </c>
      <c r="AC7" s="216" t="s">
        <v>72</v>
      </c>
      <c r="AD7" s="217" t="s">
        <v>78</v>
      </c>
    </row>
    <row r="8" spans="2:31" ht="11.25" customHeight="1" thickBot="1" x14ac:dyDescent="0.3">
      <c r="Z8" t="s">
        <v>113</v>
      </c>
      <c r="AA8" s="216" t="s">
        <v>110</v>
      </c>
      <c r="AB8" s="216" t="s">
        <v>111</v>
      </c>
      <c r="AC8" s="216" t="s">
        <v>72</v>
      </c>
      <c r="AD8" s="217" t="s">
        <v>78</v>
      </c>
    </row>
    <row r="9" spans="2:31" ht="24" customHeight="1" thickBot="1" x14ac:dyDescent="0.3">
      <c r="B9" s="99" t="s">
        <v>5</v>
      </c>
      <c r="C9" s="100"/>
      <c r="D9" s="101"/>
      <c r="E9" s="102"/>
      <c r="F9" s="103"/>
      <c r="G9" s="104"/>
      <c r="H9" s="103" t="s">
        <v>6</v>
      </c>
      <c r="I9" s="103"/>
      <c r="J9" s="104"/>
      <c r="K9" s="102" t="s">
        <v>7</v>
      </c>
      <c r="L9" s="103"/>
      <c r="M9" s="104"/>
      <c r="N9" s="102" t="s">
        <v>8</v>
      </c>
      <c r="O9" s="103"/>
      <c r="P9" s="104"/>
      <c r="Q9" s="102"/>
      <c r="R9" s="103"/>
      <c r="S9" s="104"/>
      <c r="T9" s="102"/>
      <c r="U9" s="103"/>
      <c r="V9" s="105"/>
      <c r="Z9" t="s">
        <v>114</v>
      </c>
      <c r="AA9" s="216" t="s">
        <v>110</v>
      </c>
      <c r="AB9" s="216" t="s">
        <v>111</v>
      </c>
      <c r="AC9" s="216" t="s">
        <v>72</v>
      </c>
      <c r="AD9" s="217" t="s">
        <v>78</v>
      </c>
    </row>
    <row r="10" spans="2:31" ht="15.75" thickBot="1" x14ac:dyDescent="0.3">
      <c r="B10" s="96"/>
      <c r="C10" s="97"/>
      <c r="D10" s="106"/>
      <c r="E10" s="107"/>
      <c r="F10" s="97"/>
      <c r="G10" s="106"/>
      <c r="H10" s="97"/>
      <c r="I10" s="97"/>
      <c r="J10" s="106"/>
      <c r="K10" s="96"/>
      <c r="L10" s="97"/>
      <c r="M10" s="106"/>
      <c r="N10" s="96"/>
      <c r="O10" s="97"/>
      <c r="P10" s="106"/>
      <c r="Q10" s="96"/>
      <c r="R10" s="97"/>
      <c r="S10" s="106"/>
      <c r="T10" s="96"/>
      <c r="U10" s="97"/>
      <c r="V10" s="98"/>
      <c r="Z10" t="str">
        <f>IF(RIGHT(EXTRACTION!Q10,10)="Chargement",EXTRACTION!E10,"")</f>
        <v/>
      </c>
      <c r="AA10" t="str">
        <f>IF(RIGHT(EXTRACTION!Q10,10)="Chargement",RIGHT(EXTRACTION!D10,LEN(EXTRACTION!D10)-16),"")</f>
        <v/>
      </c>
      <c r="AB10" t="str">
        <f>IF(RIGHT(EXTRACTION!Q10,10)="Chargement",RIGHT(EXTRACTION!Q10,10),"")</f>
        <v/>
      </c>
      <c r="AC10" t="str">
        <f>IF(RIGHT(EXTRACTION!Q10,10)="Chargement",EXTRACTION!B10,"")</f>
        <v/>
      </c>
      <c r="AD10" s="28" t="str">
        <f>IF(RIGHT(EXTRACTION!Q10,10)="Chargement",EXTRACTION!O10,"")</f>
        <v/>
      </c>
    </row>
    <row r="11" spans="2:31" x14ac:dyDescent="0.25">
      <c r="Z11" t="str">
        <f>IF(RIGHT(EXTRACTION!Q11,10)="Chargement",EXTRACTION!E11,"")</f>
        <v/>
      </c>
      <c r="AA11" t="str">
        <f>IF(RIGHT(EXTRACTION!Q11,10)="Chargement",RIGHT(EXTRACTION!D11,LEN(EXTRACTION!D11)-16),"")</f>
        <v/>
      </c>
      <c r="AB11" t="str">
        <f>IF(RIGHT(EXTRACTION!Q11,10)="Chargement",RIGHT(EXTRACTION!Q11,10),"")</f>
        <v/>
      </c>
      <c r="AC11" t="str">
        <f>IF(RIGHT(EXTRACTION!Q11,10)="Chargement",EXTRACTION!B11,"")</f>
        <v/>
      </c>
      <c r="AD11" s="28" t="str">
        <f>IF(RIGHT(EXTRACTION!Q11,10)="Chargement",EXTRACTION!O11,"")</f>
        <v/>
      </c>
    </row>
    <row r="12" spans="2:31" ht="24.75" customHeight="1" thickBot="1" x14ac:dyDescent="0.3">
      <c r="D12" s="11"/>
      <c r="E12" s="11"/>
      <c r="F12" s="12"/>
      <c r="G12" s="12"/>
      <c r="H12" s="12"/>
      <c r="I12" s="12"/>
      <c r="J12" s="12"/>
      <c r="K12" s="12"/>
      <c r="Z12" t="str">
        <f>IF(RIGHT(EXTRACTION!Q12,10)="Chargement",EXTRACTION!E12,"")</f>
        <v/>
      </c>
      <c r="AA12" t="str">
        <f>IF(RIGHT(EXTRACTION!Q12,10)="Chargement",RIGHT(EXTRACTION!D12,LEN(EXTRACTION!D12)-16),"")</f>
        <v/>
      </c>
      <c r="AB12" t="str">
        <f>IF(RIGHT(EXTRACTION!Q12,10)="Chargement",RIGHT(EXTRACTION!Q12,10),"")</f>
        <v/>
      </c>
      <c r="AC12" t="str">
        <f>IF(RIGHT(EXTRACTION!Q12,10)="Chargement",EXTRACTION!B12,"")</f>
        <v/>
      </c>
      <c r="AD12" s="28" t="str">
        <f>IF(RIGHT(EXTRACTION!Q12,10)="Chargement",EXTRACTION!O12,"")</f>
        <v/>
      </c>
    </row>
    <row r="13" spans="2:31" ht="30.75" customHeight="1" thickBot="1" x14ac:dyDescent="0.3">
      <c r="B13" s="144" t="s">
        <v>9</v>
      </c>
      <c r="C13" s="145"/>
      <c r="D13" s="145"/>
      <c r="E13" s="146"/>
      <c r="F13" s="150" t="s">
        <v>10</v>
      </c>
      <c r="G13" s="151"/>
      <c r="H13" s="152"/>
      <c r="I13" s="150" t="s">
        <v>11</v>
      </c>
      <c r="J13" s="151"/>
      <c r="K13" s="152"/>
      <c r="L13" s="150" t="s">
        <v>12</v>
      </c>
      <c r="M13" s="151"/>
      <c r="N13" s="152"/>
      <c r="O13" s="153" t="s">
        <v>13</v>
      </c>
      <c r="P13" s="154"/>
      <c r="Q13" s="154"/>
      <c r="R13" s="155"/>
      <c r="S13" s="153" t="s">
        <v>14</v>
      </c>
      <c r="T13" s="154"/>
      <c r="U13" s="154"/>
      <c r="V13" s="155"/>
      <c r="W13" s="13"/>
      <c r="Z13" t="str">
        <f>IF(RIGHT(EXTRACTION!Q13,10)="Chargement",EXTRACTION!E13,"")</f>
        <v/>
      </c>
      <c r="AA13" t="str">
        <f>IF(RIGHT(EXTRACTION!Q13,10)="Chargement",RIGHT(EXTRACTION!D13,LEN(EXTRACTION!D13)-16),"")</f>
        <v/>
      </c>
      <c r="AB13" t="str">
        <f>IF(RIGHT(EXTRACTION!Q13,10)="Chargement",RIGHT(EXTRACTION!Q13,10),"")</f>
        <v/>
      </c>
      <c r="AC13" t="str">
        <f>IF(RIGHT(EXTRACTION!Q13,10)="Chargement",EXTRACTION!B13,"")</f>
        <v/>
      </c>
      <c r="AD13" s="28" t="str">
        <f>IF(RIGHT(EXTRACTION!Q13,10)="Chargement",EXTRACTION!O13,"")</f>
        <v/>
      </c>
    </row>
    <row r="14" spans="2:31" ht="21" customHeight="1" thickBot="1" x14ac:dyDescent="0.35">
      <c r="B14" s="147"/>
      <c r="C14" s="148"/>
      <c r="D14" s="148"/>
      <c r="E14" s="149"/>
      <c r="F14" s="96"/>
      <c r="G14" s="97"/>
      <c r="H14" s="98"/>
      <c r="I14" s="96"/>
      <c r="J14" s="97"/>
      <c r="K14" s="98"/>
      <c r="L14" s="156" t="e">
        <f>VLOOKUP(B7,$Z$2:$AD$45,4,FALSE)</f>
        <v>#N/A</v>
      </c>
      <c r="M14" s="157"/>
      <c r="N14" s="158"/>
      <c r="O14" s="125" t="s">
        <v>15</v>
      </c>
      <c r="P14" s="126"/>
      <c r="Q14" s="126"/>
      <c r="R14" s="127"/>
      <c r="S14" s="125" t="s">
        <v>15</v>
      </c>
      <c r="T14" s="126"/>
      <c r="U14" s="126"/>
      <c r="V14" s="127"/>
      <c r="W14" s="16"/>
      <c r="Z14" t="str">
        <f>IF(RIGHT(EXTRACTION!Q14,10)="Chargement",EXTRACTION!E14,"")</f>
        <v/>
      </c>
      <c r="AA14" t="str">
        <f>IF(RIGHT(EXTRACTION!Q14,10)="Chargement",RIGHT(EXTRACTION!D14,LEN(EXTRACTION!D14)-16),"")</f>
        <v/>
      </c>
      <c r="AB14" t="str">
        <f>IF(RIGHT(EXTRACTION!Q14,10)="Chargement",RIGHT(EXTRACTION!Q14,10),"")</f>
        <v/>
      </c>
      <c r="AC14" t="str">
        <f>IF(RIGHT(EXTRACTION!Q14,10)="Chargement",EXTRACTION!B14,"")</f>
        <v/>
      </c>
      <c r="AD14" s="28" t="str">
        <f>IF(RIGHT(EXTRACTION!Q14,10)="Chargement",EXTRACTION!O14,"")</f>
        <v/>
      </c>
    </row>
    <row r="15" spans="2:31" ht="15.75" thickBot="1" x14ac:dyDescent="0.3">
      <c r="Z15" t="str">
        <f>IF(RIGHT(EXTRACTION!Q15,10)="Chargement",EXTRACTION!E15,"")</f>
        <v/>
      </c>
      <c r="AA15" t="str">
        <f>IF(RIGHT(EXTRACTION!Q15,10)="Chargement",RIGHT(EXTRACTION!D15,LEN(EXTRACTION!D15)-16),"")</f>
        <v/>
      </c>
      <c r="AB15" t="str">
        <f>IF(RIGHT(EXTRACTION!Q15,10)="Chargement",RIGHT(EXTRACTION!Q15,10),"")</f>
        <v/>
      </c>
      <c r="AC15" t="str">
        <f>IF(RIGHT(EXTRACTION!Q15,10)="Chargement",EXTRACTION!B15,"")</f>
        <v/>
      </c>
      <c r="AD15" s="28" t="str">
        <f>IF(RIGHT(EXTRACTION!Q15,10)="Chargement",EXTRACTION!O15,"")</f>
        <v/>
      </c>
    </row>
    <row r="16" spans="2:31" ht="15" customHeight="1" x14ac:dyDescent="0.25">
      <c r="B16" s="128" t="s">
        <v>16</v>
      </c>
      <c r="C16" s="129"/>
      <c r="D16" s="129"/>
      <c r="E16" s="129"/>
      <c r="F16" s="129"/>
      <c r="G16" s="129"/>
      <c r="H16" s="129"/>
      <c r="I16" s="129"/>
      <c r="J16" s="129"/>
      <c r="K16" s="129"/>
      <c r="L16" s="129"/>
      <c r="M16" s="129"/>
      <c r="N16" s="17"/>
      <c r="O16" s="130"/>
      <c r="P16" s="131"/>
      <c r="Q16" s="131"/>
      <c r="R16" s="131"/>
      <c r="S16" s="131"/>
      <c r="T16" s="131"/>
      <c r="U16" s="131"/>
      <c r="V16" s="132"/>
      <c r="W16" s="18"/>
      <c r="Z16" t="str">
        <f>IF(RIGHT(EXTRACTION!Q16,10)="Chargement",EXTRACTION!E16,"")</f>
        <v/>
      </c>
      <c r="AA16" t="str">
        <f>IF(RIGHT(EXTRACTION!Q16,10)="Chargement",RIGHT(EXTRACTION!D16,LEN(EXTRACTION!D16)-16),"")</f>
        <v/>
      </c>
      <c r="AB16" t="str">
        <f>IF(RIGHT(EXTRACTION!Q16,10)="Chargement",RIGHT(EXTRACTION!Q16,10),"")</f>
        <v/>
      </c>
      <c r="AC16" t="str">
        <f>IF(RIGHT(EXTRACTION!Q16,10)="Chargement",EXTRACTION!B16,"")</f>
        <v/>
      </c>
      <c r="AD16" s="28" t="str">
        <f>IF(RIGHT(EXTRACTION!Q16,10)="Chargement",EXTRACTION!O16,"")</f>
        <v/>
      </c>
    </row>
    <row r="17" spans="2:30" ht="15" customHeight="1" x14ac:dyDescent="0.25">
      <c r="B17" s="128"/>
      <c r="C17" s="129"/>
      <c r="D17" s="129"/>
      <c r="E17" s="129"/>
      <c r="F17" s="129"/>
      <c r="G17" s="129"/>
      <c r="H17" s="129"/>
      <c r="I17" s="129"/>
      <c r="J17" s="129"/>
      <c r="K17" s="129"/>
      <c r="L17" s="129"/>
      <c r="M17" s="129"/>
      <c r="N17" s="17"/>
      <c r="O17" s="133"/>
      <c r="P17" s="134"/>
      <c r="Q17" s="134"/>
      <c r="R17" s="134"/>
      <c r="S17" s="134"/>
      <c r="T17" s="134"/>
      <c r="U17" s="134"/>
      <c r="V17" s="135"/>
      <c r="W17" s="18"/>
      <c r="Z17" t="str">
        <f>IF(RIGHT(EXTRACTION!Q17,10)="Chargement",EXTRACTION!E17,"")</f>
        <v/>
      </c>
      <c r="AA17" t="str">
        <f>IF(RIGHT(EXTRACTION!Q17,10)="Chargement",RIGHT(EXTRACTION!D17,LEN(EXTRACTION!D17)-16),"")</f>
        <v/>
      </c>
      <c r="AB17" t="str">
        <f>IF(RIGHT(EXTRACTION!Q17,10)="Chargement",RIGHT(EXTRACTION!Q17,10),"")</f>
        <v/>
      </c>
      <c r="AC17" t="str">
        <f>IF(RIGHT(EXTRACTION!Q17,10)="Chargement",EXTRACTION!B17,"")</f>
        <v/>
      </c>
      <c r="AD17" s="28" t="str">
        <f>IF(RIGHT(EXTRACTION!Q17,10)="Chargement",EXTRACTION!O17,"")</f>
        <v/>
      </c>
    </row>
    <row r="18" spans="2:30" ht="15" customHeight="1" x14ac:dyDescent="0.25">
      <c r="B18" s="139" t="s">
        <v>17</v>
      </c>
      <c r="C18" s="140"/>
      <c r="D18" s="140"/>
      <c r="E18" s="140"/>
      <c r="F18" s="140"/>
      <c r="G18" s="140"/>
      <c r="H18" s="140"/>
      <c r="I18" s="140"/>
      <c r="J18" s="140"/>
      <c r="K18" s="140"/>
      <c r="L18" s="140"/>
      <c r="M18" s="140"/>
      <c r="N18" s="17"/>
      <c r="O18" s="133"/>
      <c r="P18" s="134"/>
      <c r="Q18" s="134"/>
      <c r="R18" s="134"/>
      <c r="S18" s="134"/>
      <c r="T18" s="134"/>
      <c r="U18" s="134"/>
      <c r="V18" s="135"/>
      <c r="W18" s="18"/>
      <c r="Z18" t="str">
        <f>IF(RIGHT(EXTRACTION!Q18,10)="Chargement",EXTRACTION!E18,"")</f>
        <v/>
      </c>
      <c r="AA18" t="str">
        <f>IF(RIGHT(EXTRACTION!Q18,10)="Chargement",RIGHT(EXTRACTION!D18,LEN(EXTRACTION!D18)-16),"")</f>
        <v/>
      </c>
      <c r="AB18" t="str">
        <f>IF(RIGHT(EXTRACTION!Q18,10)="Chargement",RIGHT(EXTRACTION!Q18,10),"")</f>
        <v/>
      </c>
      <c r="AC18" t="str">
        <f>IF(RIGHT(EXTRACTION!Q18,10)="Chargement",EXTRACTION!B18,"")</f>
        <v/>
      </c>
      <c r="AD18" s="28" t="str">
        <f>IF(RIGHT(EXTRACTION!Q18,10)="Chargement",EXTRACTION!O18,"")</f>
        <v/>
      </c>
    </row>
    <row r="19" spans="2:30" x14ac:dyDescent="0.25">
      <c r="B19" s="139"/>
      <c r="C19" s="140"/>
      <c r="D19" s="140"/>
      <c r="E19" s="140"/>
      <c r="F19" s="140"/>
      <c r="G19" s="140"/>
      <c r="H19" s="140"/>
      <c r="I19" s="140"/>
      <c r="J19" s="140"/>
      <c r="K19" s="140"/>
      <c r="L19" s="140"/>
      <c r="M19" s="140"/>
      <c r="N19" s="17"/>
      <c r="O19" s="133"/>
      <c r="P19" s="134"/>
      <c r="Q19" s="134"/>
      <c r="R19" s="134"/>
      <c r="S19" s="134"/>
      <c r="T19" s="134"/>
      <c r="U19" s="134"/>
      <c r="V19" s="135"/>
      <c r="W19" s="17"/>
      <c r="Z19" t="str">
        <f>IF(RIGHT(EXTRACTION!Q19,10)="Chargement",EXTRACTION!E19,"")</f>
        <v/>
      </c>
      <c r="AA19" t="str">
        <f>IF(RIGHT(EXTRACTION!Q19,10)="Chargement",RIGHT(EXTRACTION!D19,LEN(EXTRACTION!D19)-16),"")</f>
        <v/>
      </c>
      <c r="AB19" t="str">
        <f>IF(RIGHT(EXTRACTION!Q19,10)="Chargement",RIGHT(EXTRACTION!Q19,10),"")</f>
        <v/>
      </c>
      <c r="AC19" t="str">
        <f>IF(RIGHT(EXTRACTION!Q19,10)="Chargement",EXTRACTION!B19,"")</f>
        <v/>
      </c>
      <c r="AD19" s="28" t="str">
        <f>IF(RIGHT(EXTRACTION!Q19,10)="Chargement",EXTRACTION!O19,"")</f>
        <v/>
      </c>
    </row>
    <row r="20" spans="2:30" x14ac:dyDescent="0.25">
      <c r="B20" s="139"/>
      <c r="C20" s="140"/>
      <c r="D20" s="140"/>
      <c r="E20" s="140"/>
      <c r="F20" s="140"/>
      <c r="G20" s="140"/>
      <c r="H20" s="140"/>
      <c r="I20" s="140"/>
      <c r="J20" s="140"/>
      <c r="K20" s="140"/>
      <c r="L20" s="140"/>
      <c r="M20" s="140"/>
      <c r="N20" s="17"/>
      <c r="O20" s="133"/>
      <c r="P20" s="134"/>
      <c r="Q20" s="134"/>
      <c r="R20" s="134"/>
      <c r="S20" s="134"/>
      <c r="T20" s="134"/>
      <c r="U20" s="134"/>
      <c r="V20" s="135"/>
      <c r="W20" s="18"/>
      <c r="Z20" t="str">
        <f>IF(RIGHT(EXTRACTION!Q20,10)="Chargement",EXTRACTION!E20,"")</f>
        <v/>
      </c>
      <c r="AA20" t="str">
        <f>IF(RIGHT(EXTRACTION!Q20,10)="Chargement",RIGHT(EXTRACTION!D20,LEN(EXTRACTION!D20)-16),"")</f>
        <v/>
      </c>
      <c r="AB20" t="str">
        <f>IF(RIGHT(EXTRACTION!Q20,10)="Chargement",RIGHT(EXTRACTION!Q20,10),"")</f>
        <v/>
      </c>
      <c r="AC20" t="str">
        <f>IF(RIGHT(EXTRACTION!Q20,10)="Chargement",EXTRACTION!B20,"")</f>
        <v/>
      </c>
      <c r="AD20" s="28" t="str">
        <f>IF(RIGHT(EXTRACTION!Q20,10)="Chargement",EXTRACTION!O20,"")</f>
        <v/>
      </c>
    </row>
    <row r="21" spans="2:30" x14ac:dyDescent="0.25">
      <c r="B21" s="139"/>
      <c r="C21" s="140"/>
      <c r="D21" s="140"/>
      <c r="E21" s="140"/>
      <c r="F21" s="140"/>
      <c r="G21" s="140"/>
      <c r="H21" s="140"/>
      <c r="I21" s="140"/>
      <c r="J21" s="140"/>
      <c r="K21" s="140"/>
      <c r="L21" s="140"/>
      <c r="M21" s="140"/>
      <c r="N21" s="17"/>
      <c r="O21" s="133"/>
      <c r="P21" s="134"/>
      <c r="Q21" s="134"/>
      <c r="R21" s="134"/>
      <c r="S21" s="134"/>
      <c r="T21" s="134"/>
      <c r="U21" s="134"/>
      <c r="V21" s="135"/>
      <c r="W21" s="18"/>
      <c r="Z21" t="str">
        <f>IF(RIGHT(EXTRACTION!Q21,10)="Chargement",EXTRACTION!E21,"")</f>
        <v/>
      </c>
      <c r="AA21" t="str">
        <f>IF(RIGHT(EXTRACTION!Q21,10)="Chargement",RIGHT(EXTRACTION!D21,LEN(EXTRACTION!D21)-16),"")</f>
        <v/>
      </c>
      <c r="AB21" t="str">
        <f>IF(RIGHT(EXTRACTION!Q21,10)="Chargement",RIGHT(EXTRACTION!Q21,10),"")</f>
        <v/>
      </c>
      <c r="AC21" t="str">
        <f>IF(RIGHT(EXTRACTION!Q21,10)="Chargement",EXTRACTION!B21,"")</f>
        <v/>
      </c>
      <c r="AD21" s="28" t="str">
        <f>IF(RIGHT(EXTRACTION!Q21,10)="Chargement",EXTRACTION!O21,"")</f>
        <v/>
      </c>
    </row>
    <row r="22" spans="2:30" ht="15.75" thickBot="1" x14ac:dyDescent="0.3">
      <c r="B22" s="139"/>
      <c r="C22" s="140"/>
      <c r="D22" s="140"/>
      <c r="E22" s="140"/>
      <c r="F22" s="140"/>
      <c r="G22" s="140"/>
      <c r="H22" s="140"/>
      <c r="I22" s="140"/>
      <c r="J22" s="140"/>
      <c r="K22" s="140"/>
      <c r="L22" s="140"/>
      <c r="M22" s="140"/>
      <c r="N22" s="17"/>
      <c r="O22" s="136"/>
      <c r="P22" s="137"/>
      <c r="Q22" s="137"/>
      <c r="R22" s="137"/>
      <c r="S22" s="137"/>
      <c r="T22" s="137"/>
      <c r="U22" s="137"/>
      <c r="V22" s="138"/>
      <c r="W22" s="17"/>
      <c r="Z22" t="str">
        <f>IF(RIGHT(EXTRACTION!Q22,10)="Chargement",EXTRACTION!E22,"")</f>
        <v/>
      </c>
      <c r="AA22" t="str">
        <f>IF(RIGHT(EXTRACTION!Q22,10)="Chargement",RIGHT(EXTRACTION!D22,LEN(EXTRACTION!D22)-16),"")</f>
        <v/>
      </c>
      <c r="AB22" t="str">
        <f>IF(RIGHT(EXTRACTION!Q22,10)="Chargement",RIGHT(EXTRACTION!Q22,10),"")</f>
        <v/>
      </c>
      <c r="AC22" t="str">
        <f>IF(RIGHT(EXTRACTION!Q22,10)="Chargement",EXTRACTION!B22,"")</f>
        <v/>
      </c>
      <c r="AD22" s="28" t="str">
        <f>IF(RIGHT(EXTRACTION!Q22,10)="Chargement",EXTRACTION!O22,"")</f>
        <v/>
      </c>
    </row>
    <row r="23" spans="2:30" ht="15.75" thickBot="1" x14ac:dyDescent="0.3"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7"/>
      <c r="O23" s="17"/>
      <c r="P23" s="17"/>
      <c r="Q23" s="17"/>
      <c r="R23" s="17"/>
      <c r="S23" s="17"/>
      <c r="T23" s="17"/>
      <c r="U23" s="17"/>
      <c r="V23" s="17"/>
      <c r="W23" s="17"/>
      <c r="Z23" t="str">
        <f>IF(RIGHT(EXTRACTION!Q23,10)="Chargement",EXTRACTION!E23,"")</f>
        <v/>
      </c>
      <c r="AA23" t="str">
        <f>IF(RIGHT(EXTRACTION!Q23,10)="Chargement",RIGHT(EXTRACTION!D23,LEN(EXTRACTION!D23)-16),"")</f>
        <v/>
      </c>
      <c r="AB23" t="str">
        <f>IF(RIGHT(EXTRACTION!Q23,10)="Chargement",RIGHT(EXTRACTION!Q23,10),"")</f>
        <v/>
      </c>
      <c r="AC23" t="str">
        <f>IF(RIGHT(EXTRACTION!Q23,10)="Chargement",EXTRACTION!B23,"")</f>
        <v/>
      </c>
      <c r="AD23" s="28" t="str">
        <f>IF(RIGHT(EXTRACTION!Q23,10)="Chargement",EXTRACTION!O23,"")</f>
        <v/>
      </c>
    </row>
    <row r="24" spans="2:30" ht="18.75" customHeight="1" thickBot="1" x14ac:dyDescent="0.3">
      <c r="B24" s="141" t="s">
        <v>18</v>
      </c>
      <c r="C24" s="142"/>
      <c r="D24" s="142"/>
      <c r="E24" s="142"/>
      <c r="F24" s="142"/>
      <c r="G24" s="142"/>
      <c r="H24" s="142"/>
      <c r="I24" s="142"/>
      <c r="J24" s="142"/>
      <c r="K24" s="142"/>
      <c r="L24" s="142"/>
      <c r="M24" s="142"/>
      <c r="N24" s="142"/>
      <c r="O24" s="142"/>
      <c r="P24" s="142"/>
      <c r="Q24" s="142"/>
      <c r="R24" s="142"/>
      <c r="S24" s="142"/>
      <c r="T24" s="142"/>
      <c r="U24" s="142"/>
      <c r="V24" s="142"/>
      <c r="W24" s="143"/>
      <c r="Z24" t="str">
        <f>IF(RIGHT(EXTRACTION!Q24,10)="Chargement",EXTRACTION!E24,"")</f>
        <v/>
      </c>
      <c r="AA24" t="str">
        <f>IF(RIGHT(EXTRACTION!Q24,10)="Chargement",RIGHT(EXTRACTION!D24,LEN(EXTRACTION!D24)-16),"")</f>
        <v/>
      </c>
      <c r="AB24" t="str">
        <f>IF(RIGHT(EXTRACTION!Q24,10)="Chargement",RIGHT(EXTRACTION!Q24,10),"")</f>
        <v/>
      </c>
      <c r="AC24" t="str">
        <f>IF(RIGHT(EXTRACTION!Q24,10)="Chargement",EXTRACTION!B24,"")</f>
        <v/>
      </c>
      <c r="AD24" s="28" t="str">
        <f>IF(RIGHT(EXTRACTION!Q24,10)="Chargement",EXTRACTION!O24,"")</f>
        <v/>
      </c>
    </row>
    <row r="25" spans="2:30" ht="15.75" thickBot="1" x14ac:dyDescent="0.3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20"/>
      <c r="N25" s="20"/>
      <c r="O25" s="20"/>
      <c r="P25" s="8"/>
      <c r="Q25" s="8"/>
      <c r="R25" s="8"/>
      <c r="S25" s="8"/>
      <c r="T25" s="8"/>
      <c r="U25" s="20"/>
      <c r="V25" s="20"/>
      <c r="W25" s="20"/>
      <c r="Z25" t="str">
        <f>IF(RIGHT(EXTRACTION!Q25,10)="Chargement",EXTRACTION!E25,"")</f>
        <v/>
      </c>
      <c r="AA25" t="str">
        <f>IF(RIGHT(EXTRACTION!Q25,10)="Chargement",RIGHT(EXTRACTION!D25,LEN(EXTRACTION!D25)-16),"")</f>
        <v/>
      </c>
      <c r="AB25" t="str">
        <f>IF(RIGHT(EXTRACTION!Q25,10)="Chargement",RIGHT(EXTRACTION!Q25,10),"")</f>
        <v/>
      </c>
      <c r="AC25" t="str">
        <f>IF(RIGHT(EXTRACTION!Q25,10)="Chargement",EXTRACTION!B25,"")</f>
        <v/>
      </c>
      <c r="AD25" s="28" t="str">
        <f>IF(RIGHT(EXTRACTION!Q25,10)="Chargement",EXTRACTION!O25,"")</f>
        <v/>
      </c>
    </row>
    <row r="26" spans="2:30" ht="19.5" customHeight="1" thickBot="1" x14ac:dyDescent="0.3">
      <c r="B26" s="108" t="s">
        <v>19</v>
      </c>
      <c r="C26" s="109"/>
      <c r="D26" s="109"/>
      <c r="E26" s="109"/>
      <c r="F26" s="109"/>
      <c r="G26" s="109"/>
      <c r="H26" s="109"/>
      <c r="I26" s="109"/>
      <c r="J26" s="109"/>
      <c r="K26" s="110"/>
      <c r="M26" s="111" t="s">
        <v>20</v>
      </c>
      <c r="N26" s="112"/>
      <c r="O26" s="113"/>
      <c r="P26" s="117" t="s">
        <v>21</v>
      </c>
      <c r="Q26" s="118"/>
      <c r="R26" s="119"/>
      <c r="S26" s="120" t="s">
        <v>22</v>
      </c>
      <c r="T26" s="121"/>
      <c r="U26" s="121"/>
      <c r="V26" s="121"/>
      <c r="W26" s="122"/>
      <c r="Z26" t="str">
        <f>IF(RIGHT(EXTRACTION!Q26,10)="Chargement",EXTRACTION!E26,"")</f>
        <v/>
      </c>
      <c r="AA26" t="str">
        <f>IF(RIGHT(EXTRACTION!Q26,10)="Chargement",RIGHT(EXTRACTION!D26,LEN(EXTRACTION!D26)-16),"")</f>
        <v/>
      </c>
      <c r="AB26" t="str">
        <f>IF(RIGHT(EXTRACTION!Q26,10)="Chargement",RIGHT(EXTRACTION!Q26,10),"")</f>
        <v/>
      </c>
      <c r="AC26" t="str">
        <f>IF(RIGHT(EXTRACTION!Q26,10)="Chargement",EXTRACTION!B26,"")</f>
        <v/>
      </c>
      <c r="AD26" s="28" t="str">
        <f>IF(RIGHT(EXTRACTION!Q26,10)="Chargement",EXTRACTION!O26,"")</f>
        <v/>
      </c>
    </row>
    <row r="27" spans="2:30" ht="50.25" customHeight="1" thickBot="1" x14ac:dyDescent="0.3">
      <c r="B27" s="123" t="s">
        <v>23</v>
      </c>
      <c r="C27" s="124"/>
      <c r="D27" s="124"/>
      <c r="E27" s="124"/>
      <c r="F27" s="124"/>
      <c r="G27" s="124" t="s">
        <v>24</v>
      </c>
      <c r="H27" s="124"/>
      <c r="I27" s="124"/>
      <c r="J27" s="124"/>
      <c r="K27" s="161"/>
      <c r="M27" s="114"/>
      <c r="N27" s="115"/>
      <c r="O27" s="116"/>
      <c r="P27" s="165" t="s">
        <v>25</v>
      </c>
      <c r="Q27" s="166"/>
      <c r="R27" s="167"/>
      <c r="S27" s="168" t="s">
        <v>26</v>
      </c>
      <c r="T27" s="169"/>
      <c r="U27" s="169"/>
      <c r="V27" s="169"/>
      <c r="W27" s="170"/>
      <c r="Z27" t="str">
        <f>IF(RIGHT(EXTRACTION!Q27,10)="Chargement",EXTRACTION!E27,"")</f>
        <v/>
      </c>
      <c r="AA27" t="str">
        <f>IF(RIGHT(EXTRACTION!Q27,10)="Chargement",RIGHT(EXTRACTION!D27,LEN(EXTRACTION!D27)-16),"")</f>
        <v/>
      </c>
      <c r="AB27" t="str">
        <f>IF(RIGHT(EXTRACTION!Q27,10)="Chargement",RIGHT(EXTRACTION!Q27,10),"")</f>
        <v/>
      </c>
      <c r="AC27" t="str">
        <f>IF(RIGHT(EXTRACTION!Q27,10)="Chargement",EXTRACTION!B27,"")</f>
        <v/>
      </c>
      <c r="AD27" s="28" t="str">
        <f>IF(RIGHT(EXTRACTION!Q27,10)="Chargement",EXTRACTION!O27,"")</f>
        <v/>
      </c>
    </row>
    <row r="28" spans="2:30" ht="50.25" customHeight="1" thickBot="1" x14ac:dyDescent="0.3">
      <c r="B28" s="159" t="s">
        <v>27</v>
      </c>
      <c r="C28" s="160"/>
      <c r="D28" s="160"/>
      <c r="E28" s="160"/>
      <c r="F28" s="160"/>
      <c r="G28" s="124" t="s">
        <v>28</v>
      </c>
      <c r="H28" s="124"/>
      <c r="I28" s="124"/>
      <c r="J28" s="124"/>
      <c r="K28" s="161"/>
      <c r="M28" s="111" t="s">
        <v>29</v>
      </c>
      <c r="N28" s="112"/>
      <c r="O28" s="113"/>
      <c r="P28" s="117" t="s">
        <v>21</v>
      </c>
      <c r="Q28" s="118"/>
      <c r="R28" s="119"/>
      <c r="S28" s="120" t="s">
        <v>22</v>
      </c>
      <c r="T28" s="121"/>
      <c r="U28" s="121"/>
      <c r="V28" s="121"/>
      <c r="W28" s="122"/>
      <c r="Z28" t="str">
        <f>IF(RIGHT(EXTRACTION!Q28,10)="Chargement",EXTRACTION!E28,"")</f>
        <v/>
      </c>
      <c r="AA28" t="str">
        <f>IF(RIGHT(EXTRACTION!Q28,10)="Chargement",RIGHT(EXTRACTION!D28,LEN(EXTRACTION!D28)-16),"")</f>
        <v/>
      </c>
      <c r="AB28" t="str">
        <f>IF(RIGHT(EXTRACTION!Q28,10)="Chargement",RIGHT(EXTRACTION!Q28,10),"")</f>
        <v/>
      </c>
      <c r="AC28" t="str">
        <f>IF(RIGHT(EXTRACTION!Q28,10)="Chargement",EXTRACTION!B28,"")</f>
        <v/>
      </c>
      <c r="AD28" s="28" t="str">
        <f>IF(RIGHT(EXTRACTION!Q28,10)="Chargement",EXTRACTION!O28,"")</f>
        <v/>
      </c>
    </row>
    <row r="29" spans="2:30" ht="45" customHeight="1" thickBot="1" x14ac:dyDescent="0.3">
      <c r="B29" s="159" t="s">
        <v>22</v>
      </c>
      <c r="C29" s="160"/>
      <c r="D29" s="160"/>
      <c r="E29" s="160"/>
      <c r="F29" s="160"/>
      <c r="G29" s="124" t="s">
        <v>30</v>
      </c>
      <c r="H29" s="124"/>
      <c r="I29" s="124"/>
      <c r="J29" s="124"/>
      <c r="K29" s="161"/>
      <c r="M29" s="114"/>
      <c r="N29" s="115"/>
      <c r="O29" s="116"/>
      <c r="P29" s="165" t="s">
        <v>25</v>
      </c>
      <c r="Q29" s="166"/>
      <c r="R29" s="167"/>
      <c r="S29" s="168" t="s">
        <v>26</v>
      </c>
      <c r="T29" s="169"/>
      <c r="U29" s="169"/>
      <c r="V29" s="169"/>
      <c r="W29" s="170"/>
      <c r="Z29" t="str">
        <f>IF(RIGHT(EXTRACTION!Q29,10)="Chargement",EXTRACTION!E29,"")</f>
        <v/>
      </c>
      <c r="AA29" t="str">
        <f>IF(RIGHT(EXTRACTION!Q29,10)="Chargement",RIGHT(EXTRACTION!D29,LEN(EXTRACTION!D29)-16),"")</f>
        <v/>
      </c>
      <c r="AB29" t="str">
        <f>IF(RIGHT(EXTRACTION!Q29,10)="Chargement",RIGHT(EXTRACTION!Q29,10),"")</f>
        <v/>
      </c>
      <c r="AC29" t="str">
        <f>IF(RIGHT(EXTRACTION!Q29,10)="Chargement",EXTRACTION!B29,"")</f>
        <v/>
      </c>
      <c r="AD29" s="28" t="str">
        <f>IF(RIGHT(EXTRACTION!Q29,10)="Chargement",EXTRACTION!O29,"")</f>
        <v/>
      </c>
    </row>
    <row r="30" spans="2:30" ht="35.25" customHeight="1" thickBot="1" x14ac:dyDescent="0.3">
      <c r="B30" s="159" t="s">
        <v>22</v>
      </c>
      <c r="C30" s="160"/>
      <c r="D30" s="160"/>
      <c r="E30" s="160"/>
      <c r="F30" s="160"/>
      <c r="G30" s="124" t="s">
        <v>31</v>
      </c>
      <c r="H30" s="124"/>
      <c r="I30" s="124"/>
      <c r="J30" s="124"/>
      <c r="K30" s="161"/>
      <c r="Z30" t="str">
        <f>IF(RIGHT(EXTRACTION!Q30,10)="Chargement",EXTRACTION!E30,"")</f>
        <v/>
      </c>
      <c r="AA30" t="str">
        <f>IF(RIGHT(EXTRACTION!Q30,10)="Chargement",RIGHT(EXTRACTION!D30,LEN(EXTRACTION!D30)-16),"")</f>
        <v/>
      </c>
      <c r="AB30" t="str">
        <f>IF(RIGHT(EXTRACTION!Q30,10)="Chargement",RIGHT(EXTRACTION!Q30,10),"")</f>
        <v/>
      </c>
      <c r="AC30" t="str">
        <f>IF(RIGHT(EXTRACTION!Q30,10)="Chargement",EXTRACTION!B30,"")</f>
        <v/>
      </c>
      <c r="AD30" s="28" t="str">
        <f>IF(RIGHT(EXTRACTION!Q30,10)="Chargement",EXTRACTION!O30,"")</f>
        <v/>
      </c>
    </row>
    <row r="31" spans="2:30" ht="41.25" customHeight="1" thickBot="1" x14ac:dyDescent="0.3">
      <c r="B31" s="186" t="s">
        <v>22</v>
      </c>
      <c r="C31" s="187"/>
      <c r="D31" s="187"/>
      <c r="E31" s="187"/>
      <c r="F31" s="187"/>
      <c r="G31" s="188" t="s">
        <v>32</v>
      </c>
      <c r="H31" s="188"/>
      <c r="I31" s="188"/>
      <c r="J31" s="188"/>
      <c r="K31" s="189"/>
      <c r="M31" s="111" t="s">
        <v>33</v>
      </c>
      <c r="N31" s="112"/>
      <c r="O31" s="113"/>
      <c r="P31" s="117" t="s">
        <v>21</v>
      </c>
      <c r="Q31" s="118"/>
      <c r="R31" s="119"/>
      <c r="S31" s="162" t="s">
        <v>22</v>
      </c>
      <c r="T31" s="163"/>
      <c r="U31" s="163"/>
      <c r="V31" s="163"/>
      <c r="W31" s="164"/>
      <c r="Z31" t="str">
        <f>IF(RIGHT(EXTRACTION!Q31,10)="Chargement",EXTRACTION!E31,"")</f>
        <v/>
      </c>
      <c r="AA31" t="str">
        <f>IF(RIGHT(EXTRACTION!Q31,10)="Chargement",RIGHT(EXTRACTION!D31,LEN(EXTRACTION!D31)-16),"")</f>
        <v/>
      </c>
      <c r="AB31" t="str">
        <f>IF(RIGHT(EXTRACTION!Q31,10)="Chargement",RIGHT(EXTRACTION!Q31,10),"")</f>
        <v/>
      </c>
      <c r="AC31" t="str">
        <f>IF(RIGHT(EXTRACTION!Q31,10)="Chargement",EXTRACTION!B31,"")</f>
        <v/>
      </c>
      <c r="AD31" s="28" t="str">
        <f>IF(RIGHT(EXTRACTION!Q31,10)="Chargement",EXTRACTION!O31,"")</f>
        <v/>
      </c>
    </row>
    <row r="32" spans="2:30" ht="43.5" customHeight="1" thickBot="1" x14ac:dyDescent="0.3">
      <c r="B32" s="21"/>
      <c r="C32" s="21"/>
      <c r="D32" s="21"/>
      <c r="E32" s="21"/>
      <c r="F32" s="21"/>
      <c r="G32" s="22"/>
      <c r="H32" s="22"/>
      <c r="I32" s="22"/>
      <c r="J32" s="22"/>
      <c r="K32" s="22"/>
      <c r="M32" s="190"/>
      <c r="N32" s="191"/>
      <c r="O32" s="192"/>
      <c r="P32" s="117" t="s">
        <v>34</v>
      </c>
      <c r="Q32" s="118"/>
      <c r="R32" s="119"/>
      <c r="S32" s="168" t="s">
        <v>26</v>
      </c>
      <c r="T32" s="169"/>
      <c r="U32" s="169"/>
      <c r="V32" s="169"/>
      <c r="W32" s="170"/>
      <c r="Z32" t="str">
        <f>IF(RIGHT(EXTRACTION!Q32,10)="Chargement",EXTRACTION!E32,"")</f>
        <v/>
      </c>
      <c r="AA32" t="str">
        <f>IF(RIGHT(EXTRACTION!Q32,10)="Chargement",RIGHT(EXTRACTION!D32,LEN(EXTRACTION!D32)-16),"")</f>
        <v/>
      </c>
      <c r="AB32" t="str">
        <f>IF(RIGHT(EXTRACTION!Q32,10)="Chargement",RIGHT(EXTRACTION!Q32,10),"")</f>
        <v/>
      </c>
      <c r="AC32" t="str">
        <f>IF(RIGHT(EXTRACTION!Q32,10)="Chargement",EXTRACTION!B32,"")</f>
        <v/>
      </c>
      <c r="AD32" s="28" t="str">
        <f>IF(RIGHT(EXTRACTION!Q32,10)="Chargement",EXTRACTION!O32,"")</f>
        <v/>
      </c>
    </row>
    <row r="33" spans="2:30" ht="35.25" customHeight="1" thickBot="1" x14ac:dyDescent="0.3">
      <c r="B33" s="184" t="s">
        <v>35</v>
      </c>
      <c r="C33" s="184"/>
      <c r="D33" s="184"/>
      <c r="E33" s="184"/>
      <c r="F33" s="184"/>
      <c r="G33" s="184"/>
      <c r="H33" s="184"/>
      <c r="I33" s="184"/>
      <c r="J33" s="8"/>
      <c r="K33" s="8"/>
      <c r="L33" s="8"/>
      <c r="M33" s="114"/>
      <c r="N33" s="115"/>
      <c r="O33" s="116"/>
      <c r="P33" s="165" t="s">
        <v>36</v>
      </c>
      <c r="Q33" s="166"/>
      <c r="R33" s="167"/>
      <c r="S33" s="162" t="s">
        <v>26</v>
      </c>
      <c r="T33" s="163"/>
      <c r="U33" s="163"/>
      <c r="V33" s="163"/>
      <c r="W33" s="164"/>
      <c r="Z33" t="str">
        <f>IF(RIGHT(EXTRACTION!Q33,10)="Chargement",EXTRACTION!E33,"")</f>
        <v/>
      </c>
      <c r="AA33" t="str">
        <f>IF(RIGHT(EXTRACTION!Q33,10)="Chargement",RIGHT(EXTRACTION!D33,LEN(EXTRACTION!D33)-16),"")</f>
        <v/>
      </c>
      <c r="AB33" t="str">
        <f>IF(RIGHT(EXTRACTION!Q33,10)="Chargement",RIGHT(EXTRACTION!Q33,10),"")</f>
        <v/>
      </c>
      <c r="AC33" t="str">
        <f>IF(RIGHT(EXTRACTION!Q33,10)="Chargement",EXTRACTION!B33,"")</f>
        <v/>
      </c>
      <c r="AD33" s="28" t="str">
        <f>IF(RIGHT(EXTRACTION!Q33,10)="Chargement",EXTRACTION!O33,"")</f>
        <v/>
      </c>
    </row>
    <row r="34" spans="2:30" ht="18" customHeight="1" thickBot="1" x14ac:dyDescent="0.3">
      <c r="B34" s="185"/>
      <c r="C34" s="185"/>
      <c r="D34" s="185"/>
      <c r="E34" s="185"/>
      <c r="F34" s="185"/>
      <c r="G34" s="185"/>
      <c r="H34" s="185"/>
      <c r="I34" s="185"/>
      <c r="J34" s="185"/>
      <c r="K34" s="185"/>
      <c r="L34" s="185"/>
      <c r="M34" s="185"/>
      <c r="N34" s="185"/>
      <c r="O34" s="185"/>
      <c r="P34" s="185"/>
      <c r="Q34" s="185"/>
      <c r="R34" s="185"/>
      <c r="S34" s="185"/>
      <c r="T34" s="185"/>
      <c r="U34" s="185"/>
      <c r="V34" s="185"/>
      <c r="W34" s="185"/>
      <c r="Z34" t="str">
        <f>IF(RIGHT(EXTRACTION!Q34,10)="Chargement",EXTRACTION!E34,"")</f>
        <v/>
      </c>
      <c r="AA34" t="str">
        <f>IF(RIGHT(EXTRACTION!Q34,10)="Chargement",RIGHT(EXTRACTION!D34,LEN(EXTRACTION!D34)-16),"")</f>
        <v/>
      </c>
      <c r="AB34" t="str">
        <f>IF(RIGHT(EXTRACTION!Q34,10)="Chargement",RIGHT(EXTRACTION!Q34,10),"")</f>
        <v/>
      </c>
      <c r="AC34" t="str">
        <f>IF(RIGHT(EXTRACTION!Q34,10)="Chargement",EXTRACTION!B34,"")</f>
        <v/>
      </c>
      <c r="AD34" s="28" t="str">
        <f>IF(RIGHT(EXTRACTION!Q34,10)="Chargement",EXTRACTION!O34,"")</f>
        <v/>
      </c>
    </row>
    <row r="35" spans="2:30" ht="18" customHeight="1" thickBot="1" x14ac:dyDescent="0.3">
      <c r="B35" s="171"/>
      <c r="C35" s="171"/>
      <c r="D35" s="171"/>
      <c r="E35" s="171"/>
      <c r="F35" s="171"/>
      <c r="G35" s="171"/>
      <c r="H35" s="171"/>
      <c r="I35" s="171"/>
      <c r="J35" s="171"/>
      <c r="K35" s="171"/>
      <c r="L35" s="171"/>
      <c r="M35" s="171"/>
      <c r="N35" s="171"/>
      <c r="O35" s="171"/>
      <c r="P35" s="171"/>
      <c r="Q35" s="171"/>
      <c r="R35" s="171"/>
      <c r="S35" s="171"/>
      <c r="T35" s="171"/>
      <c r="U35" s="171"/>
      <c r="V35" s="171"/>
      <c r="W35" s="171"/>
      <c r="Z35" t="str">
        <f>IF(RIGHT(EXTRACTION!Q35,10)="Chargement",EXTRACTION!E35,"")</f>
        <v/>
      </c>
      <c r="AA35" t="str">
        <f>IF(RIGHT(EXTRACTION!Q35,10)="Chargement",RIGHT(EXTRACTION!D35,LEN(EXTRACTION!D35)-16),"")</f>
        <v/>
      </c>
      <c r="AB35" t="str">
        <f>IF(RIGHT(EXTRACTION!Q35,10)="Chargement",RIGHT(EXTRACTION!Q35,10),"")</f>
        <v/>
      </c>
      <c r="AC35" t="str">
        <f>IF(RIGHT(EXTRACTION!Q35,10)="Chargement",EXTRACTION!B35,"")</f>
        <v/>
      </c>
      <c r="AD35" s="28" t="str">
        <f>IF(RIGHT(EXTRACTION!Q35,10)="Chargement",EXTRACTION!O35,"")</f>
        <v/>
      </c>
    </row>
    <row r="36" spans="2:30" ht="18" customHeight="1" thickBot="1" x14ac:dyDescent="0.3">
      <c r="B36" s="171"/>
      <c r="C36" s="171"/>
      <c r="D36" s="171"/>
      <c r="E36" s="171"/>
      <c r="F36" s="171"/>
      <c r="G36" s="171"/>
      <c r="H36" s="171"/>
      <c r="I36" s="171"/>
      <c r="J36" s="171"/>
      <c r="K36" s="171"/>
      <c r="L36" s="171"/>
      <c r="M36" s="171"/>
      <c r="N36" s="171"/>
      <c r="O36" s="171"/>
      <c r="P36" s="171"/>
      <c r="Q36" s="171"/>
      <c r="R36" s="171"/>
      <c r="S36" s="171"/>
      <c r="T36" s="171"/>
      <c r="U36" s="171"/>
      <c r="V36" s="171"/>
      <c r="W36" s="171"/>
      <c r="Z36" t="str">
        <f>IF(RIGHT(EXTRACTION!Q36,10)="Chargement",EXTRACTION!E36,"")</f>
        <v/>
      </c>
      <c r="AA36" t="str">
        <f>IF(RIGHT(EXTRACTION!Q36,10)="Chargement",RIGHT(EXTRACTION!D36,LEN(EXTRACTION!D36)-16),"")</f>
        <v/>
      </c>
      <c r="AB36" t="str">
        <f>IF(RIGHT(EXTRACTION!Q36,10)="Chargement",RIGHT(EXTRACTION!Q36,10),"")</f>
        <v/>
      </c>
      <c r="AC36" t="str">
        <f>IF(RIGHT(EXTRACTION!Q36,10)="Chargement",EXTRACTION!B36,"")</f>
        <v/>
      </c>
      <c r="AD36" s="28" t="str">
        <f>IF(RIGHT(EXTRACTION!Q36,10)="Chargement",EXTRACTION!O36,"")</f>
        <v/>
      </c>
    </row>
    <row r="37" spans="2:30" x14ac:dyDescent="0.25">
      <c r="Z37" t="str">
        <f>IF(RIGHT(EXTRACTION!Q37,10)="Chargement",EXTRACTION!E37,"")</f>
        <v/>
      </c>
      <c r="AA37" t="str">
        <f>IF(RIGHT(EXTRACTION!Q37,10)="Chargement",RIGHT(EXTRACTION!D37,LEN(EXTRACTION!D37)-16),"")</f>
        <v/>
      </c>
      <c r="AC37" t="str">
        <f>IF(RIGHT(EXTRACTION!Q37,10)="Chargement",EXTRACTION!B37,"")</f>
        <v/>
      </c>
      <c r="AD37" s="28" t="str">
        <f>IF(RIGHT(EXTRACTION!Q37,10)="Chargement",EXTRACTION!O37,"")</f>
        <v/>
      </c>
    </row>
    <row r="38" spans="2:30" x14ac:dyDescent="0.25">
      <c r="Z38" t="str">
        <f>IF(RIGHT(EXTRACTION!Q38,10)="Chargement",EXTRACTION!E38,"")</f>
        <v/>
      </c>
      <c r="AA38" t="str">
        <f>IF(RIGHT(EXTRACTION!Q38,10)="Chargement",RIGHT(EXTRACTION!D38,LEN(EXTRACTION!D38)-16),"")</f>
        <v/>
      </c>
      <c r="AD38" s="28" t="str">
        <f>IF(RIGHT(EXTRACTION!Q38,10)="Chargement",EXTRACTION!O38,"")</f>
        <v/>
      </c>
    </row>
    <row r="39" spans="2:30" x14ac:dyDescent="0.25">
      <c r="Z39" t="str">
        <f>IF(RIGHT(EXTRACTION!Q39,10)="Chargement",EXTRACTION!E39,"")</f>
        <v/>
      </c>
      <c r="AA39" t="str">
        <f>IF(RIGHT(EXTRACTION!Q39,10)="Chargement",RIGHT(EXTRACTION!D39,LEN(EXTRACTION!D39)-16),"")</f>
        <v/>
      </c>
      <c r="AD39" s="28" t="str">
        <f>IF(RIGHT(EXTRACTION!Q39,10)="Chargement",EXTRACTION!O39,"")</f>
        <v/>
      </c>
    </row>
    <row r="40" spans="2:30" x14ac:dyDescent="0.25">
      <c r="Z40" t="str">
        <f>IF(RIGHT(EXTRACTION!Q40,10)="Chargement",EXTRACTION!E40,"")</f>
        <v/>
      </c>
      <c r="AA40" t="str">
        <f>IF(RIGHT(EXTRACTION!Q40,10)="Chargement",RIGHT(EXTRACTION!D40,LEN(EXTRACTION!D40)-16),"")</f>
        <v/>
      </c>
      <c r="AD40" s="28" t="str">
        <f>IF(RIGHT(EXTRACTION!Q40,10)="Chargement",EXTRACTION!O40,"")</f>
        <v/>
      </c>
    </row>
    <row r="41" spans="2:30" x14ac:dyDescent="0.25">
      <c r="Z41" t="str">
        <f>IF(RIGHT(EXTRACTION!Q41,10)="Chargement",EXTRACTION!E41,"")</f>
        <v/>
      </c>
      <c r="AD41" s="28" t="str">
        <f>IF(RIGHT(EXTRACTION!Q41,10)="Chargement",EXTRACTION!O41,"")</f>
        <v/>
      </c>
    </row>
    <row r="42" spans="2:30" x14ac:dyDescent="0.25">
      <c r="Z42" t="str">
        <f>IF(RIGHT(EXTRACTION!Q42,10)="Chargement",EXTRACTION!E42,"")</f>
        <v/>
      </c>
      <c r="AD42" s="28" t="str">
        <f>IF(RIGHT(EXTRACTION!Q42,10)="Chargement",EXTRACTION!O42,"")</f>
        <v/>
      </c>
    </row>
    <row r="43" spans="2:30" x14ac:dyDescent="0.25">
      <c r="AD43" s="28" t="str">
        <f>IF(RIGHT(EXTRACTION!Q43,10)="Chargement",EXTRACTION!O43,"")</f>
        <v/>
      </c>
    </row>
    <row r="44" spans="2:30" x14ac:dyDescent="0.25">
      <c r="AD44" s="28" t="str">
        <f>IF(RIGHT(EXTRACTION!Q44,10)="Chargement",EXTRACTION!O44,"")</f>
        <v/>
      </c>
    </row>
    <row r="45" spans="2:30" x14ac:dyDescent="0.25">
      <c r="AD45" s="28" t="str">
        <f>IF(RIGHT(EXTRACTION!Q45,10)="Chargement",EXTRACTION!O45,"")</f>
        <v/>
      </c>
    </row>
    <row r="46" spans="2:30" x14ac:dyDescent="0.25">
      <c r="AD46" s="28" t="str">
        <f>IF(RIGHT(EXTRACTION!Q46,10)="Chargement",EXTRACTION!O46,"")</f>
        <v/>
      </c>
    </row>
    <row r="47" spans="2:30" x14ac:dyDescent="0.25">
      <c r="AD47" s="28" t="str">
        <f>IF(RIGHT(EXTRACTION!Q47,10)="Chargement",EXTRACTION!O47,"")</f>
        <v/>
      </c>
    </row>
    <row r="48" spans="2:30" x14ac:dyDescent="0.25">
      <c r="AD48" s="28" t="str">
        <f>IF(RIGHT(EXTRACTION!Q48,10)="Chargement",EXTRACTION!O48,"")</f>
        <v/>
      </c>
    </row>
    <row r="49" spans="30:30" x14ac:dyDescent="0.25">
      <c r="AD49" s="28" t="str">
        <f>IF(RIGHT(EXTRACTION!Q49,10)="Chargement",EXTRACTION!O49,"")</f>
        <v/>
      </c>
    </row>
    <row r="50" spans="30:30" x14ac:dyDescent="0.25">
      <c r="AD50" s="28" t="str">
        <f>IF(RIGHT(EXTRACTION!Q50,10)="Chargement",EXTRACTION!O50,"")</f>
        <v/>
      </c>
    </row>
    <row r="51" spans="30:30" x14ac:dyDescent="0.25">
      <c r="AD51" s="28" t="str">
        <f>IF(RIGHT(EXTRACTION!Q51,10)="Chargement",EXTRACTION!O51,"")</f>
        <v/>
      </c>
    </row>
    <row r="52" spans="30:30" x14ac:dyDescent="0.25">
      <c r="AD52" s="28" t="str">
        <f>IF(RIGHT(EXTRACTION!Q52,10)="Chargement",EXTRACTION!O52,"")</f>
        <v/>
      </c>
    </row>
  </sheetData>
  <autoFilter ref="Z1:AD1">
    <sortState ref="Z2:AD52">
      <sortCondition ref="AC1"/>
    </sortState>
  </autoFilter>
  <mergeCells count="72">
    <mergeCell ref="AE2:AE4"/>
    <mergeCell ref="B36:W36"/>
    <mergeCell ref="M2:O3"/>
    <mergeCell ref="P2:V3"/>
    <mergeCell ref="S32:W32"/>
    <mergeCell ref="B33:I33"/>
    <mergeCell ref="P33:R33"/>
    <mergeCell ref="S33:W33"/>
    <mergeCell ref="B34:W34"/>
    <mergeCell ref="B35:W35"/>
    <mergeCell ref="P29:R29"/>
    <mergeCell ref="S29:W29"/>
    <mergeCell ref="B30:F30"/>
    <mergeCell ref="G30:K30"/>
    <mergeCell ref="B31:F31"/>
    <mergeCell ref="G31:K31"/>
    <mergeCell ref="M31:O33"/>
    <mergeCell ref="P31:R31"/>
    <mergeCell ref="S31:W31"/>
    <mergeCell ref="P32:R32"/>
    <mergeCell ref="G27:K27"/>
    <mergeCell ref="P27:R27"/>
    <mergeCell ref="S27:W27"/>
    <mergeCell ref="B28:F28"/>
    <mergeCell ref="G28:K28"/>
    <mergeCell ref="M28:O29"/>
    <mergeCell ref="P28:R28"/>
    <mergeCell ref="S28:W28"/>
    <mergeCell ref="B29:F29"/>
    <mergeCell ref="G29:K29"/>
    <mergeCell ref="O13:R13"/>
    <mergeCell ref="S13:V13"/>
    <mergeCell ref="F14:H14"/>
    <mergeCell ref="I14:K14"/>
    <mergeCell ref="L14:N14"/>
    <mergeCell ref="O14:R14"/>
    <mergeCell ref="Q10:S10"/>
    <mergeCell ref="T10:V10"/>
    <mergeCell ref="B26:K26"/>
    <mergeCell ref="M26:O27"/>
    <mergeCell ref="P26:R26"/>
    <mergeCell ref="S26:W26"/>
    <mergeCell ref="B27:F27"/>
    <mergeCell ref="S14:V14"/>
    <mergeCell ref="B16:M17"/>
    <mergeCell ref="O16:V22"/>
    <mergeCell ref="B18:M22"/>
    <mergeCell ref="B24:W24"/>
    <mergeCell ref="B13:E14"/>
    <mergeCell ref="F13:H13"/>
    <mergeCell ref="I13:K13"/>
    <mergeCell ref="L13:N13"/>
    <mergeCell ref="B10:D10"/>
    <mergeCell ref="E10:G10"/>
    <mergeCell ref="H10:J10"/>
    <mergeCell ref="K10:M10"/>
    <mergeCell ref="N10:P10"/>
    <mergeCell ref="L6:V6"/>
    <mergeCell ref="B7:K7"/>
    <mergeCell ref="L7:V7"/>
    <mergeCell ref="B9:D9"/>
    <mergeCell ref="E9:G9"/>
    <mergeCell ref="H9:J9"/>
    <mergeCell ref="K9:M9"/>
    <mergeCell ref="N9:P9"/>
    <mergeCell ref="Q9:S9"/>
    <mergeCell ref="T9:V9"/>
    <mergeCell ref="B2:E2"/>
    <mergeCell ref="F2:K2"/>
    <mergeCell ref="B4:E4"/>
    <mergeCell ref="F4:K4"/>
    <mergeCell ref="B6:K6"/>
  </mergeCells>
  <pageMargins left="0.7" right="0.7" top="0.75" bottom="0.75" header="0.3" footer="0.3"/>
  <pageSetup paperSize="9" scale="82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21">
          <controlPr defaultSize="0" print="0" autoLine="0" r:id="rId5">
            <anchor>
              <from>
                <xdr:col>22</xdr:col>
                <xdr:colOff>85725</xdr:colOff>
                <xdr:row>1</xdr:row>
                <xdr:rowOff>38100</xdr:rowOff>
              </from>
              <to>
                <xdr:col>24</xdr:col>
                <xdr:colOff>695325</xdr:colOff>
                <xdr:row>3</xdr:row>
                <xdr:rowOff>57150</xdr:rowOff>
              </to>
            </anchor>
          </controlPr>
        </control>
      </mc:Choice>
      <mc:Fallback>
        <control shapeId="4097" r:id="rId4" name="CommandButton2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AD40"/>
  <sheetViews>
    <sheetView zoomScale="70" zoomScaleNormal="70" workbookViewId="0">
      <selection activeCell="AD6" sqref="AD6"/>
    </sheetView>
  </sheetViews>
  <sheetFormatPr baseColWidth="10" defaultRowHeight="15" x14ac:dyDescent="0.25"/>
  <cols>
    <col min="1" max="1" width="5.28515625" customWidth="1"/>
    <col min="2" max="2" width="5.7109375" customWidth="1"/>
    <col min="3" max="3" width="7.140625" customWidth="1"/>
    <col min="4" max="4" width="5.85546875" customWidth="1"/>
    <col min="5" max="5" width="13.28515625" customWidth="1"/>
    <col min="6" max="6" width="8.140625" customWidth="1"/>
    <col min="7" max="7" width="7.28515625" customWidth="1"/>
    <col min="8" max="8" width="2" customWidth="1"/>
    <col min="9" max="9" width="11.42578125" hidden="1" customWidth="1"/>
    <col min="10" max="10" width="1.85546875" customWidth="1"/>
    <col min="11" max="11" width="12.85546875" customWidth="1"/>
    <col min="13" max="13" width="13.7109375" customWidth="1"/>
    <col min="17" max="17" width="7.28515625" customWidth="1"/>
    <col min="18" max="21" width="11.42578125" hidden="1" customWidth="1"/>
    <col min="22" max="22" width="10.42578125" customWidth="1"/>
    <col min="24" max="24" width="4.140625" customWidth="1"/>
    <col min="26" max="26" width="15.7109375" customWidth="1"/>
    <col min="27" max="27" width="21.5703125" bestFit="1" customWidth="1"/>
    <col min="28" max="28" width="14.85546875" customWidth="1"/>
    <col min="29" max="29" width="13.7109375" customWidth="1"/>
    <col min="30" max="30" width="15.140625" customWidth="1"/>
  </cols>
  <sheetData>
    <row r="1" spans="2:30" ht="45" customHeight="1" thickBot="1" x14ac:dyDescent="0.3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Z1" s="31" t="s">
        <v>63</v>
      </c>
      <c r="AA1" s="31" t="s">
        <v>45</v>
      </c>
      <c r="AB1" s="31" t="s">
        <v>58</v>
      </c>
      <c r="AC1" s="31" t="s">
        <v>61</v>
      </c>
      <c r="AD1" s="31" t="s">
        <v>62</v>
      </c>
    </row>
    <row r="2" spans="2:30" ht="87" customHeight="1" thickBot="1" x14ac:dyDescent="0.3">
      <c r="B2" s="91" t="s">
        <v>38</v>
      </c>
      <c r="C2" s="92"/>
      <c r="D2" s="92"/>
      <c r="E2" s="92"/>
      <c r="F2" s="91"/>
      <c r="G2" s="92"/>
      <c r="H2" s="92"/>
      <c r="I2" s="92"/>
      <c r="J2" s="92"/>
      <c r="K2" s="93"/>
      <c r="L2" s="2"/>
      <c r="M2" s="153" t="s">
        <v>1</v>
      </c>
      <c r="N2" s="155"/>
      <c r="O2" s="193" t="e">
        <f>VLOOKUP(B7,$Z$2:$AD$64,2,FALSE)</f>
        <v>#N/A</v>
      </c>
      <c r="P2" s="193"/>
      <c r="Q2" s="193"/>
      <c r="R2" s="193"/>
      <c r="S2" s="193"/>
      <c r="T2" s="193"/>
      <c r="U2" s="193"/>
      <c r="V2" s="194"/>
      <c r="W2" s="1"/>
      <c r="Z2" t="str">
        <f>IF(RIGHT(EXTRACTION!Q7,10)=" Réception",EXTRACTION!E7,"")</f>
        <v>RETOUR 90 COLIS</v>
      </c>
      <c r="AA2" t="str">
        <f>IF(RIGHT(EXTRACTION!Q7,10)=" Réception",RIGHT(EXTRACTION!D7,LEN(EXTRACTION!D7)-16),"")</f>
        <v>VIGNE RETOUR</v>
      </c>
      <c r="AB2" t="str">
        <f>IF(RIGHT(EXTRACTION!Q7,10)=" Réception",RIGHT(EXTRACTION!Q7,10),"")</f>
        <v xml:space="preserve"> Réception</v>
      </c>
      <c r="AC2" t="str">
        <f>IF(RIGHT(EXTRACTION!Q7,10)=" Réception",EXTRACTION!B7,"")</f>
        <v>09:00</v>
      </c>
      <c r="AD2" t="str">
        <f>IF(RIGHT(EXTRACTION!Q7,10)=" Réception",EXTRACTION!O7,"")</f>
        <v>02/05/2023</v>
      </c>
    </row>
    <row r="3" spans="2:30" ht="65.25" customHeight="1" thickBot="1" x14ac:dyDescent="0.3">
      <c r="B3" s="3"/>
      <c r="C3" s="3"/>
      <c r="D3" s="3"/>
      <c r="E3" s="4"/>
      <c r="F3" s="4"/>
      <c r="G3" s="4"/>
      <c r="H3" s="4"/>
      <c r="I3" s="4"/>
      <c r="J3" s="4"/>
      <c r="K3" s="4"/>
      <c r="L3" s="5"/>
      <c r="M3" s="6"/>
      <c r="N3" s="6"/>
      <c r="O3" s="6"/>
      <c r="P3" s="7"/>
      <c r="Q3" s="7"/>
      <c r="R3" s="7"/>
      <c r="S3" s="7"/>
      <c r="T3" s="5"/>
      <c r="U3" s="5"/>
      <c r="V3" s="5"/>
      <c r="W3" s="8"/>
      <c r="Z3" t="str">
        <f>IF(RIGHT(EXTRACTION!Q5,10)=" Réception",EXTRACTION!E5,"")</f>
        <v>CDF 23 0222</v>
      </c>
      <c r="AA3" t="str">
        <f>IF(RIGHT(EXTRACTION!Q5,10)=" Réception",RIGHT(EXTRACTION!D5,LEN(EXTRACTION!D5)-16),"")</f>
        <v xml:space="preserve"> 23 0222</v>
      </c>
      <c r="AB3" t="str">
        <f>IF(RIGHT(EXTRACTION!Q5,10)=" Réception",RIGHT(EXTRACTION!Q5,10),"")</f>
        <v xml:space="preserve"> Réception</v>
      </c>
      <c r="AC3" t="str">
        <f>IF(RIGHT(EXTRACTION!Q5,10)=" Réception",EXTRACTION!B5,"")</f>
        <v>10:00</v>
      </c>
      <c r="AD3" t="str">
        <f>IF(RIGHT(EXTRACTION!Q5,10)=" Réception",EXTRACTION!O5,"")</f>
        <v>02/05/2023</v>
      </c>
    </row>
    <row r="4" spans="2:30" ht="69" customHeight="1" thickBot="1" x14ac:dyDescent="0.3">
      <c r="B4" s="91" t="s">
        <v>2</v>
      </c>
      <c r="C4" s="92"/>
      <c r="D4" s="92"/>
      <c r="E4" s="92"/>
      <c r="F4" s="195" t="e">
        <f>VLOOKUP(B7,$Z$2:$AD$86,5,FALSE)</f>
        <v>#N/A</v>
      </c>
      <c r="G4" s="196"/>
      <c r="H4" s="196"/>
      <c r="I4" s="196"/>
      <c r="J4" s="196"/>
      <c r="K4" s="197"/>
      <c r="L4" s="5"/>
      <c r="M4" s="9"/>
      <c r="N4" s="5"/>
      <c r="O4" s="9"/>
      <c r="P4" s="10"/>
      <c r="Q4" s="10"/>
      <c r="R4" s="10"/>
      <c r="S4" s="10"/>
      <c r="T4" s="10"/>
      <c r="U4" s="10"/>
      <c r="V4" s="10"/>
      <c r="W4" s="8"/>
      <c r="Z4" t="str">
        <f>IF(RIGHT(EXTRACTION!Q6,10)=" Réception",EXTRACTION!E6,"")</f>
        <v>CDF 23 0226</v>
      </c>
      <c r="AA4" t="str">
        <f>IF(RIGHT(EXTRACTION!Q6,10)=" Réception",RIGHT(EXTRACTION!D6,LEN(EXTRACTION!D6)-16),"")</f>
        <v xml:space="preserve"> 23 0226</v>
      </c>
      <c r="AB4" t="str">
        <f>IF(RIGHT(EXTRACTION!Q6,10)=" Réception",RIGHT(EXTRACTION!Q6,10),"")</f>
        <v xml:space="preserve"> Réception</v>
      </c>
      <c r="AC4" t="str">
        <f>IF(RIGHT(EXTRACTION!Q6,10)=" Réception",EXTRACTION!B6,"")</f>
        <v>13:00</v>
      </c>
      <c r="AD4" t="str">
        <f>IF(RIGHT(EXTRACTION!Q6,10)=" Réception",EXTRACTION!O6,"")</f>
        <v>02/05/2023</v>
      </c>
    </row>
    <row r="5" spans="2:30" ht="63" customHeight="1" thickBot="1" x14ac:dyDescent="0.3">
      <c r="B5" s="3"/>
      <c r="C5" s="3"/>
      <c r="D5" s="3"/>
      <c r="E5" s="4"/>
      <c r="F5" s="4"/>
      <c r="G5" s="4"/>
      <c r="H5" s="4"/>
      <c r="I5" s="4"/>
      <c r="J5" s="4"/>
      <c r="K5" s="4"/>
      <c r="L5" s="5"/>
      <c r="M5" s="7"/>
      <c r="N5" s="7"/>
      <c r="O5" s="7"/>
      <c r="P5" s="7"/>
      <c r="Q5" s="7"/>
      <c r="R5" s="7"/>
      <c r="S5" s="7"/>
      <c r="T5" s="5"/>
      <c r="U5" s="5"/>
      <c r="V5" s="5"/>
      <c r="W5" s="8"/>
      <c r="Z5" t="str">
        <f>IF(RIGHT(EXTRACTION!Q9,10)=" Réception",EXTRACTION!E9,"")</f>
        <v/>
      </c>
      <c r="AA5" t="str">
        <f>IF(RIGHT(EXTRACTION!Q9,10)=" Réception",RIGHT(EXTRACTION!D9,LEN(EXTRACTION!D9)-16),"")</f>
        <v/>
      </c>
      <c r="AB5" t="str">
        <f>IF(RIGHT(EXTRACTION!Q9,10)=" Réception",RIGHT(EXTRACTION!Q9,10),"")</f>
        <v/>
      </c>
      <c r="AC5" t="str">
        <f>IF(RIGHT(EXTRACTION!Q9,10)=" Réception",EXTRACTION!B9,"")</f>
        <v/>
      </c>
      <c r="AD5" t="str">
        <f>IF(RIGHT(EXTRACTION!Q9,10)=" Réception",EXTRACTION!O9,"")</f>
        <v/>
      </c>
    </row>
    <row r="6" spans="2:30" ht="21" thickBot="1" x14ac:dyDescent="0.3">
      <c r="B6" s="91" t="s">
        <v>3</v>
      </c>
      <c r="C6" s="92"/>
      <c r="D6" s="92"/>
      <c r="E6" s="92"/>
      <c r="F6" s="92"/>
      <c r="G6" s="92"/>
      <c r="H6" s="92"/>
      <c r="I6" s="92"/>
      <c r="J6" s="92"/>
      <c r="K6" s="92"/>
      <c r="L6" s="91" t="s">
        <v>39</v>
      </c>
      <c r="M6" s="92"/>
      <c r="N6" s="92"/>
      <c r="O6" s="92"/>
      <c r="P6" s="92"/>
      <c r="Q6" s="92"/>
      <c r="R6" s="92"/>
      <c r="S6" s="92"/>
      <c r="T6" s="92"/>
      <c r="U6" s="92"/>
      <c r="V6" s="93"/>
      <c r="W6" s="8"/>
      <c r="Z6" t="str">
        <f>IF(RIGHT(EXTRACTION!Q8,10)=" Réception",EXTRACTION!E8,"")</f>
        <v/>
      </c>
      <c r="AA6" t="str">
        <f>IF(RIGHT(EXTRACTION!Q8,10)=" Réception",RIGHT(EXTRACTION!D8,LEN(EXTRACTION!D8)-16),"")</f>
        <v/>
      </c>
      <c r="AB6" t="str">
        <f>IF(RIGHT(EXTRACTION!Q8,10)=" Réception",RIGHT(EXTRACTION!Q8,10),"")</f>
        <v/>
      </c>
      <c r="AC6" t="str">
        <f>IF(RIGHT(EXTRACTION!Q8,10)=" Réception",EXTRACTION!B8,"")</f>
        <v/>
      </c>
      <c r="AD6" t="str">
        <f>IF(RIGHT(EXTRACTION!Q8,10)=" Réception",EXTRACTION!O8,"")</f>
        <v/>
      </c>
    </row>
    <row r="7" spans="2:30" ht="84.75" customHeight="1" thickBot="1" x14ac:dyDescent="0.3">
      <c r="B7" s="198" t="s">
        <v>60</v>
      </c>
      <c r="C7" s="199"/>
      <c r="D7" s="199"/>
      <c r="E7" s="199"/>
      <c r="F7" s="199"/>
      <c r="G7" s="199"/>
      <c r="H7" s="199"/>
      <c r="I7" s="199"/>
      <c r="J7" s="199"/>
      <c r="K7" s="199"/>
      <c r="L7" s="96"/>
      <c r="M7" s="97"/>
      <c r="N7" s="97"/>
      <c r="O7" s="97"/>
      <c r="P7" s="97"/>
      <c r="Q7" s="97"/>
      <c r="R7" s="97"/>
      <c r="S7" s="97"/>
      <c r="T7" s="97"/>
      <c r="U7" s="97"/>
      <c r="V7" s="98"/>
      <c r="W7" s="1"/>
      <c r="Z7" t="str">
        <f>IF(RIGHT(EXTRACTION!Q10,10)=" Réception",EXTRACTION!E10,"")</f>
        <v/>
      </c>
      <c r="AA7" t="str">
        <f>IF(RIGHT(EXTRACTION!Q10,10)=" Réception",RIGHT(EXTRACTION!D10,LEN(EXTRACTION!D10)-16),"")</f>
        <v/>
      </c>
      <c r="AB7" t="str">
        <f>IF(RIGHT(EXTRACTION!Q10,10)=" Réception",RIGHT(EXTRACTION!Q10,10),"")</f>
        <v/>
      </c>
      <c r="AC7" t="str">
        <f>IF(RIGHT(EXTRACTION!Q10,10)=" Réception",EXTRACTION!B10,"")</f>
        <v/>
      </c>
      <c r="AD7" t="str">
        <f>IF(RIGHT(EXTRACTION!Q10,10)=" Réception",EXTRACTION!O10,"")</f>
        <v/>
      </c>
    </row>
    <row r="8" spans="2:30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Z8" t="str">
        <f>IF(RIGHT(EXTRACTION!Q2,10)=" Réception",EXTRACTION!E2,"")</f>
        <v/>
      </c>
      <c r="AA8" t="str">
        <f>IF(RIGHT(EXTRACTION!Q2,10)=" Réception",RIGHT(EXTRACTION!D2,LEN(EXTRACTION!D2)-16),"")</f>
        <v/>
      </c>
      <c r="AB8" t="str">
        <f>IF(RIGHT(EXTRACTION!Q2,10)=" Réception",RIGHT(EXTRACTION!Q2,10),"")</f>
        <v/>
      </c>
      <c r="AC8" t="str">
        <f>IF(RIGHT(EXTRACTION!Q2,10)=" Réception",EXTRACTION!B2,"")</f>
        <v/>
      </c>
      <c r="AD8" t="str">
        <f>IF(RIGHT(EXTRACTION!Q2,10)=" Réception",EXTRACTION!O2,"")</f>
        <v/>
      </c>
    </row>
    <row r="9" spans="2:30" ht="12.75" customHeight="1" thickBot="1" x14ac:dyDescent="0.3">
      <c r="B9" s="1"/>
      <c r="C9" s="1"/>
      <c r="D9" s="11"/>
      <c r="E9" s="11"/>
      <c r="F9" s="12"/>
      <c r="G9" s="12"/>
      <c r="H9" s="12"/>
      <c r="I9" s="12"/>
      <c r="J9" s="12"/>
      <c r="K9" s="12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Z9" t="str">
        <f>IF(RIGHT(EXTRACTION!Q3,10)=" Réception",EXTRACTION!E3,"")</f>
        <v/>
      </c>
      <c r="AA9" t="str">
        <f>IF(RIGHT(EXTRACTION!Q3,10)=" Réception",RIGHT(EXTRACTION!D3,LEN(EXTRACTION!D3)-16),"")</f>
        <v/>
      </c>
      <c r="AB9" t="str">
        <f>IF(RIGHT(EXTRACTION!Q3,10)=" Réception",RIGHT(EXTRACTION!Q3,10),"")</f>
        <v/>
      </c>
      <c r="AC9" t="str">
        <f>IF(RIGHT(EXTRACTION!Q3,10)=" Réception",EXTRACTION!B3,"")</f>
        <v/>
      </c>
      <c r="AD9" t="str">
        <f>IF(RIGHT(EXTRACTION!Q3,10)=" Réception",EXTRACTION!O3,"")</f>
        <v/>
      </c>
    </row>
    <row r="10" spans="2:30" ht="64.5" customHeight="1" thickBot="1" x14ac:dyDescent="0.3">
      <c r="B10" s="144" t="s">
        <v>9</v>
      </c>
      <c r="C10" s="145"/>
      <c r="D10" s="145"/>
      <c r="E10" s="146"/>
      <c r="F10" s="150" t="s">
        <v>10</v>
      </c>
      <c r="G10" s="151"/>
      <c r="H10" s="152"/>
      <c r="I10" s="150" t="s">
        <v>11</v>
      </c>
      <c r="J10" s="151"/>
      <c r="K10" s="152"/>
      <c r="L10" s="150" t="s">
        <v>12</v>
      </c>
      <c r="M10" s="151"/>
      <c r="N10" s="152"/>
      <c r="O10" s="153" t="s">
        <v>64</v>
      </c>
      <c r="P10" s="154"/>
      <c r="Q10" s="153" t="s">
        <v>14</v>
      </c>
      <c r="R10" s="154"/>
      <c r="S10" s="154"/>
      <c r="T10" s="154"/>
      <c r="U10" s="154"/>
      <c r="V10" s="155"/>
      <c r="W10" s="13"/>
      <c r="Z10" t="str">
        <f>IF(RIGHT(EXTRACTION!Q4,10)=" Réception",EXTRACTION!E4,"")</f>
        <v/>
      </c>
      <c r="AA10" t="str">
        <f>IF(RIGHT(EXTRACTION!Q4,10)=" Réception",RIGHT(EXTRACTION!D4,LEN(EXTRACTION!D4)-16),"")</f>
        <v/>
      </c>
      <c r="AB10" t="str">
        <f>IF(RIGHT(EXTRACTION!Q4,10)=" Réception",RIGHT(EXTRACTION!Q4,10),"")</f>
        <v/>
      </c>
      <c r="AC10" t="str">
        <f>IF(RIGHT(EXTRACTION!Q4,10)=" Réception",EXTRACTION!B4,"")</f>
        <v/>
      </c>
      <c r="AD10" t="str">
        <f>IF(RIGHT(EXTRACTION!Q4,10)=" Réception",EXTRACTION!O4,"")</f>
        <v/>
      </c>
    </row>
    <row r="11" spans="2:30" ht="82.5" customHeight="1" thickBot="1" x14ac:dyDescent="0.3">
      <c r="B11" s="147"/>
      <c r="C11" s="148"/>
      <c r="D11" s="148"/>
      <c r="E11" s="149"/>
      <c r="F11" s="96"/>
      <c r="G11" s="97"/>
      <c r="H11" s="98"/>
      <c r="I11" s="96"/>
      <c r="J11" s="97"/>
      <c r="K11" s="98"/>
      <c r="L11" s="195" t="e">
        <f>VLOOKUP(B7,$Z$2:$AD$69,4,FALSE)</f>
        <v>#N/A</v>
      </c>
      <c r="M11" s="196"/>
      <c r="N11" s="197"/>
      <c r="O11" s="200" t="s">
        <v>15</v>
      </c>
      <c r="P11" s="201"/>
      <c r="Q11" s="202" t="s">
        <v>15</v>
      </c>
      <c r="R11" s="202"/>
      <c r="S11" s="202"/>
      <c r="T11" s="202"/>
      <c r="U11" s="202"/>
      <c r="V11" s="201"/>
      <c r="W11" s="16"/>
      <c r="Z11" t="str">
        <f>IF(RIGHT(EXTRACTION!Q11,10)=" Réception",EXTRACTION!E11,"")</f>
        <v/>
      </c>
      <c r="AA11" t="str">
        <f>IF(RIGHT(EXTRACTION!Q11,10)=" Réception",RIGHT(EXTRACTION!D11,LEN(EXTRACTION!D11)-16),"")</f>
        <v/>
      </c>
      <c r="AB11" t="str">
        <f>IF(RIGHT(EXTRACTION!Q11,10)=" Réception",RIGHT(EXTRACTION!Q11,10),"")</f>
        <v/>
      </c>
      <c r="AC11" t="str">
        <f>IF(RIGHT(EXTRACTION!Q11,10)=" Réception",EXTRACTION!B11,"")</f>
        <v/>
      </c>
      <c r="AD11" t="str">
        <f>IF(RIGHT(EXTRACTION!Q11,10)=" Réception",EXTRACTION!O11,"")</f>
        <v/>
      </c>
    </row>
    <row r="12" spans="2:30" ht="15.75" thickBot="1" x14ac:dyDescent="0.3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Z12" t="str">
        <f>IF(RIGHT(EXTRACTION!Q12,10)=" Réception",EXTRACTION!E12,"")</f>
        <v/>
      </c>
      <c r="AA12" t="str">
        <f>IF(RIGHT(EXTRACTION!Q12,10)=" Réception",RIGHT(EXTRACTION!D12,LEN(EXTRACTION!D12)-16),"")</f>
        <v/>
      </c>
      <c r="AB12" t="str">
        <f>IF(RIGHT(EXTRACTION!Q12,10)=" Réception",RIGHT(EXTRACTION!Q12,10),"")</f>
        <v/>
      </c>
      <c r="AC12" t="str">
        <f>IF(RIGHT(EXTRACTION!Q12,10)=" Réception",EXTRACTION!B12,"")</f>
        <v/>
      </c>
      <c r="AD12" t="str">
        <f>IF(RIGHT(EXTRACTION!Q12,10)=" Réception",EXTRACTION!O12,"")</f>
        <v/>
      </c>
    </row>
    <row r="13" spans="2:30" x14ac:dyDescent="0.25">
      <c r="B13" s="128" t="s">
        <v>16</v>
      </c>
      <c r="C13" s="129"/>
      <c r="D13" s="129"/>
      <c r="E13" s="129"/>
      <c r="F13" s="129"/>
      <c r="G13" s="129"/>
      <c r="H13" s="129"/>
      <c r="I13" s="129"/>
      <c r="J13" s="129"/>
      <c r="K13" s="129"/>
      <c r="L13" s="129"/>
      <c r="M13" s="129"/>
      <c r="N13" s="17"/>
      <c r="O13" s="130"/>
      <c r="P13" s="131"/>
      <c r="Q13" s="131"/>
      <c r="R13" s="131"/>
      <c r="S13" s="131"/>
      <c r="T13" s="131"/>
      <c r="U13" s="131"/>
      <c r="V13" s="132"/>
      <c r="W13" s="18"/>
      <c r="Z13" t="str">
        <f>IF(RIGHT(EXTRACTION!Q13,10)=" Réception",EXTRACTION!E13,"")</f>
        <v/>
      </c>
      <c r="AA13" t="str">
        <f>IF(RIGHT(EXTRACTION!Q13,10)=" Réception",RIGHT(EXTRACTION!D13,LEN(EXTRACTION!D13)-16),"")</f>
        <v/>
      </c>
      <c r="AB13" t="str">
        <f>IF(RIGHT(EXTRACTION!Q13,10)=" Réception",RIGHT(EXTRACTION!Q13,10),"")</f>
        <v/>
      </c>
      <c r="AC13" t="str">
        <f>IF(RIGHT(EXTRACTION!Q13,10)=" Réception",EXTRACTION!B13,"")</f>
        <v/>
      </c>
      <c r="AD13" t="str">
        <f>IF(RIGHT(EXTRACTION!Q13,10)=" Réception",EXTRACTION!O13,"")</f>
        <v/>
      </c>
    </row>
    <row r="14" spans="2:30" x14ac:dyDescent="0.25">
      <c r="B14" s="128"/>
      <c r="C14" s="129"/>
      <c r="D14" s="129"/>
      <c r="E14" s="129"/>
      <c r="F14" s="129"/>
      <c r="G14" s="129"/>
      <c r="H14" s="129"/>
      <c r="I14" s="129"/>
      <c r="J14" s="129"/>
      <c r="K14" s="129"/>
      <c r="L14" s="129"/>
      <c r="M14" s="129"/>
      <c r="N14" s="17"/>
      <c r="O14" s="133"/>
      <c r="P14" s="134"/>
      <c r="Q14" s="134"/>
      <c r="R14" s="134"/>
      <c r="S14" s="134"/>
      <c r="T14" s="134"/>
      <c r="U14" s="134"/>
      <c r="V14" s="135"/>
      <c r="W14" s="18"/>
      <c r="Z14" t="str">
        <f>IF(RIGHT(EXTRACTION!Q14,10)=" Réception",EXTRACTION!E14,"")</f>
        <v/>
      </c>
      <c r="AA14" t="str">
        <f>IF(RIGHT(EXTRACTION!Q14,10)=" Réception",RIGHT(EXTRACTION!D14,LEN(EXTRACTION!D14)-16),"")</f>
        <v/>
      </c>
      <c r="AB14" t="str">
        <f>IF(RIGHT(EXTRACTION!Q14,10)=" Réception",RIGHT(EXTRACTION!Q14,10),"")</f>
        <v/>
      </c>
      <c r="AC14" t="str">
        <f>IF(RIGHT(EXTRACTION!Q14,10)=" Réception",EXTRACTION!B14,"")</f>
        <v/>
      </c>
      <c r="AD14" t="str">
        <f>IF(RIGHT(EXTRACTION!Q14,10)=" Réception",EXTRACTION!O14,"")</f>
        <v/>
      </c>
    </row>
    <row r="15" spans="2:30" x14ac:dyDescent="0.25">
      <c r="B15" s="139" t="s">
        <v>17</v>
      </c>
      <c r="C15" s="140"/>
      <c r="D15" s="140"/>
      <c r="E15" s="140"/>
      <c r="F15" s="140"/>
      <c r="G15" s="140"/>
      <c r="H15" s="140"/>
      <c r="I15" s="140"/>
      <c r="J15" s="140"/>
      <c r="K15" s="140"/>
      <c r="L15" s="140"/>
      <c r="M15" s="140"/>
      <c r="N15" s="17"/>
      <c r="O15" s="133"/>
      <c r="P15" s="134"/>
      <c r="Q15" s="134"/>
      <c r="R15" s="134"/>
      <c r="S15" s="134"/>
      <c r="T15" s="134"/>
      <c r="U15" s="134"/>
      <c r="V15" s="135"/>
      <c r="W15" s="18"/>
      <c r="Z15" t="str">
        <f>IF(RIGHT(EXTRACTION!Q15,10)=" Réception",EXTRACTION!E15,"")</f>
        <v/>
      </c>
      <c r="AA15" t="str">
        <f>IF(RIGHT(EXTRACTION!Q15,10)=" Réception",RIGHT(EXTRACTION!D15,LEN(EXTRACTION!D15)-16),"")</f>
        <v/>
      </c>
      <c r="AB15" t="str">
        <f>IF(RIGHT(EXTRACTION!Q15,10)=" Réception",RIGHT(EXTRACTION!Q15,10),"")</f>
        <v/>
      </c>
      <c r="AC15" t="str">
        <f>IF(RIGHT(EXTRACTION!Q15,10)=" Réception",EXTRACTION!B15,"")</f>
        <v/>
      </c>
      <c r="AD15" t="str">
        <f>IF(RIGHT(EXTRACTION!Q15,10)=" Réception",EXTRACTION!O15,"")</f>
        <v/>
      </c>
    </row>
    <row r="16" spans="2:30" x14ac:dyDescent="0.25">
      <c r="B16" s="139"/>
      <c r="C16" s="140"/>
      <c r="D16" s="140"/>
      <c r="E16" s="140"/>
      <c r="F16" s="140"/>
      <c r="G16" s="140"/>
      <c r="H16" s="140"/>
      <c r="I16" s="140"/>
      <c r="J16" s="140"/>
      <c r="K16" s="140"/>
      <c r="L16" s="140"/>
      <c r="M16" s="140"/>
      <c r="N16" s="17"/>
      <c r="O16" s="133"/>
      <c r="P16" s="134"/>
      <c r="Q16" s="134"/>
      <c r="R16" s="134"/>
      <c r="S16" s="134"/>
      <c r="T16" s="134"/>
      <c r="U16" s="134"/>
      <c r="V16" s="135"/>
      <c r="W16" s="17"/>
      <c r="Z16" t="str">
        <f>IF(RIGHT(EXTRACTION!Q16,10)=" Réception",EXTRACTION!E16,"")</f>
        <v/>
      </c>
      <c r="AA16" t="str">
        <f>IF(RIGHT(EXTRACTION!Q16,10)=" Réception",RIGHT(EXTRACTION!D16,LEN(EXTRACTION!D16)-16),"")</f>
        <v/>
      </c>
      <c r="AB16" t="str">
        <f>IF(RIGHT(EXTRACTION!Q16,10)=" Réception",RIGHT(EXTRACTION!Q16,10),"")</f>
        <v/>
      </c>
      <c r="AC16" t="str">
        <f>IF(RIGHT(EXTRACTION!Q16,10)=" Réception",EXTRACTION!B16,"")</f>
        <v/>
      </c>
      <c r="AD16" t="str">
        <f>IF(RIGHT(EXTRACTION!Q16,10)=" Réception",EXTRACTION!O16,"")</f>
        <v/>
      </c>
    </row>
    <row r="17" spans="2:30" x14ac:dyDescent="0.25">
      <c r="B17" s="139"/>
      <c r="C17" s="140"/>
      <c r="D17" s="140"/>
      <c r="E17" s="140"/>
      <c r="F17" s="140"/>
      <c r="G17" s="140"/>
      <c r="H17" s="140"/>
      <c r="I17" s="140"/>
      <c r="J17" s="140"/>
      <c r="K17" s="140"/>
      <c r="L17" s="140"/>
      <c r="M17" s="140"/>
      <c r="N17" s="17"/>
      <c r="O17" s="133"/>
      <c r="P17" s="134"/>
      <c r="Q17" s="134"/>
      <c r="R17" s="134"/>
      <c r="S17" s="134"/>
      <c r="T17" s="134"/>
      <c r="U17" s="134"/>
      <c r="V17" s="135"/>
      <c r="W17" s="18"/>
      <c r="Z17" t="str">
        <f>IF(RIGHT(EXTRACTION!Q17,10)=" Réception",EXTRACTION!E17,"")</f>
        <v/>
      </c>
      <c r="AA17" t="str">
        <f>IF(RIGHT(EXTRACTION!Q17,10)=" Réception",RIGHT(EXTRACTION!D17,LEN(EXTRACTION!D17)-16),"")</f>
        <v/>
      </c>
      <c r="AB17" t="str">
        <f>IF(RIGHT(EXTRACTION!Q17,10)=" Réception",RIGHT(EXTRACTION!Q17,10),"")</f>
        <v/>
      </c>
      <c r="AC17" t="str">
        <f>IF(RIGHT(EXTRACTION!Q17,10)=" Réception",EXTRACTION!B17,"")</f>
        <v/>
      </c>
      <c r="AD17" t="str">
        <f>IF(RIGHT(EXTRACTION!Q17,10)=" Réception",EXTRACTION!O17,"")</f>
        <v/>
      </c>
    </row>
    <row r="18" spans="2:30" x14ac:dyDescent="0.25">
      <c r="B18" s="139"/>
      <c r="C18" s="140"/>
      <c r="D18" s="140"/>
      <c r="E18" s="140"/>
      <c r="F18" s="140"/>
      <c r="G18" s="140"/>
      <c r="H18" s="140"/>
      <c r="I18" s="140"/>
      <c r="J18" s="140"/>
      <c r="K18" s="140"/>
      <c r="L18" s="140"/>
      <c r="M18" s="140"/>
      <c r="N18" s="17"/>
      <c r="O18" s="133"/>
      <c r="P18" s="134"/>
      <c r="Q18" s="134"/>
      <c r="R18" s="134"/>
      <c r="S18" s="134"/>
      <c r="T18" s="134"/>
      <c r="U18" s="134"/>
      <c r="V18" s="135"/>
      <c r="W18" s="18"/>
      <c r="Z18" t="str">
        <f>IF(RIGHT(EXTRACTION!Q18,10)=" Réception",EXTRACTION!E18,"")</f>
        <v/>
      </c>
      <c r="AA18" t="str">
        <f>IF(RIGHT(EXTRACTION!Q18,10)=" Réception",RIGHT(EXTRACTION!D18,LEN(EXTRACTION!D18)-16),"")</f>
        <v/>
      </c>
      <c r="AB18" t="str">
        <f>IF(RIGHT(EXTRACTION!Q18,10)=" Réception",RIGHT(EXTRACTION!Q18,10),"")</f>
        <v/>
      </c>
      <c r="AC18" t="str">
        <f>IF(RIGHT(EXTRACTION!Q18,10)=" Réception",EXTRACTION!B18,"")</f>
        <v/>
      </c>
      <c r="AD18" t="str">
        <f>IF(RIGHT(EXTRACTION!Q18,10)=" Réception",EXTRACTION!O18,"")</f>
        <v/>
      </c>
    </row>
    <row r="19" spans="2:30" ht="46.5" customHeight="1" thickBot="1" x14ac:dyDescent="0.3">
      <c r="B19" s="139"/>
      <c r="C19" s="140"/>
      <c r="D19" s="140"/>
      <c r="E19" s="140"/>
      <c r="F19" s="140"/>
      <c r="G19" s="140"/>
      <c r="H19" s="140"/>
      <c r="I19" s="140"/>
      <c r="J19" s="140"/>
      <c r="K19" s="140"/>
      <c r="L19" s="140"/>
      <c r="M19" s="140"/>
      <c r="N19" s="17"/>
      <c r="O19" s="136"/>
      <c r="P19" s="137"/>
      <c r="Q19" s="137"/>
      <c r="R19" s="137"/>
      <c r="S19" s="137"/>
      <c r="T19" s="137"/>
      <c r="U19" s="137"/>
      <c r="V19" s="138"/>
      <c r="W19" s="17"/>
      <c r="Z19" t="str">
        <f>IF(RIGHT(EXTRACTION!Q19,10)=" Réception",EXTRACTION!E19,"")</f>
        <v/>
      </c>
      <c r="AA19" t="str">
        <f>IF(RIGHT(EXTRACTION!Q19,10)=" Réception",RIGHT(EXTRACTION!D19,LEN(EXTRACTION!D19)-16),"")</f>
        <v/>
      </c>
      <c r="AB19" t="str">
        <f>IF(RIGHT(EXTRACTION!Q19,10)=" Réception",RIGHT(EXTRACTION!Q19,10),"")</f>
        <v/>
      </c>
      <c r="AC19" t="str">
        <f>IF(RIGHT(EXTRACTION!Q19,10)=" Réception",EXTRACTION!B19,"")</f>
        <v/>
      </c>
      <c r="AD19" t="str">
        <f>IF(RIGHT(EXTRACTION!Q19,10)=" Réception",EXTRACTION!O19,"")</f>
        <v/>
      </c>
    </row>
    <row r="20" spans="2:30" ht="35.25" customHeight="1" thickBot="1" x14ac:dyDescent="0.3"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7"/>
      <c r="O20" s="17"/>
      <c r="P20" s="17"/>
      <c r="Q20" s="17"/>
      <c r="R20" s="17"/>
      <c r="S20" s="17"/>
      <c r="T20" s="17"/>
      <c r="U20" s="17"/>
      <c r="V20" s="17"/>
      <c r="W20" s="17"/>
      <c r="Z20" t="str">
        <f>IF(RIGHT(EXTRACTION!Q20,10)=" Réception",EXTRACTION!E20,"")</f>
        <v/>
      </c>
      <c r="AA20" t="str">
        <f>IF(RIGHT(EXTRACTION!Q20,10)=" Réception",RIGHT(EXTRACTION!D20,LEN(EXTRACTION!D20)-16),"")</f>
        <v/>
      </c>
      <c r="AB20" t="str">
        <f>IF(RIGHT(EXTRACTION!Q20,10)=" Réception",RIGHT(EXTRACTION!Q20,10),"")</f>
        <v/>
      </c>
      <c r="AC20" t="str">
        <f>IF(RIGHT(EXTRACTION!Q20,10)=" Réception",EXTRACTION!B20,"")</f>
        <v/>
      </c>
      <c r="AD20" t="str">
        <f>IF(RIGHT(EXTRACTION!Q20,10)=" Réception",EXTRACTION!O20,"")</f>
        <v/>
      </c>
    </row>
    <row r="21" spans="2:30" ht="57" customHeight="1" thickBot="1" x14ac:dyDescent="0.3">
      <c r="B21" s="141" t="s">
        <v>40</v>
      </c>
      <c r="C21" s="142"/>
      <c r="D21" s="142"/>
      <c r="E21" s="142"/>
      <c r="F21" s="142"/>
      <c r="G21" s="142"/>
      <c r="H21" s="142"/>
      <c r="I21" s="142"/>
      <c r="J21" s="142"/>
      <c r="K21" s="142"/>
      <c r="L21" s="142"/>
      <c r="M21" s="142"/>
      <c r="N21" s="142"/>
      <c r="O21" s="142"/>
      <c r="P21" s="142"/>
      <c r="Q21" s="142"/>
      <c r="R21" s="142"/>
      <c r="S21" s="142"/>
      <c r="T21" s="142"/>
      <c r="U21" s="142"/>
      <c r="V21" s="142"/>
      <c r="W21" s="143"/>
      <c r="Z21" t="str">
        <f>IF(RIGHT(EXTRACTION!Q21,10)=" Réception",EXTRACTION!E21,"")</f>
        <v/>
      </c>
      <c r="AA21" t="str">
        <f>IF(RIGHT(EXTRACTION!Q21,10)=" Réception",RIGHT(EXTRACTION!D21,LEN(EXTRACTION!D21)-16),"")</f>
        <v/>
      </c>
      <c r="AB21" t="str">
        <f>IF(RIGHT(EXTRACTION!Q21,10)=" Réception",RIGHT(EXTRACTION!Q21,10),"")</f>
        <v/>
      </c>
      <c r="AC21" t="str">
        <f>IF(RIGHT(EXTRACTION!Q21,10)=" Réception",EXTRACTION!B21,"")</f>
        <v/>
      </c>
      <c r="AD21" t="str">
        <f>IF(RIGHT(EXTRACTION!Q21,10)=" Réception",EXTRACTION!O21,"")</f>
        <v/>
      </c>
    </row>
    <row r="22" spans="2:30" ht="41.25" customHeight="1" thickBot="1" x14ac:dyDescent="0.3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20"/>
      <c r="N22" s="20"/>
      <c r="O22" s="20"/>
      <c r="P22" s="8"/>
      <c r="Q22" s="8"/>
      <c r="R22" s="8"/>
      <c r="S22" s="8"/>
      <c r="T22" s="8"/>
      <c r="U22" s="20"/>
      <c r="V22" s="20"/>
      <c r="W22" s="20"/>
      <c r="Z22" t="str">
        <f>IF(RIGHT(EXTRACTION!Q22,10)=" Réception",EXTRACTION!E22,"")</f>
        <v/>
      </c>
      <c r="AA22" t="str">
        <f>IF(RIGHT(EXTRACTION!Q22,10)=" Réception",RIGHT(EXTRACTION!D22,LEN(EXTRACTION!D22)-16),"")</f>
        <v/>
      </c>
      <c r="AB22" t="str">
        <f>IF(RIGHT(EXTRACTION!Q22,10)=" Réception",RIGHT(EXTRACTION!Q22,10),"")</f>
        <v/>
      </c>
      <c r="AC22" t="str">
        <f>IF(RIGHT(EXTRACTION!Q22,10)=" Réception",EXTRACTION!B22,"")</f>
        <v/>
      </c>
      <c r="AD22" t="str">
        <f>IF(RIGHT(EXTRACTION!Q22,10)=" Réception",EXTRACTION!O22,"")</f>
        <v/>
      </c>
    </row>
    <row r="23" spans="2:30" ht="47.25" customHeight="1" thickBot="1" x14ac:dyDescent="0.3">
      <c r="B23" s="108" t="s">
        <v>19</v>
      </c>
      <c r="C23" s="109"/>
      <c r="D23" s="109"/>
      <c r="E23" s="109"/>
      <c r="F23" s="109"/>
      <c r="G23" s="109"/>
      <c r="H23" s="109"/>
      <c r="I23" s="109"/>
      <c r="J23" s="109"/>
      <c r="K23" s="110"/>
      <c r="L23" s="1"/>
      <c r="M23" s="111" t="s">
        <v>41</v>
      </c>
      <c r="N23" s="112"/>
      <c r="O23" s="113"/>
      <c r="P23" s="117" t="s">
        <v>21</v>
      </c>
      <c r="Q23" s="118"/>
      <c r="R23" s="119"/>
      <c r="S23" s="120" t="s">
        <v>22</v>
      </c>
      <c r="T23" s="121"/>
      <c r="U23" s="121"/>
      <c r="V23" s="121"/>
      <c r="W23" s="122"/>
      <c r="Z23" t="str">
        <f>IF(RIGHT(EXTRACTION!Q23,10)=" Réception",EXTRACTION!E23,"")</f>
        <v/>
      </c>
      <c r="AA23" t="str">
        <f>IF(RIGHT(EXTRACTION!Q23,10)=" Réception",RIGHT(EXTRACTION!D23,LEN(EXTRACTION!D23)-16),"")</f>
        <v/>
      </c>
      <c r="AB23" t="str">
        <f>IF(RIGHT(EXTRACTION!Q23,10)=" Réception",RIGHT(EXTRACTION!Q23,10),"")</f>
        <v/>
      </c>
      <c r="AC23" t="str">
        <f>IF(RIGHT(EXTRACTION!Q23,10)=" Réception",EXTRACTION!B23,"")</f>
        <v/>
      </c>
      <c r="AD23" t="str">
        <f>IF(RIGHT(EXTRACTION!Q23,10)=" Réception",EXTRACTION!O23,"")</f>
        <v/>
      </c>
    </row>
    <row r="24" spans="2:30" ht="42" customHeight="1" thickBot="1" x14ac:dyDescent="0.3">
      <c r="B24" s="123" t="s">
        <v>23</v>
      </c>
      <c r="C24" s="124"/>
      <c r="D24" s="124"/>
      <c r="E24" s="124"/>
      <c r="F24" s="124"/>
      <c r="G24" s="124" t="s">
        <v>24</v>
      </c>
      <c r="H24" s="124"/>
      <c r="I24" s="124"/>
      <c r="J24" s="124"/>
      <c r="K24" s="161"/>
      <c r="L24" s="1"/>
      <c r="M24" s="114"/>
      <c r="N24" s="115"/>
      <c r="O24" s="116"/>
      <c r="P24" s="165" t="s">
        <v>25</v>
      </c>
      <c r="Q24" s="166"/>
      <c r="R24" s="167"/>
      <c r="S24" s="168" t="s">
        <v>26</v>
      </c>
      <c r="T24" s="169"/>
      <c r="U24" s="169"/>
      <c r="V24" s="169"/>
      <c r="W24" s="170"/>
      <c r="Z24" t="str">
        <f>IF(RIGHT(EXTRACTION!Q24,10)=" Réception",EXTRACTION!E24,"")</f>
        <v/>
      </c>
      <c r="AA24" t="str">
        <f>IF(RIGHT(EXTRACTION!Q24,10)=" Réception",RIGHT(EXTRACTION!D24,LEN(EXTRACTION!D24)-16),"")</f>
        <v/>
      </c>
      <c r="AB24" t="str">
        <f>IF(RIGHT(EXTRACTION!Q24,10)=" Réception",RIGHT(EXTRACTION!Q24,10),"")</f>
        <v/>
      </c>
      <c r="AC24" t="str">
        <f>IF(RIGHT(EXTRACTION!Q24,10)=" Réception",EXTRACTION!B24,"")</f>
        <v/>
      </c>
      <c r="AD24" t="str">
        <f>IF(RIGHT(EXTRACTION!Q24,10)=" Réception",EXTRACTION!O24,"")</f>
        <v/>
      </c>
    </row>
    <row r="25" spans="2:30" ht="49.5" customHeight="1" thickBot="1" x14ac:dyDescent="0.3">
      <c r="B25" s="159" t="s">
        <v>27</v>
      </c>
      <c r="C25" s="160"/>
      <c r="D25" s="160"/>
      <c r="E25" s="160"/>
      <c r="F25" s="160"/>
      <c r="G25" s="124" t="s">
        <v>28</v>
      </c>
      <c r="H25" s="124"/>
      <c r="I25" s="124"/>
      <c r="J25" s="124"/>
      <c r="K25" s="161"/>
      <c r="L25" s="1"/>
      <c r="M25" s="23"/>
      <c r="N25" s="23"/>
      <c r="O25" s="23"/>
      <c r="P25" s="24"/>
      <c r="Q25" s="24"/>
      <c r="R25" s="24"/>
      <c r="S25" s="25"/>
      <c r="T25" s="25"/>
      <c r="U25" s="25"/>
      <c r="V25" s="25"/>
      <c r="W25" s="25"/>
      <c r="Z25" t="str">
        <f>IF(RIGHT(EXTRACTION!Q25,10)=" Réception",EXTRACTION!E25,"")</f>
        <v/>
      </c>
      <c r="AA25" t="str">
        <f>IF(RIGHT(EXTRACTION!Q25,10)=" Réception",RIGHT(EXTRACTION!D25,LEN(EXTRACTION!D25)-16),"")</f>
        <v/>
      </c>
      <c r="AB25" t="str">
        <f>IF(RIGHT(EXTRACTION!Q25,10)=" Réception",RIGHT(EXTRACTION!Q25,10),"")</f>
        <v/>
      </c>
      <c r="AC25" t="str">
        <f>IF(RIGHT(EXTRACTION!Q25,10)=" Réception",EXTRACTION!B25,"")</f>
        <v/>
      </c>
      <c r="AD25" t="str">
        <f>IF(RIGHT(EXTRACTION!Q25,10)=" Réception",EXTRACTION!O25,"")</f>
        <v/>
      </c>
    </row>
    <row r="26" spans="2:30" ht="57.75" customHeight="1" thickBot="1" x14ac:dyDescent="0.3">
      <c r="B26" s="159" t="s">
        <v>22</v>
      </c>
      <c r="C26" s="160"/>
      <c r="D26" s="160"/>
      <c r="E26" s="160"/>
      <c r="F26" s="160"/>
      <c r="G26" s="124" t="s">
        <v>30</v>
      </c>
      <c r="H26" s="124"/>
      <c r="I26" s="124"/>
      <c r="J26" s="124"/>
      <c r="K26" s="161"/>
      <c r="L26" s="1"/>
      <c r="M26" s="111" t="s">
        <v>33</v>
      </c>
      <c r="N26" s="112"/>
      <c r="O26" s="113"/>
      <c r="P26" s="117" t="s">
        <v>21</v>
      </c>
      <c r="Q26" s="118"/>
      <c r="R26" s="119"/>
      <c r="S26" s="162" t="s">
        <v>22</v>
      </c>
      <c r="T26" s="163"/>
      <c r="U26" s="163"/>
      <c r="V26" s="163"/>
      <c r="W26" s="164"/>
      <c r="Z26" t="str">
        <f>IF(RIGHT(EXTRACTION!Q26,10)=" Réception",EXTRACTION!E26,"")</f>
        <v/>
      </c>
      <c r="AA26" t="str">
        <f>IF(RIGHT(EXTRACTION!Q26,10)=" Réception",RIGHT(EXTRACTION!D26,LEN(EXTRACTION!D26)-16),"")</f>
        <v/>
      </c>
      <c r="AB26" t="str">
        <f>IF(RIGHT(EXTRACTION!Q26,10)=" Réception",RIGHT(EXTRACTION!Q26,10),"")</f>
        <v/>
      </c>
      <c r="AC26" t="str">
        <f>IF(RIGHT(EXTRACTION!Q26,10)=" Réception",EXTRACTION!B26,"")</f>
        <v/>
      </c>
      <c r="AD26" t="str">
        <f>IF(RIGHT(EXTRACTION!Q26,10)=" Réception",EXTRACTION!O26,"")</f>
        <v/>
      </c>
    </row>
    <row r="27" spans="2:30" ht="46.5" customHeight="1" thickBot="1" x14ac:dyDescent="0.3">
      <c r="B27" s="159" t="s">
        <v>22</v>
      </c>
      <c r="C27" s="160"/>
      <c r="D27" s="160"/>
      <c r="E27" s="160"/>
      <c r="F27" s="160"/>
      <c r="G27" s="124" t="s">
        <v>31</v>
      </c>
      <c r="H27" s="124"/>
      <c r="I27" s="124"/>
      <c r="J27" s="124"/>
      <c r="K27" s="161"/>
      <c r="L27" s="1"/>
      <c r="M27" s="190"/>
      <c r="N27" s="191"/>
      <c r="O27" s="192"/>
      <c r="P27" s="117" t="s">
        <v>34</v>
      </c>
      <c r="Q27" s="118"/>
      <c r="R27" s="119"/>
      <c r="S27" s="168" t="s">
        <v>26</v>
      </c>
      <c r="T27" s="169"/>
      <c r="U27" s="169"/>
      <c r="V27" s="169"/>
      <c r="W27" s="170"/>
      <c r="Z27" t="str">
        <f>IF(RIGHT(EXTRACTION!Q27,10)=" Réception",EXTRACTION!E27,"")</f>
        <v/>
      </c>
      <c r="AA27" t="str">
        <f>IF(RIGHT(EXTRACTION!Q27,10)=" Réception",RIGHT(EXTRACTION!D27,LEN(EXTRACTION!D27)-16),"")</f>
        <v/>
      </c>
      <c r="AB27" t="str">
        <f>IF(RIGHT(EXTRACTION!Q27,10)=" Réception",RIGHT(EXTRACTION!Q27,10),"")</f>
        <v/>
      </c>
      <c r="AC27" t="str">
        <f>IF(RIGHT(EXTRACTION!Q27,10)=" Réception",EXTRACTION!B27,"")</f>
        <v/>
      </c>
      <c r="AD27" t="str">
        <f>IF(RIGHT(EXTRACTION!Q27,10)=" Réception",EXTRACTION!O27,"")</f>
        <v/>
      </c>
    </row>
    <row r="28" spans="2:30" ht="54" customHeight="1" thickBot="1" x14ac:dyDescent="0.3">
      <c r="B28" s="186" t="s">
        <v>22</v>
      </c>
      <c r="C28" s="187"/>
      <c r="D28" s="187"/>
      <c r="E28" s="187"/>
      <c r="F28" s="187"/>
      <c r="G28" s="188" t="s">
        <v>32</v>
      </c>
      <c r="H28" s="188"/>
      <c r="I28" s="188"/>
      <c r="J28" s="188"/>
      <c r="K28" s="189"/>
      <c r="L28" s="1"/>
      <c r="M28" s="114"/>
      <c r="N28" s="115"/>
      <c r="O28" s="116"/>
      <c r="P28" s="165" t="s">
        <v>36</v>
      </c>
      <c r="Q28" s="166"/>
      <c r="R28" s="167"/>
      <c r="S28" s="168" t="s">
        <v>26</v>
      </c>
      <c r="T28" s="169"/>
      <c r="U28" s="169"/>
      <c r="V28" s="169"/>
      <c r="W28" s="170"/>
      <c r="Z28" t="str">
        <f>IF(RIGHT(EXTRACTION!Q28,10)=" Réception",EXTRACTION!E28,"")</f>
        <v/>
      </c>
      <c r="AA28" t="str">
        <f>IF(RIGHT(EXTRACTION!Q28,10)=" Réception",RIGHT(EXTRACTION!D28,LEN(EXTRACTION!D28)-16),"")</f>
        <v/>
      </c>
      <c r="AB28" t="str">
        <f>IF(RIGHT(EXTRACTION!Q28,10)=" Réception",RIGHT(EXTRACTION!Q28,10),"")</f>
        <v/>
      </c>
      <c r="AC28" t="str">
        <f>IF(RIGHT(EXTRACTION!Q28,10)=" Réception",EXTRACTION!B28,"")</f>
        <v/>
      </c>
      <c r="AD28" t="str">
        <f>IF(RIGHT(EXTRACTION!Q28,10)=" Réception",EXTRACTION!O28,"")</f>
        <v/>
      </c>
    </row>
    <row r="29" spans="2:30" ht="75" customHeight="1" x14ac:dyDescent="0.25">
      <c r="B29" s="21"/>
      <c r="C29" s="21"/>
      <c r="D29" s="21"/>
      <c r="E29" s="21"/>
      <c r="F29" s="21"/>
      <c r="G29" s="22"/>
      <c r="H29" s="22"/>
      <c r="I29" s="22"/>
      <c r="J29" s="22"/>
      <c r="K29" s="22"/>
      <c r="L29" s="1"/>
      <c r="M29" s="23"/>
      <c r="N29" s="23"/>
      <c r="O29" s="23"/>
      <c r="P29" s="24"/>
      <c r="Q29" s="24"/>
      <c r="R29" s="24"/>
      <c r="S29" s="25"/>
      <c r="T29" s="25"/>
      <c r="U29" s="25"/>
      <c r="V29" s="25"/>
      <c r="W29" s="25"/>
      <c r="Z29" t="str">
        <f>IF(RIGHT(EXTRACTION!Q29,10)=" Réception",EXTRACTION!E29,"")</f>
        <v/>
      </c>
      <c r="AA29" t="str">
        <f>IF(RIGHT(EXTRACTION!Q29,10)=" Réception",RIGHT(EXTRACTION!D29,LEN(EXTRACTION!D29)-16),"")</f>
        <v/>
      </c>
      <c r="AB29" t="str">
        <f>IF(RIGHT(EXTRACTION!Q29,10)=" Réception",RIGHT(EXTRACTION!Q29,10),"")</f>
        <v/>
      </c>
      <c r="AC29" t="str">
        <f>IF(RIGHT(EXTRACTION!Q29,10)=" Réception",EXTRACTION!B29,"")</f>
        <v/>
      </c>
      <c r="AD29" t="str">
        <f>IF(RIGHT(EXTRACTION!Q29,10)=" Réception",EXTRACTION!O29,"")</f>
        <v/>
      </c>
    </row>
    <row r="30" spans="2:30" ht="24" thickBot="1" x14ac:dyDescent="0.3">
      <c r="B30" s="204" t="s">
        <v>42</v>
      </c>
      <c r="C30" s="204"/>
      <c r="D30" s="204"/>
      <c r="E30" s="204"/>
      <c r="F30" s="204"/>
      <c r="G30" s="204"/>
      <c r="H30" s="204"/>
      <c r="I30" s="204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Z30" t="str">
        <f>IF(RIGHT(EXTRACTION!Q30,10)=" Réception",EXTRACTION!E30,"")</f>
        <v/>
      </c>
      <c r="AA30" t="str">
        <f>IF(RIGHT(EXTRACTION!Q30,10)=" Réception",RIGHT(EXTRACTION!D30,LEN(EXTRACTION!D30)-16),"")</f>
        <v/>
      </c>
      <c r="AB30" t="str">
        <f>IF(RIGHT(EXTRACTION!Q30,10)=" Réception",RIGHT(EXTRACTION!Q30,10),"")</f>
        <v/>
      </c>
      <c r="AC30" t="str">
        <f>IF(RIGHT(EXTRACTION!Q30,10)=" Réception",EXTRACTION!B30,"")</f>
        <v/>
      </c>
      <c r="AD30" t="str">
        <f>IF(RIGHT(EXTRACTION!Q30,10)=" Réception",EXTRACTION!O30,"")</f>
        <v/>
      </c>
    </row>
    <row r="31" spans="2:30" ht="19.5" thickTop="1" thickBot="1" x14ac:dyDescent="0.3">
      <c r="B31" s="203"/>
      <c r="C31" s="203"/>
      <c r="D31" s="203"/>
      <c r="E31" s="203"/>
      <c r="F31" s="203"/>
      <c r="G31" s="203"/>
      <c r="H31" s="203"/>
      <c r="I31" s="203"/>
      <c r="J31" s="203"/>
      <c r="K31" s="203"/>
      <c r="L31" s="203"/>
      <c r="M31" s="203"/>
      <c r="N31" s="203"/>
      <c r="O31" s="203"/>
      <c r="P31" s="203"/>
      <c r="Q31" s="203"/>
      <c r="R31" s="203"/>
      <c r="S31" s="203"/>
      <c r="T31" s="203"/>
      <c r="U31" s="203"/>
      <c r="V31" s="203"/>
      <c r="W31" s="203"/>
      <c r="Z31" t="str">
        <f>IF(RIGHT(EXTRACTION!Q31,10)=" Réception",EXTRACTION!E31,"")</f>
        <v/>
      </c>
      <c r="AA31" t="str">
        <f>IF(RIGHT(EXTRACTION!Q31,10)=" Réception",RIGHT(EXTRACTION!D31,LEN(EXTRACTION!D31)-16),"")</f>
        <v/>
      </c>
      <c r="AB31" t="str">
        <f>IF(RIGHT(EXTRACTION!Q31,10)=" Réception",RIGHT(EXTRACTION!Q31,10),"")</f>
        <v/>
      </c>
      <c r="AC31" t="str">
        <f>IF(RIGHT(EXTRACTION!Q31,10)=" Réception",EXTRACTION!B31,"")</f>
        <v/>
      </c>
      <c r="AD31" t="str">
        <f>IF(RIGHT(EXTRACTION!Q31,10)=" Réception",EXTRACTION!O31,"")</f>
        <v/>
      </c>
    </row>
    <row r="32" spans="2:30" ht="18.75" thickBot="1" x14ac:dyDescent="0.3">
      <c r="B32" s="171"/>
      <c r="C32" s="171"/>
      <c r="D32" s="171"/>
      <c r="E32" s="171"/>
      <c r="F32" s="171"/>
      <c r="G32" s="171"/>
      <c r="H32" s="171"/>
      <c r="I32" s="171"/>
      <c r="J32" s="171"/>
      <c r="K32" s="171"/>
      <c r="L32" s="171"/>
      <c r="M32" s="171"/>
      <c r="N32" s="171"/>
      <c r="O32" s="171"/>
      <c r="P32" s="171"/>
      <c r="Q32" s="171"/>
      <c r="R32" s="171"/>
      <c r="S32" s="171"/>
      <c r="T32" s="171"/>
      <c r="U32" s="171"/>
      <c r="V32" s="171"/>
      <c r="W32" s="171"/>
      <c r="Z32" t="str">
        <f>IF(RIGHT(EXTRACTION!Q32,10)=" Réception",EXTRACTION!E32,"")</f>
        <v/>
      </c>
      <c r="AA32" t="str">
        <f>IF(RIGHT(EXTRACTION!Q32,10)=" Réception",RIGHT(EXTRACTION!D32,LEN(EXTRACTION!D32)-16),"")</f>
        <v/>
      </c>
      <c r="AB32" t="str">
        <f>IF(RIGHT(EXTRACTION!Q32,10)=" Réception",RIGHT(EXTRACTION!Q32,10),"")</f>
        <v/>
      </c>
      <c r="AC32" t="str">
        <f>IF(RIGHT(EXTRACTION!Q32,10)=" Réception",EXTRACTION!B32,"")</f>
        <v/>
      </c>
      <c r="AD32" t="str">
        <f>IF(RIGHT(EXTRACTION!Q32,10)=" Réception",EXTRACTION!O32,"")</f>
        <v/>
      </c>
    </row>
    <row r="33" spans="2:30" ht="18.75" thickBot="1" x14ac:dyDescent="0.3">
      <c r="B33" s="171"/>
      <c r="C33" s="171"/>
      <c r="D33" s="171"/>
      <c r="E33" s="171"/>
      <c r="F33" s="171"/>
      <c r="G33" s="171"/>
      <c r="H33" s="171"/>
      <c r="I33" s="171"/>
      <c r="J33" s="171"/>
      <c r="K33" s="171"/>
      <c r="L33" s="171"/>
      <c r="M33" s="171"/>
      <c r="N33" s="171"/>
      <c r="O33" s="171"/>
      <c r="P33" s="171"/>
      <c r="Q33" s="171"/>
      <c r="R33" s="171"/>
      <c r="S33" s="171"/>
      <c r="T33" s="171"/>
      <c r="U33" s="171"/>
      <c r="V33" s="171"/>
      <c r="W33" s="171"/>
      <c r="Z33" t="str">
        <f>IF(RIGHT(EXTRACTION!Q33,10)=" Réception",EXTRACTION!E33,"")</f>
        <v/>
      </c>
      <c r="AA33" t="str">
        <f>IF(RIGHT(EXTRACTION!Q33,10)=" Réception",RIGHT(EXTRACTION!D33,LEN(EXTRACTION!D33)-16),"")</f>
        <v/>
      </c>
      <c r="AB33" t="str">
        <f>IF(RIGHT(EXTRACTION!Q33,10)=" Réception",RIGHT(EXTRACTION!Q33,10),"")</f>
        <v/>
      </c>
      <c r="AC33" t="str">
        <f>IF(RIGHT(EXTRACTION!Q33,10)=" Réception",EXTRACTION!B33,"")</f>
        <v/>
      </c>
      <c r="AD33" t="str">
        <f>IF(RIGHT(EXTRACTION!Q33,10)=" Réception",EXTRACTION!O33,"")</f>
        <v/>
      </c>
    </row>
    <row r="34" spans="2:30" x14ac:dyDescent="0.25">
      <c r="Z34" t="str">
        <f>IF(RIGHT(EXTRACTION!Q34,10)=" Réception",EXTRACTION!E34,"")</f>
        <v/>
      </c>
      <c r="AA34" t="str">
        <f>IF(RIGHT(EXTRACTION!Q34,10)=" Réception",RIGHT(EXTRACTION!D34,LEN(EXTRACTION!D34)-16),"")</f>
        <v/>
      </c>
      <c r="AB34" t="str">
        <f>IF(RIGHT(EXTRACTION!Q34,10)=" Réception",RIGHT(EXTRACTION!Q34,10),"")</f>
        <v/>
      </c>
      <c r="AC34" t="str">
        <f>IF(RIGHT(EXTRACTION!Q34,10)=" Réception",EXTRACTION!B34,"")</f>
        <v/>
      </c>
      <c r="AD34" t="str">
        <f>IF(RIGHT(EXTRACTION!Q34,10)=" Réception",EXTRACTION!O34,"")</f>
        <v/>
      </c>
    </row>
    <row r="35" spans="2:30" x14ac:dyDescent="0.25">
      <c r="Z35" t="str">
        <f>IF(RIGHT(EXTRACTION!Q35,10)=" Réception",EXTRACTION!E35,"")</f>
        <v/>
      </c>
      <c r="AA35" t="str">
        <f>IF(RIGHT(EXTRACTION!Q35,10)=" Réception",RIGHT(EXTRACTION!D35,LEN(EXTRACTION!D35)-16),"")</f>
        <v/>
      </c>
      <c r="AB35" t="str">
        <f>IF(RIGHT(EXTRACTION!Q35,10)=" Réception",RIGHT(EXTRACTION!Q35,10),"")</f>
        <v/>
      </c>
      <c r="AC35" t="str">
        <f>IF(RIGHT(EXTRACTION!Q35,10)=" Réception",EXTRACTION!B35,"")</f>
        <v/>
      </c>
      <c r="AD35" t="str">
        <f>IF(RIGHT(EXTRACTION!Q35,10)=" Réception",EXTRACTION!O35,"")</f>
        <v/>
      </c>
    </row>
    <row r="36" spans="2:30" x14ac:dyDescent="0.25">
      <c r="Z36" t="str">
        <f>IF(RIGHT(EXTRACTION!Q36,10)=" Réception",EXTRACTION!E36,"")</f>
        <v/>
      </c>
      <c r="AA36" t="str">
        <f>IF(RIGHT(EXTRACTION!Q36,10)=" Réception",RIGHT(EXTRACTION!D36,LEN(EXTRACTION!D36)-16),"")</f>
        <v/>
      </c>
      <c r="AB36" t="str">
        <f>IF(RIGHT(EXTRACTION!Q36,10)=" Réception",RIGHT(EXTRACTION!Q36,10),"")</f>
        <v/>
      </c>
      <c r="AC36" t="str">
        <f>IF(RIGHT(EXTRACTION!Q36,10)=" Réception",EXTRACTION!B36,"")</f>
        <v/>
      </c>
      <c r="AD36" t="str">
        <f>IF(RIGHT(EXTRACTION!Q36,10)=" Réception",EXTRACTION!O36,"")</f>
        <v/>
      </c>
    </row>
    <row r="37" spans="2:30" x14ac:dyDescent="0.25">
      <c r="Z37" t="str">
        <f>IF(RIGHT(EXTRACTION!Q37,10)=" Réception",EXTRACTION!E37,"")</f>
        <v/>
      </c>
      <c r="AA37" t="str">
        <f>IF(RIGHT(EXTRACTION!Q37,10)=" Réception",RIGHT(EXTRACTION!D37,LEN(EXTRACTION!D37)-16),"")</f>
        <v/>
      </c>
      <c r="AB37" t="str">
        <f>IF(RIGHT(EXTRACTION!Q37,10)=" Réception",RIGHT(EXTRACTION!Q37,10),"")</f>
        <v/>
      </c>
      <c r="AC37" t="str">
        <f>IF(RIGHT(EXTRACTION!Q37,10)=" Réception",EXTRACTION!B37,"")</f>
        <v/>
      </c>
      <c r="AD37" t="str">
        <f>IF(RIGHT(EXTRACTION!Q37,10)=" Réception",EXTRACTION!O37,"")</f>
        <v/>
      </c>
    </row>
    <row r="38" spans="2:30" x14ac:dyDescent="0.25">
      <c r="Z38" t="str">
        <f>IF(RIGHT(EXTRACTION!Q38,10)=" Réception",EXTRACTION!E38,"")</f>
        <v/>
      </c>
      <c r="AA38" t="str">
        <f>IF(RIGHT(EXTRACTION!Q38,10)=" Réception",RIGHT(EXTRACTION!D38,LEN(EXTRACTION!D38)-16),"")</f>
        <v/>
      </c>
      <c r="AB38" t="str">
        <f>IF(RIGHT(EXTRACTION!Q38,10)=" Réception",RIGHT(EXTRACTION!Q38,10),"")</f>
        <v/>
      </c>
      <c r="AC38" t="str">
        <f>IF(RIGHT(EXTRACTION!Q38,10)=" Réception",EXTRACTION!B38,"")</f>
        <v/>
      </c>
      <c r="AD38" t="str">
        <f>IF(RIGHT(EXTRACTION!Q38,10)=" Réception",EXTRACTION!O38,"")</f>
        <v/>
      </c>
    </row>
    <row r="39" spans="2:30" x14ac:dyDescent="0.25">
      <c r="Z39" t="str">
        <f>IF(RIGHT(EXTRACTION!Q39,10)=" Réception",EXTRACTION!E39,"")</f>
        <v/>
      </c>
      <c r="AA39" t="str">
        <f>IF(RIGHT(EXTRACTION!Q39,10)=" Réception",RIGHT(EXTRACTION!D39,LEN(EXTRACTION!D39)-16),"")</f>
        <v/>
      </c>
      <c r="AB39" t="str">
        <f>IF(RIGHT(EXTRACTION!Q39,10)=" Réception",RIGHT(EXTRACTION!Q39,10),"")</f>
        <v/>
      </c>
      <c r="AC39" t="str">
        <f>IF(RIGHT(EXTRACTION!Q39,10)=" Réception",EXTRACTION!B39,"")</f>
        <v/>
      </c>
      <c r="AD39" t="str">
        <f>IF(RIGHT(EXTRACTION!Q39,10)=" Réception",EXTRACTION!O39,"")</f>
        <v/>
      </c>
    </row>
    <row r="40" spans="2:30" x14ac:dyDescent="0.25">
      <c r="Z40" t="str">
        <f>IF(RIGHT(EXTRACTION!Q40,10)=" Réception",EXTRACTION!E40,"")</f>
        <v/>
      </c>
      <c r="AA40" t="str">
        <f>IF(RIGHT(EXTRACTION!Q40,10)=" Réception",RIGHT(EXTRACTION!D40,LEN(EXTRACTION!D40)-16),"")</f>
        <v/>
      </c>
      <c r="AB40" t="str">
        <f>IF(RIGHT(EXTRACTION!Q40,10)=" Réception",RIGHT(EXTRACTION!Q40,10),"")</f>
        <v/>
      </c>
      <c r="AC40" t="str">
        <f>IF(RIGHT(EXTRACTION!Q40,10)=" Réception",EXTRACTION!B40,"")</f>
        <v/>
      </c>
      <c r="AD40" t="str">
        <f>IF(RIGHT(EXTRACTION!Q40,10)=" Réception",EXTRACTION!O40,"")</f>
        <v/>
      </c>
    </row>
  </sheetData>
  <autoFilter ref="Z1:AD1">
    <sortState ref="Z2:AD40">
      <sortCondition ref="AC1"/>
    </sortState>
  </autoFilter>
  <mergeCells count="52">
    <mergeCell ref="B33:W33"/>
    <mergeCell ref="S26:W26"/>
    <mergeCell ref="B27:F27"/>
    <mergeCell ref="G27:K27"/>
    <mergeCell ref="P27:R27"/>
    <mergeCell ref="S27:W27"/>
    <mergeCell ref="B28:F28"/>
    <mergeCell ref="G28:K28"/>
    <mergeCell ref="P28:R28"/>
    <mergeCell ref="S28:W28"/>
    <mergeCell ref="B26:F26"/>
    <mergeCell ref="G26:K26"/>
    <mergeCell ref="M26:O28"/>
    <mergeCell ref="P26:R26"/>
    <mergeCell ref="B30:I30"/>
    <mergeCell ref="B13:M14"/>
    <mergeCell ref="O13:V19"/>
    <mergeCell ref="B15:M19"/>
    <mergeCell ref="B31:W31"/>
    <mergeCell ref="B32:W32"/>
    <mergeCell ref="B25:F25"/>
    <mergeCell ref="G25:K25"/>
    <mergeCell ref="B21:W21"/>
    <mergeCell ref="B23:K23"/>
    <mergeCell ref="M23:O24"/>
    <mergeCell ref="P23:R23"/>
    <mergeCell ref="S23:W23"/>
    <mergeCell ref="B24:F24"/>
    <mergeCell ref="G24:K24"/>
    <mergeCell ref="P24:R24"/>
    <mergeCell ref="S24:W24"/>
    <mergeCell ref="B6:K6"/>
    <mergeCell ref="L6:V6"/>
    <mergeCell ref="B7:K7"/>
    <mergeCell ref="L7:V7"/>
    <mergeCell ref="B10:E11"/>
    <mergeCell ref="F10:H10"/>
    <mergeCell ref="I10:K10"/>
    <mergeCell ref="L10:N10"/>
    <mergeCell ref="F11:H11"/>
    <mergeCell ref="I11:K11"/>
    <mergeCell ref="L11:N11"/>
    <mergeCell ref="O10:P10"/>
    <mergeCell ref="O11:P11"/>
    <mergeCell ref="Q10:V10"/>
    <mergeCell ref="Q11:V11"/>
    <mergeCell ref="O2:V2"/>
    <mergeCell ref="B2:E2"/>
    <mergeCell ref="F2:K2"/>
    <mergeCell ref="B4:E4"/>
    <mergeCell ref="F4:K4"/>
    <mergeCell ref="M2:N2"/>
  </mergeCells>
  <pageMargins left="0.70866141732283472" right="0.70866141732283472" top="0.74803149606299213" bottom="0.74803149606299213" header="0.31496062992125984" footer="0.31496062992125984"/>
  <pageSetup paperSize="9" scale="53" fitToWidth="0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21">
          <controlPr defaultSize="0" print="0" autoLine="0" r:id="rId5">
            <anchor moveWithCells="1">
              <from>
                <xdr:col>22</xdr:col>
                <xdr:colOff>352425</xdr:colOff>
                <xdr:row>1</xdr:row>
                <xdr:rowOff>200025</xdr:rowOff>
              </from>
              <to>
                <xdr:col>24</xdr:col>
                <xdr:colOff>533400</xdr:colOff>
                <xdr:row>1</xdr:row>
                <xdr:rowOff>1085850</xdr:rowOff>
              </to>
            </anchor>
          </controlPr>
        </control>
      </mc:Choice>
      <mc:Fallback>
        <control shapeId="5121" r:id="rId4" name="CommandButton2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I43"/>
  <sheetViews>
    <sheetView view="pageBreakPreview" zoomScale="85" zoomScaleNormal="100" zoomScaleSheetLayoutView="85" workbookViewId="0">
      <selection sqref="A1:V1048576"/>
    </sheetView>
  </sheetViews>
  <sheetFormatPr baseColWidth="10" defaultRowHeight="12.75" x14ac:dyDescent="0.25"/>
  <cols>
    <col min="1" max="22" width="5.85546875" style="1" customWidth="1"/>
    <col min="23" max="23" width="4.5703125" style="1" customWidth="1"/>
    <col min="24" max="37" width="8.28515625" style="1" customWidth="1"/>
    <col min="38" max="256" width="11.42578125" style="1"/>
    <col min="257" max="278" width="5.85546875" style="1" customWidth="1"/>
    <col min="279" max="279" width="4.5703125" style="1" customWidth="1"/>
    <col min="280" max="293" width="8.28515625" style="1" customWidth="1"/>
    <col min="294" max="512" width="11.42578125" style="1"/>
    <col min="513" max="534" width="5.85546875" style="1" customWidth="1"/>
    <col min="535" max="535" width="4.5703125" style="1" customWidth="1"/>
    <col min="536" max="549" width="8.28515625" style="1" customWidth="1"/>
    <col min="550" max="768" width="11.42578125" style="1"/>
    <col min="769" max="790" width="5.85546875" style="1" customWidth="1"/>
    <col min="791" max="791" width="4.5703125" style="1" customWidth="1"/>
    <col min="792" max="805" width="8.28515625" style="1" customWidth="1"/>
    <col min="806" max="1024" width="11.42578125" style="1"/>
    <col min="1025" max="1046" width="5.85546875" style="1" customWidth="1"/>
    <col min="1047" max="1047" width="4.5703125" style="1" customWidth="1"/>
    <col min="1048" max="1061" width="8.28515625" style="1" customWidth="1"/>
    <col min="1062" max="1280" width="11.42578125" style="1"/>
    <col min="1281" max="1302" width="5.85546875" style="1" customWidth="1"/>
    <col min="1303" max="1303" width="4.5703125" style="1" customWidth="1"/>
    <col min="1304" max="1317" width="8.28515625" style="1" customWidth="1"/>
    <col min="1318" max="1536" width="11.42578125" style="1"/>
    <col min="1537" max="1558" width="5.85546875" style="1" customWidth="1"/>
    <col min="1559" max="1559" width="4.5703125" style="1" customWidth="1"/>
    <col min="1560" max="1573" width="8.28515625" style="1" customWidth="1"/>
    <col min="1574" max="1792" width="11.42578125" style="1"/>
    <col min="1793" max="1814" width="5.85546875" style="1" customWidth="1"/>
    <col min="1815" max="1815" width="4.5703125" style="1" customWidth="1"/>
    <col min="1816" max="1829" width="8.28515625" style="1" customWidth="1"/>
    <col min="1830" max="2048" width="11.42578125" style="1"/>
    <col min="2049" max="2070" width="5.85546875" style="1" customWidth="1"/>
    <col min="2071" max="2071" width="4.5703125" style="1" customWidth="1"/>
    <col min="2072" max="2085" width="8.28515625" style="1" customWidth="1"/>
    <col min="2086" max="2304" width="11.42578125" style="1"/>
    <col min="2305" max="2326" width="5.85546875" style="1" customWidth="1"/>
    <col min="2327" max="2327" width="4.5703125" style="1" customWidth="1"/>
    <col min="2328" max="2341" width="8.28515625" style="1" customWidth="1"/>
    <col min="2342" max="2560" width="11.42578125" style="1"/>
    <col min="2561" max="2582" width="5.85546875" style="1" customWidth="1"/>
    <col min="2583" max="2583" width="4.5703125" style="1" customWidth="1"/>
    <col min="2584" max="2597" width="8.28515625" style="1" customWidth="1"/>
    <col min="2598" max="2816" width="11.42578125" style="1"/>
    <col min="2817" max="2838" width="5.85546875" style="1" customWidth="1"/>
    <col min="2839" max="2839" width="4.5703125" style="1" customWidth="1"/>
    <col min="2840" max="2853" width="8.28515625" style="1" customWidth="1"/>
    <col min="2854" max="3072" width="11.42578125" style="1"/>
    <col min="3073" max="3094" width="5.85546875" style="1" customWidth="1"/>
    <col min="3095" max="3095" width="4.5703125" style="1" customWidth="1"/>
    <col min="3096" max="3109" width="8.28515625" style="1" customWidth="1"/>
    <col min="3110" max="3328" width="11.42578125" style="1"/>
    <col min="3329" max="3350" width="5.85546875" style="1" customWidth="1"/>
    <col min="3351" max="3351" width="4.5703125" style="1" customWidth="1"/>
    <col min="3352" max="3365" width="8.28515625" style="1" customWidth="1"/>
    <col min="3366" max="3584" width="11.42578125" style="1"/>
    <col min="3585" max="3606" width="5.85546875" style="1" customWidth="1"/>
    <col min="3607" max="3607" width="4.5703125" style="1" customWidth="1"/>
    <col min="3608" max="3621" width="8.28515625" style="1" customWidth="1"/>
    <col min="3622" max="3840" width="11.42578125" style="1"/>
    <col min="3841" max="3862" width="5.85546875" style="1" customWidth="1"/>
    <col min="3863" max="3863" width="4.5703125" style="1" customWidth="1"/>
    <col min="3864" max="3877" width="8.28515625" style="1" customWidth="1"/>
    <col min="3878" max="4096" width="11.42578125" style="1"/>
    <col min="4097" max="4118" width="5.85546875" style="1" customWidth="1"/>
    <col min="4119" max="4119" width="4.5703125" style="1" customWidth="1"/>
    <col min="4120" max="4133" width="8.28515625" style="1" customWidth="1"/>
    <col min="4134" max="4352" width="11.42578125" style="1"/>
    <col min="4353" max="4374" width="5.85546875" style="1" customWidth="1"/>
    <col min="4375" max="4375" width="4.5703125" style="1" customWidth="1"/>
    <col min="4376" max="4389" width="8.28515625" style="1" customWidth="1"/>
    <col min="4390" max="4608" width="11.42578125" style="1"/>
    <col min="4609" max="4630" width="5.85546875" style="1" customWidth="1"/>
    <col min="4631" max="4631" width="4.5703125" style="1" customWidth="1"/>
    <col min="4632" max="4645" width="8.28515625" style="1" customWidth="1"/>
    <col min="4646" max="4864" width="11.42578125" style="1"/>
    <col min="4865" max="4886" width="5.85546875" style="1" customWidth="1"/>
    <col min="4887" max="4887" width="4.5703125" style="1" customWidth="1"/>
    <col min="4888" max="4901" width="8.28515625" style="1" customWidth="1"/>
    <col min="4902" max="5120" width="11.42578125" style="1"/>
    <col min="5121" max="5142" width="5.85546875" style="1" customWidth="1"/>
    <col min="5143" max="5143" width="4.5703125" style="1" customWidth="1"/>
    <col min="5144" max="5157" width="8.28515625" style="1" customWidth="1"/>
    <col min="5158" max="5376" width="11.42578125" style="1"/>
    <col min="5377" max="5398" width="5.85546875" style="1" customWidth="1"/>
    <col min="5399" max="5399" width="4.5703125" style="1" customWidth="1"/>
    <col min="5400" max="5413" width="8.28515625" style="1" customWidth="1"/>
    <col min="5414" max="5632" width="11.42578125" style="1"/>
    <col min="5633" max="5654" width="5.85546875" style="1" customWidth="1"/>
    <col min="5655" max="5655" width="4.5703125" style="1" customWidth="1"/>
    <col min="5656" max="5669" width="8.28515625" style="1" customWidth="1"/>
    <col min="5670" max="5888" width="11.42578125" style="1"/>
    <col min="5889" max="5910" width="5.85546875" style="1" customWidth="1"/>
    <col min="5911" max="5911" width="4.5703125" style="1" customWidth="1"/>
    <col min="5912" max="5925" width="8.28515625" style="1" customWidth="1"/>
    <col min="5926" max="6144" width="11.42578125" style="1"/>
    <col min="6145" max="6166" width="5.85546875" style="1" customWidth="1"/>
    <col min="6167" max="6167" width="4.5703125" style="1" customWidth="1"/>
    <col min="6168" max="6181" width="8.28515625" style="1" customWidth="1"/>
    <col min="6182" max="6400" width="11.42578125" style="1"/>
    <col min="6401" max="6422" width="5.85546875" style="1" customWidth="1"/>
    <col min="6423" max="6423" width="4.5703125" style="1" customWidth="1"/>
    <col min="6424" max="6437" width="8.28515625" style="1" customWidth="1"/>
    <col min="6438" max="6656" width="11.42578125" style="1"/>
    <col min="6657" max="6678" width="5.85546875" style="1" customWidth="1"/>
    <col min="6679" max="6679" width="4.5703125" style="1" customWidth="1"/>
    <col min="6680" max="6693" width="8.28515625" style="1" customWidth="1"/>
    <col min="6694" max="6912" width="11.42578125" style="1"/>
    <col min="6913" max="6934" width="5.85546875" style="1" customWidth="1"/>
    <col min="6935" max="6935" width="4.5703125" style="1" customWidth="1"/>
    <col min="6936" max="6949" width="8.28515625" style="1" customWidth="1"/>
    <col min="6950" max="7168" width="11.42578125" style="1"/>
    <col min="7169" max="7190" width="5.85546875" style="1" customWidth="1"/>
    <col min="7191" max="7191" width="4.5703125" style="1" customWidth="1"/>
    <col min="7192" max="7205" width="8.28515625" style="1" customWidth="1"/>
    <col min="7206" max="7424" width="11.42578125" style="1"/>
    <col min="7425" max="7446" width="5.85546875" style="1" customWidth="1"/>
    <col min="7447" max="7447" width="4.5703125" style="1" customWidth="1"/>
    <col min="7448" max="7461" width="8.28515625" style="1" customWidth="1"/>
    <col min="7462" max="7680" width="11.42578125" style="1"/>
    <col min="7681" max="7702" width="5.85546875" style="1" customWidth="1"/>
    <col min="7703" max="7703" width="4.5703125" style="1" customWidth="1"/>
    <col min="7704" max="7717" width="8.28515625" style="1" customWidth="1"/>
    <col min="7718" max="7936" width="11.42578125" style="1"/>
    <col min="7937" max="7958" width="5.85546875" style="1" customWidth="1"/>
    <col min="7959" max="7959" width="4.5703125" style="1" customWidth="1"/>
    <col min="7960" max="7973" width="8.28515625" style="1" customWidth="1"/>
    <col min="7974" max="8192" width="11.42578125" style="1"/>
    <col min="8193" max="8214" width="5.85546875" style="1" customWidth="1"/>
    <col min="8215" max="8215" width="4.5703125" style="1" customWidth="1"/>
    <col min="8216" max="8229" width="8.28515625" style="1" customWidth="1"/>
    <col min="8230" max="8448" width="11.42578125" style="1"/>
    <col min="8449" max="8470" width="5.85546875" style="1" customWidth="1"/>
    <col min="8471" max="8471" width="4.5703125" style="1" customWidth="1"/>
    <col min="8472" max="8485" width="8.28515625" style="1" customWidth="1"/>
    <col min="8486" max="8704" width="11.42578125" style="1"/>
    <col min="8705" max="8726" width="5.85546875" style="1" customWidth="1"/>
    <col min="8727" max="8727" width="4.5703125" style="1" customWidth="1"/>
    <col min="8728" max="8741" width="8.28515625" style="1" customWidth="1"/>
    <col min="8742" max="8960" width="11.42578125" style="1"/>
    <col min="8961" max="8982" width="5.85546875" style="1" customWidth="1"/>
    <col min="8983" max="8983" width="4.5703125" style="1" customWidth="1"/>
    <col min="8984" max="8997" width="8.28515625" style="1" customWidth="1"/>
    <col min="8998" max="9216" width="11.42578125" style="1"/>
    <col min="9217" max="9238" width="5.85546875" style="1" customWidth="1"/>
    <col min="9239" max="9239" width="4.5703125" style="1" customWidth="1"/>
    <col min="9240" max="9253" width="8.28515625" style="1" customWidth="1"/>
    <col min="9254" max="9472" width="11.42578125" style="1"/>
    <col min="9473" max="9494" width="5.85546875" style="1" customWidth="1"/>
    <col min="9495" max="9495" width="4.5703125" style="1" customWidth="1"/>
    <col min="9496" max="9509" width="8.28515625" style="1" customWidth="1"/>
    <col min="9510" max="9728" width="11.42578125" style="1"/>
    <col min="9729" max="9750" width="5.85546875" style="1" customWidth="1"/>
    <col min="9751" max="9751" width="4.5703125" style="1" customWidth="1"/>
    <col min="9752" max="9765" width="8.28515625" style="1" customWidth="1"/>
    <col min="9766" max="9984" width="11.42578125" style="1"/>
    <col min="9985" max="10006" width="5.85546875" style="1" customWidth="1"/>
    <col min="10007" max="10007" width="4.5703125" style="1" customWidth="1"/>
    <col min="10008" max="10021" width="8.28515625" style="1" customWidth="1"/>
    <col min="10022" max="10240" width="11.42578125" style="1"/>
    <col min="10241" max="10262" width="5.85546875" style="1" customWidth="1"/>
    <col min="10263" max="10263" width="4.5703125" style="1" customWidth="1"/>
    <col min="10264" max="10277" width="8.28515625" style="1" customWidth="1"/>
    <col min="10278" max="10496" width="11.42578125" style="1"/>
    <col min="10497" max="10518" width="5.85546875" style="1" customWidth="1"/>
    <col min="10519" max="10519" width="4.5703125" style="1" customWidth="1"/>
    <col min="10520" max="10533" width="8.28515625" style="1" customWidth="1"/>
    <col min="10534" max="10752" width="11.42578125" style="1"/>
    <col min="10753" max="10774" width="5.85546875" style="1" customWidth="1"/>
    <col min="10775" max="10775" width="4.5703125" style="1" customWidth="1"/>
    <col min="10776" max="10789" width="8.28515625" style="1" customWidth="1"/>
    <col min="10790" max="11008" width="11.42578125" style="1"/>
    <col min="11009" max="11030" width="5.85546875" style="1" customWidth="1"/>
    <col min="11031" max="11031" width="4.5703125" style="1" customWidth="1"/>
    <col min="11032" max="11045" width="8.28515625" style="1" customWidth="1"/>
    <col min="11046" max="11264" width="11.42578125" style="1"/>
    <col min="11265" max="11286" width="5.85546875" style="1" customWidth="1"/>
    <col min="11287" max="11287" width="4.5703125" style="1" customWidth="1"/>
    <col min="11288" max="11301" width="8.28515625" style="1" customWidth="1"/>
    <col min="11302" max="11520" width="11.42578125" style="1"/>
    <col min="11521" max="11542" width="5.85546875" style="1" customWidth="1"/>
    <col min="11543" max="11543" width="4.5703125" style="1" customWidth="1"/>
    <col min="11544" max="11557" width="8.28515625" style="1" customWidth="1"/>
    <col min="11558" max="11776" width="11.42578125" style="1"/>
    <col min="11777" max="11798" width="5.85546875" style="1" customWidth="1"/>
    <col min="11799" max="11799" width="4.5703125" style="1" customWidth="1"/>
    <col min="11800" max="11813" width="8.28515625" style="1" customWidth="1"/>
    <col min="11814" max="12032" width="11.42578125" style="1"/>
    <col min="12033" max="12054" width="5.85546875" style="1" customWidth="1"/>
    <col min="12055" max="12055" width="4.5703125" style="1" customWidth="1"/>
    <col min="12056" max="12069" width="8.28515625" style="1" customWidth="1"/>
    <col min="12070" max="12288" width="11.42578125" style="1"/>
    <col min="12289" max="12310" width="5.85546875" style="1" customWidth="1"/>
    <col min="12311" max="12311" width="4.5703125" style="1" customWidth="1"/>
    <col min="12312" max="12325" width="8.28515625" style="1" customWidth="1"/>
    <col min="12326" max="12544" width="11.42578125" style="1"/>
    <col min="12545" max="12566" width="5.85546875" style="1" customWidth="1"/>
    <col min="12567" max="12567" width="4.5703125" style="1" customWidth="1"/>
    <col min="12568" max="12581" width="8.28515625" style="1" customWidth="1"/>
    <col min="12582" max="12800" width="11.42578125" style="1"/>
    <col min="12801" max="12822" width="5.85546875" style="1" customWidth="1"/>
    <col min="12823" max="12823" width="4.5703125" style="1" customWidth="1"/>
    <col min="12824" max="12837" width="8.28515625" style="1" customWidth="1"/>
    <col min="12838" max="13056" width="11.42578125" style="1"/>
    <col min="13057" max="13078" width="5.85546875" style="1" customWidth="1"/>
    <col min="13079" max="13079" width="4.5703125" style="1" customWidth="1"/>
    <col min="13080" max="13093" width="8.28515625" style="1" customWidth="1"/>
    <col min="13094" max="13312" width="11.42578125" style="1"/>
    <col min="13313" max="13334" width="5.85546875" style="1" customWidth="1"/>
    <col min="13335" max="13335" width="4.5703125" style="1" customWidth="1"/>
    <col min="13336" max="13349" width="8.28515625" style="1" customWidth="1"/>
    <col min="13350" max="13568" width="11.42578125" style="1"/>
    <col min="13569" max="13590" width="5.85546875" style="1" customWidth="1"/>
    <col min="13591" max="13591" width="4.5703125" style="1" customWidth="1"/>
    <col min="13592" max="13605" width="8.28515625" style="1" customWidth="1"/>
    <col min="13606" max="13824" width="11.42578125" style="1"/>
    <col min="13825" max="13846" width="5.85546875" style="1" customWidth="1"/>
    <col min="13847" max="13847" width="4.5703125" style="1" customWidth="1"/>
    <col min="13848" max="13861" width="8.28515625" style="1" customWidth="1"/>
    <col min="13862" max="14080" width="11.42578125" style="1"/>
    <col min="14081" max="14102" width="5.85546875" style="1" customWidth="1"/>
    <col min="14103" max="14103" width="4.5703125" style="1" customWidth="1"/>
    <col min="14104" max="14117" width="8.28515625" style="1" customWidth="1"/>
    <col min="14118" max="14336" width="11.42578125" style="1"/>
    <col min="14337" max="14358" width="5.85546875" style="1" customWidth="1"/>
    <col min="14359" max="14359" width="4.5703125" style="1" customWidth="1"/>
    <col min="14360" max="14373" width="8.28515625" style="1" customWidth="1"/>
    <col min="14374" max="14592" width="11.42578125" style="1"/>
    <col min="14593" max="14614" width="5.85546875" style="1" customWidth="1"/>
    <col min="14615" max="14615" width="4.5703125" style="1" customWidth="1"/>
    <col min="14616" max="14629" width="8.28515625" style="1" customWidth="1"/>
    <col min="14630" max="14848" width="11.42578125" style="1"/>
    <col min="14849" max="14870" width="5.85546875" style="1" customWidth="1"/>
    <col min="14871" max="14871" width="4.5703125" style="1" customWidth="1"/>
    <col min="14872" max="14885" width="8.28515625" style="1" customWidth="1"/>
    <col min="14886" max="15104" width="11.42578125" style="1"/>
    <col min="15105" max="15126" width="5.85546875" style="1" customWidth="1"/>
    <col min="15127" max="15127" width="4.5703125" style="1" customWidth="1"/>
    <col min="15128" max="15141" width="8.28515625" style="1" customWidth="1"/>
    <col min="15142" max="15360" width="11.42578125" style="1"/>
    <col min="15361" max="15382" width="5.85546875" style="1" customWidth="1"/>
    <col min="15383" max="15383" width="4.5703125" style="1" customWidth="1"/>
    <col min="15384" max="15397" width="8.28515625" style="1" customWidth="1"/>
    <col min="15398" max="15616" width="11.42578125" style="1"/>
    <col min="15617" max="15638" width="5.85546875" style="1" customWidth="1"/>
    <col min="15639" max="15639" width="4.5703125" style="1" customWidth="1"/>
    <col min="15640" max="15653" width="8.28515625" style="1" customWidth="1"/>
    <col min="15654" max="15872" width="11.42578125" style="1"/>
    <col min="15873" max="15894" width="5.85546875" style="1" customWidth="1"/>
    <col min="15895" max="15895" width="4.5703125" style="1" customWidth="1"/>
    <col min="15896" max="15909" width="8.28515625" style="1" customWidth="1"/>
    <col min="15910" max="16128" width="11.42578125" style="1"/>
    <col min="16129" max="16150" width="5.85546875" style="1" customWidth="1"/>
    <col min="16151" max="16151" width="4.5703125" style="1" customWidth="1"/>
    <col min="16152" max="16165" width="8.28515625" style="1" customWidth="1"/>
    <col min="16166" max="16384" width="11.42578125" style="1"/>
  </cols>
  <sheetData>
    <row r="1" spans="1:35" ht="7.5" customHeight="1" thickBot="1" x14ac:dyDescent="0.3"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</row>
    <row r="2" spans="1:35" ht="60" customHeight="1" thickBot="1" x14ac:dyDescent="0.3">
      <c r="A2" s="91" t="s">
        <v>0</v>
      </c>
      <c r="B2" s="92"/>
      <c r="C2" s="92"/>
      <c r="D2" s="92"/>
      <c r="E2" s="91"/>
      <c r="F2" s="92"/>
      <c r="G2" s="92"/>
      <c r="H2" s="92"/>
      <c r="I2" s="92"/>
      <c r="J2" s="93"/>
      <c r="K2" s="2"/>
      <c r="L2" s="153" t="s">
        <v>1</v>
      </c>
      <c r="M2" s="154"/>
      <c r="N2" s="155"/>
      <c r="O2" s="141"/>
      <c r="P2" s="142"/>
      <c r="Q2" s="142"/>
      <c r="R2" s="142"/>
      <c r="S2" s="142"/>
      <c r="T2" s="142"/>
      <c r="U2" s="143"/>
      <c r="X2" s="32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32"/>
    </row>
    <row r="3" spans="1:35" s="8" customFormat="1" ht="12" customHeight="1" thickBot="1" x14ac:dyDescent="0.3">
      <c r="A3" s="3"/>
      <c r="B3" s="3"/>
      <c r="C3" s="3"/>
      <c r="D3" s="4"/>
      <c r="E3" s="4"/>
      <c r="F3" s="4"/>
      <c r="G3" s="4"/>
      <c r="H3" s="4"/>
      <c r="I3" s="4"/>
      <c r="J3" s="4"/>
      <c r="K3" s="5"/>
      <c r="L3" s="6"/>
      <c r="M3" s="6"/>
      <c r="N3" s="6"/>
      <c r="O3" s="7"/>
      <c r="P3" s="7"/>
      <c r="Q3" s="7"/>
      <c r="R3" s="7"/>
      <c r="S3" s="5"/>
      <c r="T3" s="5"/>
      <c r="U3" s="5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</row>
    <row r="4" spans="1:35" s="8" customFormat="1" ht="57.75" customHeight="1" thickBot="1" x14ac:dyDescent="0.3">
      <c r="A4" s="91" t="s">
        <v>2</v>
      </c>
      <c r="B4" s="92"/>
      <c r="C4" s="92"/>
      <c r="D4" s="92"/>
      <c r="E4" s="91"/>
      <c r="F4" s="92"/>
      <c r="G4" s="92"/>
      <c r="H4" s="92"/>
      <c r="I4" s="92"/>
      <c r="J4" s="93"/>
      <c r="K4" s="5"/>
      <c r="L4" s="9"/>
      <c r="M4" s="9"/>
      <c r="N4" s="9"/>
      <c r="O4" s="10"/>
      <c r="P4" s="10"/>
      <c r="Q4" s="10"/>
      <c r="R4" s="10"/>
      <c r="S4" s="10"/>
      <c r="T4" s="10"/>
      <c r="U4" s="10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</row>
    <row r="5" spans="1:35" s="8" customFormat="1" ht="12" customHeight="1" thickBot="1" x14ac:dyDescent="0.3">
      <c r="A5" s="3"/>
      <c r="B5" s="3"/>
      <c r="C5" s="3"/>
      <c r="D5" s="4"/>
      <c r="E5" s="4"/>
      <c r="F5" s="4"/>
      <c r="G5" s="4"/>
      <c r="H5" s="4"/>
      <c r="I5" s="4"/>
      <c r="J5" s="4"/>
      <c r="K5" s="5"/>
      <c r="L5" s="7"/>
      <c r="M5" s="7"/>
      <c r="N5" s="7"/>
      <c r="O5" s="7"/>
      <c r="P5" s="7"/>
      <c r="Q5" s="7"/>
      <c r="R5" s="7"/>
      <c r="S5" s="5"/>
      <c r="T5" s="5"/>
      <c r="U5" s="5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</row>
    <row r="6" spans="1:35" ht="33" customHeight="1" thickBot="1" x14ac:dyDescent="0.3">
      <c r="A6" s="91" t="s">
        <v>3</v>
      </c>
      <c r="B6" s="92"/>
      <c r="C6" s="92"/>
      <c r="D6" s="92"/>
      <c r="E6" s="92"/>
      <c r="F6" s="92"/>
      <c r="G6" s="92"/>
      <c r="H6" s="92"/>
      <c r="I6" s="92"/>
      <c r="J6" s="92"/>
      <c r="K6" s="91" t="s">
        <v>4</v>
      </c>
      <c r="L6" s="92"/>
      <c r="M6" s="92"/>
      <c r="N6" s="92"/>
      <c r="O6" s="92"/>
      <c r="P6" s="92"/>
      <c r="Q6" s="92"/>
      <c r="R6" s="92"/>
      <c r="S6" s="92"/>
      <c r="T6" s="92"/>
      <c r="U6" s="93"/>
      <c r="V6" s="8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</row>
    <row r="7" spans="1:35" ht="48" customHeight="1" thickBot="1" x14ac:dyDescent="0.3">
      <c r="A7" s="205"/>
      <c r="B7" s="206"/>
      <c r="C7" s="206"/>
      <c r="D7" s="206"/>
      <c r="E7" s="206"/>
      <c r="F7" s="206"/>
      <c r="G7" s="206"/>
      <c r="H7" s="206"/>
      <c r="I7" s="206"/>
      <c r="J7" s="206"/>
      <c r="K7" s="96"/>
      <c r="L7" s="97"/>
      <c r="M7" s="97"/>
      <c r="N7" s="97"/>
      <c r="O7" s="97"/>
      <c r="P7" s="97"/>
      <c r="Q7" s="97"/>
      <c r="R7" s="97"/>
      <c r="S7" s="97"/>
      <c r="T7" s="97"/>
      <c r="U7" s="98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</row>
    <row r="8" spans="1:35" ht="15.75" customHeight="1" thickBot="1" x14ac:dyDescent="0.3"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</row>
    <row r="9" spans="1:35" ht="48.75" customHeight="1" thickBot="1" x14ac:dyDescent="0.3">
      <c r="A9" s="207" t="s">
        <v>5</v>
      </c>
      <c r="B9" s="208"/>
      <c r="C9" s="209"/>
      <c r="D9" s="102"/>
      <c r="E9" s="103"/>
      <c r="F9" s="104"/>
      <c r="G9" s="103" t="s">
        <v>6</v>
      </c>
      <c r="H9" s="103"/>
      <c r="I9" s="104"/>
      <c r="J9" s="102" t="s">
        <v>7</v>
      </c>
      <c r="K9" s="103"/>
      <c r="L9" s="104"/>
      <c r="M9" s="102" t="s">
        <v>8</v>
      </c>
      <c r="N9" s="103"/>
      <c r="O9" s="104"/>
      <c r="P9" s="102"/>
      <c r="Q9" s="103"/>
      <c r="R9" s="104"/>
      <c r="S9" s="102"/>
      <c r="T9" s="103"/>
      <c r="U9" s="105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</row>
    <row r="10" spans="1:35" ht="56.25" customHeight="1" thickBot="1" x14ac:dyDescent="0.3">
      <c r="A10" s="96"/>
      <c r="B10" s="97"/>
      <c r="C10" s="106"/>
      <c r="D10" s="107"/>
      <c r="E10" s="97"/>
      <c r="F10" s="106"/>
      <c r="G10" s="97"/>
      <c r="H10" s="97"/>
      <c r="I10" s="106"/>
      <c r="J10" s="96"/>
      <c r="K10" s="97"/>
      <c r="L10" s="106"/>
      <c r="M10" s="96"/>
      <c r="N10" s="97"/>
      <c r="O10" s="106"/>
      <c r="P10" s="96"/>
      <c r="Q10" s="97"/>
      <c r="R10" s="106"/>
      <c r="S10" s="96"/>
      <c r="T10" s="97"/>
      <c r="U10" s="98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</row>
    <row r="11" spans="1:35" ht="15.75" customHeight="1" x14ac:dyDescent="0.25"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</row>
    <row r="12" spans="1:35" ht="4.5" customHeight="1" thickBot="1" x14ac:dyDescent="0.3">
      <c r="C12" s="11"/>
      <c r="D12" s="11"/>
      <c r="E12" s="12"/>
      <c r="F12" s="12"/>
      <c r="G12" s="12"/>
      <c r="H12" s="12"/>
      <c r="I12" s="12"/>
      <c r="J12" s="1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</row>
    <row r="13" spans="1:35" s="15" customFormat="1" ht="42.75" customHeight="1" thickBot="1" x14ac:dyDescent="0.3">
      <c r="A13" s="144" t="s">
        <v>9</v>
      </c>
      <c r="B13" s="145"/>
      <c r="C13" s="145"/>
      <c r="D13" s="146"/>
      <c r="E13" s="150" t="s">
        <v>10</v>
      </c>
      <c r="F13" s="151"/>
      <c r="G13" s="152"/>
      <c r="H13" s="150" t="s">
        <v>11</v>
      </c>
      <c r="I13" s="151"/>
      <c r="J13" s="152"/>
      <c r="K13" s="150" t="s">
        <v>12</v>
      </c>
      <c r="L13" s="151"/>
      <c r="M13" s="152"/>
      <c r="N13" s="153" t="s">
        <v>13</v>
      </c>
      <c r="O13" s="154"/>
      <c r="P13" s="154"/>
      <c r="Q13" s="155"/>
      <c r="R13" s="153" t="s">
        <v>14</v>
      </c>
      <c r="S13" s="154"/>
      <c r="T13" s="154"/>
      <c r="U13" s="155"/>
      <c r="V13" s="13"/>
      <c r="W13" s="1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</row>
    <row r="14" spans="1:35" ht="34.5" customHeight="1" thickBot="1" x14ac:dyDescent="0.3">
      <c r="A14" s="147"/>
      <c r="B14" s="148"/>
      <c r="C14" s="148"/>
      <c r="D14" s="149"/>
      <c r="E14" s="96"/>
      <c r="F14" s="97"/>
      <c r="G14" s="98"/>
      <c r="H14" s="96"/>
      <c r="I14" s="97"/>
      <c r="J14" s="98"/>
      <c r="K14" s="210" t="s">
        <v>15</v>
      </c>
      <c r="L14" s="211"/>
      <c r="M14" s="212"/>
      <c r="N14" s="125" t="s">
        <v>15</v>
      </c>
      <c r="O14" s="126"/>
      <c r="P14" s="126"/>
      <c r="Q14" s="127"/>
      <c r="R14" s="125" t="s">
        <v>15</v>
      </c>
      <c r="S14" s="126"/>
      <c r="T14" s="126"/>
      <c r="U14" s="127"/>
      <c r="V14" s="16"/>
      <c r="W14" s="16"/>
    </row>
    <row r="15" spans="1:35" ht="12" customHeight="1" thickBot="1" x14ac:dyDescent="0.3"/>
    <row r="16" spans="1:35" s="18" customFormat="1" ht="27" customHeight="1" x14ac:dyDescent="0.25">
      <c r="A16" s="128" t="s">
        <v>16</v>
      </c>
      <c r="B16" s="129"/>
      <c r="C16" s="129"/>
      <c r="D16" s="129"/>
      <c r="E16" s="129"/>
      <c r="F16" s="129"/>
      <c r="G16" s="129"/>
      <c r="H16" s="129"/>
      <c r="I16" s="129"/>
      <c r="J16" s="129"/>
      <c r="K16" s="129"/>
      <c r="L16" s="129"/>
      <c r="M16" s="17"/>
      <c r="N16" s="130"/>
      <c r="O16" s="131"/>
      <c r="P16" s="131"/>
      <c r="Q16" s="131"/>
      <c r="R16" s="131"/>
      <c r="S16" s="131"/>
      <c r="T16" s="131"/>
      <c r="U16" s="132"/>
    </row>
    <row r="17" spans="1:22" s="18" customFormat="1" ht="16.5" customHeight="1" x14ac:dyDescent="0.25">
      <c r="A17" s="128"/>
      <c r="B17" s="129"/>
      <c r="C17" s="129"/>
      <c r="D17" s="129"/>
      <c r="E17" s="129"/>
      <c r="F17" s="129"/>
      <c r="G17" s="129"/>
      <c r="H17" s="129"/>
      <c r="I17" s="129"/>
      <c r="J17" s="129"/>
      <c r="K17" s="129"/>
      <c r="L17" s="129"/>
      <c r="M17" s="17"/>
      <c r="N17" s="133"/>
      <c r="O17" s="134"/>
      <c r="P17" s="134"/>
      <c r="Q17" s="134"/>
      <c r="R17" s="134"/>
      <c r="S17" s="134"/>
      <c r="T17" s="134"/>
      <c r="U17" s="135"/>
    </row>
    <row r="18" spans="1:22" s="18" customFormat="1" ht="18" customHeight="1" x14ac:dyDescent="0.25">
      <c r="A18" s="139" t="s">
        <v>17</v>
      </c>
      <c r="B18" s="140"/>
      <c r="C18" s="140"/>
      <c r="D18" s="140"/>
      <c r="E18" s="140"/>
      <c r="F18" s="140"/>
      <c r="G18" s="140"/>
      <c r="H18" s="140"/>
      <c r="I18" s="140"/>
      <c r="J18" s="140"/>
      <c r="K18" s="140"/>
      <c r="L18" s="140"/>
      <c r="M18" s="17"/>
      <c r="N18" s="133"/>
      <c r="O18" s="134"/>
      <c r="P18" s="134"/>
      <c r="Q18" s="134"/>
      <c r="R18" s="134"/>
      <c r="S18" s="134"/>
      <c r="T18" s="134"/>
      <c r="U18" s="135"/>
    </row>
    <row r="19" spans="1:22" s="18" customFormat="1" ht="18" customHeight="1" x14ac:dyDescent="0.25">
      <c r="A19" s="139"/>
      <c r="B19" s="140"/>
      <c r="C19" s="140"/>
      <c r="D19" s="140"/>
      <c r="E19" s="140"/>
      <c r="F19" s="140"/>
      <c r="G19" s="140"/>
      <c r="H19" s="140"/>
      <c r="I19" s="140"/>
      <c r="J19" s="140"/>
      <c r="K19" s="140"/>
      <c r="L19" s="140"/>
      <c r="M19" s="17"/>
      <c r="N19" s="133"/>
      <c r="O19" s="134"/>
      <c r="P19" s="134"/>
      <c r="Q19" s="134"/>
      <c r="R19" s="134"/>
      <c r="S19" s="134"/>
      <c r="T19" s="134"/>
      <c r="U19" s="135"/>
      <c r="V19" s="17"/>
    </row>
    <row r="20" spans="1:22" s="18" customFormat="1" ht="29.25" customHeight="1" x14ac:dyDescent="0.25">
      <c r="A20" s="139"/>
      <c r="B20" s="140"/>
      <c r="C20" s="140"/>
      <c r="D20" s="140"/>
      <c r="E20" s="140"/>
      <c r="F20" s="140"/>
      <c r="G20" s="140"/>
      <c r="H20" s="140"/>
      <c r="I20" s="140"/>
      <c r="J20" s="140"/>
      <c r="K20" s="140"/>
      <c r="L20" s="140"/>
      <c r="M20" s="17"/>
      <c r="N20" s="133"/>
      <c r="O20" s="134"/>
      <c r="P20" s="134"/>
      <c r="Q20" s="134"/>
      <c r="R20" s="134"/>
      <c r="S20" s="134"/>
      <c r="T20" s="134"/>
      <c r="U20" s="135"/>
    </row>
    <row r="21" spans="1:22" s="18" customFormat="1" ht="18" customHeight="1" x14ac:dyDescent="0.25">
      <c r="A21" s="139"/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0"/>
      <c r="M21" s="17"/>
      <c r="N21" s="133"/>
      <c r="O21" s="134"/>
      <c r="P21" s="134"/>
      <c r="Q21" s="134"/>
      <c r="R21" s="134"/>
      <c r="S21" s="134"/>
      <c r="T21" s="134"/>
      <c r="U21" s="135"/>
    </row>
    <row r="22" spans="1:22" s="18" customFormat="1" ht="36.75" customHeight="1" thickBot="1" x14ac:dyDescent="0.3">
      <c r="A22" s="139"/>
      <c r="B22" s="140"/>
      <c r="C22" s="140"/>
      <c r="D22" s="140"/>
      <c r="E22" s="140"/>
      <c r="F22" s="140"/>
      <c r="G22" s="140"/>
      <c r="H22" s="140"/>
      <c r="I22" s="140"/>
      <c r="J22" s="140"/>
      <c r="K22" s="140"/>
      <c r="L22" s="140"/>
      <c r="M22" s="17"/>
      <c r="N22" s="136"/>
      <c r="O22" s="137"/>
      <c r="P22" s="137"/>
      <c r="Q22" s="137"/>
      <c r="R22" s="137"/>
      <c r="S22" s="137"/>
      <c r="T22" s="137"/>
      <c r="U22" s="138"/>
      <c r="V22" s="17"/>
    </row>
    <row r="23" spans="1:22" s="18" customFormat="1" ht="18" customHeight="1" thickBot="1" x14ac:dyDescent="0.3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7"/>
      <c r="N23" s="17"/>
      <c r="O23" s="17"/>
      <c r="P23" s="17"/>
      <c r="Q23" s="17"/>
      <c r="R23" s="17"/>
      <c r="S23" s="17"/>
      <c r="T23" s="17"/>
      <c r="U23" s="17"/>
      <c r="V23" s="17"/>
    </row>
    <row r="24" spans="1:22" ht="59.25" customHeight="1" thickBot="1" x14ac:dyDescent="0.3">
      <c r="A24" s="141" t="s">
        <v>18</v>
      </c>
      <c r="B24" s="142"/>
      <c r="C24" s="142"/>
      <c r="D24" s="142"/>
      <c r="E24" s="142"/>
      <c r="F24" s="142"/>
      <c r="G24" s="142"/>
      <c r="H24" s="142"/>
      <c r="I24" s="142"/>
      <c r="J24" s="142"/>
      <c r="K24" s="142"/>
      <c r="L24" s="142"/>
      <c r="M24" s="142"/>
      <c r="N24" s="142"/>
      <c r="O24" s="142"/>
      <c r="P24" s="142"/>
      <c r="Q24" s="142"/>
      <c r="R24" s="142"/>
      <c r="S24" s="142"/>
      <c r="T24" s="142"/>
      <c r="U24" s="142"/>
      <c r="V24" s="143"/>
    </row>
    <row r="25" spans="1:22" s="8" customFormat="1" ht="15.75" customHeight="1" thickBot="1" x14ac:dyDescent="0.3">
      <c r="L25" s="20"/>
      <c r="M25" s="20"/>
      <c r="N25" s="20"/>
      <c r="T25" s="20"/>
      <c r="U25" s="20"/>
      <c r="V25" s="20"/>
    </row>
    <row r="26" spans="1:22" ht="27" customHeight="1" thickBot="1" x14ac:dyDescent="0.25">
      <c r="A26" s="108" t="s">
        <v>19</v>
      </c>
      <c r="B26" s="109"/>
      <c r="C26" s="109"/>
      <c r="D26" s="109"/>
      <c r="E26" s="109"/>
      <c r="F26" s="109"/>
      <c r="G26" s="109"/>
      <c r="H26" s="109"/>
      <c r="I26" s="109"/>
      <c r="J26" s="110"/>
      <c r="L26" s="111" t="s">
        <v>20</v>
      </c>
      <c r="M26" s="112"/>
      <c r="N26" s="113"/>
      <c r="O26" s="117" t="s">
        <v>21</v>
      </c>
      <c r="P26" s="118"/>
      <c r="Q26" s="119"/>
      <c r="R26" s="120" t="s">
        <v>22</v>
      </c>
      <c r="S26" s="121"/>
      <c r="T26" s="121"/>
      <c r="U26" s="121"/>
      <c r="V26" s="122"/>
    </row>
    <row r="27" spans="1:22" ht="27" customHeight="1" thickBot="1" x14ac:dyDescent="0.25">
      <c r="A27" s="123" t="s">
        <v>23</v>
      </c>
      <c r="B27" s="124"/>
      <c r="C27" s="124"/>
      <c r="D27" s="124"/>
      <c r="E27" s="124"/>
      <c r="F27" s="124" t="s">
        <v>24</v>
      </c>
      <c r="G27" s="124"/>
      <c r="H27" s="124"/>
      <c r="I27" s="124"/>
      <c r="J27" s="161"/>
      <c r="L27" s="114"/>
      <c r="M27" s="115"/>
      <c r="N27" s="116"/>
      <c r="O27" s="165" t="s">
        <v>25</v>
      </c>
      <c r="P27" s="166"/>
      <c r="Q27" s="167"/>
      <c r="R27" s="168" t="s">
        <v>26</v>
      </c>
      <c r="S27" s="169"/>
      <c r="T27" s="169"/>
      <c r="U27" s="169"/>
      <c r="V27" s="170"/>
    </row>
    <row r="28" spans="1:22" ht="32.25" customHeight="1" thickBot="1" x14ac:dyDescent="0.3">
      <c r="A28" s="159" t="s">
        <v>27</v>
      </c>
      <c r="B28" s="160"/>
      <c r="C28" s="160"/>
      <c r="D28" s="160"/>
      <c r="E28" s="160"/>
      <c r="F28" s="124" t="s">
        <v>28</v>
      </c>
      <c r="G28" s="124"/>
      <c r="H28" s="124"/>
      <c r="I28" s="124"/>
      <c r="J28" s="161"/>
      <c r="L28" s="111" t="s">
        <v>29</v>
      </c>
      <c r="M28" s="112"/>
      <c r="N28" s="113"/>
      <c r="O28" s="117" t="s">
        <v>21</v>
      </c>
      <c r="P28" s="118"/>
      <c r="Q28" s="119"/>
      <c r="R28" s="120" t="s">
        <v>22</v>
      </c>
      <c r="S28" s="121"/>
      <c r="T28" s="121"/>
      <c r="U28" s="121"/>
      <c r="V28" s="122"/>
    </row>
    <row r="29" spans="1:22" ht="27" customHeight="1" thickBot="1" x14ac:dyDescent="0.3">
      <c r="A29" s="159" t="s">
        <v>22</v>
      </c>
      <c r="B29" s="160"/>
      <c r="C29" s="160"/>
      <c r="D29" s="160"/>
      <c r="E29" s="160"/>
      <c r="F29" s="124" t="s">
        <v>30</v>
      </c>
      <c r="G29" s="124"/>
      <c r="H29" s="124"/>
      <c r="I29" s="124"/>
      <c r="J29" s="161"/>
      <c r="L29" s="114"/>
      <c r="M29" s="115"/>
      <c r="N29" s="116"/>
      <c r="O29" s="165" t="s">
        <v>25</v>
      </c>
      <c r="P29" s="166"/>
      <c r="Q29" s="167"/>
      <c r="R29" s="168" t="s">
        <v>26</v>
      </c>
      <c r="S29" s="169"/>
      <c r="T29" s="169"/>
      <c r="U29" s="169"/>
      <c r="V29" s="170"/>
    </row>
    <row r="30" spans="1:22" ht="27" customHeight="1" thickBot="1" x14ac:dyDescent="0.3">
      <c r="A30" s="159" t="s">
        <v>22</v>
      </c>
      <c r="B30" s="160"/>
      <c r="C30" s="160"/>
      <c r="D30" s="160"/>
      <c r="E30" s="160"/>
      <c r="F30" s="124" t="s">
        <v>31</v>
      </c>
      <c r="G30" s="124"/>
      <c r="H30" s="124"/>
      <c r="I30" s="124"/>
      <c r="J30" s="161"/>
    </row>
    <row r="31" spans="1:22" ht="27" customHeight="1" thickBot="1" x14ac:dyDescent="0.3">
      <c r="A31" s="186" t="s">
        <v>22</v>
      </c>
      <c r="B31" s="187"/>
      <c r="C31" s="187"/>
      <c r="D31" s="187"/>
      <c r="E31" s="187"/>
      <c r="F31" s="188" t="s">
        <v>32</v>
      </c>
      <c r="G31" s="188"/>
      <c r="H31" s="188"/>
      <c r="I31" s="188"/>
      <c r="J31" s="189"/>
      <c r="L31" s="111" t="s">
        <v>33</v>
      </c>
      <c r="M31" s="112"/>
      <c r="N31" s="113"/>
      <c r="O31" s="117" t="s">
        <v>21</v>
      </c>
      <c r="P31" s="118"/>
      <c r="Q31" s="119"/>
      <c r="R31" s="162" t="s">
        <v>22</v>
      </c>
      <c r="S31" s="163"/>
      <c r="T31" s="163"/>
      <c r="U31" s="163"/>
      <c r="V31" s="164"/>
    </row>
    <row r="32" spans="1:22" ht="27" customHeight="1" thickBot="1" x14ac:dyDescent="0.3">
      <c r="A32" s="21"/>
      <c r="B32" s="21"/>
      <c r="C32" s="21"/>
      <c r="D32" s="21"/>
      <c r="E32" s="21"/>
      <c r="F32" s="22"/>
      <c r="G32" s="22"/>
      <c r="H32" s="22"/>
      <c r="I32" s="22"/>
      <c r="J32" s="22"/>
      <c r="L32" s="190"/>
      <c r="M32" s="191"/>
      <c r="N32" s="192"/>
      <c r="O32" s="117" t="s">
        <v>34</v>
      </c>
      <c r="P32" s="118"/>
      <c r="Q32" s="119"/>
      <c r="R32" s="168" t="s">
        <v>26</v>
      </c>
      <c r="S32" s="169"/>
      <c r="T32" s="169"/>
      <c r="U32" s="169"/>
      <c r="V32" s="170"/>
    </row>
    <row r="33" spans="1:22" ht="27" customHeight="1" thickBot="1" x14ac:dyDescent="0.25">
      <c r="A33" s="213" t="s">
        <v>35</v>
      </c>
      <c r="B33" s="213"/>
      <c r="C33" s="213"/>
      <c r="D33" s="213"/>
      <c r="E33" s="213"/>
      <c r="F33" s="213"/>
      <c r="G33" s="213"/>
      <c r="H33" s="213"/>
      <c r="I33" s="8"/>
      <c r="J33" s="8"/>
      <c r="K33" s="8"/>
      <c r="L33" s="114"/>
      <c r="M33" s="115"/>
      <c r="N33" s="116"/>
      <c r="O33" s="165" t="s">
        <v>36</v>
      </c>
      <c r="P33" s="166"/>
      <c r="Q33" s="167"/>
      <c r="R33" s="162" t="s">
        <v>26</v>
      </c>
      <c r="S33" s="163"/>
      <c r="T33" s="163"/>
      <c r="U33" s="163"/>
      <c r="V33" s="164"/>
    </row>
    <row r="34" spans="1:22" ht="30" customHeight="1" x14ac:dyDescent="0.25">
      <c r="A34" s="185" t="s">
        <v>37</v>
      </c>
      <c r="B34" s="185"/>
      <c r="C34" s="185"/>
      <c r="D34" s="185"/>
      <c r="E34" s="185"/>
      <c r="F34" s="185"/>
      <c r="G34" s="185"/>
      <c r="H34" s="185"/>
      <c r="I34" s="185"/>
      <c r="J34" s="185"/>
      <c r="K34" s="185"/>
      <c r="L34" s="185"/>
      <c r="M34" s="185"/>
      <c r="N34" s="185"/>
      <c r="O34" s="185"/>
      <c r="P34" s="185"/>
      <c r="Q34" s="185"/>
      <c r="R34" s="185"/>
      <c r="S34" s="185"/>
      <c r="T34" s="185"/>
      <c r="U34" s="185"/>
      <c r="V34" s="185"/>
    </row>
    <row r="35" spans="1:22" ht="30" customHeight="1" x14ac:dyDescent="0.25">
      <c r="A35" s="185" t="s">
        <v>37</v>
      </c>
      <c r="B35" s="185"/>
      <c r="C35" s="185"/>
      <c r="D35" s="185"/>
      <c r="E35" s="185"/>
      <c r="F35" s="185"/>
      <c r="G35" s="185"/>
      <c r="H35" s="185"/>
      <c r="I35" s="185"/>
      <c r="J35" s="185"/>
      <c r="K35" s="185"/>
      <c r="L35" s="185"/>
      <c r="M35" s="185"/>
      <c r="N35" s="185"/>
      <c r="O35" s="185"/>
      <c r="P35" s="185"/>
      <c r="Q35" s="185"/>
      <c r="R35" s="185"/>
      <c r="S35" s="185"/>
      <c r="T35" s="185"/>
      <c r="U35" s="185"/>
      <c r="V35" s="185"/>
    </row>
    <row r="36" spans="1:22" ht="30" customHeight="1" x14ac:dyDescent="0.25">
      <c r="A36" s="185" t="s">
        <v>37</v>
      </c>
      <c r="B36" s="185"/>
      <c r="C36" s="185"/>
      <c r="D36" s="185"/>
      <c r="E36" s="185"/>
      <c r="F36" s="185"/>
      <c r="G36" s="185"/>
      <c r="H36" s="185"/>
      <c r="I36" s="185"/>
      <c r="J36" s="185"/>
      <c r="K36" s="185"/>
      <c r="L36" s="185"/>
      <c r="M36" s="185"/>
      <c r="N36" s="185"/>
      <c r="O36" s="185"/>
      <c r="P36" s="185"/>
      <c r="Q36" s="185"/>
      <c r="R36" s="185"/>
      <c r="S36" s="185"/>
      <c r="T36" s="185"/>
      <c r="U36" s="185"/>
      <c r="V36" s="185"/>
    </row>
    <row r="37" spans="1:22" ht="30" customHeight="1" x14ac:dyDescent="0.25"/>
    <row r="38" spans="1:22" ht="30" customHeight="1" x14ac:dyDescent="0.25"/>
    <row r="39" spans="1:22" ht="30" customHeight="1" x14ac:dyDescent="0.25"/>
    <row r="40" spans="1:22" ht="30" customHeight="1" x14ac:dyDescent="0.25"/>
    <row r="41" spans="1:22" ht="30" customHeight="1" x14ac:dyDescent="0.25"/>
    <row r="42" spans="1:22" ht="30" customHeight="1" x14ac:dyDescent="0.25"/>
    <row r="43" spans="1:22" ht="30" customHeight="1" x14ac:dyDescent="0.25"/>
  </sheetData>
  <mergeCells count="71">
    <mergeCell ref="O31:Q31"/>
    <mergeCell ref="R31:V31"/>
    <mergeCell ref="O32:Q32"/>
    <mergeCell ref="A36:V36"/>
    <mergeCell ref="R32:V32"/>
    <mergeCell ref="A33:H33"/>
    <mergeCell ref="O33:Q33"/>
    <mergeCell ref="R33:V33"/>
    <mergeCell ref="A34:V34"/>
    <mergeCell ref="A35:V35"/>
    <mergeCell ref="A30:E30"/>
    <mergeCell ref="F30:J30"/>
    <mergeCell ref="A31:E31"/>
    <mergeCell ref="F31:J31"/>
    <mergeCell ref="L31:N33"/>
    <mergeCell ref="F27:J27"/>
    <mergeCell ref="O27:Q27"/>
    <mergeCell ref="R27:V27"/>
    <mergeCell ref="A28:E28"/>
    <mergeCell ref="F28:J28"/>
    <mergeCell ref="L28:N29"/>
    <mergeCell ref="O28:Q28"/>
    <mergeCell ref="R28:V28"/>
    <mergeCell ref="A29:E29"/>
    <mergeCell ref="F29:J29"/>
    <mergeCell ref="O29:Q29"/>
    <mergeCell ref="R29:V29"/>
    <mergeCell ref="N13:Q13"/>
    <mergeCell ref="R13:U13"/>
    <mergeCell ref="E14:G14"/>
    <mergeCell ref="H14:J14"/>
    <mergeCell ref="K14:M14"/>
    <mergeCell ref="N14:Q14"/>
    <mergeCell ref="P10:R10"/>
    <mergeCell ref="S10:U10"/>
    <mergeCell ref="A26:J26"/>
    <mergeCell ref="L26:N27"/>
    <mergeCell ref="O26:Q26"/>
    <mergeCell ref="R26:V26"/>
    <mergeCell ref="A27:E27"/>
    <mergeCell ref="R14:U14"/>
    <mergeCell ref="A16:L17"/>
    <mergeCell ref="N16:U22"/>
    <mergeCell ref="A18:L22"/>
    <mergeCell ref="A24:V24"/>
    <mergeCell ref="A13:D14"/>
    <mergeCell ref="E13:G13"/>
    <mergeCell ref="H13:J13"/>
    <mergeCell ref="K13:M13"/>
    <mergeCell ref="A10:C10"/>
    <mergeCell ref="D10:F10"/>
    <mergeCell ref="G10:I10"/>
    <mergeCell ref="J10:L10"/>
    <mergeCell ref="M10:O10"/>
    <mergeCell ref="A6:J6"/>
    <mergeCell ref="K6:U6"/>
    <mergeCell ref="A7:J7"/>
    <mergeCell ref="K7:U7"/>
    <mergeCell ref="A9:C9"/>
    <mergeCell ref="D9:F9"/>
    <mergeCell ref="G9:I9"/>
    <mergeCell ref="J9:L9"/>
    <mergeCell ref="M9:O9"/>
    <mergeCell ref="P9:R9"/>
    <mergeCell ref="S9:U9"/>
    <mergeCell ref="A2:D2"/>
    <mergeCell ref="E2:J2"/>
    <mergeCell ref="L2:N2"/>
    <mergeCell ref="O2:U2"/>
    <mergeCell ref="A4:D4"/>
    <mergeCell ref="E4:J4"/>
  </mergeCells>
  <printOptions horizontalCentered="1"/>
  <pageMargins left="0.19685039370078741" right="0.19685039370078741" top="1.1811023622047245" bottom="0.78740157480314965" header="0.47244094488188981" footer="0.31496062992125984"/>
  <pageSetup paperSize="9" scale="70" orientation="portrait" r:id="rId1"/>
  <headerFooter alignWithMargins="0">
    <oddHeader>&amp;L&amp;"Arial,Normal"&amp;12GXO Logistics France 
Site de Lagny-Le-Sec
Client : CHIMAY&amp;C&amp;"Arial,Normal"&amp;18DOSSIER PREPARATION</oddHeader>
    <oddFooter>&amp;L&amp;"Arial,Normal"&amp;12Rédacteur : 
S.REMY (ADM)&amp;REXP-2001-4GC-F, le 19/07/2022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EXTRACTION</vt:lpstr>
      <vt:lpstr>Planning</vt:lpstr>
      <vt:lpstr>PchtEXPE</vt:lpstr>
      <vt:lpstr>PchtRECEP</vt:lpstr>
      <vt:lpstr>DossierPréparation</vt:lpstr>
      <vt:lpstr>Extraction</vt:lpstr>
      <vt:lpstr>TABLO1</vt:lpstr>
      <vt:lpstr>DossierPréparation!Zone_d_impression</vt:lpstr>
      <vt:lpstr>PchtEXPE!Zone_d_impression</vt:lpstr>
      <vt:lpstr>PchtRECEP!Zone_d_impression</vt:lpstr>
    </vt:vector>
  </TitlesOfParts>
  <Company>NDL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 Marly</dc:creator>
  <cp:lastModifiedBy>Adm Marly</cp:lastModifiedBy>
  <cp:lastPrinted>2023-05-03T08:24:01Z</cp:lastPrinted>
  <dcterms:created xsi:type="dcterms:W3CDTF">2023-03-14T09:47:59Z</dcterms:created>
  <dcterms:modified xsi:type="dcterms:W3CDTF">2023-05-03T11:01:33Z</dcterms:modified>
</cp:coreProperties>
</file>