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DOSSIER CLIENTS\PEPSICO\15.AUDRY\"/>
    </mc:Choice>
  </mc:AlternateContent>
  <bookViews>
    <workbookView xWindow="0" yWindow="0" windowWidth="20490" windowHeight="7155"/>
  </bookViews>
  <sheets>
    <sheet name="EXTRACTION" sheetId="1" r:id="rId1"/>
    <sheet name="TCD_M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3" i="1"/>
  <c r="B4" i="1"/>
  <c r="B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2" i="1"/>
</calcChain>
</file>

<file path=xl/sharedStrings.xml><?xml version="1.0" encoding="utf-8"?>
<sst xmlns="http://schemas.openxmlformats.org/spreadsheetml/2006/main" count="1650" uniqueCount="834">
  <si>
    <t>chrobinson / BREGER</t>
  </si>
  <si>
    <t>0000091573 /</t>
  </si>
  <si>
    <t>CEX - Chargement</t>
  </si>
  <si>
    <t>chrobinson / STEF</t>
  </si>
  <si>
    <t>0000091700 /</t>
  </si>
  <si>
    <t>chrobinson / TAFANEL</t>
  </si>
  <si>
    <t>0000091387 /</t>
  </si>
  <si>
    <t>chrobinson / CLAUZET</t>
  </si>
  <si>
    <t>0000091621 /</t>
  </si>
  <si>
    <t>chrobinson / CONTAINER IFOOD</t>
  </si>
  <si>
    <t>0000091345 /</t>
  </si>
  <si>
    <t>Sous-traitance Pepsico / GREILSAMMER</t>
  </si>
  <si>
    <t>1084343516+1084761927+1083960666</t>
  </si>
  <si>
    <t>0000091554 /</t>
  </si>
  <si>
    <t>chrobinson / BARRE</t>
  </si>
  <si>
    <t>0000091718 /</t>
  </si>
  <si>
    <t>chrobinson / DEPAEUW</t>
  </si>
  <si>
    <t>0000091570 /</t>
  </si>
  <si>
    <t>chrobinson / COQUELLE</t>
  </si>
  <si>
    <t>0000091738 /</t>
  </si>
  <si>
    <t>0000091571 /</t>
  </si>
  <si>
    <t>chrobinson / LKW WALTER</t>
  </si>
  <si>
    <t>0000091336 /</t>
  </si>
  <si>
    <t>chrobinson / VIGNERON</t>
  </si>
  <si>
    <t>0000091663 /</t>
  </si>
  <si>
    <t>chrobinson / MICHENOT</t>
  </si>
  <si>
    <t>1084556764/1084531999</t>
  </si>
  <si>
    <t>0000091664 /</t>
  </si>
  <si>
    <t>chrobinson / LKW WALTER1084477091</t>
  </si>
  <si>
    <t>0000091339 /</t>
  </si>
  <si>
    <t>chrobinson / CONTAINER CHANE HIVE</t>
  </si>
  <si>
    <t>0000091346 /</t>
  </si>
  <si>
    <t>chrobinson / PERRENOT</t>
  </si>
  <si>
    <t>0000091614 /</t>
  </si>
  <si>
    <t>chrobinson / COMBRONDE</t>
  </si>
  <si>
    <t>0000091784 /</t>
  </si>
  <si>
    <t>MONTAGNE</t>
  </si>
  <si>
    <t>1084490174 aire 1084816509 leulinghem</t>
  </si>
  <si>
    <t>0000091574 /</t>
  </si>
  <si>
    <t>1084717694 - 3 PAL</t>
  </si>
  <si>
    <t>0000091609 /</t>
  </si>
  <si>
    <t>chrobinson / ASTRE Commercial</t>
  </si>
  <si>
    <t>108 46 15 144</t>
  </si>
  <si>
    <t>0000091793 /</t>
  </si>
  <si>
    <t>1084707813 - 5 PALS  1084249541 -  2 palettes</t>
  </si>
  <si>
    <t>0000091367 /</t>
  </si>
  <si>
    <t>chrobinson / SATOLAS</t>
  </si>
  <si>
    <t>4507273480/4507275993/4507276000</t>
  </si>
  <si>
    <t>0000091839 /</t>
  </si>
  <si>
    <t>chrobinson / DHL</t>
  </si>
  <si>
    <t>0000091693 /</t>
  </si>
  <si>
    <t>OISE TRANSPORT          227500 / foulée</t>
  </si>
  <si>
    <t>0000091713 / 0459405</t>
  </si>
  <si>
    <t>CT - Chargement</t>
  </si>
  <si>
    <t>0000091714 / 0459406</t>
  </si>
  <si>
    <t>JACQUES MARTIN TRPTS    106095</t>
  </si>
  <si>
    <t>0000091727 / 0459449</t>
  </si>
  <si>
    <t>TRANSALDIS              101878</t>
  </si>
  <si>
    <t>0000091794 / 0459504</t>
  </si>
  <si>
    <t>T.ND                    300897</t>
  </si>
  <si>
    <t>1084367651 / 1084367653 / 1084492582 / 1084593783</t>
  </si>
  <si>
    <t>0000091789 / 0459457</t>
  </si>
  <si>
    <t>UNION TRANSPORT         301470</t>
  </si>
  <si>
    <t>0000091838 / 0459507</t>
  </si>
  <si>
    <t>vialon / ltrvialon</t>
  </si>
  <si>
    <t>0000091413 /</t>
  </si>
  <si>
    <t>REX - Réception</t>
  </si>
  <si>
    <t>vialon / LTR VIALON</t>
  </si>
  <si>
    <t>0000091493 /</t>
  </si>
  <si>
    <t>chrobinson / EDERLOG 4507245605 -14</t>
  </si>
  <si>
    <t>4507245605 -14</t>
  </si>
  <si>
    <t>0000091212 /</t>
  </si>
  <si>
    <t>0000091494 /</t>
  </si>
  <si>
    <t>chrobinson / SOLOTRA 1084873872 ANNULE</t>
  </si>
  <si>
    <t>0000091732 /</t>
  </si>
  <si>
    <t>chrobinson / EDERLOG 4507245620 -01</t>
  </si>
  <si>
    <t>4507245620 -01</t>
  </si>
  <si>
    <t>0000091213 /</t>
  </si>
  <si>
    <t>0000091417 /</t>
  </si>
  <si>
    <t>freteurope / fret</t>
  </si>
  <si>
    <t>0000091001 /</t>
  </si>
  <si>
    <t>XPO LAGNY</t>
  </si>
  <si>
    <t>0000091629 /</t>
  </si>
  <si>
    <t>chrobinson / robinson 4507260211</t>
  </si>
  <si>
    <t>0000091852 /</t>
  </si>
  <si>
    <t>chrobinson / EDERLOG 4507260212</t>
  </si>
  <si>
    <t>0000091532 /</t>
  </si>
  <si>
    <t>chrobinson / ch robinson</t>
  </si>
  <si>
    <t>11103608/4507260210</t>
  </si>
  <si>
    <t>0000091831 /</t>
  </si>
  <si>
    <t>chrobinson / Ch Robinson</t>
  </si>
  <si>
    <t>11081801/205167675/4507245620 -03/2320129774</t>
  </si>
  <si>
    <t>0000091238 /</t>
  </si>
  <si>
    <t>0000091419 /</t>
  </si>
  <si>
    <t>chrobinson / LTR VIALON 4507260069</t>
  </si>
  <si>
    <t>0000091548 /</t>
  </si>
  <si>
    <t>0000091630 /</t>
  </si>
  <si>
    <t>chrobinson / LUX 4507257027</t>
  </si>
  <si>
    <t>0000091378 /</t>
  </si>
  <si>
    <t>0000091631 /</t>
  </si>
  <si>
    <t>0000091004 /</t>
  </si>
  <si>
    <t>0000091632 /</t>
  </si>
  <si>
    <t>0000091633 /</t>
  </si>
  <si>
    <t>0000091420 /</t>
  </si>
  <si>
    <t>0000091635 /</t>
  </si>
  <si>
    <t>0000091636 /</t>
  </si>
  <si>
    <t>11103615/4507260217</t>
  </si>
  <si>
    <t>0000091513 /</t>
  </si>
  <si>
    <t>11103614/4507260216</t>
  </si>
  <si>
    <t>0000091514 /</t>
  </si>
  <si>
    <t>chrobinson / GEODIS 4507245620-06</t>
  </si>
  <si>
    <t>4507245620-06</t>
  </si>
  <si>
    <t>0000091556 /</t>
  </si>
  <si>
    <t>11103613/4507260214</t>
  </si>
  <si>
    <t>0000091515 /</t>
  </si>
  <si>
    <t>11103613/4507260215</t>
  </si>
  <si>
    <t>0000091516 /</t>
  </si>
  <si>
    <t>11103611/4507260213</t>
  </si>
  <si>
    <t>0000091517 /</t>
  </si>
  <si>
    <t>Seltic / SELTIC</t>
  </si>
  <si>
    <t>0000091615 /</t>
  </si>
  <si>
    <t>chrobinson / TRANSALLIANCE</t>
  </si>
  <si>
    <t>4507264709/4507264779</t>
  </si>
  <si>
    <t>0000091608 /</t>
  </si>
  <si>
    <t>chrobinson / OG DRINKS</t>
  </si>
  <si>
    <t>0000091739 /</t>
  </si>
  <si>
    <t>chrobinson / CONTAINER BRAPAC</t>
  </si>
  <si>
    <t>1084553525 /1081884497</t>
  </si>
  <si>
    <t>0000091135 /</t>
  </si>
  <si>
    <t>MALHERBE / malherbe</t>
  </si>
  <si>
    <t>0000091707 /</t>
  </si>
  <si>
    <t>chrobinson / SAFE</t>
  </si>
  <si>
    <t>0000091326 /</t>
  </si>
  <si>
    <t>Sous-traitance Pepsico / SUPERGROUP / TRANSPORT BRELET</t>
  </si>
  <si>
    <t>11112857//1084788028</t>
  </si>
  <si>
    <t>0000091658 /</t>
  </si>
  <si>
    <t>1083421076 - 2 PALS</t>
  </si>
  <si>
    <t>0000091577 /</t>
  </si>
  <si>
    <t>chrobinson / EURO IMPEX</t>
  </si>
  <si>
    <t>0000091733 /</t>
  </si>
  <si>
    <t>1084340224+1084340226+10084525161+1084314887 BREBIERES  1084340223+1084607381 VENDIN 1084407121+1084685350 VENDIN 1084502212 carvin</t>
  </si>
  <si>
    <t>0000091288 /</t>
  </si>
  <si>
    <t>0000091740 /</t>
  </si>
  <si>
    <t>0000091347 /</t>
  </si>
  <si>
    <t>0000091582 /</t>
  </si>
  <si>
    <t>chrobinson / LAMPE</t>
  </si>
  <si>
    <t>0000091657 /</t>
  </si>
  <si>
    <t>0000091691 /</t>
  </si>
  <si>
    <t>chrobinson / GAUTIERFRETSOLUTION</t>
  </si>
  <si>
    <t>0000091782 /</t>
  </si>
  <si>
    <t>1084835830 - 11 PALS + 1 PAL RETOUIR MOISSY CRAMAYELLE</t>
  </si>
  <si>
    <t>0000091690 /</t>
  </si>
  <si>
    <t>0000091694 /</t>
  </si>
  <si>
    <t>chrobinson / POITOU-BOISSONS</t>
  </si>
  <si>
    <t>0000091736 /</t>
  </si>
  <si>
    <t>0000091695 /</t>
  </si>
  <si>
    <t>IP TRANSPORTS           170665</t>
  </si>
  <si>
    <t>0000091790 / 0459448</t>
  </si>
  <si>
    <t>0000091791 / 0459454</t>
  </si>
  <si>
    <t>0000091792 / 0459469</t>
  </si>
  <si>
    <t>0000091888 / 0459453</t>
  </si>
  <si>
    <t>FRANCE DISTR.EXPRESS77  273653</t>
  </si>
  <si>
    <t>0000091889 / 0459447</t>
  </si>
  <si>
    <t>SAURON P. TRANSPORTS    133439</t>
  </si>
  <si>
    <t>0000091887 / 0459546</t>
  </si>
  <si>
    <t>OISE TRANSPORT          227500</t>
  </si>
  <si>
    <t>0000091891 / 0459531</t>
  </si>
  <si>
    <t>PIPEROL</t>
  </si>
  <si>
    <t>1084738447 / 1084691425 / 1083958249</t>
  </si>
  <si>
    <t>0000091890 / 0459528</t>
  </si>
  <si>
    <t>CENTRAL LOGISTIQUE      148525</t>
  </si>
  <si>
    <t>0000091895 / 0459547</t>
  </si>
  <si>
    <t>0000091895 / 0459548</t>
  </si>
  <si>
    <t>0000091893 / 0459533</t>
  </si>
  <si>
    <t>0000091892 / 0459534</t>
  </si>
  <si>
    <t>0000091894 / 0459545</t>
  </si>
  <si>
    <t>1084413373 / 1084868895</t>
  </si>
  <si>
    <t>0000091898 / 0459549</t>
  </si>
  <si>
    <t>vialon / ltrvialon Retardé !! Mail</t>
  </si>
  <si>
    <t>0000091414 /</t>
  </si>
  <si>
    <t>chrobinson / LUX 4507257035</t>
  </si>
  <si>
    <t>0000091847 /</t>
  </si>
  <si>
    <t>chrobinson / EDERLOG 4507245620 -02</t>
  </si>
  <si>
    <t>4507245620 -02</t>
  </si>
  <si>
    <t>0000091214 /</t>
  </si>
  <si>
    <t>0000091495 /</t>
  </si>
  <si>
    <t>0000091496 /</t>
  </si>
  <si>
    <t>0000091497 /</t>
  </si>
  <si>
    <t>0000091637 /</t>
  </si>
  <si>
    <t>11081802/205167676/4507245620 -04/2320129776</t>
  </si>
  <si>
    <t>0000091239 /</t>
  </si>
  <si>
    <t>chrobinson / RETOUR 4507256833 + 4507256835 A REFAIRE</t>
  </si>
  <si>
    <t>4507256833 + 4507256835 A refaire palette mal gerbéé !</t>
  </si>
  <si>
    <t>0000091849 /</t>
  </si>
  <si>
    <t>chrobinson / LUX 4507257029</t>
  </si>
  <si>
    <t>0000091379 /</t>
  </si>
  <si>
    <t>0000091426 /</t>
  </si>
  <si>
    <t>chrobinson / EDERLOG 4507260220</t>
  </si>
  <si>
    <t>0000091533 /</t>
  </si>
  <si>
    <t>0000091485 /</t>
  </si>
  <si>
    <t>0000091638 /</t>
  </si>
  <si>
    <t>chrobinson / LKW WALTER 4507245620 -10</t>
  </si>
  <si>
    <t>4507245620 -10</t>
  </si>
  <si>
    <t>0000091826 /</t>
  </si>
  <si>
    <t>0000091486 /</t>
  </si>
  <si>
    <t>0000091639 /</t>
  </si>
  <si>
    <t>chrobinson / INSAUSTI 4507245620 -09</t>
  </si>
  <si>
    <t>4507245620 -09</t>
  </si>
  <si>
    <t>0000091840 /</t>
  </si>
  <si>
    <t>0000091428 /</t>
  </si>
  <si>
    <t>0000091641 /</t>
  </si>
  <si>
    <t>0000091429 /</t>
  </si>
  <si>
    <t>0000091642 /</t>
  </si>
  <si>
    <t>0000091487 /</t>
  </si>
  <si>
    <t>chrobinson / INSAUSTI 4507245620 -05</t>
  </si>
  <si>
    <t>4507245620 -05</t>
  </si>
  <si>
    <t>0000091580 /</t>
  </si>
  <si>
    <t>0000091640 /</t>
  </si>
  <si>
    <t>11103618/4507260221</t>
  </si>
  <si>
    <t>0000091518 /</t>
  </si>
  <si>
    <t>11103620/4507260222</t>
  </si>
  <si>
    <t>0000091519 /</t>
  </si>
  <si>
    <t>0000091643 /</t>
  </si>
  <si>
    <t>0000091645 /</t>
  </si>
  <si>
    <t>11103619/4507260223</t>
  </si>
  <si>
    <t>0000091520 /</t>
  </si>
  <si>
    <t>11103621/4507260224</t>
  </si>
  <si>
    <t>0000091521 /</t>
  </si>
  <si>
    <t>11103617/4507260219</t>
  </si>
  <si>
    <t>0000091522 /</t>
  </si>
  <si>
    <t>0000091616 /</t>
  </si>
  <si>
    <t>0000091617 /</t>
  </si>
  <si>
    <t>0000091685 /</t>
  </si>
  <si>
    <t>chrobinson / Breger</t>
  </si>
  <si>
    <t>0000091692 /</t>
  </si>
  <si>
    <t>chrobinson / STEF LOG</t>
  </si>
  <si>
    <t>0000091850 /</t>
  </si>
  <si>
    <t>chrobinson / BOUDET</t>
  </si>
  <si>
    <t>0000091851 /</t>
  </si>
  <si>
    <t>Sous-traitance Pepsico / GREILSAMMER RETARDE MAIL !</t>
  </si>
  <si>
    <t>1084646130 - 30 PAL 1084570602 - 3 PAL</t>
  </si>
  <si>
    <t>0000091610 /</t>
  </si>
  <si>
    <t>0000091655 /</t>
  </si>
  <si>
    <t>0000091622 /</t>
  </si>
  <si>
    <t>0000091660 /</t>
  </si>
  <si>
    <t>chrobinson / COURSERANT</t>
  </si>
  <si>
    <t>0000091819 /</t>
  </si>
  <si>
    <t>1084982787 - 9 PAL</t>
  </si>
  <si>
    <t>0000091689 /</t>
  </si>
  <si>
    <t>chrobinson / LODELL</t>
  </si>
  <si>
    <t>0000091896 /</t>
  </si>
  <si>
    <t>0000091611 /</t>
  </si>
  <si>
    <t>chrobinson / STI BEAUVAIS</t>
  </si>
  <si>
    <t>0000091702 /</t>
  </si>
  <si>
    <t>0000091881 /</t>
  </si>
  <si>
    <t>0000091656 /</t>
  </si>
  <si>
    <t>chrobinson / DHL Metro</t>
  </si>
  <si>
    <t>0000091902 /</t>
  </si>
  <si>
    <t>chrobinson / STI FM</t>
  </si>
  <si>
    <t>0000091701 /</t>
  </si>
  <si>
    <t>1084996882 - 12 PAL</t>
  </si>
  <si>
    <t>0000091817 /</t>
  </si>
  <si>
    <t>0000091825 /</t>
  </si>
  <si>
    <t>1084649911 -- 6 PALS + Retour 1 pal Moissy Cramayelle</t>
  </si>
  <si>
    <t>0000091368 /</t>
  </si>
  <si>
    <t>chrobinson / dsv</t>
  </si>
  <si>
    <t>0000091578 /</t>
  </si>
  <si>
    <t>0000091697 /</t>
  </si>
  <si>
    <t>0000091785 /</t>
  </si>
  <si>
    <t>0000091698 /</t>
  </si>
  <si>
    <t>CADET                          / foulée</t>
  </si>
  <si>
    <t>1084524734 / 1084524733</t>
  </si>
  <si>
    <t>0000091926 / 0459529</t>
  </si>
  <si>
    <t>0000091924 / 0459532</t>
  </si>
  <si>
    <t>0000091923 / 0459550</t>
  </si>
  <si>
    <t>0000091935 / 0459583</t>
  </si>
  <si>
    <t>0000091935 / 0459587</t>
  </si>
  <si>
    <t>0000091935 / 0459588</t>
  </si>
  <si>
    <t>0000091927 / 0459581</t>
  </si>
  <si>
    <t>1084934388 / 1084934392</t>
  </si>
  <si>
    <t>0000091928 / 0459582</t>
  </si>
  <si>
    <t>0000091415 /</t>
  </si>
  <si>
    <t>chrobinson / LUX 4507257039</t>
  </si>
  <si>
    <t>0000091846 /</t>
  </si>
  <si>
    <t>chrobinson / SOLOTRA 4507275607</t>
  </si>
  <si>
    <t>0000091885 /</t>
  </si>
  <si>
    <t>chrobinson / EDERLOG 4507245620 -07</t>
  </si>
  <si>
    <t>4507245620 -07</t>
  </si>
  <si>
    <t>0000091215 /</t>
  </si>
  <si>
    <t>0000091498 /</t>
  </si>
  <si>
    <t>0000091499 /</t>
  </si>
  <si>
    <t>0000091500 /</t>
  </si>
  <si>
    <t>0000091431 /</t>
  </si>
  <si>
    <t>0000091581 /</t>
  </si>
  <si>
    <t>chrobinson / LUX 4507257030</t>
  </si>
  <si>
    <t>0000091380 /</t>
  </si>
  <si>
    <t>0000091432 /</t>
  </si>
  <si>
    <t>EDE0412 / EDERLOG 4507260225</t>
  </si>
  <si>
    <t>0000091534 /</t>
  </si>
  <si>
    <t>0000091488 /</t>
  </si>
  <si>
    <t>0000091489 /</t>
  </si>
  <si>
    <t>0000091647 /</t>
  </si>
  <si>
    <t>0000091490 /</t>
  </si>
  <si>
    <t>0000091648 /</t>
  </si>
  <si>
    <t>0000091433 /</t>
  </si>
  <si>
    <t>0000091649 /</t>
  </si>
  <si>
    <t>0000091650 /</t>
  </si>
  <si>
    <t>11099085/4507257037</t>
  </si>
  <si>
    <t>0000091855 /</t>
  </si>
  <si>
    <t>11103627/4507260230</t>
  </si>
  <si>
    <t>0000091523 /</t>
  </si>
  <si>
    <t>0000091651 /</t>
  </si>
  <si>
    <t>0000091652 /</t>
  </si>
  <si>
    <t>11103628/4507260231</t>
  </si>
  <si>
    <t>0000091524 /</t>
  </si>
  <si>
    <t>11103626/4507260229</t>
  </si>
  <si>
    <t>0000091525 /</t>
  </si>
  <si>
    <t>0000091653 /</t>
  </si>
  <si>
    <t>11103625/4507260228</t>
  </si>
  <si>
    <t>0000091526 /</t>
  </si>
  <si>
    <t>11103624/4507260227</t>
  </si>
  <si>
    <t>0000091527 /</t>
  </si>
  <si>
    <t>11103623/4507260226</t>
  </si>
  <si>
    <t>0000091528 /</t>
  </si>
  <si>
    <t>0000091618 /</t>
  </si>
  <si>
    <t>0000091619 /</t>
  </si>
  <si>
    <t>11099086/4507257038</t>
  </si>
  <si>
    <t>0000091856 /</t>
  </si>
  <si>
    <t>11099088/4507257041</t>
  </si>
  <si>
    <t>0000091857 /</t>
  </si>
  <si>
    <t>11099089/4507257042</t>
  </si>
  <si>
    <t>0000091858 /</t>
  </si>
  <si>
    <t>0000091901 /</t>
  </si>
  <si>
    <t>Sous-traitance Pepsico / SSP PROVINCE ECONOMAT/ BRELET TRANSPORT</t>
  </si>
  <si>
    <t>11140938//1084621277</t>
  </si>
  <si>
    <t>0000091944 /</t>
  </si>
  <si>
    <t>1085047350 - 2 PAL</t>
  </si>
  <si>
    <t>0000091973 /</t>
  </si>
  <si>
    <t>4507271385/4507271387</t>
  </si>
  <si>
    <t>0000091737 /</t>
  </si>
  <si>
    <t>4507274421/4507274420</t>
  </si>
  <si>
    <t>0000091854 /</t>
  </si>
  <si>
    <t>chrobinson / SCHOEN 1952</t>
  </si>
  <si>
    <t>0000091841 /</t>
  </si>
  <si>
    <t>chrobinson / CONTAINER HSM GUYANE</t>
  </si>
  <si>
    <t>0000091906 /</t>
  </si>
  <si>
    <t>0000091711 /</t>
  </si>
  <si>
    <t>0000091715 /</t>
  </si>
  <si>
    <t>0000091823 /</t>
  </si>
  <si>
    <t>1084934407 - 5 PAL</t>
  </si>
  <si>
    <t>0000091815 /</t>
  </si>
  <si>
    <t>0000091824 /</t>
  </si>
  <si>
    <t>chrobinson / TBN ALSAC</t>
  </si>
  <si>
    <t>0000091984 /</t>
  </si>
  <si>
    <t>0000091735 /</t>
  </si>
  <si>
    <t>0000091828 /</t>
  </si>
  <si>
    <t>0000091900 /</t>
  </si>
  <si>
    <t>0000091907 /</t>
  </si>
  <si>
    <t>1084864106 - 7 PAL</t>
  </si>
  <si>
    <t>0000091818 /</t>
  </si>
  <si>
    <t>4507282293/4507282296/4507286881/4507286882</t>
  </si>
  <si>
    <t>0000092058 /</t>
  </si>
  <si>
    <t>0000091788 /</t>
  </si>
  <si>
    <t>PIPEROL                        / foulée</t>
  </si>
  <si>
    <t>0000091930 / 0459584</t>
  </si>
  <si>
    <t>RAFARARANO</t>
  </si>
  <si>
    <t>0000092040 / 0459620</t>
  </si>
  <si>
    <t>GXO MALESHERBES</t>
  </si>
  <si>
    <t>0000092044 / 0459644</t>
  </si>
  <si>
    <t>0000092038 / 0459622</t>
  </si>
  <si>
    <t>1083440759 / 1084549269</t>
  </si>
  <si>
    <t>0000092038 / 0459623</t>
  </si>
  <si>
    <t>0000092039 / 0459625</t>
  </si>
  <si>
    <t>0000092045 / 0459647</t>
  </si>
  <si>
    <t>0000092041 / 0459642</t>
  </si>
  <si>
    <t>0000092046 / 0459648</t>
  </si>
  <si>
    <t>11099091/4507257044</t>
  </si>
  <si>
    <t>0000091859 /</t>
  </si>
  <si>
    <t>11099092/4507257045</t>
  </si>
  <si>
    <t>0000091860 /</t>
  </si>
  <si>
    <t>chrobinson / EDERLOG 4507245620 -08</t>
  </si>
  <si>
    <t>4507245620 -08</t>
  </si>
  <si>
    <t>0000091216 /</t>
  </si>
  <si>
    <t>chrobinson / LTR 4507272990</t>
  </si>
  <si>
    <t>0000091876 /</t>
  </si>
  <si>
    <t>chrobinson / SOLOTRA 4507278440</t>
  </si>
  <si>
    <t>0000091933 /</t>
  </si>
  <si>
    <t>11099095/4507257048</t>
  </si>
  <si>
    <t>0000092026 /</t>
  </si>
  <si>
    <t>vialon / LTR-VIALON</t>
  </si>
  <si>
    <t>0000091795 /</t>
  </si>
  <si>
    <t>0000091796 /</t>
  </si>
  <si>
    <t>11081809/205167700/4507245620 -11/2320129783</t>
  </si>
  <si>
    <t>0000091240 /</t>
  </si>
  <si>
    <t>0000091980 /</t>
  </si>
  <si>
    <t>chrobinson / LUX 4507257031</t>
  </si>
  <si>
    <t>0000091390 /</t>
  </si>
  <si>
    <t>0000091435 /</t>
  </si>
  <si>
    <t>0000091797 /</t>
  </si>
  <si>
    <t>chrobinson / INSAUSTI 4507245620 -12</t>
  </si>
  <si>
    <t>4507245620 -12</t>
  </si>
  <si>
    <t>0000091886 /</t>
  </si>
  <si>
    <t>XPO LAGNY / retour VATRY</t>
  </si>
  <si>
    <t>transfert 1</t>
  </si>
  <si>
    <t>0000091986 /</t>
  </si>
  <si>
    <t>0000091798 /</t>
  </si>
  <si>
    <t>chrobinson / LUX 4507257043</t>
  </si>
  <si>
    <t>0000091843 /</t>
  </si>
  <si>
    <t>XPO LAGNY / navette LCN</t>
  </si>
  <si>
    <t>0000092061 /</t>
  </si>
  <si>
    <t>4507263551 non chargé du 03/03</t>
  </si>
  <si>
    <t>0000092065 /</t>
  </si>
  <si>
    <t>0000091947 /</t>
  </si>
  <si>
    <t>11099093/4507257046</t>
  </si>
  <si>
    <t>0000091861 /</t>
  </si>
  <si>
    <t>0000092062 /</t>
  </si>
  <si>
    <t>11099094/4507257047</t>
  </si>
  <si>
    <t>0000091862 /</t>
  </si>
  <si>
    <t>11113792/4507265228</t>
  </si>
  <si>
    <t>0000091864 /</t>
  </si>
  <si>
    <t>0000091985 /</t>
  </si>
  <si>
    <t>0000092095 /</t>
  </si>
  <si>
    <t>0000091969 /</t>
  </si>
  <si>
    <t>0000091970 /</t>
  </si>
  <si>
    <t>0000092076 /</t>
  </si>
  <si>
    <t>0000091968 /</t>
  </si>
  <si>
    <t>chrobinson / DMCV</t>
  </si>
  <si>
    <t>0000092037 /</t>
  </si>
  <si>
    <t>0000091716 /</t>
  </si>
  <si>
    <t>4507276628 + 4507276631</t>
  </si>
  <si>
    <t>0000091903 /</t>
  </si>
  <si>
    <t>MALHERBE / malherbe reporter au 8/03 mail !</t>
  </si>
  <si>
    <t>1084750237+ 1085081375</t>
  </si>
  <si>
    <t>0000091921 /</t>
  </si>
  <si>
    <t>0000092066 /</t>
  </si>
  <si>
    <t>0000091717 /</t>
  </si>
  <si>
    <t>0000092002 /</t>
  </si>
  <si>
    <t>chrobinson / COMBRONDE Retardé !</t>
  </si>
  <si>
    <t>0000091729 /</t>
  </si>
  <si>
    <t>1084999493 - 5 PALS</t>
  </si>
  <si>
    <t>0000091865 /</t>
  </si>
  <si>
    <t>chrobinson / rouillon</t>
  </si>
  <si>
    <t>0000091884 /</t>
  </si>
  <si>
    <t>0000091827 /</t>
  </si>
  <si>
    <t>chrobinson / NIORT BOISSON</t>
  </si>
  <si>
    <t>0000091853 /</t>
  </si>
  <si>
    <t>chrobinson / SERVETO</t>
  </si>
  <si>
    <t>0000092079 /</t>
  </si>
  <si>
    <t>0000091783 /</t>
  </si>
  <si>
    <t>0000092043 /</t>
  </si>
  <si>
    <t>chrobinson / CHATEL</t>
  </si>
  <si>
    <t>0000092085 /</t>
  </si>
  <si>
    <t>0000091787 /</t>
  </si>
  <si>
    <t>FOSSET                  235905 / foulée</t>
  </si>
  <si>
    <t>0000092042 / 0459643</t>
  </si>
  <si>
    <t>0000092060 / 0459657</t>
  </si>
  <si>
    <t>BOB LOG                 307287</t>
  </si>
  <si>
    <t>0000092077 / 0459664</t>
  </si>
  <si>
    <t>RAFARARANO                     / foulée</t>
  </si>
  <si>
    <t>1084504590 / 1084504589</t>
  </si>
  <si>
    <t>0000092088 / 0459619</t>
  </si>
  <si>
    <t>VETTOR</t>
  </si>
  <si>
    <t>0000092089 / 0459651</t>
  </si>
  <si>
    <t>0000092094 / 0459679</t>
  </si>
  <si>
    <t>0000092094 / 0459680</t>
  </si>
  <si>
    <t>0000092090 / 0459652</t>
  </si>
  <si>
    <t>11115994/4507265233</t>
  </si>
  <si>
    <t>0000091866 /</t>
  </si>
  <si>
    <t>11115995/4507265235</t>
  </si>
  <si>
    <t>0000091867 /</t>
  </si>
  <si>
    <t>chrobinson / SOLOTRA 4507282071</t>
  </si>
  <si>
    <t>0000092057 /</t>
  </si>
  <si>
    <t>vialon / LTR-VIALON RETARDE ARRIVERA VERS 12h mail</t>
  </si>
  <si>
    <t>0000091799 /</t>
  </si>
  <si>
    <t>0000091833 /</t>
  </si>
  <si>
    <t>chrobinson / LTR 4507277085</t>
  </si>
  <si>
    <t>0000091920 /</t>
  </si>
  <si>
    <t>0000091800 /</t>
  </si>
  <si>
    <t>0000091801 /</t>
  </si>
  <si>
    <t>11081811/205167708/4507245620 -13/2320129785</t>
  </si>
  <si>
    <t>0000091241 /</t>
  </si>
  <si>
    <t>transfert</t>
  </si>
  <si>
    <t>0000091988 /</t>
  </si>
  <si>
    <t>chrobinson / LUX 4507257032</t>
  </si>
  <si>
    <t>0000091391 /</t>
  </si>
  <si>
    <t>chrobinson / LTR 4507272997</t>
  </si>
  <si>
    <t>0000091877 /</t>
  </si>
  <si>
    <t>0000091989 /</t>
  </si>
  <si>
    <t>0000091802 /</t>
  </si>
  <si>
    <t>chrobinson / LUX 4507265232</t>
  </si>
  <si>
    <t>0000091844 /</t>
  </si>
  <si>
    <t>XPO LAGNY / GXO</t>
  </si>
  <si>
    <t>0000092093 /</t>
  </si>
  <si>
    <t>0000091948 /</t>
  </si>
  <si>
    <t>11115996/4507265237</t>
  </si>
  <si>
    <t>0000091868 /</t>
  </si>
  <si>
    <t>11115997/4507265238</t>
  </si>
  <si>
    <t>0000091869 /</t>
  </si>
  <si>
    <t>11115998/4507265239</t>
  </si>
  <si>
    <t>0000091870 /</t>
  </si>
  <si>
    <t>11115999/4507265240</t>
  </si>
  <si>
    <t>0000091871 /</t>
  </si>
  <si>
    <t>0000091936 /</t>
  </si>
  <si>
    <t>0000091993 /</t>
  </si>
  <si>
    <t>0000092059 /</t>
  </si>
  <si>
    <t>chrobinson / DELISLE</t>
  </si>
  <si>
    <t>0000091976 /</t>
  </si>
  <si>
    <t>1084792085 - 33 PALS</t>
  </si>
  <si>
    <t>0000091703 /</t>
  </si>
  <si>
    <t>chrobinson / CONTAINER IFOOD ARRIVE DS1H MAIL</t>
  </si>
  <si>
    <t>0000091908 /</t>
  </si>
  <si>
    <t>0000092106 /</t>
  </si>
  <si>
    <t>0000091897 /</t>
  </si>
  <si>
    <t>0000091998 /</t>
  </si>
  <si>
    <t>1084970087 + 1084513410 + 1084872592</t>
  </si>
  <si>
    <t>0000091999 /</t>
  </si>
  <si>
    <t>0000092081 /</t>
  </si>
  <si>
    <t>0000091730 /</t>
  </si>
  <si>
    <t>chrobinson / KUBIZZ</t>
  </si>
  <si>
    <t>0000091822 /</t>
  </si>
  <si>
    <t>chrobinson / STI   MB  BEAUVAIS</t>
  </si>
  <si>
    <t>0000091971 /</t>
  </si>
  <si>
    <t>Sous-traitance Pepsico / BRELET</t>
  </si>
  <si>
    <t>1085054907 +1084379753</t>
  </si>
  <si>
    <t>0000091922 /</t>
  </si>
  <si>
    <t>chrobinson / BREEWEL</t>
  </si>
  <si>
    <t>0000092098 /</t>
  </si>
  <si>
    <t>0000091909 /</t>
  </si>
  <si>
    <t>0000091974 /</t>
  </si>
  <si>
    <t>4507290047/4507290051</t>
  </si>
  <si>
    <t>0000092146 /</t>
  </si>
  <si>
    <t>0000091899 /</t>
  </si>
  <si>
    <t>T.ND                    300897 / foulée</t>
  </si>
  <si>
    <t>0000092092 / 0459654</t>
  </si>
  <si>
    <t>1083841090 / 1084850022</t>
  </si>
  <si>
    <t>0000092111 / 0459699</t>
  </si>
  <si>
    <t>0000092120 / 0459720</t>
  </si>
  <si>
    <t>11123866/4507265243</t>
  </si>
  <si>
    <t>0000091872 /</t>
  </si>
  <si>
    <t>11123868/4507265244</t>
  </si>
  <si>
    <t>0000091873 /</t>
  </si>
  <si>
    <t>chrobinson / EDERLOG 4507277957-01</t>
  </si>
  <si>
    <t>4507277957-01</t>
  </si>
  <si>
    <t>0000092047 /</t>
  </si>
  <si>
    <t>chrobinson / SOLOTRA 4507286518</t>
  </si>
  <si>
    <t>0000092084 /</t>
  </si>
  <si>
    <t>11123869/4507265246</t>
  </si>
  <si>
    <t>0000091874 /</t>
  </si>
  <si>
    <t>11123870/4507265247</t>
  </si>
  <si>
    <t>0000091875 /</t>
  </si>
  <si>
    <t>0000091990 /</t>
  </si>
  <si>
    <t>chrobinson / GEODIS 4507277957-05</t>
  </si>
  <si>
    <t>4507277957-05</t>
  </si>
  <si>
    <t>0000092068 /</t>
  </si>
  <si>
    <t>chrobinson / LUX 4507257034</t>
  </si>
  <si>
    <t>0000091392 /</t>
  </si>
  <si>
    <t>0000091805 /</t>
  </si>
  <si>
    <t>0000091982 /</t>
  </si>
  <si>
    <t>0000091991 /</t>
  </si>
  <si>
    <t>0000091806 /</t>
  </si>
  <si>
    <t>chrobinson / LUX 4507265242</t>
  </si>
  <si>
    <t>0000091845 /</t>
  </si>
  <si>
    <t>4507277957-03</t>
  </si>
  <si>
    <t>0000092028 /</t>
  </si>
  <si>
    <t>chrobinson / LTR  4507272998</t>
  </si>
  <si>
    <t>0000091878 /</t>
  </si>
  <si>
    <t>chrobinson / INSAUSTI 4507277957-04</t>
  </si>
  <si>
    <t>4507277957-04</t>
  </si>
  <si>
    <t>0000092073 /</t>
  </si>
  <si>
    <t>0000091938 /</t>
  </si>
  <si>
    <t>Sous-traitance Pepsico / SELECTA  / CARQUEFOU</t>
  </si>
  <si>
    <t>11159295//1085220305</t>
  </si>
  <si>
    <t>0000092105 /</t>
  </si>
  <si>
    <t>4507279690/4507279693</t>
  </si>
  <si>
    <t>0000091966 /</t>
  </si>
  <si>
    <t>1084826506 + 1084175646 - 28 PALS</t>
  </si>
  <si>
    <t>0000091704 /</t>
  </si>
  <si>
    <t>1084883420 - 14 PAL 1084490474 - 2 PAL</t>
  </si>
  <si>
    <t>0000091820 /</t>
  </si>
  <si>
    <t>chrobinson / ANTOINE</t>
  </si>
  <si>
    <t>0000092036 /</t>
  </si>
  <si>
    <t>chrobinson / BRELET  / HAUTIER</t>
  </si>
  <si>
    <t>1085241827/1085145924</t>
  </si>
  <si>
    <t>0000092158 /</t>
  </si>
  <si>
    <t>1084959942+1084672642+1084959941 VENIDN 1084973377+1084959940 VENDIN</t>
  </si>
  <si>
    <t>0000091781 /</t>
  </si>
  <si>
    <t>0000092063 /</t>
  </si>
  <si>
    <t>0000091706 /</t>
  </si>
  <si>
    <t>chrobinson / STI MB FLEURY</t>
  </si>
  <si>
    <t>0000091972 /</t>
  </si>
  <si>
    <t>chrobinson / CONTAINER ROGER ALBERT</t>
  </si>
  <si>
    <t>0000091910 /</t>
  </si>
  <si>
    <t>1085227295 - 1 PAL</t>
  </si>
  <si>
    <t>0000092080 /</t>
  </si>
  <si>
    <t>chrobinson / RAPITEAU</t>
  </si>
  <si>
    <t>0000091960 /</t>
  </si>
  <si>
    <t>0000092163 /</t>
  </si>
  <si>
    <t>1084982589 - 12 PAL</t>
  </si>
  <si>
    <t>0000091977 /</t>
  </si>
  <si>
    <t>chrobinson / OHJ</t>
  </si>
  <si>
    <t>0000092071 /</t>
  </si>
  <si>
    <t>1081760007 - 10 PAL</t>
  </si>
  <si>
    <t>0000092102 /</t>
  </si>
  <si>
    <t>0000091946 /</t>
  </si>
  <si>
    <t>1083900221 / 1083900223</t>
  </si>
  <si>
    <t>0000092112 / 0459683</t>
  </si>
  <si>
    <t>0000092112 / 0459684</t>
  </si>
  <si>
    <t>CATALANE/CATRANS        119547</t>
  </si>
  <si>
    <t>0000092113 / 0459698</t>
  </si>
  <si>
    <t>0000092187 / 0459749</t>
  </si>
  <si>
    <t>0000092091 / 0459669</t>
  </si>
  <si>
    <t>0000092186 / 0459705</t>
  </si>
  <si>
    <t>CADET</t>
  </si>
  <si>
    <t>0000092191 / 0459715</t>
  </si>
  <si>
    <t>0000092188 / 0459721</t>
  </si>
  <si>
    <t>0000092197 / 0459754</t>
  </si>
  <si>
    <t>0000092189 / 0459706</t>
  </si>
  <si>
    <t>1083248530 / 1080642380</t>
  </si>
  <si>
    <t>0000092190 / 0459745</t>
  </si>
  <si>
    <t>chrobinson / GEODIS 4507277957-10</t>
  </si>
  <si>
    <t>4507277957-10</t>
  </si>
  <si>
    <t>0000092069 /</t>
  </si>
  <si>
    <t>OISE TRANSPORT / retour pepsico</t>
  </si>
  <si>
    <t>retour avec suivi</t>
  </si>
  <si>
    <t>0000092160 /</t>
  </si>
  <si>
    <t>chrobinson / EDERLOG 4507277957-02</t>
  </si>
  <si>
    <t>4507277957-02</t>
  </si>
  <si>
    <t>0000092048 /</t>
  </si>
  <si>
    <t>chrobinson / SOLOTRA 4507289226</t>
  </si>
  <si>
    <t>0000092118 /</t>
  </si>
  <si>
    <t>0000092170 /</t>
  </si>
  <si>
    <t>chrobinson / EDERLOG 4507277957-06</t>
  </si>
  <si>
    <t>4507277957-06</t>
  </si>
  <si>
    <t>0000092049 /</t>
  </si>
  <si>
    <t>0000091992 /</t>
  </si>
  <si>
    <t>0000092171 /</t>
  </si>
  <si>
    <t>0000091393 /</t>
  </si>
  <si>
    <t>0000091983 /</t>
  </si>
  <si>
    <t>0000091809 /</t>
  </si>
  <si>
    <t>0000091994 /</t>
  </si>
  <si>
    <t>4507277957-08</t>
  </si>
  <si>
    <t>0000092029 /</t>
  </si>
  <si>
    <t>0000091810 /</t>
  </si>
  <si>
    <t>11152099/205192725/4507277957-13/</t>
  </si>
  <si>
    <t>0000092193 /</t>
  </si>
  <si>
    <t>0000092172 /</t>
  </si>
  <si>
    <t>0000091939 /</t>
  </si>
  <si>
    <t>chrobinson / EDERLOG 4507277957-11</t>
  </si>
  <si>
    <t>4507277957-11</t>
  </si>
  <si>
    <t>0000092225 /</t>
  </si>
  <si>
    <t>ECS0411 / 4507276887-1</t>
  </si>
  <si>
    <t>4507276887-1</t>
  </si>
  <si>
    <t>0000091914 /</t>
  </si>
  <si>
    <t>chrobinson / INSAUSTI 4507277957-09   0205192720 / 11152095</t>
  </si>
  <si>
    <t>4507277957-09</t>
  </si>
  <si>
    <t>0000092074 /</t>
  </si>
  <si>
    <t>0000091987 /</t>
  </si>
  <si>
    <t>0000092064 /</t>
  </si>
  <si>
    <t>0000091931 /</t>
  </si>
  <si>
    <t>Sous-traitance Pepsico / TRANSGOURMET  / TRANSPORT BRELET</t>
  </si>
  <si>
    <t>11160011//1083758703</t>
  </si>
  <si>
    <t>0000092121 /</t>
  </si>
  <si>
    <t>4507279694/4507279708</t>
  </si>
  <si>
    <t>0000091967 /</t>
  </si>
  <si>
    <t>0000091912 /</t>
  </si>
  <si>
    <t>0000092216 /</t>
  </si>
  <si>
    <t>0000092217 /</t>
  </si>
  <si>
    <t>Sous-traitance Pepsico / GREIILSAMMER</t>
  </si>
  <si>
    <t>1084391498 + 1084949143</t>
  </si>
  <si>
    <t>0000091919 /</t>
  </si>
  <si>
    <t>1084910958 - 4 PAL</t>
  </si>
  <si>
    <t>0000092083 /</t>
  </si>
  <si>
    <t>chrobinson / FAVRE</t>
  </si>
  <si>
    <t>0000091975 /</t>
  </si>
  <si>
    <t>0000092001 /</t>
  </si>
  <si>
    <t>1084864418+1084859675 SOMAIN 1084624249 CARVIN 1084999172 leulinghem</t>
  </si>
  <si>
    <t>0000091829 /</t>
  </si>
  <si>
    <t>0000091913 /</t>
  </si>
  <si>
    <t>0000092099 /</t>
  </si>
  <si>
    <t>chrobinson / STAZ86</t>
  </si>
  <si>
    <t>0000092162 /</t>
  </si>
  <si>
    <t>1084918657 - 3 PAL</t>
  </si>
  <si>
    <t>0000092082 /</t>
  </si>
  <si>
    <t>0000092086 /</t>
  </si>
  <si>
    <t>0000092108 /</t>
  </si>
  <si>
    <t>chrobinson / BRELET  HAUTIER</t>
  </si>
  <si>
    <t>0000092284 /</t>
  </si>
  <si>
    <t>0000092087 /</t>
  </si>
  <si>
    <t>0000092072 /</t>
  </si>
  <si>
    <t>FRANCE DISTR.EXPRESS77  273653 / foulée</t>
  </si>
  <si>
    <t>0000092237 / 0459755</t>
  </si>
  <si>
    <t>CHANET DENIS            164138</t>
  </si>
  <si>
    <t>0000092240 / 0459593</t>
  </si>
  <si>
    <t>0000092240 / 0459742</t>
  </si>
  <si>
    <t>FOSSEUX PÈRE &amp; FILS     116119</t>
  </si>
  <si>
    <t>0000092238 / 0459758</t>
  </si>
  <si>
    <t>0000092236 / 0459771</t>
  </si>
  <si>
    <t>1084651655 / 1084775629 / 1085053004</t>
  </si>
  <si>
    <t>0000092241 / 0459780</t>
  </si>
  <si>
    <t>TRS HALLAIS M           247669</t>
  </si>
  <si>
    <t>0000092239 / 0459778</t>
  </si>
  <si>
    <t>0000092253 / 0459783</t>
  </si>
  <si>
    <t>0000092254 / 0459785</t>
  </si>
  <si>
    <t>0000092254 / 0459786</t>
  </si>
  <si>
    <t>chrobinson / EDERLOG 4507277957-07</t>
  </si>
  <si>
    <t>4507277957-07</t>
  </si>
  <si>
    <t>0000092050 /</t>
  </si>
  <si>
    <t>chrobinson / SOLOTRA 4507291770</t>
  </si>
  <si>
    <t>0000092192 /</t>
  </si>
  <si>
    <t>0000092274 /</t>
  </si>
  <si>
    <t>0000091842 /</t>
  </si>
  <si>
    <t>0000091811 /</t>
  </si>
  <si>
    <t>0000091812 /</t>
  </si>
  <si>
    <t>0000091995 /</t>
  </si>
  <si>
    <t>0000092107 /</t>
  </si>
  <si>
    <t>chrobinson / LUX 4507257037</t>
  </si>
  <si>
    <t>0000091394 /</t>
  </si>
  <si>
    <t>4507277957-14</t>
  </si>
  <si>
    <t>0000092031 /</t>
  </si>
  <si>
    <t>chrobinson / INSAUSTI 4507277957-15    205192728 / 11152101</t>
  </si>
  <si>
    <t>4507277957-15</t>
  </si>
  <si>
    <t>0000092075 /</t>
  </si>
  <si>
    <t>0000091813 /</t>
  </si>
  <si>
    <t>0000091996 /</t>
  </si>
  <si>
    <t>chrobinson / LKW WALTER 4507277957-16</t>
  </si>
  <si>
    <t>4507277957-16</t>
  </si>
  <si>
    <t>0000092194 /</t>
  </si>
  <si>
    <t>0000091814 /</t>
  </si>
  <si>
    <t>0000092255 /</t>
  </si>
  <si>
    <t>ECS0411 / 4507276887-2</t>
  </si>
  <si>
    <t>4507276887-2</t>
  </si>
  <si>
    <t>0000091915 /</t>
  </si>
  <si>
    <t>0000091941 /</t>
  </si>
  <si>
    <t>ECS0411 / 4507276887-3</t>
  </si>
  <si>
    <t>4507276887-3</t>
  </si>
  <si>
    <t>0000091916 /</t>
  </si>
  <si>
    <t>ECS0411 / 4507276887-4</t>
  </si>
  <si>
    <t>4507276887-4</t>
  </si>
  <si>
    <t>0000091917 /</t>
  </si>
  <si>
    <t>0000092110 /</t>
  </si>
  <si>
    <t>0000092142 /</t>
  </si>
  <si>
    <t>0000092143 /</t>
  </si>
  <si>
    <t>chrobinson / SOLOTRA 4507295566</t>
  </si>
  <si>
    <t>0000092234 /</t>
  </si>
  <si>
    <t>chrobinson / 4507291022 LTR VIALON</t>
  </si>
  <si>
    <t>0000092173 /</t>
  </si>
  <si>
    <t>4507286756/4507286758</t>
  </si>
  <si>
    <t>0000092096 /</t>
  </si>
  <si>
    <t>4507277957-19</t>
  </si>
  <si>
    <t>0000092032 /</t>
  </si>
  <si>
    <t>4507277957-20</t>
  </si>
  <si>
    <t>0000092033 /</t>
  </si>
  <si>
    <t>chrobinson / 4507291023 LTR</t>
  </si>
  <si>
    <t>0000092174 /</t>
  </si>
  <si>
    <t>1085268399 - 16 PAL</t>
  </si>
  <si>
    <t>0000092115 /</t>
  </si>
  <si>
    <t>4507292199 + 4507292200</t>
  </si>
  <si>
    <t>0000092214 /</t>
  </si>
  <si>
    <t>0000092334 /</t>
  </si>
  <si>
    <t>0000091997 /</t>
  </si>
  <si>
    <t>chrobinson / 4507289688 LTR</t>
  </si>
  <si>
    <t>0000092175 /</t>
  </si>
  <si>
    <t>0000092000 /</t>
  </si>
  <si>
    <t>0000092003 /</t>
  </si>
  <si>
    <t>chrobinson / LUX 4507257038</t>
  </si>
  <si>
    <t>0000091395 /</t>
  </si>
  <si>
    <t>chrobinson / 4507289691  LTR</t>
  </si>
  <si>
    <t>0000092177 /</t>
  </si>
  <si>
    <t>chrobinson / INSAUSTI 4507277957-21</t>
  </si>
  <si>
    <t>4507277957-21</t>
  </si>
  <si>
    <t>0000092218 /</t>
  </si>
  <si>
    <t>chrobinson / 4507165066 A  SCHEINKER</t>
  </si>
  <si>
    <t>4507165066 A</t>
  </si>
  <si>
    <t>0000092285 /</t>
  </si>
  <si>
    <t>0000092263 /</t>
  </si>
  <si>
    <t>chrobinson / WHTS</t>
  </si>
  <si>
    <t>0000092280 /</t>
  </si>
  <si>
    <t>0000092295 / 0459787</t>
  </si>
  <si>
    <t>0000092235 /</t>
  </si>
  <si>
    <t>navette</t>
  </si>
  <si>
    <t>0000092283 /</t>
  </si>
  <si>
    <t>chrobinson / 4507289694 LTR</t>
  </si>
  <si>
    <t>0000092321 /</t>
  </si>
  <si>
    <t>1084475539 LESQUIN</t>
  </si>
  <si>
    <t>0000092101 /</t>
  </si>
  <si>
    <t>0000092109 /</t>
  </si>
  <si>
    <t>0000092296 / 0459796</t>
  </si>
  <si>
    <t>0000092122 /</t>
  </si>
  <si>
    <t>chrobinson / LKW WALTER 4507277957-22</t>
  </si>
  <si>
    <t>4507277957-22</t>
  </si>
  <si>
    <t>0000092195 /</t>
  </si>
  <si>
    <t>1085142549 - 5 PAL</t>
  </si>
  <si>
    <t>0000092114 /</t>
  </si>
  <si>
    <t>chrobinson / tnt</t>
  </si>
  <si>
    <t>0000092356 /</t>
  </si>
  <si>
    <t>1084775633 / 1085118005</t>
  </si>
  <si>
    <t>0000092298 / 0459792</t>
  </si>
  <si>
    <t>chrobinson / LKW WALTER 4507277957-27</t>
  </si>
  <si>
    <t>4507277957-27</t>
  </si>
  <si>
    <t>0000092199 /</t>
  </si>
  <si>
    <t>1084847258 - 12 PAL  1084847259 - 3 PAL 1085073141 - 5 PAL 1085220092 - 1 PAL</t>
  </si>
  <si>
    <t>0000092117 /</t>
  </si>
  <si>
    <t>chrobinson / DSV</t>
  </si>
  <si>
    <t>0000092154 /</t>
  </si>
  <si>
    <t>0000092299 / 0459791</t>
  </si>
  <si>
    <t>0000092300 / 0459794</t>
  </si>
  <si>
    <t>0000092300 / 0459795</t>
  </si>
  <si>
    <t>chrobinson / 4507291638 LTR</t>
  </si>
  <si>
    <t>0000092182 /</t>
  </si>
  <si>
    <t>chrobinson / VINS COURTOIS TRSP PARET</t>
  </si>
  <si>
    <t>0000092097 /</t>
  </si>
  <si>
    <t>0000092231 /</t>
  </si>
  <si>
    <t>0000092281 /</t>
  </si>
  <si>
    <t>0000092123 /</t>
  </si>
  <si>
    <t>0000092304 /</t>
  </si>
  <si>
    <t>4507300495/4507300511</t>
  </si>
  <si>
    <t>0000092322 /</t>
  </si>
  <si>
    <t>0000092157 /</t>
  </si>
  <si>
    <t>ECS0411 / ECS</t>
  </si>
  <si>
    <t>4507290229-1</t>
  </si>
  <si>
    <t>0000092147 /</t>
  </si>
  <si>
    <t>Heure de rendez-vous</t>
  </si>
  <si>
    <t>Nm CMD</t>
  </si>
  <si>
    <t>H arrivée</t>
  </si>
  <si>
    <t>H départ</t>
  </si>
  <si>
    <t>PAL</t>
  </si>
  <si>
    <t>Nm Rendez-Vous</t>
  </si>
  <si>
    <t>Date enlèvement</t>
  </si>
  <si>
    <t xml:space="preserve">Type </t>
  </si>
  <si>
    <t>---</t>
  </si>
  <si>
    <t>TRANSPORTEUR / TRANSPORTEUR</t>
  </si>
  <si>
    <t>Transporteur</t>
  </si>
  <si>
    <t>Retard Cumulé</t>
  </si>
  <si>
    <t>Retard ? (1 = Oui)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</si>
</sst>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color rgb="FF9C0006"/>
      <name val="Arial"/>
    </font>
  </fonts>
  <fills count="5">
    <fill>
      <patternFill patternType="none"/>
    </fill>
    <fill>
      <patternFill patternType="gray125"/>
    </fill>
    <fill>
      <patternFill patternType="solid">
        <fgColor rgb="FFFFC7CE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slantDashDot">
        <color indexed="64"/>
      </right>
      <top/>
      <bottom/>
      <diagonal/>
    </border>
    <border>
      <left/>
      <right style="slantDashDot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2" fillId="0" borderId="0" xfId="0" applyNumberFormat="1" applyFont="1"/>
    <xf numFmtId="0" fontId="2" fillId="0" borderId="0" xfId="0" applyFont="1"/>
    <xf numFmtId="14" fontId="2" fillId="0" borderId="0" xfId="0" applyNumberFormat="1" applyFont="1"/>
    <xf numFmtId="0" fontId="3" fillId="2" borderId="0" xfId="0" applyFont="1" applyFill="1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0" fillId="3" borderId="2" xfId="0" applyFill="1" applyBorder="1"/>
    <xf numFmtId="20" fontId="2" fillId="4" borderId="0" xfId="0" applyNumberFormat="1" applyFont="1" applyFill="1"/>
    <xf numFmtId="0" fontId="0" fillId="4" borderId="0" xfId="0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6</xdr:row>
      <xdr:rowOff>171450</xdr:rowOff>
    </xdr:from>
    <xdr:to>
      <xdr:col>4</xdr:col>
      <xdr:colOff>419100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2257425" y="1790700"/>
          <a:ext cx="317182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A4 : il faudrait calculer</a:t>
          </a:r>
          <a:r>
            <a:rPr lang="fr-FR" sz="1100" baseline="0"/>
            <a:t> le retard, en H4 - D4(+30Min --&gt; Si le transporteur arrive maximum 30 minutes après son rdv il est considéré à l'heure).</a:t>
          </a:r>
        </a:p>
        <a:p>
          <a:r>
            <a:rPr lang="fr-FR" sz="1100" baseline="0"/>
            <a:t>En A4 j'aurais donc le nombre de minutes en retard réel du transporteur.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66"/>
  <sheetViews>
    <sheetView tabSelected="1" workbookViewId="0">
      <selection activeCell="A4" sqref="A4"/>
    </sheetView>
  </sheetViews>
  <sheetFormatPr baseColWidth="10" defaultRowHeight="15" x14ac:dyDescent="0.25"/>
  <cols>
    <col min="1" max="1" width="13.7109375" style="10" customWidth="1"/>
    <col min="2" max="2" width="17.42578125" style="10" customWidth="1"/>
    <col min="3" max="3" width="30.7109375" style="10" bestFit="1" customWidth="1"/>
    <col min="4" max="4" width="13.28515625" style="15" customWidth="1"/>
    <col min="6" max="6" width="22.5703125" customWidth="1"/>
    <col min="8" max="8" width="11.42578125" style="15"/>
    <col min="16" max="16" width="14.140625" customWidth="1"/>
    <col min="17" max="17" width="13" customWidth="1"/>
  </cols>
  <sheetData>
    <row r="1" spans="1:23" ht="52.5" customHeight="1" thickBot="1" x14ac:dyDescent="0.3">
      <c r="A1" s="9" t="s">
        <v>832</v>
      </c>
      <c r="B1" s="9" t="s">
        <v>833</v>
      </c>
      <c r="C1" s="12" t="s">
        <v>831</v>
      </c>
      <c r="D1" s="6" t="s">
        <v>821</v>
      </c>
      <c r="E1" s="8" t="s">
        <v>829</v>
      </c>
      <c r="F1" s="7" t="s">
        <v>830</v>
      </c>
      <c r="G1" s="7" t="s">
        <v>822</v>
      </c>
      <c r="H1" s="7" t="s">
        <v>823</v>
      </c>
      <c r="I1" s="7" t="s">
        <v>824</v>
      </c>
      <c r="J1" s="8" t="s">
        <v>829</v>
      </c>
      <c r="K1" s="7" t="s">
        <v>825</v>
      </c>
      <c r="L1" s="8" t="s">
        <v>829</v>
      </c>
      <c r="M1" s="8" t="s">
        <v>829</v>
      </c>
      <c r="N1" s="8" t="s">
        <v>829</v>
      </c>
      <c r="O1" s="8" t="s">
        <v>829</v>
      </c>
      <c r="P1" s="6" t="s">
        <v>826</v>
      </c>
      <c r="Q1" s="6" t="s">
        <v>827</v>
      </c>
      <c r="R1" s="8" t="s">
        <v>829</v>
      </c>
      <c r="S1" s="7" t="s">
        <v>828</v>
      </c>
      <c r="T1" s="5"/>
      <c r="U1" s="5"/>
      <c r="V1" s="5"/>
      <c r="W1" s="5"/>
    </row>
    <row r="2" spans="1:23" x14ac:dyDescent="0.25">
      <c r="B2" s="11" t="str">
        <f>IF(H2&gt;(D2+"00:30"),"1",IF(H2&lt;&gt;0,"0","No Data"))</f>
        <v>0</v>
      </c>
      <c r="C2" s="13" t="str">
        <f>IFERROR(LEFT(F2,FIND(" /",F2)-1),LEFT(F2,15))</f>
        <v>chrobinson</v>
      </c>
      <c r="D2" s="14">
        <v>0.25</v>
      </c>
      <c r="E2" s="2"/>
      <c r="F2" s="2" t="s">
        <v>0</v>
      </c>
      <c r="G2" s="2">
        <v>1084673562</v>
      </c>
      <c r="H2" s="14">
        <v>0.25694444444444448</v>
      </c>
      <c r="I2" s="1">
        <v>0.30902777777777779</v>
      </c>
      <c r="J2" s="2"/>
      <c r="K2" s="2">
        <v>32</v>
      </c>
      <c r="L2" s="2"/>
      <c r="M2" s="2"/>
      <c r="N2" s="2"/>
      <c r="O2" s="2"/>
      <c r="P2" s="2" t="s">
        <v>1</v>
      </c>
      <c r="Q2" s="3">
        <v>44986</v>
      </c>
      <c r="R2" s="2"/>
      <c r="S2" s="2" t="s">
        <v>2</v>
      </c>
    </row>
    <row r="3" spans="1:23" x14ac:dyDescent="0.25">
      <c r="B3" s="11" t="str">
        <f t="shared" ref="B3:B66" si="0">IF(H3&gt;(D3+"00:30"),"1",IF(H3&lt;&gt;0,"0","No Data"))</f>
        <v>0</v>
      </c>
      <c r="C3" s="13" t="str">
        <f t="shared" ref="C3:C66" si="1">IFERROR(LEFT(F3,FIND(" /",F3)-1),LEFT(F3,15))</f>
        <v>chrobinson</v>
      </c>
      <c r="D3" s="14">
        <v>0.25</v>
      </c>
      <c r="E3" s="2"/>
      <c r="F3" s="2" t="s">
        <v>3</v>
      </c>
      <c r="G3" s="2">
        <v>1082954651</v>
      </c>
      <c r="H3" s="14">
        <v>0.25</v>
      </c>
      <c r="I3" s="1">
        <v>0.27430555555555552</v>
      </c>
      <c r="J3" s="2"/>
      <c r="K3" s="2">
        <v>33</v>
      </c>
      <c r="L3" s="2"/>
      <c r="M3" s="2"/>
      <c r="N3" s="2"/>
      <c r="O3" s="2"/>
      <c r="P3" s="2" t="s">
        <v>4</v>
      </c>
      <c r="Q3" s="3">
        <v>44986</v>
      </c>
      <c r="R3" s="2"/>
      <c r="S3" s="2" t="s">
        <v>2</v>
      </c>
    </row>
    <row r="4" spans="1:23" x14ac:dyDescent="0.25">
      <c r="B4" s="11" t="str">
        <f t="shared" si="0"/>
        <v>1</v>
      </c>
      <c r="C4" s="13" t="str">
        <f t="shared" si="1"/>
        <v>chrobinson</v>
      </c>
      <c r="D4" s="14">
        <v>0.29166666666666669</v>
      </c>
      <c r="E4" s="2"/>
      <c r="F4" s="2" t="s">
        <v>5</v>
      </c>
      <c r="G4" s="2">
        <v>1084694557</v>
      </c>
      <c r="H4" s="14">
        <v>0.31944444444444448</v>
      </c>
      <c r="I4" s="1">
        <v>0.33680555555555558</v>
      </c>
      <c r="J4" s="2"/>
      <c r="K4" s="2">
        <v>2</v>
      </c>
      <c r="L4" s="2"/>
      <c r="M4" s="2"/>
      <c r="N4" s="2"/>
      <c r="O4" s="2"/>
      <c r="P4" s="2" t="s">
        <v>6</v>
      </c>
      <c r="Q4" s="3">
        <v>44986</v>
      </c>
      <c r="R4" s="2"/>
      <c r="S4" s="2" t="s">
        <v>2</v>
      </c>
    </row>
    <row r="5" spans="1:23" x14ac:dyDescent="0.25">
      <c r="B5" s="11" t="str">
        <f t="shared" si="0"/>
        <v>1</v>
      </c>
      <c r="C5" s="13" t="str">
        <f t="shared" si="1"/>
        <v>chrobinson</v>
      </c>
      <c r="D5" s="14">
        <v>0.33333333333333331</v>
      </c>
      <c r="E5" s="2"/>
      <c r="F5" s="2" t="s">
        <v>7</v>
      </c>
      <c r="G5" s="2">
        <v>1084827371</v>
      </c>
      <c r="H5" s="14">
        <v>0.3611111111111111</v>
      </c>
      <c r="I5" s="1">
        <v>0.40277777777777773</v>
      </c>
      <c r="J5" s="2"/>
      <c r="K5" s="2">
        <v>12</v>
      </c>
      <c r="L5" s="2"/>
      <c r="M5" s="2"/>
      <c r="N5" s="2"/>
      <c r="O5" s="2"/>
      <c r="P5" s="2" t="s">
        <v>8</v>
      </c>
      <c r="Q5" s="3">
        <v>44986</v>
      </c>
      <c r="R5" s="2"/>
      <c r="S5" s="2" t="s">
        <v>2</v>
      </c>
    </row>
    <row r="6" spans="1:23" x14ac:dyDescent="0.25">
      <c r="B6" s="11" t="str">
        <f t="shared" si="0"/>
        <v>0</v>
      </c>
      <c r="C6" s="13" t="str">
        <f t="shared" si="1"/>
        <v>chrobinson</v>
      </c>
      <c r="D6" s="14">
        <v>0.375</v>
      </c>
      <c r="E6" s="2"/>
      <c r="F6" s="2" t="s">
        <v>9</v>
      </c>
      <c r="G6" s="2">
        <v>1084528804</v>
      </c>
      <c r="H6" s="14">
        <v>0.3263888888888889</v>
      </c>
      <c r="I6" s="1">
        <v>0.5</v>
      </c>
      <c r="J6" s="2"/>
      <c r="K6" s="2">
        <v>25</v>
      </c>
      <c r="L6" s="2"/>
      <c r="M6" s="2"/>
      <c r="N6" s="2"/>
      <c r="O6" s="2"/>
      <c r="P6" s="2" t="s">
        <v>10</v>
      </c>
      <c r="Q6" s="3">
        <v>44986</v>
      </c>
      <c r="R6" s="2"/>
      <c r="S6" s="2" t="s">
        <v>2</v>
      </c>
    </row>
    <row r="7" spans="1:23" x14ac:dyDescent="0.25">
      <c r="B7" s="11" t="str">
        <f t="shared" si="0"/>
        <v>0</v>
      </c>
      <c r="C7" s="13" t="str">
        <f t="shared" si="1"/>
        <v>Sous-traitance Pepsico</v>
      </c>
      <c r="D7" s="14">
        <v>0.375</v>
      </c>
      <c r="E7" s="2"/>
      <c r="F7" s="2" t="s">
        <v>11</v>
      </c>
      <c r="G7" s="2" t="s">
        <v>12</v>
      </c>
      <c r="H7" s="14">
        <v>0.375</v>
      </c>
      <c r="I7" s="1">
        <v>0.44097222222222227</v>
      </c>
      <c r="J7" s="2"/>
      <c r="K7" s="2">
        <v>17</v>
      </c>
      <c r="L7" s="2"/>
      <c r="M7" s="2"/>
      <c r="N7" s="2"/>
      <c r="O7" s="2"/>
      <c r="P7" s="2" t="s">
        <v>13</v>
      </c>
      <c r="Q7" s="3">
        <v>44986</v>
      </c>
      <c r="R7" s="2"/>
      <c r="S7" s="2" t="s">
        <v>2</v>
      </c>
    </row>
    <row r="8" spans="1:23" x14ac:dyDescent="0.25">
      <c r="B8" s="11" t="str">
        <f t="shared" si="0"/>
        <v>0</v>
      </c>
      <c r="C8" s="13" t="str">
        <f t="shared" si="1"/>
        <v>chrobinson</v>
      </c>
      <c r="D8" s="14">
        <v>0.375</v>
      </c>
      <c r="E8" s="2"/>
      <c r="F8" s="2" t="s">
        <v>14</v>
      </c>
      <c r="G8" s="2">
        <v>1084687815</v>
      </c>
      <c r="H8" s="14">
        <v>0.37152777777777773</v>
      </c>
      <c r="I8" s="1">
        <v>0.4236111111111111</v>
      </c>
      <c r="J8" s="2"/>
      <c r="K8" s="2">
        <v>28</v>
      </c>
      <c r="L8" s="2"/>
      <c r="M8" s="2"/>
      <c r="N8" s="2"/>
      <c r="O8" s="2"/>
      <c r="P8" s="2" t="s">
        <v>15</v>
      </c>
      <c r="Q8" s="3">
        <v>44986</v>
      </c>
      <c r="R8" s="2"/>
      <c r="S8" s="2" t="s">
        <v>2</v>
      </c>
    </row>
    <row r="9" spans="1:23" x14ac:dyDescent="0.25">
      <c r="B9" s="11" t="str">
        <f t="shared" si="0"/>
        <v>0</v>
      </c>
      <c r="C9" s="13" t="str">
        <f t="shared" si="1"/>
        <v>chrobinson</v>
      </c>
      <c r="D9" s="14">
        <v>0.41666666666666669</v>
      </c>
      <c r="E9" s="2"/>
      <c r="F9" s="2" t="s">
        <v>16</v>
      </c>
      <c r="G9" s="2">
        <v>1084584413</v>
      </c>
      <c r="H9" s="14">
        <v>0.31944444444444448</v>
      </c>
      <c r="I9" s="1">
        <v>0.38541666666666669</v>
      </c>
      <c r="J9" s="2"/>
      <c r="K9" s="2">
        <v>22</v>
      </c>
      <c r="L9" s="2"/>
      <c r="M9" s="2"/>
      <c r="N9" s="2"/>
      <c r="O9" s="2"/>
      <c r="P9" s="2" t="s">
        <v>17</v>
      </c>
      <c r="Q9" s="3">
        <v>44986</v>
      </c>
      <c r="R9" s="2"/>
      <c r="S9" s="2" t="s">
        <v>2</v>
      </c>
    </row>
    <row r="10" spans="1:23" x14ac:dyDescent="0.25">
      <c r="B10" s="11" t="str">
        <f t="shared" si="0"/>
        <v>0</v>
      </c>
      <c r="C10" s="13" t="str">
        <f t="shared" si="1"/>
        <v>chrobinson</v>
      </c>
      <c r="D10" s="14">
        <v>0.41666666666666669</v>
      </c>
      <c r="E10" s="2"/>
      <c r="F10" s="2" t="s">
        <v>18</v>
      </c>
      <c r="G10" s="2">
        <v>1084507909</v>
      </c>
      <c r="H10" s="14">
        <v>0.31944444444444448</v>
      </c>
      <c r="I10" s="1">
        <v>0.3576388888888889</v>
      </c>
      <c r="J10" s="2"/>
      <c r="K10" s="2">
        <v>28</v>
      </c>
      <c r="L10" s="2"/>
      <c r="M10" s="2"/>
      <c r="N10" s="2"/>
      <c r="O10" s="2"/>
      <c r="P10" s="2" t="s">
        <v>19</v>
      </c>
      <c r="Q10" s="3">
        <v>44986</v>
      </c>
      <c r="R10" s="2"/>
      <c r="S10" s="2" t="s">
        <v>2</v>
      </c>
    </row>
    <row r="11" spans="1:23" x14ac:dyDescent="0.25">
      <c r="B11" s="11" t="str">
        <f t="shared" si="0"/>
        <v>0</v>
      </c>
      <c r="C11" s="13" t="str">
        <f t="shared" si="1"/>
        <v>chrobinson</v>
      </c>
      <c r="D11" s="14">
        <v>0.45833333333333331</v>
      </c>
      <c r="E11" s="2"/>
      <c r="F11" s="2" t="s">
        <v>16</v>
      </c>
      <c r="G11" s="2">
        <v>1084276284</v>
      </c>
      <c r="H11" s="14">
        <v>0.43055555555555558</v>
      </c>
      <c r="I11" s="1">
        <v>0.50347222222222221</v>
      </c>
      <c r="J11" s="2"/>
      <c r="K11" s="2">
        <v>20</v>
      </c>
      <c r="L11" s="2"/>
      <c r="M11" s="2"/>
      <c r="N11" s="2"/>
      <c r="O11" s="2"/>
      <c r="P11" s="2" t="s">
        <v>20</v>
      </c>
      <c r="Q11" s="3">
        <v>44986</v>
      </c>
      <c r="R11" s="2"/>
      <c r="S11" s="2" t="s">
        <v>2</v>
      </c>
    </row>
    <row r="12" spans="1:23" x14ac:dyDescent="0.25">
      <c r="B12" s="11" t="str">
        <f t="shared" si="0"/>
        <v>1</v>
      </c>
      <c r="C12" s="13" t="str">
        <f t="shared" si="1"/>
        <v>chrobinson</v>
      </c>
      <c r="D12" s="14">
        <v>0.5</v>
      </c>
      <c r="E12" s="2"/>
      <c r="F12" s="2" t="s">
        <v>21</v>
      </c>
      <c r="G12" s="2">
        <v>1084477092</v>
      </c>
      <c r="H12" s="14">
        <v>0.54166666666666663</v>
      </c>
      <c r="I12" s="1">
        <v>0.59722222222222221</v>
      </c>
      <c r="J12" s="2"/>
      <c r="K12" s="2">
        <v>25</v>
      </c>
      <c r="L12" s="2"/>
      <c r="M12" s="2"/>
      <c r="N12" s="2"/>
      <c r="O12" s="2"/>
      <c r="P12" s="2" t="s">
        <v>22</v>
      </c>
      <c r="Q12" s="3">
        <v>44986</v>
      </c>
      <c r="R12" s="2"/>
      <c r="S12" s="2" t="s">
        <v>2</v>
      </c>
    </row>
    <row r="13" spans="1:23" x14ac:dyDescent="0.25">
      <c r="B13" s="11" t="str">
        <f t="shared" si="0"/>
        <v>No Data</v>
      </c>
      <c r="C13" s="13" t="str">
        <f t="shared" si="1"/>
        <v>chrobinson</v>
      </c>
      <c r="D13" s="14">
        <v>0.5</v>
      </c>
      <c r="E13" s="2"/>
      <c r="F13" s="2" t="s">
        <v>23</v>
      </c>
      <c r="G13" s="2">
        <v>1084673560</v>
      </c>
      <c r="H13" s="16"/>
      <c r="I13" s="2"/>
      <c r="J13" s="2"/>
      <c r="K13" s="2">
        <v>5</v>
      </c>
      <c r="L13" s="2"/>
      <c r="M13" s="2"/>
      <c r="N13" s="2"/>
      <c r="O13" s="2"/>
      <c r="P13" s="2" t="s">
        <v>24</v>
      </c>
      <c r="Q13" s="3">
        <v>44986</v>
      </c>
      <c r="R13" s="2"/>
      <c r="S13" s="2" t="s">
        <v>2</v>
      </c>
    </row>
    <row r="14" spans="1:23" x14ac:dyDescent="0.25">
      <c r="B14" s="11" t="str">
        <f t="shared" si="0"/>
        <v>1</v>
      </c>
      <c r="C14" s="13" t="str">
        <f t="shared" si="1"/>
        <v>chrobinson</v>
      </c>
      <c r="D14" s="14">
        <v>0.5</v>
      </c>
      <c r="E14" s="2"/>
      <c r="F14" s="2" t="s">
        <v>25</v>
      </c>
      <c r="G14" s="2" t="s">
        <v>26</v>
      </c>
      <c r="H14" s="14">
        <v>0.54166666666666663</v>
      </c>
      <c r="I14" s="1">
        <v>0.58333333333333337</v>
      </c>
      <c r="J14" s="2"/>
      <c r="K14" s="2">
        <v>29</v>
      </c>
      <c r="L14" s="2"/>
      <c r="M14" s="2"/>
      <c r="N14" s="2"/>
      <c r="O14" s="2"/>
      <c r="P14" s="2" t="s">
        <v>27</v>
      </c>
      <c r="Q14" s="3">
        <v>44986</v>
      </c>
      <c r="R14" s="2"/>
      <c r="S14" s="2" t="s">
        <v>2</v>
      </c>
    </row>
    <row r="15" spans="1:23" x14ac:dyDescent="0.25">
      <c r="B15" s="11" t="str">
        <f t="shared" si="0"/>
        <v>0</v>
      </c>
      <c r="C15" s="13" t="str">
        <f t="shared" si="1"/>
        <v>chrobinson</v>
      </c>
      <c r="D15" s="14">
        <v>0.54166666666666663</v>
      </c>
      <c r="E15" s="2"/>
      <c r="F15" s="2" t="s">
        <v>28</v>
      </c>
      <c r="G15" s="2">
        <v>1084477091</v>
      </c>
      <c r="H15" s="14">
        <v>0.54166666666666663</v>
      </c>
      <c r="I15" s="1">
        <v>0.58333333333333337</v>
      </c>
      <c r="J15" s="2"/>
      <c r="K15" s="2">
        <v>28</v>
      </c>
      <c r="L15" s="2"/>
      <c r="M15" s="2"/>
      <c r="N15" s="2"/>
      <c r="O15" s="2"/>
      <c r="P15" s="2" t="s">
        <v>29</v>
      </c>
      <c r="Q15" s="3">
        <v>44986</v>
      </c>
      <c r="R15" s="2"/>
      <c r="S15" s="2" t="s">
        <v>2</v>
      </c>
    </row>
    <row r="16" spans="1:23" x14ac:dyDescent="0.25">
      <c r="B16" s="11" t="str">
        <f t="shared" si="0"/>
        <v>0</v>
      </c>
      <c r="C16" s="13" t="str">
        <f t="shared" si="1"/>
        <v>chrobinson</v>
      </c>
      <c r="D16" s="14">
        <v>0.54166666666666663</v>
      </c>
      <c r="E16" s="2"/>
      <c r="F16" s="2" t="s">
        <v>30</v>
      </c>
      <c r="G16" s="2">
        <v>1083733374</v>
      </c>
      <c r="H16" s="14">
        <v>0.50347222222222221</v>
      </c>
      <c r="I16" s="1">
        <v>0.67361111111111116</v>
      </c>
      <c r="J16" s="2"/>
      <c r="K16" s="2">
        <v>25</v>
      </c>
      <c r="L16" s="2"/>
      <c r="M16" s="2"/>
      <c r="N16" s="2"/>
      <c r="O16" s="2"/>
      <c r="P16" s="2" t="s">
        <v>31</v>
      </c>
      <c r="Q16" s="3">
        <v>44986</v>
      </c>
      <c r="R16" s="2"/>
      <c r="S16" s="2" t="s">
        <v>2</v>
      </c>
    </row>
    <row r="17" spans="2:19" x14ac:dyDescent="0.25">
      <c r="B17" s="11" t="str">
        <f t="shared" si="0"/>
        <v>0</v>
      </c>
      <c r="C17" s="13" t="str">
        <f t="shared" si="1"/>
        <v>chrobinson</v>
      </c>
      <c r="D17" s="14">
        <v>0.54166666666666663</v>
      </c>
      <c r="E17" s="2"/>
      <c r="F17" s="2" t="s">
        <v>32</v>
      </c>
      <c r="G17" s="2">
        <v>1084374112</v>
      </c>
      <c r="H17" s="14">
        <v>0.54166666666666663</v>
      </c>
      <c r="I17" s="1">
        <v>0.58333333333333337</v>
      </c>
      <c r="J17" s="2"/>
      <c r="K17" s="2">
        <v>31</v>
      </c>
      <c r="L17" s="2"/>
      <c r="M17" s="2"/>
      <c r="N17" s="2"/>
      <c r="O17" s="2"/>
      <c r="P17" s="2" t="s">
        <v>33</v>
      </c>
      <c r="Q17" s="3">
        <v>44986</v>
      </c>
      <c r="R17" s="2"/>
      <c r="S17" s="2" t="s">
        <v>2</v>
      </c>
    </row>
    <row r="18" spans="2:19" x14ac:dyDescent="0.25">
      <c r="B18" s="11" t="str">
        <f t="shared" si="0"/>
        <v>0</v>
      </c>
      <c r="C18" s="13" t="str">
        <f t="shared" si="1"/>
        <v>chrobinson</v>
      </c>
      <c r="D18" s="14">
        <v>0.54166666666666663</v>
      </c>
      <c r="E18" s="2"/>
      <c r="F18" s="2" t="s">
        <v>34</v>
      </c>
      <c r="G18" s="2">
        <v>1084441260</v>
      </c>
      <c r="H18" s="14">
        <v>0.55902777777777779</v>
      </c>
      <c r="I18" s="1">
        <v>0.59722222222222221</v>
      </c>
      <c r="J18" s="2"/>
      <c r="K18" s="2">
        <v>31</v>
      </c>
      <c r="L18" s="2"/>
      <c r="M18" s="2"/>
      <c r="N18" s="2"/>
      <c r="O18" s="2"/>
      <c r="P18" s="2" t="s">
        <v>35</v>
      </c>
      <c r="Q18" s="3">
        <v>44986</v>
      </c>
      <c r="R18" s="2"/>
      <c r="S18" s="2" t="s">
        <v>2</v>
      </c>
    </row>
    <row r="19" spans="2:19" x14ac:dyDescent="0.25">
      <c r="B19" s="11" t="str">
        <f t="shared" si="0"/>
        <v>0</v>
      </c>
      <c r="C19" s="13" t="str">
        <f t="shared" si="1"/>
        <v>MONTAGNE</v>
      </c>
      <c r="D19" s="14">
        <v>0.58333333333333337</v>
      </c>
      <c r="E19" s="2"/>
      <c r="F19" s="2" t="s">
        <v>36</v>
      </c>
      <c r="G19" s="2" t="s">
        <v>37</v>
      </c>
      <c r="H19" s="14">
        <v>0.47222222222222227</v>
      </c>
      <c r="I19" s="1">
        <v>0.56597222222222221</v>
      </c>
      <c r="J19" s="2"/>
      <c r="K19" s="2">
        <v>18</v>
      </c>
      <c r="L19" s="2"/>
      <c r="M19" s="2"/>
      <c r="N19" s="2"/>
      <c r="O19" s="2"/>
      <c r="P19" s="2" t="s">
        <v>38</v>
      </c>
      <c r="Q19" s="3">
        <v>44986</v>
      </c>
      <c r="R19" s="2"/>
      <c r="S19" s="2" t="s">
        <v>2</v>
      </c>
    </row>
    <row r="20" spans="2:19" x14ac:dyDescent="0.25">
      <c r="B20" s="11" t="str">
        <f t="shared" si="0"/>
        <v>0</v>
      </c>
      <c r="C20" s="13" t="str">
        <f t="shared" si="1"/>
        <v>Sous-traitance Pepsico</v>
      </c>
      <c r="D20" s="14">
        <v>0.58333333333333337</v>
      </c>
      <c r="E20" s="2"/>
      <c r="F20" s="2" t="s">
        <v>11</v>
      </c>
      <c r="G20" s="2" t="s">
        <v>39</v>
      </c>
      <c r="H20" s="14">
        <v>0.56527777777777777</v>
      </c>
      <c r="I20" s="1">
        <v>0.59722222222222221</v>
      </c>
      <c r="J20" s="2"/>
      <c r="K20" s="2">
        <v>3</v>
      </c>
      <c r="L20" s="2"/>
      <c r="M20" s="2"/>
      <c r="N20" s="2"/>
      <c r="O20" s="2"/>
      <c r="P20" s="2" t="s">
        <v>40</v>
      </c>
      <c r="Q20" s="3">
        <v>44986</v>
      </c>
      <c r="R20" s="2"/>
      <c r="S20" s="2" t="s">
        <v>2</v>
      </c>
    </row>
    <row r="21" spans="2:19" x14ac:dyDescent="0.25">
      <c r="B21" s="11" t="str">
        <f t="shared" si="0"/>
        <v>0</v>
      </c>
      <c r="C21" s="13" t="str">
        <f t="shared" si="1"/>
        <v>chrobinson</v>
      </c>
      <c r="D21" s="14">
        <v>0.58333333333333337</v>
      </c>
      <c r="E21" s="2"/>
      <c r="F21" s="2" t="s">
        <v>41</v>
      </c>
      <c r="G21" s="2" t="s">
        <v>42</v>
      </c>
      <c r="H21" s="14">
        <v>0.47916666666666669</v>
      </c>
      <c r="I21" s="1">
        <v>0.54166666666666663</v>
      </c>
      <c r="J21" s="2"/>
      <c r="K21" s="2">
        <v>5</v>
      </c>
      <c r="L21" s="2"/>
      <c r="M21" s="2"/>
      <c r="N21" s="2"/>
      <c r="O21" s="2"/>
      <c r="P21" s="2" t="s">
        <v>43</v>
      </c>
      <c r="Q21" s="3">
        <v>44986</v>
      </c>
      <c r="R21" s="2"/>
      <c r="S21" s="2" t="s">
        <v>2</v>
      </c>
    </row>
    <row r="22" spans="2:19" x14ac:dyDescent="0.25">
      <c r="B22" s="11" t="str">
        <f t="shared" si="0"/>
        <v>0</v>
      </c>
      <c r="C22" s="13" t="str">
        <f t="shared" si="1"/>
        <v>Sous-traitance Pepsico</v>
      </c>
      <c r="D22" s="14">
        <v>0.625</v>
      </c>
      <c r="E22" s="2"/>
      <c r="F22" s="2" t="s">
        <v>11</v>
      </c>
      <c r="G22" s="2" t="s">
        <v>44</v>
      </c>
      <c r="H22" s="14">
        <v>0.58333333333333337</v>
      </c>
      <c r="I22" s="1">
        <v>0.61458333333333337</v>
      </c>
      <c r="J22" s="2"/>
      <c r="K22" s="2">
        <v>7</v>
      </c>
      <c r="L22" s="2"/>
      <c r="M22" s="2"/>
      <c r="N22" s="2"/>
      <c r="O22" s="2"/>
      <c r="P22" s="2" t="s">
        <v>45</v>
      </c>
      <c r="Q22" s="3">
        <v>44986</v>
      </c>
      <c r="R22" s="2"/>
      <c r="S22" s="2" t="s">
        <v>2</v>
      </c>
    </row>
    <row r="23" spans="2:19" x14ac:dyDescent="0.25">
      <c r="B23" s="11" t="str">
        <f t="shared" si="0"/>
        <v>0</v>
      </c>
      <c r="C23" s="13" t="str">
        <f t="shared" si="1"/>
        <v>chrobinson</v>
      </c>
      <c r="D23" s="14">
        <v>0.66666666666666663</v>
      </c>
      <c r="E23" s="2"/>
      <c r="F23" s="2" t="s">
        <v>46</v>
      </c>
      <c r="G23" s="2" t="s">
        <v>47</v>
      </c>
      <c r="H23" s="14">
        <v>0.625</v>
      </c>
      <c r="I23" s="1">
        <v>0.69791666666666663</v>
      </c>
      <c r="J23" s="2"/>
      <c r="K23" s="2">
        <v>33</v>
      </c>
      <c r="L23" s="2"/>
      <c r="M23" s="2"/>
      <c r="N23" s="2"/>
      <c r="O23" s="2"/>
      <c r="P23" s="2" t="s">
        <v>48</v>
      </c>
      <c r="Q23" s="3">
        <v>44986</v>
      </c>
      <c r="R23" s="2"/>
      <c r="S23" s="2" t="s">
        <v>2</v>
      </c>
    </row>
    <row r="24" spans="2:19" x14ac:dyDescent="0.25">
      <c r="B24" s="11" t="str">
        <f t="shared" si="0"/>
        <v>0</v>
      </c>
      <c r="C24" s="13" t="str">
        <f t="shared" si="1"/>
        <v>chrobinson</v>
      </c>
      <c r="D24" s="14">
        <v>0.70833333333333337</v>
      </c>
      <c r="E24" s="2"/>
      <c r="F24" s="2" t="s">
        <v>49</v>
      </c>
      <c r="G24" s="4">
        <v>1084712881</v>
      </c>
      <c r="H24" s="14">
        <v>0.47569444444444442</v>
      </c>
      <c r="I24" s="1">
        <v>0.51736111111111105</v>
      </c>
      <c r="J24" s="2"/>
      <c r="K24" s="2">
        <v>32</v>
      </c>
      <c r="L24" s="2"/>
      <c r="M24" s="2"/>
      <c r="N24" s="2"/>
      <c r="O24" s="2"/>
      <c r="P24" s="2" t="s">
        <v>50</v>
      </c>
      <c r="Q24" s="3">
        <v>44986</v>
      </c>
      <c r="R24" s="2"/>
      <c r="S24" s="2" t="s">
        <v>2</v>
      </c>
    </row>
    <row r="25" spans="2:19" x14ac:dyDescent="0.25">
      <c r="B25" s="11" t="str">
        <f t="shared" si="0"/>
        <v>0</v>
      </c>
      <c r="C25" s="13" t="str">
        <f t="shared" si="1"/>
        <v>OISE TRANSPORT          227500</v>
      </c>
      <c r="D25" s="14">
        <v>0.33333333333333331</v>
      </c>
      <c r="E25" s="2"/>
      <c r="F25" s="2" t="s">
        <v>51</v>
      </c>
      <c r="G25" s="2">
        <v>1083773097</v>
      </c>
      <c r="H25" s="14">
        <v>0.34027777777777773</v>
      </c>
      <c r="I25" s="1">
        <v>0.38194444444444442</v>
      </c>
      <c r="J25" s="1">
        <v>0.30069444444444443</v>
      </c>
      <c r="K25" s="2">
        <v>54</v>
      </c>
      <c r="L25" s="2">
        <v>3626</v>
      </c>
      <c r="M25" s="2">
        <v>13.2</v>
      </c>
      <c r="N25" s="2">
        <v>59.34</v>
      </c>
      <c r="O25" s="2"/>
      <c r="P25" s="2" t="s">
        <v>52</v>
      </c>
      <c r="Q25" s="3">
        <v>44986</v>
      </c>
      <c r="R25" s="2">
        <v>459405</v>
      </c>
      <c r="S25" s="2" t="s">
        <v>53</v>
      </c>
    </row>
    <row r="26" spans="2:19" x14ac:dyDescent="0.25">
      <c r="B26" s="11" t="str">
        <f t="shared" si="0"/>
        <v>1</v>
      </c>
      <c r="C26" s="13" t="str">
        <f t="shared" si="1"/>
        <v>OISE TRANSPORT          227500</v>
      </c>
      <c r="D26" s="14">
        <v>0.375</v>
      </c>
      <c r="E26" s="2"/>
      <c r="F26" s="2" t="s">
        <v>51</v>
      </c>
      <c r="G26" s="2">
        <v>1083980500</v>
      </c>
      <c r="H26" s="14">
        <v>0.40625</v>
      </c>
      <c r="I26" s="1">
        <v>0.45833333333333331</v>
      </c>
      <c r="J26" s="1">
        <v>0.71875</v>
      </c>
      <c r="K26" s="2">
        <v>31</v>
      </c>
      <c r="L26" s="2">
        <v>2994</v>
      </c>
      <c r="M26" s="2">
        <v>13.2</v>
      </c>
      <c r="N26" s="2">
        <v>38.340000000000003</v>
      </c>
      <c r="O26" s="2"/>
      <c r="P26" s="2" t="s">
        <v>54</v>
      </c>
      <c r="Q26" s="3">
        <v>44986</v>
      </c>
      <c r="R26" s="2">
        <v>459406</v>
      </c>
      <c r="S26" s="2" t="s">
        <v>53</v>
      </c>
    </row>
    <row r="27" spans="2:19" x14ac:dyDescent="0.25">
      <c r="B27" s="11" t="str">
        <f t="shared" si="0"/>
        <v>0</v>
      </c>
      <c r="C27" s="13" t="str">
        <f t="shared" si="1"/>
        <v xml:space="preserve">JACQUES MARTIN </v>
      </c>
      <c r="D27" s="14">
        <v>0.5</v>
      </c>
      <c r="E27" s="2"/>
      <c r="F27" s="2" t="s">
        <v>55</v>
      </c>
      <c r="G27" s="2">
        <v>1084539137</v>
      </c>
      <c r="H27" s="14">
        <v>0.5</v>
      </c>
      <c r="I27" s="1">
        <v>0.52083333333333337</v>
      </c>
      <c r="J27" s="1">
        <v>0.52986111111111112</v>
      </c>
      <c r="K27" s="2">
        <v>2</v>
      </c>
      <c r="L27" s="2">
        <v>142</v>
      </c>
      <c r="M27" s="2">
        <v>0.8</v>
      </c>
      <c r="N27" s="2">
        <v>2.1</v>
      </c>
      <c r="O27" s="2"/>
      <c r="P27" s="2" t="s">
        <v>56</v>
      </c>
      <c r="Q27" s="3">
        <v>44986</v>
      </c>
      <c r="R27" s="2">
        <v>459449</v>
      </c>
      <c r="S27" s="2" t="s">
        <v>53</v>
      </c>
    </row>
    <row r="28" spans="2:19" x14ac:dyDescent="0.25">
      <c r="B28" s="11" t="str">
        <f t="shared" si="0"/>
        <v>1</v>
      </c>
      <c r="C28" s="13" t="str">
        <f t="shared" si="1"/>
        <v xml:space="preserve">TRANSALDIS     </v>
      </c>
      <c r="D28" s="14">
        <v>0.54166666666666663</v>
      </c>
      <c r="E28" s="2"/>
      <c r="F28" s="2" t="s">
        <v>57</v>
      </c>
      <c r="G28" s="2">
        <v>1084499535</v>
      </c>
      <c r="H28" s="14">
        <v>0.64236111111111105</v>
      </c>
      <c r="I28" s="1">
        <v>0.65833333333333333</v>
      </c>
      <c r="J28" s="1">
        <v>0.1013888888888889</v>
      </c>
      <c r="K28" s="2">
        <v>5</v>
      </c>
      <c r="L28" s="2">
        <v>279</v>
      </c>
      <c r="M28" s="2">
        <v>2</v>
      </c>
      <c r="N28" s="2">
        <v>3.95</v>
      </c>
      <c r="O28" s="2"/>
      <c r="P28" s="2" t="s">
        <v>58</v>
      </c>
      <c r="Q28" s="3">
        <v>44986</v>
      </c>
      <c r="R28" s="2">
        <v>459504</v>
      </c>
      <c r="S28" s="2" t="s">
        <v>53</v>
      </c>
    </row>
    <row r="29" spans="2:19" x14ac:dyDescent="0.25">
      <c r="B29" s="11" t="str">
        <f t="shared" si="0"/>
        <v>No Data</v>
      </c>
      <c r="C29" s="13" t="str">
        <f t="shared" si="1"/>
        <v xml:space="preserve">T.ND           </v>
      </c>
      <c r="D29" s="14">
        <v>0.58333333333333337</v>
      </c>
      <c r="E29" s="2"/>
      <c r="F29" s="2" t="s">
        <v>59</v>
      </c>
      <c r="G29" s="2" t="s">
        <v>60</v>
      </c>
      <c r="H29" s="16"/>
      <c r="I29" s="2"/>
      <c r="J29" s="1">
        <v>0.26944444444444443</v>
      </c>
      <c r="K29" s="2">
        <v>26</v>
      </c>
      <c r="L29" s="2">
        <v>1698</v>
      </c>
      <c r="M29" s="2">
        <v>10.4</v>
      </c>
      <c r="N29" s="2">
        <v>26.71</v>
      </c>
      <c r="O29" s="2"/>
      <c r="P29" s="2" t="s">
        <v>61</v>
      </c>
      <c r="Q29" s="3">
        <v>44986</v>
      </c>
      <c r="R29" s="2">
        <v>459457</v>
      </c>
      <c r="S29" s="2" t="s">
        <v>53</v>
      </c>
    </row>
    <row r="30" spans="2:19" x14ac:dyDescent="0.25">
      <c r="B30" s="11" t="str">
        <f t="shared" si="0"/>
        <v>No Data</v>
      </c>
      <c r="C30" s="13" t="str">
        <f t="shared" si="1"/>
        <v>UNION TRANSPORT</v>
      </c>
      <c r="D30" s="14">
        <v>0.625</v>
      </c>
      <c r="E30" s="2"/>
      <c r="F30" s="2" t="s">
        <v>62</v>
      </c>
      <c r="G30" s="4">
        <v>1084712881</v>
      </c>
      <c r="H30" s="16"/>
      <c r="I30" s="2"/>
      <c r="J30" s="1">
        <v>0.5395833333333333</v>
      </c>
      <c r="K30" s="2">
        <v>32</v>
      </c>
      <c r="L30" s="2">
        <v>3168</v>
      </c>
      <c r="M30" s="2">
        <v>0.01</v>
      </c>
      <c r="N30" s="2">
        <v>40.36</v>
      </c>
      <c r="O30" s="2"/>
      <c r="P30" s="2" t="s">
        <v>63</v>
      </c>
      <c r="Q30" s="3">
        <v>44986</v>
      </c>
      <c r="R30" s="2">
        <v>459507</v>
      </c>
      <c r="S30" s="2" t="s">
        <v>53</v>
      </c>
    </row>
    <row r="31" spans="2:19" x14ac:dyDescent="0.25">
      <c r="B31" s="11" t="str">
        <f t="shared" si="0"/>
        <v>0</v>
      </c>
      <c r="C31" s="13" t="str">
        <f t="shared" si="1"/>
        <v>vialon</v>
      </c>
      <c r="D31" s="14">
        <v>0.25</v>
      </c>
      <c r="E31" s="2"/>
      <c r="F31" s="2" t="s">
        <v>64</v>
      </c>
      <c r="G31" s="2">
        <v>4507259805</v>
      </c>
      <c r="H31" s="14">
        <v>0.26041666666666669</v>
      </c>
      <c r="I31" s="1">
        <v>0.28472222222222221</v>
      </c>
      <c r="J31" s="1">
        <v>0</v>
      </c>
      <c r="K31" s="2">
        <v>33</v>
      </c>
      <c r="L31" s="2"/>
      <c r="M31" s="2"/>
      <c r="N31" s="2"/>
      <c r="O31" s="2"/>
      <c r="P31" s="2" t="s">
        <v>65</v>
      </c>
      <c r="Q31" s="3">
        <v>44986</v>
      </c>
      <c r="R31" s="2"/>
      <c r="S31" s="2" t="s">
        <v>66</v>
      </c>
    </row>
    <row r="32" spans="2:19" x14ac:dyDescent="0.25">
      <c r="B32" s="11" t="str">
        <f t="shared" si="0"/>
        <v>0</v>
      </c>
      <c r="C32" s="13" t="str">
        <f t="shared" si="1"/>
        <v>vialon</v>
      </c>
      <c r="D32" s="14">
        <v>0.25</v>
      </c>
      <c r="E32" s="2"/>
      <c r="F32" s="2" t="s">
        <v>67</v>
      </c>
      <c r="G32" s="2">
        <v>4507260067</v>
      </c>
      <c r="H32" s="14">
        <v>0.25347222222222221</v>
      </c>
      <c r="I32" s="1">
        <v>0.29166666666666669</v>
      </c>
      <c r="J32" s="1">
        <v>0</v>
      </c>
      <c r="K32" s="2">
        <v>33</v>
      </c>
      <c r="L32" s="2"/>
      <c r="M32" s="2"/>
      <c r="N32" s="2"/>
      <c r="O32" s="2"/>
      <c r="P32" s="2" t="s">
        <v>68</v>
      </c>
      <c r="Q32" s="3">
        <v>44986</v>
      </c>
      <c r="R32" s="2"/>
      <c r="S32" s="2" t="s">
        <v>66</v>
      </c>
    </row>
    <row r="33" spans="2:19" x14ac:dyDescent="0.25">
      <c r="B33" s="11" t="str">
        <f t="shared" si="0"/>
        <v>0</v>
      </c>
      <c r="C33" s="13" t="str">
        <f t="shared" si="1"/>
        <v>chrobinson</v>
      </c>
      <c r="D33" s="14">
        <v>0.29166666666666669</v>
      </c>
      <c r="E33" s="2"/>
      <c r="F33" s="2" t="s">
        <v>69</v>
      </c>
      <c r="G33" s="2" t="s">
        <v>70</v>
      </c>
      <c r="H33" s="14">
        <v>0.25</v>
      </c>
      <c r="I33" s="1">
        <v>0.27083333333333331</v>
      </c>
      <c r="J33" s="2"/>
      <c r="K33" s="2">
        <v>27</v>
      </c>
      <c r="L33" s="2"/>
      <c r="M33" s="2"/>
      <c r="N33" s="2"/>
      <c r="O33" s="2"/>
      <c r="P33" s="2" t="s">
        <v>71</v>
      </c>
      <c r="Q33" s="3">
        <v>44986</v>
      </c>
      <c r="R33" s="2"/>
      <c r="S33" s="2" t="s">
        <v>66</v>
      </c>
    </row>
    <row r="34" spans="2:19" x14ac:dyDescent="0.25">
      <c r="B34" s="11" t="str">
        <f t="shared" si="0"/>
        <v>1</v>
      </c>
      <c r="C34" s="13" t="str">
        <f t="shared" si="1"/>
        <v>vialon</v>
      </c>
      <c r="D34" s="14">
        <v>0.29166666666666669</v>
      </c>
      <c r="E34" s="2"/>
      <c r="F34" s="2" t="s">
        <v>64</v>
      </c>
      <c r="G34" s="2">
        <v>4507260068</v>
      </c>
      <c r="H34" s="14">
        <v>0.32291666666666669</v>
      </c>
      <c r="I34" s="1">
        <v>0.38541666666666669</v>
      </c>
      <c r="J34" s="1">
        <v>0</v>
      </c>
      <c r="K34" s="2">
        <v>33</v>
      </c>
      <c r="L34" s="2"/>
      <c r="M34" s="2"/>
      <c r="N34" s="2"/>
      <c r="O34" s="2"/>
      <c r="P34" s="2" t="s">
        <v>72</v>
      </c>
      <c r="Q34" s="3">
        <v>44986</v>
      </c>
      <c r="R34" s="2"/>
      <c r="S34" s="2" t="s">
        <v>66</v>
      </c>
    </row>
    <row r="35" spans="2:19" x14ac:dyDescent="0.25">
      <c r="B35" s="11" t="str">
        <f t="shared" si="0"/>
        <v>No Data</v>
      </c>
      <c r="C35" s="13" t="str">
        <f t="shared" si="1"/>
        <v>chrobinson</v>
      </c>
      <c r="D35" s="14">
        <v>0.29166666666666669</v>
      </c>
      <c r="E35" s="2"/>
      <c r="F35" s="2" t="s">
        <v>73</v>
      </c>
      <c r="G35" s="2">
        <v>1084873872</v>
      </c>
      <c r="H35" s="16"/>
      <c r="I35" s="2"/>
      <c r="J35" s="2"/>
      <c r="K35" s="2"/>
      <c r="L35" s="2"/>
      <c r="M35" s="2"/>
      <c r="N35" s="2"/>
      <c r="O35" s="2"/>
      <c r="P35" s="2" t="s">
        <v>74</v>
      </c>
      <c r="Q35" s="3">
        <v>44986</v>
      </c>
      <c r="R35" s="2"/>
      <c r="S35" s="2" t="s">
        <v>66</v>
      </c>
    </row>
    <row r="36" spans="2:19" x14ac:dyDescent="0.25">
      <c r="B36" s="11" t="str">
        <f t="shared" si="0"/>
        <v>0</v>
      </c>
      <c r="C36" s="13" t="str">
        <f t="shared" si="1"/>
        <v>chrobinson</v>
      </c>
      <c r="D36" s="14">
        <v>0.33333333333333331</v>
      </c>
      <c r="E36" s="2"/>
      <c r="F36" s="2" t="s">
        <v>75</v>
      </c>
      <c r="G36" s="2" t="s">
        <v>76</v>
      </c>
      <c r="H36" s="14">
        <v>0.25347222222222221</v>
      </c>
      <c r="I36" s="1">
        <v>0.28819444444444448</v>
      </c>
      <c r="J36" s="2"/>
      <c r="K36" s="2">
        <v>27</v>
      </c>
      <c r="L36" s="2"/>
      <c r="M36" s="2"/>
      <c r="N36" s="2"/>
      <c r="O36" s="2"/>
      <c r="P36" s="2" t="s">
        <v>77</v>
      </c>
      <c r="Q36" s="3">
        <v>44986</v>
      </c>
      <c r="R36" s="2"/>
      <c r="S36" s="2" t="s">
        <v>66</v>
      </c>
    </row>
    <row r="37" spans="2:19" x14ac:dyDescent="0.25">
      <c r="B37" s="11" t="str">
        <f t="shared" si="0"/>
        <v>0</v>
      </c>
      <c r="C37" s="13" t="str">
        <f t="shared" si="1"/>
        <v>vialon</v>
      </c>
      <c r="D37" s="14">
        <v>0.33333333333333331</v>
      </c>
      <c r="E37" s="2"/>
      <c r="F37" s="2" t="s">
        <v>67</v>
      </c>
      <c r="G37" s="2">
        <v>4507258628</v>
      </c>
      <c r="H37" s="14">
        <v>0.27777777777777779</v>
      </c>
      <c r="I37" s="1">
        <v>0.33333333333333331</v>
      </c>
      <c r="J37" s="1">
        <v>0.19999999999999998</v>
      </c>
      <c r="K37" s="2">
        <v>33</v>
      </c>
      <c r="L37" s="2"/>
      <c r="M37" s="2"/>
      <c r="N37" s="2"/>
      <c r="O37" s="2"/>
      <c r="P37" s="2" t="s">
        <v>78</v>
      </c>
      <c r="Q37" s="3">
        <v>44986</v>
      </c>
      <c r="R37" s="2"/>
      <c r="S37" s="2" t="s">
        <v>66</v>
      </c>
    </row>
    <row r="38" spans="2:19" x14ac:dyDescent="0.25">
      <c r="B38" s="11" t="str">
        <f t="shared" si="0"/>
        <v>0</v>
      </c>
      <c r="C38" s="13" t="str">
        <f t="shared" si="1"/>
        <v>freteurope</v>
      </c>
      <c r="D38" s="14">
        <v>0.375</v>
      </c>
      <c r="E38" s="2"/>
      <c r="F38" s="2" t="s">
        <v>79</v>
      </c>
      <c r="G38" s="2">
        <v>4507263569</v>
      </c>
      <c r="H38" s="14">
        <v>0.3125</v>
      </c>
      <c r="I38" s="1">
        <v>0.35416666666666669</v>
      </c>
      <c r="J38" s="2"/>
      <c r="K38" s="2">
        <v>33</v>
      </c>
      <c r="L38" s="2"/>
      <c r="M38" s="2"/>
      <c r="N38" s="2"/>
      <c r="O38" s="2"/>
      <c r="P38" s="2" t="s">
        <v>80</v>
      </c>
      <c r="Q38" s="3">
        <v>44986</v>
      </c>
      <c r="R38" s="2"/>
      <c r="S38" s="2" t="s">
        <v>66</v>
      </c>
    </row>
    <row r="39" spans="2:19" x14ac:dyDescent="0.25">
      <c r="B39" s="11" t="str">
        <f t="shared" si="0"/>
        <v>1</v>
      </c>
      <c r="C39" s="13" t="str">
        <f t="shared" si="1"/>
        <v>XPO LAGNY</v>
      </c>
      <c r="D39" s="14">
        <v>0.375</v>
      </c>
      <c r="E39" s="2"/>
      <c r="F39" s="2" t="s">
        <v>81</v>
      </c>
      <c r="G39" s="2">
        <v>450763567</v>
      </c>
      <c r="H39" s="14">
        <v>0.50694444444444442</v>
      </c>
      <c r="I39" s="1">
        <v>0.54166666666666663</v>
      </c>
      <c r="J39" s="2"/>
      <c r="K39" s="2">
        <v>33</v>
      </c>
      <c r="L39" s="2"/>
      <c r="M39" s="2"/>
      <c r="N39" s="2"/>
      <c r="O39" s="2"/>
      <c r="P39" s="2" t="s">
        <v>82</v>
      </c>
      <c r="Q39" s="3">
        <v>44986</v>
      </c>
      <c r="R39" s="2"/>
      <c r="S39" s="2" t="s">
        <v>66</v>
      </c>
    </row>
    <row r="40" spans="2:19" x14ac:dyDescent="0.25">
      <c r="B40" s="11" t="str">
        <f t="shared" si="0"/>
        <v>No Data</v>
      </c>
      <c r="C40" s="13" t="str">
        <f t="shared" si="1"/>
        <v>chrobinson</v>
      </c>
      <c r="D40" s="14">
        <v>0.375</v>
      </c>
      <c r="E40" s="2"/>
      <c r="F40" s="2" t="s">
        <v>83</v>
      </c>
      <c r="G40" s="2">
        <v>4507260211</v>
      </c>
      <c r="H40" s="16"/>
      <c r="I40" s="2"/>
      <c r="J40" s="2"/>
      <c r="K40" s="2">
        <v>27</v>
      </c>
      <c r="L40" s="2"/>
      <c r="M40" s="2"/>
      <c r="N40" s="2"/>
      <c r="O40" s="2"/>
      <c r="P40" s="2" t="s">
        <v>84</v>
      </c>
      <c r="Q40" s="3">
        <v>44986</v>
      </c>
      <c r="R40" s="2"/>
      <c r="S40" s="2" t="s">
        <v>66</v>
      </c>
    </row>
    <row r="41" spans="2:19" x14ac:dyDescent="0.25">
      <c r="B41" s="11" t="str">
        <f t="shared" si="0"/>
        <v>1</v>
      </c>
      <c r="C41" s="13" t="str">
        <f t="shared" si="1"/>
        <v>chrobinson</v>
      </c>
      <c r="D41" s="14">
        <v>0.41666666666666669</v>
      </c>
      <c r="E41" s="2"/>
      <c r="F41" s="2" t="s">
        <v>85</v>
      </c>
      <c r="G41" s="2">
        <v>4507260212</v>
      </c>
      <c r="H41" s="14">
        <v>0.65625</v>
      </c>
      <c r="I41" s="1">
        <v>0.69444444444444453</v>
      </c>
      <c r="J41" s="2"/>
      <c r="K41" s="2">
        <v>27</v>
      </c>
      <c r="L41" s="2"/>
      <c r="M41" s="2"/>
      <c r="N41" s="2"/>
      <c r="O41" s="2"/>
      <c r="P41" s="2" t="s">
        <v>86</v>
      </c>
      <c r="Q41" s="3">
        <v>44986</v>
      </c>
      <c r="R41" s="2"/>
      <c r="S41" s="2" t="s">
        <v>66</v>
      </c>
    </row>
    <row r="42" spans="2:19" x14ac:dyDescent="0.25">
      <c r="B42" s="11" t="str">
        <f t="shared" si="0"/>
        <v>1</v>
      </c>
      <c r="C42" s="13" t="str">
        <f t="shared" si="1"/>
        <v>chrobinson</v>
      </c>
      <c r="D42" s="14">
        <v>0.41666666666666669</v>
      </c>
      <c r="E42" s="2"/>
      <c r="F42" s="2" t="s">
        <v>87</v>
      </c>
      <c r="G42" s="2" t="s">
        <v>88</v>
      </c>
      <c r="H42" s="14">
        <v>0.46527777777777773</v>
      </c>
      <c r="I42" s="1">
        <v>0.51736111111111105</v>
      </c>
      <c r="J42" s="1">
        <v>0.72499999999999998</v>
      </c>
      <c r="K42" s="2">
        <v>27</v>
      </c>
      <c r="L42" s="2"/>
      <c r="M42" s="2"/>
      <c r="N42" s="2"/>
      <c r="O42" s="2"/>
      <c r="P42" s="2" t="s">
        <v>89</v>
      </c>
      <c r="Q42" s="3">
        <v>44986</v>
      </c>
      <c r="R42" s="2"/>
      <c r="S42" s="2" t="s">
        <v>66</v>
      </c>
    </row>
    <row r="43" spans="2:19" x14ac:dyDescent="0.25">
      <c r="B43" s="11" t="str">
        <f t="shared" si="0"/>
        <v>0</v>
      </c>
      <c r="C43" s="13" t="str">
        <f t="shared" si="1"/>
        <v>chrobinson</v>
      </c>
      <c r="D43" s="14">
        <v>0.45833333333333331</v>
      </c>
      <c r="E43" s="2"/>
      <c r="F43" s="2" t="s">
        <v>90</v>
      </c>
      <c r="G43" s="2" t="s">
        <v>91</v>
      </c>
      <c r="H43" s="14">
        <v>0.40277777777777773</v>
      </c>
      <c r="I43" s="1">
        <v>0.46875</v>
      </c>
      <c r="J43" s="1">
        <v>0.72499999999999998</v>
      </c>
      <c r="K43" s="2">
        <v>27</v>
      </c>
      <c r="L43" s="2"/>
      <c r="M43" s="2"/>
      <c r="N43" s="2"/>
      <c r="O43" s="2"/>
      <c r="P43" s="2" t="s">
        <v>92</v>
      </c>
      <c r="Q43" s="3">
        <v>44986</v>
      </c>
      <c r="R43" s="2"/>
      <c r="S43" s="2" t="s">
        <v>66</v>
      </c>
    </row>
    <row r="44" spans="2:19" x14ac:dyDescent="0.25">
      <c r="B44" s="11" t="str">
        <f t="shared" si="0"/>
        <v>0</v>
      </c>
      <c r="C44" s="13" t="str">
        <f t="shared" si="1"/>
        <v>vialon</v>
      </c>
      <c r="D44" s="14">
        <v>0.45833333333333331</v>
      </c>
      <c r="E44" s="2"/>
      <c r="F44" s="2" t="s">
        <v>64</v>
      </c>
      <c r="G44" s="2">
        <v>4507258630</v>
      </c>
      <c r="H44" s="14">
        <v>0.41319444444444442</v>
      </c>
      <c r="I44" s="1">
        <v>0.4826388888888889</v>
      </c>
      <c r="J44" s="1">
        <v>0.19999999999999998</v>
      </c>
      <c r="K44" s="2">
        <v>33</v>
      </c>
      <c r="L44" s="2"/>
      <c r="M44" s="2"/>
      <c r="N44" s="2"/>
      <c r="O44" s="2"/>
      <c r="P44" s="2" t="s">
        <v>93</v>
      </c>
      <c r="Q44" s="3">
        <v>44986</v>
      </c>
      <c r="R44" s="2"/>
      <c r="S44" s="2" t="s">
        <v>66</v>
      </c>
    </row>
    <row r="45" spans="2:19" x14ac:dyDescent="0.25">
      <c r="B45" s="11" t="str">
        <f t="shared" si="0"/>
        <v>0</v>
      </c>
      <c r="C45" s="13" t="str">
        <f t="shared" si="1"/>
        <v>chrobinson</v>
      </c>
      <c r="D45" s="14">
        <v>0.45833333333333331</v>
      </c>
      <c r="E45" s="2"/>
      <c r="F45" s="2" t="s">
        <v>94</v>
      </c>
      <c r="G45" s="2">
        <v>4507260069</v>
      </c>
      <c r="H45" s="14">
        <v>0.41666666666666669</v>
      </c>
      <c r="I45" s="1">
        <v>0.5</v>
      </c>
      <c r="J45" s="2"/>
      <c r="K45" s="2">
        <v>33</v>
      </c>
      <c r="L45" s="2"/>
      <c r="M45" s="2"/>
      <c r="N45" s="2"/>
      <c r="O45" s="2"/>
      <c r="P45" s="2" t="s">
        <v>95</v>
      </c>
      <c r="Q45" s="3">
        <v>44986</v>
      </c>
      <c r="R45" s="2"/>
      <c r="S45" s="2" t="s">
        <v>66</v>
      </c>
    </row>
    <row r="46" spans="2:19" x14ac:dyDescent="0.25">
      <c r="B46" s="11" t="str">
        <f t="shared" si="0"/>
        <v>1</v>
      </c>
      <c r="C46" s="13" t="str">
        <f t="shared" si="1"/>
        <v>XPO LAGNY</v>
      </c>
      <c r="D46" s="14">
        <v>0.45833333333333331</v>
      </c>
      <c r="E46" s="2"/>
      <c r="F46" s="2" t="s">
        <v>81</v>
      </c>
      <c r="G46" s="2">
        <v>4507263568</v>
      </c>
      <c r="H46" s="14">
        <v>0.625</v>
      </c>
      <c r="I46" s="1">
        <v>0.65625</v>
      </c>
      <c r="J46" s="2"/>
      <c r="K46" s="2">
        <v>33</v>
      </c>
      <c r="L46" s="2"/>
      <c r="M46" s="2"/>
      <c r="N46" s="2"/>
      <c r="O46" s="2"/>
      <c r="P46" s="2" t="s">
        <v>96</v>
      </c>
      <c r="Q46" s="3">
        <v>44986</v>
      </c>
      <c r="R46" s="2"/>
      <c r="S46" s="2" t="s">
        <v>66</v>
      </c>
    </row>
    <row r="47" spans="2:19" x14ac:dyDescent="0.25">
      <c r="B47" s="11" t="str">
        <f t="shared" si="0"/>
        <v>0</v>
      </c>
      <c r="C47" s="13" t="str">
        <f t="shared" si="1"/>
        <v>chrobinson</v>
      </c>
      <c r="D47" s="14">
        <v>0.5</v>
      </c>
      <c r="E47" s="2"/>
      <c r="F47" s="2" t="s">
        <v>97</v>
      </c>
      <c r="G47" s="2">
        <v>4507257027</v>
      </c>
      <c r="H47" s="14">
        <v>0.44791666666666669</v>
      </c>
      <c r="I47" s="1">
        <v>0.54166666666666663</v>
      </c>
      <c r="J47" s="2"/>
      <c r="K47" s="2">
        <v>33</v>
      </c>
      <c r="L47" s="2"/>
      <c r="M47" s="2"/>
      <c r="N47" s="2"/>
      <c r="O47" s="2"/>
      <c r="P47" s="2" t="s">
        <v>98</v>
      </c>
      <c r="Q47" s="3">
        <v>44986</v>
      </c>
      <c r="R47" s="2"/>
      <c r="S47" s="2" t="s">
        <v>66</v>
      </c>
    </row>
    <row r="48" spans="2:19" x14ac:dyDescent="0.25">
      <c r="B48" s="11" t="str">
        <f t="shared" si="0"/>
        <v>1</v>
      </c>
      <c r="C48" s="13" t="str">
        <f t="shared" si="1"/>
        <v>XPO LAGNY</v>
      </c>
      <c r="D48" s="14">
        <v>0.5</v>
      </c>
      <c r="E48" s="2"/>
      <c r="F48" s="2" t="s">
        <v>81</v>
      </c>
      <c r="G48" s="2">
        <v>4507263570</v>
      </c>
      <c r="H48" s="14">
        <v>0.5625</v>
      </c>
      <c r="I48" s="1">
        <v>0.60416666666666663</v>
      </c>
      <c r="J48" s="2"/>
      <c r="K48" s="2">
        <v>33</v>
      </c>
      <c r="L48" s="2"/>
      <c r="M48" s="2"/>
      <c r="N48" s="2"/>
      <c r="O48" s="2"/>
      <c r="P48" s="2" t="s">
        <v>99</v>
      </c>
      <c r="Q48" s="3">
        <v>44986</v>
      </c>
      <c r="R48" s="2"/>
      <c r="S48" s="2" t="s">
        <v>66</v>
      </c>
    </row>
    <row r="49" spans="2:19" x14ac:dyDescent="0.25">
      <c r="B49" s="11" t="str">
        <f t="shared" si="0"/>
        <v>0</v>
      </c>
      <c r="C49" s="13" t="str">
        <f t="shared" si="1"/>
        <v>freteurope</v>
      </c>
      <c r="D49" s="14">
        <v>0.54166666666666663</v>
      </c>
      <c r="E49" s="2"/>
      <c r="F49" s="2" t="s">
        <v>79</v>
      </c>
      <c r="G49" s="2">
        <v>4507263538</v>
      </c>
      <c r="H49" s="14">
        <v>0.36805555555555558</v>
      </c>
      <c r="I49" s="1">
        <v>0.40625</v>
      </c>
      <c r="J49" s="2"/>
      <c r="K49" s="2">
        <v>33</v>
      </c>
      <c r="L49" s="2"/>
      <c r="M49" s="2"/>
      <c r="N49" s="2"/>
      <c r="O49" s="2"/>
      <c r="P49" s="2" t="s">
        <v>100</v>
      </c>
      <c r="Q49" s="3">
        <v>44986</v>
      </c>
      <c r="R49" s="2"/>
      <c r="S49" s="2" t="s">
        <v>66</v>
      </c>
    </row>
    <row r="50" spans="2:19" x14ac:dyDescent="0.25">
      <c r="B50" s="11" t="str">
        <f t="shared" si="0"/>
        <v>1</v>
      </c>
      <c r="C50" s="13" t="str">
        <f t="shared" si="1"/>
        <v>XPO LAGNY</v>
      </c>
      <c r="D50" s="14">
        <v>0.54166666666666663</v>
      </c>
      <c r="E50" s="2"/>
      <c r="F50" s="2" t="s">
        <v>81</v>
      </c>
      <c r="G50" s="2">
        <v>4507263571</v>
      </c>
      <c r="H50" s="14">
        <v>0.625</v>
      </c>
      <c r="I50" s="1">
        <v>0.66666666666666663</v>
      </c>
      <c r="J50" s="2"/>
      <c r="K50" s="2">
        <v>33</v>
      </c>
      <c r="L50" s="2"/>
      <c r="M50" s="2"/>
      <c r="N50" s="2"/>
      <c r="O50" s="2"/>
      <c r="P50" s="2" t="s">
        <v>101</v>
      </c>
      <c r="Q50" s="3">
        <v>44986</v>
      </c>
      <c r="R50" s="2"/>
      <c r="S50" s="2" t="s">
        <v>66</v>
      </c>
    </row>
    <row r="51" spans="2:19" x14ac:dyDescent="0.25">
      <c r="B51" s="11" t="str">
        <f t="shared" si="0"/>
        <v>0</v>
      </c>
      <c r="C51" s="13" t="str">
        <f t="shared" si="1"/>
        <v>XPO LAGNY</v>
      </c>
      <c r="D51" s="14">
        <v>0.58333333333333337</v>
      </c>
      <c r="E51" s="2"/>
      <c r="F51" s="2" t="s">
        <v>81</v>
      </c>
      <c r="G51" s="2">
        <v>4507263572</v>
      </c>
      <c r="H51" s="14">
        <v>0.57638888888888895</v>
      </c>
      <c r="I51" s="1">
        <v>0.62916666666666665</v>
      </c>
      <c r="J51" s="2"/>
      <c r="K51" s="2">
        <v>33</v>
      </c>
      <c r="L51" s="2"/>
      <c r="M51" s="2"/>
      <c r="N51" s="2"/>
      <c r="O51" s="2"/>
      <c r="P51" s="2" t="s">
        <v>102</v>
      </c>
      <c r="Q51" s="3">
        <v>44986</v>
      </c>
      <c r="R51" s="2"/>
      <c r="S51" s="2" t="s">
        <v>66</v>
      </c>
    </row>
    <row r="52" spans="2:19" x14ac:dyDescent="0.25">
      <c r="B52" s="11" t="str">
        <f t="shared" si="0"/>
        <v>0</v>
      </c>
      <c r="C52" s="13" t="str">
        <f t="shared" si="1"/>
        <v>vialon</v>
      </c>
      <c r="D52" s="14">
        <v>0.625</v>
      </c>
      <c r="E52" s="2"/>
      <c r="F52" s="2" t="s">
        <v>64</v>
      </c>
      <c r="G52" s="2">
        <v>4507258651</v>
      </c>
      <c r="H52" s="14">
        <v>0.55208333333333337</v>
      </c>
      <c r="I52" s="1">
        <v>0.59027777777777779</v>
      </c>
      <c r="J52" s="1">
        <v>0.9</v>
      </c>
      <c r="K52" s="2">
        <v>33</v>
      </c>
      <c r="L52" s="2"/>
      <c r="M52" s="2"/>
      <c r="N52" s="2"/>
      <c r="O52" s="2"/>
      <c r="P52" s="2" t="s">
        <v>103</v>
      </c>
      <c r="Q52" s="3">
        <v>44986</v>
      </c>
      <c r="R52" s="2"/>
      <c r="S52" s="2" t="s">
        <v>66</v>
      </c>
    </row>
    <row r="53" spans="2:19" x14ac:dyDescent="0.25">
      <c r="B53" s="11" t="str">
        <f t="shared" si="0"/>
        <v>1</v>
      </c>
      <c r="C53" s="13" t="str">
        <f t="shared" si="1"/>
        <v>XPO LAGNY</v>
      </c>
      <c r="D53" s="14">
        <v>0.625</v>
      </c>
      <c r="E53" s="2"/>
      <c r="F53" s="2" t="s">
        <v>81</v>
      </c>
      <c r="G53" s="2">
        <v>4507263575</v>
      </c>
      <c r="H53" s="14">
        <v>0.72916666666666663</v>
      </c>
      <c r="I53" s="2"/>
      <c r="J53" s="2"/>
      <c r="K53" s="2">
        <v>33</v>
      </c>
      <c r="L53" s="2"/>
      <c r="M53" s="2"/>
      <c r="N53" s="2"/>
      <c r="O53" s="2"/>
      <c r="P53" s="2" t="s">
        <v>104</v>
      </c>
      <c r="Q53" s="3">
        <v>44986</v>
      </c>
      <c r="R53" s="2"/>
      <c r="S53" s="2" t="s">
        <v>66</v>
      </c>
    </row>
    <row r="54" spans="2:19" x14ac:dyDescent="0.25">
      <c r="B54" s="11" t="str">
        <f t="shared" si="0"/>
        <v>No Data</v>
      </c>
      <c r="C54" s="13" t="str">
        <f t="shared" si="1"/>
        <v>XPO LAGNY</v>
      </c>
      <c r="D54" s="14">
        <v>0.625</v>
      </c>
      <c r="E54" s="2"/>
      <c r="F54" s="2" t="s">
        <v>81</v>
      </c>
      <c r="G54" s="2">
        <v>4507263576</v>
      </c>
      <c r="H54" s="16"/>
      <c r="I54" s="2"/>
      <c r="J54" s="2"/>
      <c r="K54" s="2">
        <v>33</v>
      </c>
      <c r="L54" s="2"/>
      <c r="M54" s="2"/>
      <c r="N54" s="2"/>
      <c r="O54" s="2"/>
      <c r="P54" s="2" t="s">
        <v>105</v>
      </c>
      <c r="Q54" s="3">
        <v>44986</v>
      </c>
      <c r="R54" s="2"/>
      <c r="S54" s="2" t="s">
        <v>66</v>
      </c>
    </row>
    <row r="55" spans="2:19" x14ac:dyDescent="0.25">
      <c r="B55" s="11" t="str">
        <f t="shared" si="0"/>
        <v>0</v>
      </c>
      <c r="C55" s="13" t="str">
        <f t="shared" si="1"/>
        <v>chrobinson</v>
      </c>
      <c r="D55" s="14">
        <v>0.66666666666666663</v>
      </c>
      <c r="E55" s="2"/>
      <c r="F55" s="2" t="s">
        <v>87</v>
      </c>
      <c r="G55" s="2" t="s">
        <v>106</v>
      </c>
      <c r="H55" s="14">
        <v>0.55208333333333337</v>
      </c>
      <c r="I55" s="1">
        <v>0.63194444444444442</v>
      </c>
      <c r="J55" s="1">
        <v>0.72499999999999998</v>
      </c>
      <c r="K55" s="2">
        <v>27</v>
      </c>
      <c r="L55" s="2"/>
      <c r="M55" s="2"/>
      <c r="N55" s="2"/>
      <c r="O55" s="2"/>
      <c r="P55" s="2" t="s">
        <v>107</v>
      </c>
      <c r="Q55" s="3">
        <v>44986</v>
      </c>
      <c r="R55" s="2"/>
      <c r="S55" s="2" t="s">
        <v>66</v>
      </c>
    </row>
    <row r="56" spans="2:19" x14ac:dyDescent="0.25">
      <c r="B56" s="11" t="str">
        <f t="shared" si="0"/>
        <v>0</v>
      </c>
      <c r="C56" s="13" t="str">
        <f t="shared" si="1"/>
        <v>chrobinson</v>
      </c>
      <c r="D56" s="14">
        <v>0.66666666666666663</v>
      </c>
      <c r="E56" s="2"/>
      <c r="F56" s="2" t="s">
        <v>87</v>
      </c>
      <c r="G56" s="2" t="s">
        <v>108</v>
      </c>
      <c r="H56" s="14">
        <v>0.6875</v>
      </c>
      <c r="I56" s="1">
        <v>0.71875</v>
      </c>
      <c r="J56" s="1">
        <v>0.72499999999999998</v>
      </c>
      <c r="K56" s="2">
        <v>27</v>
      </c>
      <c r="L56" s="2"/>
      <c r="M56" s="2"/>
      <c r="N56" s="2"/>
      <c r="O56" s="2"/>
      <c r="P56" s="2" t="s">
        <v>109</v>
      </c>
      <c r="Q56" s="3">
        <v>44986</v>
      </c>
      <c r="R56" s="2"/>
      <c r="S56" s="2" t="s">
        <v>66</v>
      </c>
    </row>
    <row r="57" spans="2:19" x14ac:dyDescent="0.25">
      <c r="B57" s="11" t="str">
        <f t="shared" si="0"/>
        <v>0</v>
      </c>
      <c r="C57" s="13" t="str">
        <f t="shared" si="1"/>
        <v>chrobinson</v>
      </c>
      <c r="D57" s="14">
        <v>0.66666666666666663</v>
      </c>
      <c r="E57" s="2"/>
      <c r="F57" s="2" t="s">
        <v>110</v>
      </c>
      <c r="G57" s="2" t="s">
        <v>111</v>
      </c>
      <c r="H57" s="14">
        <v>0.625</v>
      </c>
      <c r="I57" s="1">
        <v>0.66666666666666663</v>
      </c>
      <c r="J57" s="2"/>
      <c r="K57" s="2">
        <v>33</v>
      </c>
      <c r="L57" s="2"/>
      <c r="M57" s="2"/>
      <c r="N57" s="2"/>
      <c r="O57" s="2"/>
      <c r="P57" s="2" t="s">
        <v>112</v>
      </c>
      <c r="Q57" s="3">
        <v>44986</v>
      </c>
      <c r="R57" s="2"/>
      <c r="S57" s="2" t="s">
        <v>66</v>
      </c>
    </row>
    <row r="58" spans="2:19" x14ac:dyDescent="0.25">
      <c r="B58" s="11" t="str">
        <f t="shared" si="0"/>
        <v>0</v>
      </c>
      <c r="C58" s="13" t="str">
        <f t="shared" si="1"/>
        <v>chrobinson</v>
      </c>
      <c r="D58" s="14">
        <v>0.70833333333333337</v>
      </c>
      <c r="E58" s="2"/>
      <c r="F58" s="2" t="s">
        <v>87</v>
      </c>
      <c r="G58" s="2" t="s">
        <v>113</v>
      </c>
      <c r="H58" s="14">
        <v>0.70833333333333337</v>
      </c>
      <c r="I58" s="2"/>
      <c r="J58" s="1">
        <v>0.72499999999999998</v>
      </c>
      <c r="K58" s="2">
        <v>27</v>
      </c>
      <c r="L58" s="2"/>
      <c r="M58" s="2"/>
      <c r="N58" s="2"/>
      <c r="O58" s="2"/>
      <c r="P58" s="2" t="s">
        <v>114</v>
      </c>
      <c r="Q58" s="3">
        <v>44986</v>
      </c>
      <c r="R58" s="2"/>
      <c r="S58" s="2" t="s">
        <v>66</v>
      </c>
    </row>
    <row r="59" spans="2:19" x14ac:dyDescent="0.25">
      <c r="B59" s="11" t="str">
        <f t="shared" si="0"/>
        <v>0</v>
      </c>
      <c r="C59" s="13" t="str">
        <f t="shared" si="1"/>
        <v>chrobinson</v>
      </c>
      <c r="D59" s="14">
        <v>0.70833333333333337</v>
      </c>
      <c r="E59" s="2"/>
      <c r="F59" s="2" t="s">
        <v>87</v>
      </c>
      <c r="G59" s="2" t="s">
        <v>115</v>
      </c>
      <c r="H59" s="14">
        <v>0.70833333333333337</v>
      </c>
      <c r="I59" s="2"/>
      <c r="J59" s="1">
        <v>0.72499999999999998</v>
      </c>
      <c r="K59" s="2">
        <v>27</v>
      </c>
      <c r="L59" s="2"/>
      <c r="M59" s="2"/>
      <c r="N59" s="2"/>
      <c r="O59" s="2"/>
      <c r="P59" s="2" t="s">
        <v>116</v>
      </c>
      <c r="Q59" s="3">
        <v>44986</v>
      </c>
      <c r="R59" s="2"/>
      <c r="S59" s="2" t="s">
        <v>66</v>
      </c>
    </row>
    <row r="60" spans="2:19" x14ac:dyDescent="0.25">
      <c r="B60" s="11" t="str">
        <f t="shared" si="0"/>
        <v>0</v>
      </c>
      <c r="C60" s="13" t="str">
        <f t="shared" si="1"/>
        <v>chrobinson</v>
      </c>
      <c r="D60" s="14">
        <v>0.70833333333333337</v>
      </c>
      <c r="E60" s="2"/>
      <c r="F60" s="2" t="s">
        <v>87</v>
      </c>
      <c r="G60" s="2" t="s">
        <v>117</v>
      </c>
      <c r="H60" s="14">
        <v>0.69444444444444453</v>
      </c>
      <c r="I60" s="1">
        <v>0.71875</v>
      </c>
      <c r="J60" s="1">
        <v>0.72499999999999998</v>
      </c>
      <c r="K60" s="2">
        <v>27</v>
      </c>
      <c r="L60" s="2"/>
      <c r="M60" s="2"/>
      <c r="N60" s="2"/>
      <c r="O60" s="2"/>
      <c r="P60" s="2" t="s">
        <v>118</v>
      </c>
      <c r="Q60" s="3">
        <v>44986</v>
      </c>
      <c r="R60" s="2"/>
      <c r="S60" s="2" t="s">
        <v>66</v>
      </c>
    </row>
    <row r="61" spans="2:19" x14ac:dyDescent="0.25">
      <c r="B61" s="11" t="str">
        <f t="shared" si="0"/>
        <v>0</v>
      </c>
      <c r="C61" s="13" t="str">
        <f t="shared" si="1"/>
        <v>Seltic</v>
      </c>
      <c r="D61" s="14">
        <v>0.75</v>
      </c>
      <c r="E61" s="2"/>
      <c r="F61" s="2" t="s">
        <v>119</v>
      </c>
      <c r="G61" s="2">
        <v>4507263573</v>
      </c>
      <c r="H61" s="14">
        <v>0.63194444444444442</v>
      </c>
      <c r="I61" s="1">
        <v>0.66666666666666663</v>
      </c>
      <c r="J61" s="1">
        <v>0.6</v>
      </c>
      <c r="K61" s="2">
        <v>33</v>
      </c>
      <c r="L61" s="2"/>
      <c r="M61" s="2"/>
      <c r="N61" s="2"/>
      <c r="O61" s="2"/>
      <c r="P61" s="2" t="s">
        <v>120</v>
      </c>
      <c r="Q61" s="3">
        <v>44986</v>
      </c>
      <c r="R61" s="2"/>
      <c r="S61" s="2" t="s">
        <v>66</v>
      </c>
    </row>
    <row r="62" spans="2:19" x14ac:dyDescent="0.25">
      <c r="B62" s="11" t="str">
        <f t="shared" si="0"/>
        <v>1</v>
      </c>
      <c r="C62" s="13" t="str">
        <f t="shared" si="1"/>
        <v>chrobinson</v>
      </c>
      <c r="D62" s="14">
        <v>0.33333333333333331</v>
      </c>
      <c r="E62" s="2"/>
      <c r="F62" s="2" t="s">
        <v>121</v>
      </c>
      <c r="G62" s="2" t="s">
        <v>122</v>
      </c>
      <c r="H62" s="14">
        <v>0.37847222222222227</v>
      </c>
      <c r="I62" s="1">
        <v>0.49305555555555558</v>
      </c>
      <c r="J62" s="2"/>
      <c r="K62" s="2">
        <v>33</v>
      </c>
      <c r="L62" s="2"/>
      <c r="M62" s="2"/>
      <c r="N62" s="2"/>
      <c r="O62" s="2"/>
      <c r="P62" s="2" t="s">
        <v>123</v>
      </c>
      <c r="Q62" s="3">
        <v>44987</v>
      </c>
      <c r="R62" s="2"/>
      <c r="S62" s="2" t="s">
        <v>2</v>
      </c>
    </row>
    <row r="63" spans="2:19" x14ac:dyDescent="0.25">
      <c r="B63" s="11" t="str">
        <f t="shared" si="0"/>
        <v>0</v>
      </c>
      <c r="C63" s="13" t="str">
        <f t="shared" si="1"/>
        <v>chrobinson</v>
      </c>
      <c r="D63" s="14">
        <v>0.33333333333333331</v>
      </c>
      <c r="E63" s="2"/>
      <c r="F63" s="2" t="s">
        <v>124</v>
      </c>
      <c r="G63" s="2">
        <v>1083766264</v>
      </c>
      <c r="H63" s="14">
        <v>0.33680555555555558</v>
      </c>
      <c r="I63" s="1">
        <v>0.39374999999999999</v>
      </c>
      <c r="J63" s="2"/>
      <c r="K63" s="2">
        <v>28</v>
      </c>
      <c r="L63" s="2"/>
      <c r="M63" s="2"/>
      <c r="N63" s="2"/>
      <c r="O63" s="2"/>
      <c r="P63" s="2" t="s">
        <v>125</v>
      </c>
      <c r="Q63" s="3">
        <v>44987</v>
      </c>
      <c r="R63" s="2"/>
      <c r="S63" s="2" t="s">
        <v>2</v>
      </c>
    </row>
    <row r="64" spans="2:19" x14ac:dyDescent="0.25">
      <c r="B64" s="11" t="str">
        <f t="shared" si="0"/>
        <v>0</v>
      </c>
      <c r="C64" s="13" t="str">
        <f t="shared" si="1"/>
        <v>chrobinson</v>
      </c>
      <c r="D64" s="14">
        <v>0.375</v>
      </c>
      <c r="E64" s="2"/>
      <c r="F64" s="2" t="s">
        <v>126</v>
      </c>
      <c r="G64" s="2" t="s">
        <v>127</v>
      </c>
      <c r="H64" s="14">
        <v>0.36805555555555558</v>
      </c>
      <c r="I64" s="1">
        <v>0.5</v>
      </c>
      <c r="J64" s="2"/>
      <c r="K64" s="2"/>
      <c r="L64" s="2"/>
      <c r="M64" s="2"/>
      <c r="N64" s="2"/>
      <c r="O64" s="2"/>
      <c r="P64" s="2" t="s">
        <v>128</v>
      </c>
      <c r="Q64" s="3">
        <v>44987</v>
      </c>
      <c r="R64" s="2"/>
      <c r="S64" s="2" t="s">
        <v>2</v>
      </c>
    </row>
    <row r="65" spans="2:19" x14ac:dyDescent="0.25">
      <c r="B65" s="11" t="str">
        <f t="shared" si="0"/>
        <v>0</v>
      </c>
      <c r="C65" s="13" t="str">
        <f t="shared" si="1"/>
        <v>MALHERBE</v>
      </c>
      <c r="D65" s="14">
        <v>0.375</v>
      </c>
      <c r="E65" s="2"/>
      <c r="F65" s="2" t="s">
        <v>129</v>
      </c>
      <c r="G65" s="2">
        <v>1084656969</v>
      </c>
      <c r="H65" s="14">
        <v>0.34722222222222227</v>
      </c>
      <c r="I65" s="1">
        <v>0.40277777777777773</v>
      </c>
      <c r="J65" s="1">
        <v>0.92152777777777783</v>
      </c>
      <c r="K65" s="2">
        <v>12</v>
      </c>
      <c r="L65" s="2"/>
      <c r="M65" s="2"/>
      <c r="N65" s="2"/>
      <c r="O65" s="2"/>
      <c r="P65" s="2" t="s">
        <v>130</v>
      </c>
      <c r="Q65" s="3">
        <v>44987</v>
      </c>
      <c r="R65" s="2"/>
      <c r="S65" s="2" t="s">
        <v>2</v>
      </c>
    </row>
    <row r="66" spans="2:19" x14ac:dyDescent="0.25">
      <c r="B66" s="11" t="str">
        <f t="shared" si="0"/>
        <v>0</v>
      </c>
      <c r="C66" s="13" t="str">
        <f t="shared" si="1"/>
        <v>chrobinson</v>
      </c>
      <c r="D66" s="14">
        <v>0.41666666666666669</v>
      </c>
      <c r="E66" s="2"/>
      <c r="F66" s="2" t="s">
        <v>131</v>
      </c>
      <c r="G66" s="2">
        <v>1083823286</v>
      </c>
      <c r="H66" s="14">
        <v>0.34375</v>
      </c>
      <c r="I66" s="1">
        <v>0.3888888888888889</v>
      </c>
      <c r="J66" s="2"/>
      <c r="K66" s="2">
        <v>32</v>
      </c>
      <c r="L66" s="2"/>
      <c r="M66" s="2"/>
      <c r="N66" s="2"/>
      <c r="O66" s="2"/>
      <c r="P66" s="2" t="s">
        <v>132</v>
      </c>
      <c r="Q66" s="3">
        <v>44987</v>
      </c>
      <c r="R66" s="2"/>
      <c r="S66" s="2" t="s">
        <v>2</v>
      </c>
    </row>
    <row r="67" spans="2:19" x14ac:dyDescent="0.25">
      <c r="B67" s="11" t="str">
        <f t="shared" ref="B67:B130" si="2">IF(H67&gt;(D67+"00:30"),"1",IF(H67&lt;&gt;0,"0","No Data"))</f>
        <v>0</v>
      </c>
      <c r="C67" s="13" t="str">
        <f t="shared" ref="C67:C130" si="3">IFERROR(LEFT(F67,FIND(" /",F67)-1),LEFT(F67,15))</f>
        <v>Sous-traitance Pepsico</v>
      </c>
      <c r="D67" s="14">
        <v>0.41666666666666669</v>
      </c>
      <c r="E67" s="2"/>
      <c r="F67" s="2" t="s">
        <v>133</v>
      </c>
      <c r="G67" s="2" t="s">
        <v>134</v>
      </c>
      <c r="H67" s="14">
        <v>0.36458333333333331</v>
      </c>
      <c r="I67" s="1">
        <v>0.47569444444444442</v>
      </c>
      <c r="J67" s="1">
        <v>0.49861111111111112</v>
      </c>
      <c r="K67" s="2">
        <v>26</v>
      </c>
      <c r="L67" s="2"/>
      <c r="M67" s="2">
        <v>10.4</v>
      </c>
      <c r="N67" s="2"/>
      <c r="O67" s="2"/>
      <c r="P67" s="2" t="s">
        <v>135</v>
      </c>
      <c r="Q67" s="3">
        <v>44987</v>
      </c>
      <c r="R67" s="2"/>
      <c r="S67" s="2" t="s">
        <v>2</v>
      </c>
    </row>
    <row r="68" spans="2:19" x14ac:dyDescent="0.25">
      <c r="B68" s="11" t="str">
        <f t="shared" si="2"/>
        <v>1</v>
      </c>
      <c r="C68" s="13" t="str">
        <f t="shared" si="3"/>
        <v>Sous-traitance Pepsico</v>
      </c>
      <c r="D68" s="14">
        <v>0.45833333333333331</v>
      </c>
      <c r="E68" s="2"/>
      <c r="F68" s="2" t="s">
        <v>11</v>
      </c>
      <c r="G68" s="2" t="s">
        <v>136</v>
      </c>
      <c r="H68" s="14">
        <v>0.50694444444444442</v>
      </c>
      <c r="I68" s="1">
        <v>0.55555555555555558</v>
      </c>
      <c r="J68" s="2"/>
      <c r="K68" s="2">
        <v>2</v>
      </c>
      <c r="L68" s="2"/>
      <c r="M68" s="2"/>
      <c r="N68" s="2"/>
      <c r="O68" s="2"/>
      <c r="P68" s="2" t="s">
        <v>137</v>
      </c>
      <c r="Q68" s="3">
        <v>44987</v>
      </c>
      <c r="R68" s="2"/>
      <c r="S68" s="2" t="s">
        <v>2</v>
      </c>
    </row>
    <row r="69" spans="2:19" x14ac:dyDescent="0.25">
      <c r="B69" s="11" t="str">
        <f t="shared" si="2"/>
        <v>0</v>
      </c>
      <c r="C69" s="13" t="str">
        <f t="shared" si="3"/>
        <v>chrobinson</v>
      </c>
      <c r="D69" s="14">
        <v>0.45833333333333331</v>
      </c>
      <c r="E69" s="2"/>
      <c r="F69" s="2" t="s">
        <v>138</v>
      </c>
      <c r="G69" s="2">
        <v>1084091433</v>
      </c>
      <c r="H69" s="14">
        <v>0.46180555555555558</v>
      </c>
      <c r="I69" s="1">
        <v>0.49027777777777781</v>
      </c>
      <c r="J69" s="2"/>
      <c r="K69" s="2">
        <v>30</v>
      </c>
      <c r="L69" s="2"/>
      <c r="M69" s="2"/>
      <c r="N69" s="2"/>
      <c r="O69" s="2"/>
      <c r="P69" s="2" t="s">
        <v>139</v>
      </c>
      <c r="Q69" s="3">
        <v>44987</v>
      </c>
      <c r="R69" s="2"/>
      <c r="S69" s="2" t="s">
        <v>2</v>
      </c>
    </row>
    <row r="70" spans="2:19" x14ac:dyDescent="0.25">
      <c r="B70" s="11" t="str">
        <f t="shared" si="2"/>
        <v>0</v>
      </c>
      <c r="C70" s="13" t="str">
        <f t="shared" si="3"/>
        <v>MONTAGNE</v>
      </c>
      <c r="D70" s="14">
        <v>0.5</v>
      </c>
      <c r="E70" s="2"/>
      <c r="F70" s="2" t="s">
        <v>36</v>
      </c>
      <c r="G70" s="2" t="s">
        <v>140</v>
      </c>
      <c r="H70" s="14">
        <v>0.47916666666666669</v>
      </c>
      <c r="I70" s="1">
        <v>0.63888888888888895</v>
      </c>
      <c r="J70" s="2"/>
      <c r="K70" s="2">
        <v>33</v>
      </c>
      <c r="L70" s="2"/>
      <c r="M70" s="2"/>
      <c r="N70" s="2"/>
      <c r="O70" s="2"/>
      <c r="P70" s="2" t="s">
        <v>141</v>
      </c>
      <c r="Q70" s="3">
        <v>44987</v>
      </c>
      <c r="R70" s="2"/>
      <c r="S70" s="2" t="s">
        <v>2</v>
      </c>
    </row>
    <row r="71" spans="2:19" x14ac:dyDescent="0.25">
      <c r="B71" s="11" t="str">
        <f t="shared" si="2"/>
        <v>1</v>
      </c>
      <c r="C71" s="13" t="str">
        <f t="shared" si="3"/>
        <v>chrobinson</v>
      </c>
      <c r="D71" s="14">
        <v>0.5</v>
      </c>
      <c r="E71" s="2"/>
      <c r="F71" s="2" t="s">
        <v>124</v>
      </c>
      <c r="G71" s="2">
        <v>1083766263</v>
      </c>
      <c r="H71" s="14">
        <v>0.625</v>
      </c>
      <c r="I71" s="1">
        <v>0.6875</v>
      </c>
      <c r="J71" s="2"/>
      <c r="K71" s="2">
        <v>28</v>
      </c>
      <c r="L71" s="2"/>
      <c r="M71" s="2"/>
      <c r="N71" s="2"/>
      <c r="O71" s="2"/>
      <c r="P71" s="2" t="s">
        <v>142</v>
      </c>
      <c r="Q71" s="3">
        <v>44987</v>
      </c>
      <c r="R71" s="2"/>
      <c r="S71" s="2" t="s">
        <v>2</v>
      </c>
    </row>
    <row r="72" spans="2:19" x14ac:dyDescent="0.25">
      <c r="B72" s="11" t="str">
        <f t="shared" si="2"/>
        <v>0</v>
      </c>
      <c r="C72" s="13" t="str">
        <f t="shared" si="3"/>
        <v>chrobinson</v>
      </c>
      <c r="D72" s="14">
        <v>0.54166666666666663</v>
      </c>
      <c r="E72" s="2"/>
      <c r="F72" s="2" t="s">
        <v>126</v>
      </c>
      <c r="G72" s="2">
        <v>1084488543</v>
      </c>
      <c r="H72" s="14">
        <v>0.54166666666666663</v>
      </c>
      <c r="I72" s="1">
        <v>0.70833333333333337</v>
      </c>
      <c r="J72" s="2"/>
      <c r="K72" s="2">
        <v>25</v>
      </c>
      <c r="L72" s="2"/>
      <c r="M72" s="2"/>
      <c r="N72" s="2"/>
      <c r="O72" s="2"/>
      <c r="P72" s="2" t="s">
        <v>143</v>
      </c>
      <c r="Q72" s="3">
        <v>44987</v>
      </c>
      <c r="R72" s="2"/>
      <c r="S72" s="2" t="s">
        <v>2</v>
      </c>
    </row>
    <row r="73" spans="2:19" x14ac:dyDescent="0.25">
      <c r="B73" s="11" t="str">
        <f t="shared" si="2"/>
        <v>0</v>
      </c>
      <c r="C73" s="13" t="str">
        <f t="shared" si="3"/>
        <v>Sous-traitance Pepsico</v>
      </c>
      <c r="D73" s="14">
        <v>0.54166666666666663</v>
      </c>
      <c r="E73" s="2"/>
      <c r="F73" s="2" t="s">
        <v>11</v>
      </c>
      <c r="G73" s="2">
        <v>1084017978</v>
      </c>
      <c r="H73" s="14">
        <v>0.49722222222222223</v>
      </c>
      <c r="I73" s="1">
        <v>0.5625</v>
      </c>
      <c r="J73" s="2"/>
      <c r="K73" s="2">
        <v>4</v>
      </c>
      <c r="L73" s="2"/>
      <c r="M73" s="2"/>
      <c r="N73" s="2"/>
      <c r="O73" s="2"/>
      <c r="P73" s="2" t="s">
        <v>144</v>
      </c>
      <c r="Q73" s="3">
        <v>44987</v>
      </c>
      <c r="R73" s="2"/>
      <c r="S73" s="2" t="s">
        <v>2</v>
      </c>
    </row>
    <row r="74" spans="2:19" x14ac:dyDescent="0.25">
      <c r="B74" s="11" t="str">
        <f t="shared" si="2"/>
        <v>0</v>
      </c>
      <c r="C74" s="13" t="str">
        <f t="shared" si="3"/>
        <v>chrobinson</v>
      </c>
      <c r="D74" s="14">
        <v>0.58333333333333337</v>
      </c>
      <c r="E74" s="2"/>
      <c r="F74" s="2" t="s">
        <v>145</v>
      </c>
      <c r="G74" s="2">
        <v>1084017979</v>
      </c>
      <c r="H74" s="14">
        <v>0.45347222222222222</v>
      </c>
      <c r="I74" s="1">
        <v>0.5</v>
      </c>
      <c r="J74" s="2"/>
      <c r="K74" s="2">
        <v>29</v>
      </c>
      <c r="L74" s="2"/>
      <c r="M74" s="2"/>
      <c r="N74" s="2"/>
      <c r="O74" s="2"/>
      <c r="P74" s="2" t="s">
        <v>146</v>
      </c>
      <c r="Q74" s="3">
        <v>44987</v>
      </c>
      <c r="R74" s="2"/>
      <c r="S74" s="2" t="s">
        <v>2</v>
      </c>
    </row>
    <row r="75" spans="2:19" x14ac:dyDescent="0.25">
      <c r="B75" s="11" t="str">
        <f t="shared" si="2"/>
        <v>0</v>
      </c>
      <c r="C75" s="13" t="str">
        <f t="shared" si="3"/>
        <v>chrobinson</v>
      </c>
      <c r="D75" s="14">
        <v>0.58333333333333337</v>
      </c>
      <c r="E75" s="2"/>
      <c r="F75" s="2" t="s">
        <v>41</v>
      </c>
      <c r="G75" s="2">
        <v>1084806992</v>
      </c>
      <c r="H75" s="14">
        <v>0.54861111111111105</v>
      </c>
      <c r="I75" s="1">
        <v>0.60416666666666663</v>
      </c>
      <c r="J75" s="2"/>
      <c r="K75" s="2">
        <v>3</v>
      </c>
      <c r="L75" s="2"/>
      <c r="M75" s="2"/>
      <c r="N75" s="2"/>
      <c r="O75" s="2"/>
      <c r="P75" s="2" t="s">
        <v>147</v>
      </c>
      <c r="Q75" s="3">
        <v>44987</v>
      </c>
      <c r="R75" s="2"/>
      <c r="S75" s="2" t="s">
        <v>2</v>
      </c>
    </row>
    <row r="76" spans="2:19" x14ac:dyDescent="0.25">
      <c r="B76" s="11" t="str">
        <f t="shared" si="2"/>
        <v>0</v>
      </c>
      <c r="C76" s="13" t="str">
        <f t="shared" si="3"/>
        <v>chrobinson</v>
      </c>
      <c r="D76" s="14">
        <v>0.58333333333333337</v>
      </c>
      <c r="E76" s="2"/>
      <c r="F76" s="2" t="s">
        <v>148</v>
      </c>
      <c r="G76" s="2">
        <v>1084365592</v>
      </c>
      <c r="H76" s="14">
        <v>0.5625</v>
      </c>
      <c r="I76" s="1">
        <v>0.63888888888888895</v>
      </c>
      <c r="J76" s="2"/>
      <c r="K76" s="2">
        <v>3</v>
      </c>
      <c r="L76" s="2"/>
      <c r="M76" s="2"/>
      <c r="N76" s="2"/>
      <c r="O76" s="2"/>
      <c r="P76" s="2" t="s">
        <v>149</v>
      </c>
      <c r="Q76" s="3">
        <v>44987</v>
      </c>
      <c r="R76" s="2"/>
      <c r="S76" s="2" t="s">
        <v>2</v>
      </c>
    </row>
    <row r="77" spans="2:19" x14ac:dyDescent="0.25">
      <c r="B77" s="11" t="str">
        <f t="shared" si="2"/>
        <v>0</v>
      </c>
      <c r="C77" s="13" t="str">
        <f t="shared" si="3"/>
        <v>Sous-traitance Pepsico</v>
      </c>
      <c r="D77" s="14">
        <v>0.625</v>
      </c>
      <c r="E77" s="2"/>
      <c r="F77" s="2" t="s">
        <v>11</v>
      </c>
      <c r="G77" s="2" t="s">
        <v>150</v>
      </c>
      <c r="H77" s="14">
        <v>0.5625</v>
      </c>
      <c r="I77" s="1">
        <v>0.57638888888888895</v>
      </c>
      <c r="J77" s="2"/>
      <c r="K77" s="2">
        <v>11</v>
      </c>
      <c r="L77" s="2"/>
      <c r="M77" s="2"/>
      <c r="N77" s="2"/>
      <c r="O77" s="2"/>
      <c r="P77" s="2" t="s">
        <v>151</v>
      </c>
      <c r="Q77" s="3">
        <v>44987</v>
      </c>
      <c r="R77" s="2"/>
      <c r="S77" s="2" t="s">
        <v>2</v>
      </c>
    </row>
    <row r="78" spans="2:19" x14ac:dyDescent="0.25">
      <c r="B78" s="11" t="str">
        <f t="shared" si="2"/>
        <v>1</v>
      </c>
      <c r="C78" s="13" t="str">
        <f t="shared" si="3"/>
        <v>chrobinson</v>
      </c>
      <c r="D78" s="14">
        <v>0.625</v>
      </c>
      <c r="E78" s="2"/>
      <c r="F78" s="2" t="s">
        <v>49</v>
      </c>
      <c r="G78" s="2">
        <v>1084215749</v>
      </c>
      <c r="H78" s="14">
        <v>0.66666666666666663</v>
      </c>
      <c r="I78" s="1">
        <v>0.70833333333333337</v>
      </c>
      <c r="J78" s="2"/>
      <c r="K78" s="2">
        <v>32</v>
      </c>
      <c r="L78" s="2"/>
      <c r="M78" s="2"/>
      <c r="N78" s="2"/>
      <c r="O78" s="2"/>
      <c r="P78" s="2" t="s">
        <v>152</v>
      </c>
      <c r="Q78" s="3">
        <v>44987</v>
      </c>
      <c r="R78" s="2"/>
      <c r="S78" s="2" t="s">
        <v>2</v>
      </c>
    </row>
    <row r="79" spans="2:19" x14ac:dyDescent="0.25">
      <c r="B79" s="11" t="str">
        <f t="shared" si="2"/>
        <v>1</v>
      </c>
      <c r="C79" s="13" t="str">
        <f t="shared" si="3"/>
        <v>chrobinson</v>
      </c>
      <c r="D79" s="14">
        <v>0.625</v>
      </c>
      <c r="E79" s="2"/>
      <c r="F79" s="2" t="s">
        <v>153</v>
      </c>
      <c r="G79" s="2">
        <v>1084785521</v>
      </c>
      <c r="H79" s="14">
        <v>0.65277777777777779</v>
      </c>
      <c r="I79" s="2"/>
      <c r="J79" s="2"/>
      <c r="K79" s="2">
        <v>33</v>
      </c>
      <c r="L79" s="2"/>
      <c r="M79" s="2"/>
      <c r="N79" s="2"/>
      <c r="O79" s="2"/>
      <c r="P79" s="2" t="s">
        <v>154</v>
      </c>
      <c r="Q79" s="3">
        <v>44987</v>
      </c>
      <c r="R79" s="2"/>
      <c r="S79" s="2" t="s">
        <v>2</v>
      </c>
    </row>
    <row r="80" spans="2:19" x14ac:dyDescent="0.25">
      <c r="B80" s="11" t="str">
        <f t="shared" si="2"/>
        <v>0</v>
      </c>
      <c r="C80" s="13" t="str">
        <f t="shared" si="3"/>
        <v>chrobinson</v>
      </c>
      <c r="D80" s="14">
        <v>0.66666666666666663</v>
      </c>
      <c r="E80" s="2"/>
      <c r="F80" s="2" t="s">
        <v>49</v>
      </c>
      <c r="G80" s="2">
        <v>1084276731</v>
      </c>
      <c r="H80" s="14">
        <v>0.67708333333333337</v>
      </c>
      <c r="I80" s="1">
        <v>0.72222222222222221</v>
      </c>
      <c r="J80" s="2"/>
      <c r="K80" s="2">
        <v>32</v>
      </c>
      <c r="L80" s="2"/>
      <c r="M80" s="2"/>
      <c r="N80" s="2"/>
      <c r="O80" s="2"/>
      <c r="P80" s="2" t="s">
        <v>155</v>
      </c>
      <c r="Q80" s="3">
        <v>44987</v>
      </c>
      <c r="R80" s="2"/>
      <c r="S80" s="2" t="s">
        <v>2</v>
      </c>
    </row>
    <row r="81" spans="2:19" x14ac:dyDescent="0.25">
      <c r="B81" s="11" t="str">
        <f t="shared" si="2"/>
        <v>0</v>
      </c>
      <c r="C81" s="13" t="str">
        <f t="shared" si="3"/>
        <v xml:space="preserve">IP TRANSPORTS  </v>
      </c>
      <c r="D81" s="14">
        <v>0.25</v>
      </c>
      <c r="E81" s="2"/>
      <c r="F81" s="2" t="s">
        <v>156</v>
      </c>
      <c r="G81" s="2">
        <v>1082991428</v>
      </c>
      <c r="H81" s="14">
        <v>0.25</v>
      </c>
      <c r="I81" s="1">
        <v>0.27083333333333331</v>
      </c>
      <c r="J81" s="1">
        <v>0.58333333333333337</v>
      </c>
      <c r="K81" s="2">
        <v>33</v>
      </c>
      <c r="L81" s="2">
        <v>3732</v>
      </c>
      <c r="M81" s="2">
        <v>13.2</v>
      </c>
      <c r="N81" s="2">
        <v>44.49</v>
      </c>
      <c r="O81" s="2"/>
      <c r="P81" s="2" t="s">
        <v>157</v>
      </c>
      <c r="Q81" s="3">
        <v>44987</v>
      </c>
      <c r="R81" s="2">
        <v>459448</v>
      </c>
      <c r="S81" s="2" t="s">
        <v>53</v>
      </c>
    </row>
    <row r="82" spans="2:19" x14ac:dyDescent="0.25">
      <c r="B82" s="11" t="str">
        <f t="shared" si="2"/>
        <v>0</v>
      </c>
      <c r="C82" s="13" t="str">
        <f t="shared" si="3"/>
        <v>OISE TRANSPORT          227500</v>
      </c>
      <c r="D82" s="14">
        <v>0.25</v>
      </c>
      <c r="E82" s="2"/>
      <c r="F82" s="2" t="s">
        <v>51</v>
      </c>
      <c r="G82" s="2">
        <v>1084785908</v>
      </c>
      <c r="H82" s="14">
        <v>0.24305555555555555</v>
      </c>
      <c r="I82" s="1">
        <v>0.30208333333333331</v>
      </c>
      <c r="J82" s="1">
        <v>0.31388888888888888</v>
      </c>
      <c r="K82" s="2">
        <v>64</v>
      </c>
      <c r="L82" s="2">
        <v>5037</v>
      </c>
      <c r="M82" s="2">
        <v>13.2</v>
      </c>
      <c r="N82" s="2">
        <v>71.98</v>
      </c>
      <c r="O82" s="2"/>
      <c r="P82" s="2" t="s">
        <v>158</v>
      </c>
      <c r="Q82" s="3">
        <v>44987</v>
      </c>
      <c r="R82" s="2">
        <v>459454</v>
      </c>
      <c r="S82" s="2" t="s">
        <v>53</v>
      </c>
    </row>
    <row r="83" spans="2:19" x14ac:dyDescent="0.25">
      <c r="B83" s="11" t="str">
        <f t="shared" si="2"/>
        <v>0</v>
      </c>
      <c r="C83" s="13" t="str">
        <f t="shared" si="3"/>
        <v>OISE TRANSPORT          227500</v>
      </c>
      <c r="D83" s="14">
        <v>0.29166666666666669</v>
      </c>
      <c r="E83" s="2"/>
      <c r="F83" s="2" t="s">
        <v>51</v>
      </c>
      <c r="G83" s="2">
        <v>1084656518</v>
      </c>
      <c r="H83" s="14">
        <v>0.25</v>
      </c>
      <c r="I83" s="1">
        <v>0.26041666666666669</v>
      </c>
      <c r="J83" s="1">
        <v>0.28888888888888892</v>
      </c>
      <c r="K83" s="2">
        <v>0.4</v>
      </c>
      <c r="L83" s="2">
        <v>28</v>
      </c>
      <c r="M83" s="2">
        <v>0.01</v>
      </c>
      <c r="N83" s="2">
        <v>0.44</v>
      </c>
      <c r="O83" s="2"/>
      <c r="P83" s="2" t="s">
        <v>159</v>
      </c>
      <c r="Q83" s="3">
        <v>44987</v>
      </c>
      <c r="R83" s="2">
        <v>459469</v>
      </c>
      <c r="S83" s="2" t="s">
        <v>53</v>
      </c>
    </row>
    <row r="84" spans="2:19" x14ac:dyDescent="0.25">
      <c r="B84" s="11" t="str">
        <f t="shared" si="2"/>
        <v>0</v>
      </c>
      <c r="C84" s="13" t="str">
        <f t="shared" si="3"/>
        <v>OISE TRANSPORT          227500</v>
      </c>
      <c r="D84" s="14">
        <v>0.33333333333333331</v>
      </c>
      <c r="E84" s="2"/>
      <c r="F84" s="2" t="s">
        <v>51</v>
      </c>
      <c r="G84" s="2">
        <v>1084721481</v>
      </c>
      <c r="H84" s="14">
        <v>0.34375</v>
      </c>
      <c r="I84" s="1">
        <v>0.4201388888888889</v>
      </c>
      <c r="J84" s="1">
        <v>0.60347222222222219</v>
      </c>
      <c r="K84" s="2">
        <v>57</v>
      </c>
      <c r="L84" s="2">
        <v>2109</v>
      </c>
      <c r="M84" s="2">
        <v>13.2</v>
      </c>
      <c r="N84" s="2">
        <v>60.32</v>
      </c>
      <c r="O84" s="2"/>
      <c r="P84" s="2" t="s">
        <v>160</v>
      </c>
      <c r="Q84" s="3">
        <v>44987</v>
      </c>
      <c r="R84" s="2">
        <v>459453</v>
      </c>
      <c r="S84" s="2" t="s">
        <v>53</v>
      </c>
    </row>
    <row r="85" spans="2:19" x14ac:dyDescent="0.25">
      <c r="B85" s="11" t="str">
        <f t="shared" si="2"/>
        <v>1</v>
      </c>
      <c r="C85" s="13" t="str">
        <f t="shared" si="3"/>
        <v>FRANCE DISTR.EX</v>
      </c>
      <c r="D85" s="14">
        <v>0.375</v>
      </c>
      <c r="E85" s="2"/>
      <c r="F85" s="2" t="s">
        <v>161</v>
      </c>
      <c r="G85" s="2">
        <v>1084384236</v>
      </c>
      <c r="H85" s="14">
        <v>0.45833333333333331</v>
      </c>
      <c r="I85" s="1">
        <v>0.5</v>
      </c>
      <c r="J85" s="1">
        <v>1.8749999999999999E-2</v>
      </c>
      <c r="K85" s="2">
        <v>1</v>
      </c>
      <c r="L85" s="2">
        <v>3</v>
      </c>
      <c r="M85" s="2">
        <v>0.4</v>
      </c>
      <c r="N85" s="2">
        <v>0.03</v>
      </c>
      <c r="O85" s="2"/>
      <c r="P85" s="2" t="s">
        <v>162</v>
      </c>
      <c r="Q85" s="3">
        <v>44987</v>
      </c>
      <c r="R85" s="2">
        <v>459447</v>
      </c>
      <c r="S85" s="2" t="s">
        <v>53</v>
      </c>
    </row>
    <row r="86" spans="2:19" x14ac:dyDescent="0.25">
      <c r="B86" s="11" t="str">
        <f t="shared" si="2"/>
        <v>1</v>
      </c>
      <c r="C86" s="13" t="str">
        <f t="shared" si="3"/>
        <v>SAURON P. TRANS</v>
      </c>
      <c r="D86" s="14">
        <v>0.41666666666666669</v>
      </c>
      <c r="E86" s="2"/>
      <c r="F86" s="2" t="s">
        <v>163</v>
      </c>
      <c r="G86" s="2">
        <v>1084194706</v>
      </c>
      <c r="H86" s="14">
        <v>0.58333333333333337</v>
      </c>
      <c r="I86" s="1">
        <v>0.61458333333333337</v>
      </c>
      <c r="J86" s="1">
        <v>0.32361111111111113</v>
      </c>
      <c r="K86" s="2">
        <v>2</v>
      </c>
      <c r="L86" s="2">
        <v>65</v>
      </c>
      <c r="M86" s="2">
        <v>0.8</v>
      </c>
      <c r="N86" s="2">
        <v>1.45</v>
      </c>
      <c r="O86" s="2"/>
      <c r="P86" s="2" t="s">
        <v>164</v>
      </c>
      <c r="Q86" s="3">
        <v>44987</v>
      </c>
      <c r="R86" s="2">
        <v>459546</v>
      </c>
      <c r="S86" s="2" t="s">
        <v>53</v>
      </c>
    </row>
    <row r="87" spans="2:19" x14ac:dyDescent="0.25">
      <c r="B87" s="11" t="str">
        <f t="shared" si="2"/>
        <v>0</v>
      </c>
      <c r="C87" s="13" t="str">
        <f t="shared" si="3"/>
        <v xml:space="preserve">OISE TRANSPORT </v>
      </c>
      <c r="D87" s="14">
        <v>0.5</v>
      </c>
      <c r="E87" s="2"/>
      <c r="F87" s="2" t="s">
        <v>165</v>
      </c>
      <c r="G87" s="2">
        <v>1084799430</v>
      </c>
      <c r="H87" s="14">
        <v>0.51458333333333328</v>
      </c>
      <c r="I87" s="1">
        <v>0.5625</v>
      </c>
      <c r="J87" s="1">
        <v>0.4236111111111111</v>
      </c>
      <c r="K87" s="2">
        <v>14</v>
      </c>
      <c r="L87" s="2">
        <v>864</v>
      </c>
      <c r="M87" s="2">
        <v>5.6</v>
      </c>
      <c r="N87" s="2">
        <v>14.57</v>
      </c>
      <c r="O87" s="2"/>
      <c r="P87" s="2" t="s">
        <v>166</v>
      </c>
      <c r="Q87" s="3">
        <v>44987</v>
      </c>
      <c r="R87" s="2">
        <v>459531</v>
      </c>
      <c r="S87" s="2" t="s">
        <v>53</v>
      </c>
    </row>
    <row r="88" spans="2:19" x14ac:dyDescent="0.25">
      <c r="B88" s="11" t="str">
        <f t="shared" si="2"/>
        <v>1</v>
      </c>
      <c r="C88" s="13" t="str">
        <f t="shared" si="3"/>
        <v>PIPEROL</v>
      </c>
      <c r="D88" s="14">
        <v>0.54166666666666663</v>
      </c>
      <c r="E88" s="2"/>
      <c r="F88" s="2" t="s">
        <v>167</v>
      </c>
      <c r="G88" s="2" t="s">
        <v>168</v>
      </c>
      <c r="H88" s="14">
        <v>0.66666666666666663</v>
      </c>
      <c r="I88" s="1">
        <v>0.70833333333333337</v>
      </c>
      <c r="J88" s="1">
        <v>0.6958333333333333</v>
      </c>
      <c r="K88" s="2">
        <v>5</v>
      </c>
      <c r="L88" s="2">
        <v>408</v>
      </c>
      <c r="M88" s="2">
        <v>1.21</v>
      </c>
      <c r="N88" s="2">
        <v>4.59</v>
      </c>
      <c r="O88" s="2"/>
      <c r="P88" s="2" t="s">
        <v>169</v>
      </c>
      <c r="Q88" s="3">
        <v>44987</v>
      </c>
      <c r="R88" s="2">
        <v>459528</v>
      </c>
      <c r="S88" s="2" t="s">
        <v>53</v>
      </c>
    </row>
    <row r="89" spans="2:19" x14ac:dyDescent="0.25">
      <c r="B89" s="11" t="str">
        <f t="shared" si="2"/>
        <v>0</v>
      </c>
      <c r="C89" s="13" t="str">
        <f t="shared" si="3"/>
        <v>CENTRAL LOGISTI</v>
      </c>
      <c r="D89" s="14">
        <v>0.54166666666666663</v>
      </c>
      <c r="E89" s="2"/>
      <c r="F89" s="2" t="s">
        <v>170</v>
      </c>
      <c r="G89" s="2">
        <v>1084649628</v>
      </c>
      <c r="H89" s="14">
        <v>0.52083333333333337</v>
      </c>
      <c r="I89" s="1">
        <v>0.5625</v>
      </c>
      <c r="J89" s="1">
        <v>0.63472222222222219</v>
      </c>
      <c r="K89" s="2">
        <v>4</v>
      </c>
      <c r="L89" s="2">
        <v>261</v>
      </c>
      <c r="M89" s="2">
        <v>1.6</v>
      </c>
      <c r="N89" s="2">
        <v>4.1500000000000004</v>
      </c>
      <c r="O89" s="2"/>
      <c r="P89" s="2" t="s">
        <v>171</v>
      </c>
      <c r="Q89" s="3">
        <v>44987</v>
      </c>
      <c r="R89" s="2">
        <v>459547</v>
      </c>
      <c r="S89" s="2" t="s">
        <v>53</v>
      </c>
    </row>
    <row r="90" spans="2:19" x14ac:dyDescent="0.25">
      <c r="B90" s="11" t="str">
        <f t="shared" si="2"/>
        <v>0</v>
      </c>
      <c r="C90" s="13" t="str">
        <f t="shared" si="3"/>
        <v>CENTRAL LOGISTI</v>
      </c>
      <c r="D90" s="14">
        <v>0.54166666666666663</v>
      </c>
      <c r="E90" s="2"/>
      <c r="F90" s="2" t="s">
        <v>170</v>
      </c>
      <c r="G90" s="2">
        <v>1084565038</v>
      </c>
      <c r="H90" s="14">
        <v>0.52083333333333337</v>
      </c>
      <c r="I90" s="1">
        <v>0.5625</v>
      </c>
      <c r="J90" s="1">
        <v>2.8472222222222222E-2</v>
      </c>
      <c r="K90" s="2">
        <v>3</v>
      </c>
      <c r="L90" s="2">
        <v>308</v>
      </c>
      <c r="M90" s="2">
        <v>1.2</v>
      </c>
      <c r="N90" s="2">
        <v>3.47</v>
      </c>
      <c r="O90" s="2"/>
      <c r="P90" s="2" t="s">
        <v>172</v>
      </c>
      <c r="Q90" s="3">
        <v>44987</v>
      </c>
      <c r="R90" s="2">
        <v>459548</v>
      </c>
      <c r="S90" s="2" t="s">
        <v>53</v>
      </c>
    </row>
    <row r="91" spans="2:19" x14ac:dyDescent="0.25">
      <c r="B91" s="11" t="str">
        <f t="shared" si="2"/>
        <v>1</v>
      </c>
      <c r="C91" s="13" t="str">
        <f t="shared" si="3"/>
        <v xml:space="preserve">OISE TRANSPORT </v>
      </c>
      <c r="D91" s="14">
        <v>0.58333333333333337</v>
      </c>
      <c r="E91" s="2"/>
      <c r="F91" s="2" t="s">
        <v>165</v>
      </c>
      <c r="G91" s="2">
        <v>1084636018</v>
      </c>
      <c r="H91" s="14">
        <v>0.625</v>
      </c>
      <c r="I91" s="1">
        <v>0.66666666666666663</v>
      </c>
      <c r="J91" s="1">
        <v>0.57638888888888895</v>
      </c>
      <c r="K91" s="2">
        <v>32</v>
      </c>
      <c r="L91" s="2">
        <v>3540</v>
      </c>
      <c r="M91" s="2">
        <v>13.2</v>
      </c>
      <c r="N91" s="2">
        <v>40.03</v>
      </c>
      <c r="O91" s="2"/>
      <c r="P91" s="2" t="s">
        <v>173</v>
      </c>
      <c r="Q91" s="3">
        <v>44987</v>
      </c>
      <c r="R91" s="2">
        <v>459533</v>
      </c>
      <c r="S91" s="2" t="s">
        <v>53</v>
      </c>
    </row>
    <row r="92" spans="2:19" x14ac:dyDescent="0.25">
      <c r="B92" s="11" t="str">
        <f t="shared" si="2"/>
        <v>0</v>
      </c>
      <c r="C92" s="13" t="str">
        <f t="shared" si="3"/>
        <v xml:space="preserve">OISE TRANSPORT </v>
      </c>
      <c r="D92" s="14">
        <v>0.625</v>
      </c>
      <c r="E92" s="2"/>
      <c r="F92" s="2" t="s">
        <v>165</v>
      </c>
      <c r="G92" s="2">
        <v>1084878880</v>
      </c>
      <c r="H92" s="14">
        <v>0.625</v>
      </c>
      <c r="I92" s="1">
        <v>0.66666666666666663</v>
      </c>
      <c r="J92" s="1">
        <v>7.0833333333333331E-2</v>
      </c>
      <c r="K92" s="2">
        <v>34</v>
      </c>
      <c r="L92" s="2">
        <v>2843</v>
      </c>
      <c r="M92" s="2">
        <v>13.2</v>
      </c>
      <c r="N92" s="2">
        <v>39.33</v>
      </c>
      <c r="O92" s="2"/>
      <c r="P92" s="2" t="s">
        <v>174</v>
      </c>
      <c r="Q92" s="3">
        <v>44987</v>
      </c>
      <c r="R92" s="2">
        <v>459534</v>
      </c>
      <c r="S92" s="2" t="s">
        <v>53</v>
      </c>
    </row>
    <row r="93" spans="2:19" x14ac:dyDescent="0.25">
      <c r="B93" s="11" t="str">
        <f t="shared" si="2"/>
        <v>0</v>
      </c>
      <c r="C93" s="13" t="str">
        <f t="shared" si="3"/>
        <v xml:space="preserve">T.ND           </v>
      </c>
      <c r="D93" s="14">
        <v>0.66666666666666663</v>
      </c>
      <c r="E93" s="2"/>
      <c r="F93" s="2" t="s">
        <v>59</v>
      </c>
      <c r="G93" s="2">
        <v>1084773837</v>
      </c>
      <c r="H93" s="14">
        <v>0.66666666666666663</v>
      </c>
      <c r="I93" s="1">
        <v>0.6875</v>
      </c>
      <c r="J93" s="1">
        <v>0.52361111111111114</v>
      </c>
      <c r="K93" s="2">
        <v>33</v>
      </c>
      <c r="L93" s="2">
        <v>311</v>
      </c>
      <c r="M93" s="2">
        <v>13.2</v>
      </c>
      <c r="N93" s="2">
        <v>7.41</v>
      </c>
      <c r="O93" s="2"/>
      <c r="P93" s="2" t="s">
        <v>175</v>
      </c>
      <c r="Q93" s="3">
        <v>44987</v>
      </c>
      <c r="R93" s="2">
        <v>459545</v>
      </c>
      <c r="S93" s="2" t="s">
        <v>53</v>
      </c>
    </row>
    <row r="94" spans="2:19" x14ac:dyDescent="0.25">
      <c r="B94" s="11" t="str">
        <f t="shared" si="2"/>
        <v>0</v>
      </c>
      <c r="C94" s="13" t="str">
        <f t="shared" si="3"/>
        <v>UNION TRANSPORT</v>
      </c>
      <c r="D94" s="14">
        <v>0.66666666666666663</v>
      </c>
      <c r="E94" s="2"/>
      <c r="F94" s="2" t="s">
        <v>62</v>
      </c>
      <c r="G94" s="2" t="s">
        <v>176</v>
      </c>
      <c r="H94" s="14">
        <v>0.55208333333333337</v>
      </c>
      <c r="I94" s="1">
        <v>0.60416666666666663</v>
      </c>
      <c r="J94" s="1">
        <v>0.40833333333333338</v>
      </c>
      <c r="K94" s="2">
        <v>33</v>
      </c>
      <c r="L94" s="2">
        <v>3676</v>
      </c>
      <c r="M94" s="2">
        <v>13.2</v>
      </c>
      <c r="N94" s="2">
        <v>42.74</v>
      </c>
      <c r="O94" s="2"/>
      <c r="P94" s="2" t="s">
        <v>177</v>
      </c>
      <c r="Q94" s="3">
        <v>44987</v>
      </c>
      <c r="R94" s="2">
        <v>459549</v>
      </c>
      <c r="S94" s="2" t="s">
        <v>53</v>
      </c>
    </row>
    <row r="95" spans="2:19" x14ac:dyDescent="0.25">
      <c r="B95" s="11" t="str">
        <f t="shared" si="2"/>
        <v>1</v>
      </c>
      <c r="C95" s="13" t="str">
        <f t="shared" si="3"/>
        <v>vialon</v>
      </c>
      <c r="D95" s="14">
        <v>0.25</v>
      </c>
      <c r="E95" s="2"/>
      <c r="F95" s="2" t="s">
        <v>178</v>
      </c>
      <c r="G95" s="2">
        <v>4507259807</v>
      </c>
      <c r="H95" s="14">
        <v>0.38194444444444442</v>
      </c>
      <c r="I95" s="1">
        <v>0.47916666666666669</v>
      </c>
      <c r="J95" s="1">
        <v>0</v>
      </c>
      <c r="K95" s="2">
        <v>33</v>
      </c>
      <c r="L95" s="2"/>
      <c r="M95" s="2"/>
      <c r="N95" s="2"/>
      <c r="O95" s="2"/>
      <c r="P95" s="2" t="s">
        <v>179</v>
      </c>
      <c r="Q95" s="3">
        <v>44987</v>
      </c>
      <c r="R95" s="2"/>
      <c r="S95" s="2" t="s">
        <v>66</v>
      </c>
    </row>
    <row r="96" spans="2:19" x14ac:dyDescent="0.25">
      <c r="B96" s="11" t="str">
        <f t="shared" si="2"/>
        <v>1</v>
      </c>
      <c r="C96" s="13" t="str">
        <f t="shared" si="3"/>
        <v>chrobinson</v>
      </c>
      <c r="D96" s="14">
        <v>0.25</v>
      </c>
      <c r="E96" s="2"/>
      <c r="F96" s="2" t="s">
        <v>180</v>
      </c>
      <c r="G96" s="2">
        <v>4507257035</v>
      </c>
      <c r="H96" s="14">
        <v>0.28125</v>
      </c>
      <c r="I96" s="1">
        <v>0.3263888888888889</v>
      </c>
      <c r="J96" s="2"/>
      <c r="K96" s="2">
        <v>33</v>
      </c>
      <c r="L96" s="2"/>
      <c r="M96" s="2"/>
      <c r="N96" s="2"/>
      <c r="O96" s="2"/>
      <c r="P96" s="2" t="s">
        <v>181</v>
      </c>
      <c r="Q96" s="3">
        <v>44987</v>
      </c>
      <c r="R96" s="2"/>
      <c r="S96" s="2" t="s">
        <v>66</v>
      </c>
    </row>
    <row r="97" spans="2:19" x14ac:dyDescent="0.25">
      <c r="B97" s="11" t="str">
        <f t="shared" si="2"/>
        <v>No Data</v>
      </c>
      <c r="C97" s="13" t="str">
        <f t="shared" si="3"/>
        <v>chrobinson</v>
      </c>
      <c r="D97" s="14">
        <v>0.29166666666666669</v>
      </c>
      <c r="E97" s="2"/>
      <c r="F97" s="2" t="s">
        <v>182</v>
      </c>
      <c r="G97" s="2" t="s">
        <v>183</v>
      </c>
      <c r="H97" s="16"/>
      <c r="I97" s="2"/>
      <c r="J97" s="2"/>
      <c r="K97" s="2">
        <v>27</v>
      </c>
      <c r="L97" s="2"/>
      <c r="M97" s="2"/>
      <c r="N97" s="2"/>
      <c r="O97" s="2"/>
      <c r="P97" s="2" t="s">
        <v>184</v>
      </c>
      <c r="Q97" s="3">
        <v>44987</v>
      </c>
      <c r="R97" s="2"/>
      <c r="S97" s="2" t="s">
        <v>66</v>
      </c>
    </row>
    <row r="98" spans="2:19" x14ac:dyDescent="0.25">
      <c r="B98" s="11" t="str">
        <f t="shared" si="2"/>
        <v>0</v>
      </c>
      <c r="C98" s="13" t="str">
        <f t="shared" si="3"/>
        <v>vialon</v>
      </c>
      <c r="D98" s="14">
        <v>0.29166666666666669</v>
      </c>
      <c r="E98" s="2"/>
      <c r="F98" s="2" t="s">
        <v>64</v>
      </c>
      <c r="G98" s="2">
        <v>4507260071</v>
      </c>
      <c r="H98" s="14">
        <v>0.27430555555555552</v>
      </c>
      <c r="I98" s="1">
        <v>0.30208333333333331</v>
      </c>
      <c r="J98" s="1">
        <v>0</v>
      </c>
      <c r="K98" s="2">
        <v>33</v>
      </c>
      <c r="L98" s="2"/>
      <c r="M98" s="2"/>
      <c r="N98" s="2"/>
      <c r="O98" s="2"/>
      <c r="P98" s="2" t="s">
        <v>185</v>
      </c>
      <c r="Q98" s="3">
        <v>44987</v>
      </c>
      <c r="R98" s="2"/>
      <c r="S98" s="2" t="s">
        <v>66</v>
      </c>
    </row>
    <row r="99" spans="2:19" x14ac:dyDescent="0.25">
      <c r="B99" s="11" t="str">
        <f t="shared" si="2"/>
        <v>0</v>
      </c>
      <c r="C99" s="13" t="str">
        <f t="shared" si="3"/>
        <v>vialon</v>
      </c>
      <c r="D99" s="14">
        <v>0.33333333333333331</v>
      </c>
      <c r="E99" s="2"/>
      <c r="F99" s="2" t="s">
        <v>67</v>
      </c>
      <c r="G99" s="2">
        <v>4507260072</v>
      </c>
      <c r="H99" s="14">
        <v>0.30555555555555552</v>
      </c>
      <c r="I99" s="1">
        <v>0.3611111111111111</v>
      </c>
      <c r="J99" s="1">
        <v>0</v>
      </c>
      <c r="K99" s="2">
        <v>33</v>
      </c>
      <c r="L99" s="2"/>
      <c r="M99" s="2"/>
      <c r="N99" s="2"/>
      <c r="O99" s="2"/>
      <c r="P99" s="2" t="s">
        <v>186</v>
      </c>
      <c r="Q99" s="3">
        <v>44987</v>
      </c>
      <c r="R99" s="2"/>
      <c r="S99" s="2" t="s">
        <v>66</v>
      </c>
    </row>
    <row r="100" spans="2:19" x14ac:dyDescent="0.25">
      <c r="B100" s="11" t="str">
        <f t="shared" si="2"/>
        <v>0</v>
      </c>
      <c r="C100" s="13" t="str">
        <f t="shared" si="3"/>
        <v>vialon</v>
      </c>
      <c r="D100" s="14">
        <v>0.33333333333333331</v>
      </c>
      <c r="E100" s="2"/>
      <c r="F100" s="2" t="s">
        <v>64</v>
      </c>
      <c r="G100" s="2">
        <v>4507260073</v>
      </c>
      <c r="H100" s="14">
        <v>0.2951388888888889</v>
      </c>
      <c r="I100" s="1">
        <v>0.33680555555555558</v>
      </c>
      <c r="J100" s="1">
        <v>0</v>
      </c>
      <c r="K100" s="2">
        <v>33</v>
      </c>
      <c r="L100" s="2"/>
      <c r="M100" s="2"/>
      <c r="N100" s="2"/>
      <c r="O100" s="2"/>
      <c r="P100" s="2" t="s">
        <v>187</v>
      </c>
      <c r="Q100" s="3">
        <v>44987</v>
      </c>
      <c r="R100" s="2"/>
      <c r="S100" s="2" t="s">
        <v>66</v>
      </c>
    </row>
    <row r="101" spans="2:19" x14ac:dyDescent="0.25">
      <c r="B101" s="11" t="str">
        <f t="shared" si="2"/>
        <v>No Data</v>
      </c>
      <c r="C101" s="13" t="str">
        <f t="shared" si="3"/>
        <v>XPO LAGNY</v>
      </c>
      <c r="D101" s="14">
        <v>0.33333333333333331</v>
      </c>
      <c r="E101" s="2"/>
      <c r="F101" s="2" t="s">
        <v>81</v>
      </c>
      <c r="G101" s="2">
        <v>4507263540</v>
      </c>
      <c r="H101" s="16"/>
      <c r="I101" s="2"/>
      <c r="J101" s="2"/>
      <c r="K101" s="2">
        <v>33</v>
      </c>
      <c r="L101" s="2"/>
      <c r="M101" s="2"/>
      <c r="N101" s="2"/>
      <c r="O101" s="2"/>
      <c r="P101" s="2" t="s">
        <v>188</v>
      </c>
      <c r="Q101" s="3">
        <v>44987</v>
      </c>
      <c r="R101" s="2"/>
      <c r="S101" s="2" t="s">
        <v>66</v>
      </c>
    </row>
    <row r="102" spans="2:19" x14ac:dyDescent="0.25">
      <c r="B102" s="11" t="str">
        <f t="shared" si="2"/>
        <v>0</v>
      </c>
      <c r="C102" s="13" t="str">
        <f t="shared" si="3"/>
        <v>chrobinson</v>
      </c>
      <c r="D102" s="14">
        <v>0.375</v>
      </c>
      <c r="E102" s="2"/>
      <c r="F102" s="2" t="s">
        <v>90</v>
      </c>
      <c r="G102" s="2" t="s">
        <v>189</v>
      </c>
      <c r="H102" s="14">
        <v>0.29166666666666669</v>
      </c>
      <c r="I102" s="1">
        <v>0.33333333333333331</v>
      </c>
      <c r="J102" s="1">
        <v>0.72499999999999998</v>
      </c>
      <c r="K102" s="2">
        <v>27</v>
      </c>
      <c r="L102" s="2"/>
      <c r="M102" s="2"/>
      <c r="N102" s="2"/>
      <c r="O102" s="2"/>
      <c r="P102" s="2" t="s">
        <v>190</v>
      </c>
      <c r="Q102" s="3">
        <v>44987</v>
      </c>
      <c r="R102" s="2"/>
      <c r="S102" s="2" t="s">
        <v>66</v>
      </c>
    </row>
    <row r="103" spans="2:19" x14ac:dyDescent="0.25">
      <c r="B103" s="11" t="str">
        <f t="shared" si="2"/>
        <v>0</v>
      </c>
      <c r="C103" s="13" t="str">
        <f t="shared" si="3"/>
        <v>chrobinson</v>
      </c>
      <c r="D103" s="14">
        <v>0.375</v>
      </c>
      <c r="E103" s="2"/>
      <c r="F103" s="2" t="s">
        <v>191</v>
      </c>
      <c r="G103" s="2" t="s">
        <v>192</v>
      </c>
      <c r="H103" s="14">
        <v>0.33333333333333331</v>
      </c>
      <c r="I103" s="1">
        <v>0.375</v>
      </c>
      <c r="J103" s="2"/>
      <c r="K103" s="2"/>
      <c r="L103" s="2"/>
      <c r="M103" s="2"/>
      <c r="N103" s="2"/>
      <c r="O103" s="2"/>
      <c r="P103" s="2" t="s">
        <v>193</v>
      </c>
      <c r="Q103" s="3">
        <v>44987</v>
      </c>
      <c r="R103" s="2"/>
      <c r="S103" s="2" t="s">
        <v>66</v>
      </c>
    </row>
    <row r="104" spans="2:19" x14ac:dyDescent="0.25">
      <c r="B104" s="11" t="str">
        <f t="shared" si="2"/>
        <v>0</v>
      </c>
      <c r="C104" s="13" t="str">
        <f t="shared" si="3"/>
        <v>chrobinson</v>
      </c>
      <c r="D104" s="14">
        <v>0.41666666666666669</v>
      </c>
      <c r="E104" s="2"/>
      <c r="F104" s="2" t="s">
        <v>194</v>
      </c>
      <c r="G104" s="2">
        <v>4507257029</v>
      </c>
      <c r="H104" s="14">
        <v>0.40972222222222227</v>
      </c>
      <c r="I104" s="1">
        <v>0.46180555555555558</v>
      </c>
      <c r="J104" s="2"/>
      <c r="K104" s="2">
        <v>33</v>
      </c>
      <c r="L104" s="2"/>
      <c r="M104" s="2"/>
      <c r="N104" s="2"/>
      <c r="O104" s="2"/>
      <c r="P104" s="2" t="s">
        <v>195</v>
      </c>
      <c r="Q104" s="3">
        <v>44987</v>
      </c>
      <c r="R104" s="2"/>
      <c r="S104" s="2" t="s">
        <v>66</v>
      </c>
    </row>
    <row r="105" spans="2:19" x14ac:dyDescent="0.25">
      <c r="B105" s="11" t="str">
        <f t="shared" si="2"/>
        <v>0</v>
      </c>
      <c r="C105" s="13" t="str">
        <f t="shared" si="3"/>
        <v>freteurope</v>
      </c>
      <c r="D105" s="14">
        <v>0.41666666666666669</v>
      </c>
      <c r="E105" s="2"/>
      <c r="F105" s="2" t="s">
        <v>79</v>
      </c>
      <c r="G105" s="2">
        <v>4507263587</v>
      </c>
      <c r="H105" s="14">
        <v>0.3125</v>
      </c>
      <c r="I105" s="2"/>
      <c r="J105" s="2"/>
      <c r="K105" s="2">
        <v>33</v>
      </c>
      <c r="L105" s="2"/>
      <c r="M105" s="2"/>
      <c r="N105" s="2"/>
      <c r="O105" s="2"/>
      <c r="P105" s="2" t="s">
        <v>196</v>
      </c>
      <c r="Q105" s="3">
        <v>44987</v>
      </c>
      <c r="R105" s="2"/>
      <c r="S105" s="2" t="s">
        <v>66</v>
      </c>
    </row>
    <row r="106" spans="2:19" x14ac:dyDescent="0.25">
      <c r="B106" s="11" t="str">
        <f t="shared" si="2"/>
        <v>1</v>
      </c>
      <c r="C106" s="13" t="str">
        <f t="shared" si="3"/>
        <v>chrobinson</v>
      </c>
      <c r="D106" s="14">
        <v>0.41666666666666669</v>
      </c>
      <c r="E106" s="2"/>
      <c r="F106" s="2" t="s">
        <v>197</v>
      </c>
      <c r="G106" s="2">
        <v>4507260220</v>
      </c>
      <c r="H106" s="14">
        <v>0.44791666666666669</v>
      </c>
      <c r="I106" s="2"/>
      <c r="J106" s="2"/>
      <c r="K106" s="2">
        <v>27</v>
      </c>
      <c r="L106" s="2"/>
      <c r="M106" s="2"/>
      <c r="N106" s="2"/>
      <c r="O106" s="2"/>
      <c r="P106" s="2" t="s">
        <v>198</v>
      </c>
      <c r="Q106" s="3">
        <v>44987</v>
      </c>
      <c r="R106" s="2"/>
      <c r="S106" s="2" t="s">
        <v>66</v>
      </c>
    </row>
    <row r="107" spans="2:19" x14ac:dyDescent="0.25">
      <c r="B107" s="11" t="str">
        <f t="shared" si="2"/>
        <v>0</v>
      </c>
      <c r="C107" s="13" t="str">
        <f t="shared" si="3"/>
        <v>vialon</v>
      </c>
      <c r="D107" s="14">
        <v>0.45833333333333331</v>
      </c>
      <c r="E107" s="2"/>
      <c r="F107" s="2" t="s">
        <v>67</v>
      </c>
      <c r="G107" s="2">
        <v>4507258632</v>
      </c>
      <c r="H107" s="14">
        <v>0.3979166666666667</v>
      </c>
      <c r="I107" s="1">
        <v>0.44791666666666669</v>
      </c>
      <c r="J107" s="1">
        <v>0.19999999999999998</v>
      </c>
      <c r="K107" s="2">
        <v>33</v>
      </c>
      <c r="L107" s="2"/>
      <c r="M107" s="2"/>
      <c r="N107" s="2"/>
      <c r="O107" s="2"/>
      <c r="P107" s="2" t="s">
        <v>199</v>
      </c>
      <c r="Q107" s="3">
        <v>44987</v>
      </c>
      <c r="R107" s="2"/>
      <c r="S107" s="2" t="s">
        <v>66</v>
      </c>
    </row>
    <row r="108" spans="2:19" x14ac:dyDescent="0.25">
      <c r="B108" s="11" t="str">
        <f t="shared" si="2"/>
        <v>No Data</v>
      </c>
      <c r="C108" s="13" t="str">
        <f t="shared" si="3"/>
        <v>XPO LAGNY</v>
      </c>
      <c r="D108" s="14">
        <v>0.45833333333333331</v>
      </c>
      <c r="E108" s="2"/>
      <c r="F108" s="2" t="s">
        <v>81</v>
      </c>
      <c r="G108" s="2">
        <v>4507263541</v>
      </c>
      <c r="H108" s="16"/>
      <c r="I108" s="2"/>
      <c r="J108" s="2"/>
      <c r="K108" s="2">
        <v>33</v>
      </c>
      <c r="L108" s="2"/>
      <c r="M108" s="2"/>
      <c r="N108" s="2"/>
      <c r="O108" s="2"/>
      <c r="P108" s="2" t="s">
        <v>200</v>
      </c>
      <c r="Q108" s="3">
        <v>44987</v>
      </c>
      <c r="R108" s="2"/>
      <c r="S108" s="2" t="s">
        <v>66</v>
      </c>
    </row>
    <row r="109" spans="2:19" x14ac:dyDescent="0.25">
      <c r="B109" s="11" t="str">
        <f t="shared" si="2"/>
        <v>0</v>
      </c>
      <c r="C109" s="13" t="str">
        <f t="shared" si="3"/>
        <v>chrobinson</v>
      </c>
      <c r="D109" s="14">
        <v>0.45833333333333331</v>
      </c>
      <c r="E109" s="2"/>
      <c r="F109" s="2" t="s">
        <v>201</v>
      </c>
      <c r="G109" s="2" t="s">
        <v>202</v>
      </c>
      <c r="H109" s="14">
        <v>0.3576388888888889</v>
      </c>
      <c r="I109" s="1">
        <v>0.4375</v>
      </c>
      <c r="J109" s="2"/>
      <c r="K109" s="2">
        <v>33</v>
      </c>
      <c r="L109" s="2"/>
      <c r="M109" s="2"/>
      <c r="N109" s="2"/>
      <c r="O109" s="2"/>
      <c r="P109" s="2" t="s">
        <v>203</v>
      </c>
      <c r="Q109" s="3">
        <v>44987</v>
      </c>
      <c r="R109" s="2"/>
      <c r="S109" s="2" t="s">
        <v>66</v>
      </c>
    </row>
    <row r="110" spans="2:19" x14ac:dyDescent="0.25">
      <c r="B110" s="11" t="str">
        <f t="shared" si="2"/>
        <v>0</v>
      </c>
      <c r="C110" s="13" t="str">
        <f t="shared" si="3"/>
        <v>vialon</v>
      </c>
      <c r="D110" s="14">
        <v>0.5</v>
      </c>
      <c r="E110" s="2"/>
      <c r="F110" s="2" t="s">
        <v>64</v>
      </c>
      <c r="G110" s="2">
        <v>4507258633</v>
      </c>
      <c r="H110" s="14">
        <v>0.48749999999999999</v>
      </c>
      <c r="I110" s="1">
        <v>0.52083333333333337</v>
      </c>
      <c r="J110" s="1">
        <v>0.19999999999999998</v>
      </c>
      <c r="K110" s="2">
        <v>33</v>
      </c>
      <c r="L110" s="2"/>
      <c r="M110" s="2"/>
      <c r="N110" s="2"/>
      <c r="O110" s="2"/>
      <c r="P110" s="2" t="s">
        <v>204</v>
      </c>
      <c r="Q110" s="3">
        <v>44987</v>
      </c>
      <c r="R110" s="2"/>
      <c r="S110" s="2" t="s">
        <v>66</v>
      </c>
    </row>
    <row r="111" spans="2:19" x14ac:dyDescent="0.25">
      <c r="B111" s="11" t="str">
        <f t="shared" si="2"/>
        <v>1</v>
      </c>
      <c r="C111" s="13" t="str">
        <f t="shared" si="3"/>
        <v>XPO LAGNY</v>
      </c>
      <c r="D111" s="14">
        <v>0.5</v>
      </c>
      <c r="E111" s="2"/>
      <c r="F111" s="2" t="s">
        <v>81</v>
      </c>
      <c r="G111" s="2">
        <v>4507263577</v>
      </c>
      <c r="H111" s="14">
        <v>0.5625</v>
      </c>
      <c r="I111" s="1">
        <v>0.61111111111111105</v>
      </c>
      <c r="J111" s="2"/>
      <c r="K111" s="2">
        <v>33</v>
      </c>
      <c r="L111" s="2"/>
      <c r="M111" s="2"/>
      <c r="N111" s="2"/>
      <c r="O111" s="2"/>
      <c r="P111" s="2" t="s">
        <v>205</v>
      </c>
      <c r="Q111" s="3">
        <v>44987</v>
      </c>
      <c r="R111" s="2"/>
      <c r="S111" s="2" t="s">
        <v>66</v>
      </c>
    </row>
    <row r="112" spans="2:19" x14ac:dyDescent="0.25">
      <c r="B112" s="11" t="str">
        <f t="shared" si="2"/>
        <v>0</v>
      </c>
      <c r="C112" s="13" t="str">
        <f t="shared" si="3"/>
        <v>chrobinson</v>
      </c>
      <c r="D112" s="14">
        <v>0.5</v>
      </c>
      <c r="E112" s="2"/>
      <c r="F112" s="2" t="s">
        <v>206</v>
      </c>
      <c r="G112" s="2" t="s">
        <v>207</v>
      </c>
      <c r="H112" s="14">
        <v>0.50347222222222221</v>
      </c>
      <c r="I112" s="1">
        <v>0.53125</v>
      </c>
      <c r="J112" s="2"/>
      <c r="K112" s="2">
        <v>33</v>
      </c>
      <c r="L112" s="2"/>
      <c r="M112" s="2"/>
      <c r="N112" s="2"/>
      <c r="O112" s="2"/>
      <c r="P112" s="2" t="s">
        <v>208</v>
      </c>
      <c r="Q112" s="3">
        <v>44987</v>
      </c>
      <c r="R112" s="2"/>
      <c r="S112" s="2" t="s">
        <v>66</v>
      </c>
    </row>
    <row r="113" spans="2:19" x14ac:dyDescent="0.25">
      <c r="B113" s="11" t="str">
        <f t="shared" si="2"/>
        <v>0</v>
      </c>
      <c r="C113" s="13" t="str">
        <f t="shared" si="3"/>
        <v>freteurope</v>
      </c>
      <c r="D113" s="14">
        <v>0.54166666666666663</v>
      </c>
      <c r="E113" s="2"/>
      <c r="F113" s="2" t="s">
        <v>79</v>
      </c>
      <c r="G113" s="2">
        <v>4507263586</v>
      </c>
      <c r="H113" s="14">
        <v>0.4826388888888889</v>
      </c>
      <c r="I113" s="1">
        <v>0.52569444444444446</v>
      </c>
      <c r="J113" s="2"/>
      <c r="K113" s="2">
        <v>33</v>
      </c>
      <c r="L113" s="2"/>
      <c r="M113" s="2"/>
      <c r="N113" s="2"/>
      <c r="O113" s="2"/>
      <c r="P113" s="2" t="s">
        <v>209</v>
      </c>
      <c r="Q113" s="3">
        <v>44987</v>
      </c>
      <c r="R113" s="2"/>
      <c r="S113" s="2" t="s">
        <v>66</v>
      </c>
    </row>
    <row r="114" spans="2:19" x14ac:dyDescent="0.25">
      <c r="B114" s="11" t="str">
        <f t="shared" si="2"/>
        <v>0</v>
      </c>
      <c r="C114" s="13" t="str">
        <f t="shared" si="3"/>
        <v>XPO LAGNY</v>
      </c>
      <c r="D114" s="14">
        <v>0.54166666666666663</v>
      </c>
      <c r="E114" s="2"/>
      <c r="F114" s="2" t="s">
        <v>81</v>
      </c>
      <c r="G114" s="2">
        <v>4507263581</v>
      </c>
      <c r="H114" s="14">
        <v>0.45833333333333331</v>
      </c>
      <c r="I114" s="1">
        <v>0.50347222222222221</v>
      </c>
      <c r="J114" s="2"/>
      <c r="K114" s="2">
        <v>33</v>
      </c>
      <c r="L114" s="2"/>
      <c r="M114" s="2"/>
      <c r="N114" s="2"/>
      <c r="O114" s="2"/>
      <c r="P114" s="2" t="s">
        <v>210</v>
      </c>
      <c r="Q114" s="3">
        <v>44987</v>
      </c>
      <c r="R114" s="2"/>
      <c r="S114" s="2" t="s">
        <v>66</v>
      </c>
    </row>
    <row r="115" spans="2:19" x14ac:dyDescent="0.25">
      <c r="B115" s="11" t="str">
        <f t="shared" si="2"/>
        <v>No Data</v>
      </c>
      <c r="C115" s="13" t="str">
        <f t="shared" si="3"/>
        <v>freteurope</v>
      </c>
      <c r="D115" s="14">
        <v>0.58333333333333337</v>
      </c>
      <c r="E115" s="2"/>
      <c r="F115" s="2" t="s">
        <v>79</v>
      </c>
      <c r="G115" s="2">
        <v>4507263578</v>
      </c>
      <c r="H115" s="16"/>
      <c r="I115" s="2"/>
      <c r="J115" s="2"/>
      <c r="K115" s="2">
        <v>33</v>
      </c>
      <c r="L115" s="2"/>
      <c r="M115" s="2"/>
      <c r="N115" s="2"/>
      <c r="O115" s="2"/>
      <c r="P115" s="2" t="s">
        <v>211</v>
      </c>
      <c r="Q115" s="3">
        <v>44987</v>
      </c>
      <c r="R115" s="2"/>
      <c r="S115" s="2" t="s">
        <v>66</v>
      </c>
    </row>
    <row r="116" spans="2:19" x14ac:dyDescent="0.25">
      <c r="B116" s="11" t="str">
        <f t="shared" si="2"/>
        <v>1</v>
      </c>
      <c r="C116" s="13" t="str">
        <f t="shared" si="3"/>
        <v>XPO LAGNY</v>
      </c>
      <c r="D116" s="14">
        <v>0.58333333333333337</v>
      </c>
      <c r="E116" s="2"/>
      <c r="F116" s="2" t="s">
        <v>81</v>
      </c>
      <c r="G116" s="2">
        <v>4507263582</v>
      </c>
      <c r="H116" s="14">
        <v>0.64236111111111105</v>
      </c>
      <c r="I116" s="2"/>
      <c r="J116" s="2"/>
      <c r="K116" s="2">
        <v>33</v>
      </c>
      <c r="L116" s="2"/>
      <c r="M116" s="2"/>
      <c r="N116" s="2"/>
      <c r="O116" s="2"/>
      <c r="P116" s="2" t="s">
        <v>212</v>
      </c>
      <c r="Q116" s="3">
        <v>44987</v>
      </c>
      <c r="R116" s="2"/>
      <c r="S116" s="2" t="s">
        <v>66</v>
      </c>
    </row>
    <row r="117" spans="2:19" x14ac:dyDescent="0.25">
      <c r="B117" s="11" t="str">
        <f t="shared" si="2"/>
        <v>0</v>
      </c>
      <c r="C117" s="13" t="str">
        <f t="shared" si="3"/>
        <v>vialon</v>
      </c>
      <c r="D117" s="14">
        <v>0.625</v>
      </c>
      <c r="E117" s="2"/>
      <c r="F117" s="2" t="s">
        <v>67</v>
      </c>
      <c r="G117" s="2">
        <v>4507258654</v>
      </c>
      <c r="H117" s="14">
        <v>0.625</v>
      </c>
      <c r="I117" s="1">
        <v>0.65625</v>
      </c>
      <c r="J117" s="1">
        <v>0.19999999999999998</v>
      </c>
      <c r="K117" s="2">
        <v>33</v>
      </c>
      <c r="L117" s="2"/>
      <c r="M117" s="2"/>
      <c r="N117" s="2"/>
      <c r="O117" s="2"/>
      <c r="P117" s="2" t="s">
        <v>213</v>
      </c>
      <c r="Q117" s="3">
        <v>44987</v>
      </c>
      <c r="R117" s="2"/>
      <c r="S117" s="2" t="s">
        <v>66</v>
      </c>
    </row>
    <row r="118" spans="2:19" x14ac:dyDescent="0.25">
      <c r="B118" s="11" t="str">
        <f t="shared" si="2"/>
        <v>0</v>
      </c>
      <c r="C118" s="13" t="str">
        <f t="shared" si="3"/>
        <v>chrobinson</v>
      </c>
      <c r="D118" s="14">
        <v>0.625</v>
      </c>
      <c r="E118" s="2"/>
      <c r="F118" s="2" t="s">
        <v>214</v>
      </c>
      <c r="G118" s="2" t="s">
        <v>215</v>
      </c>
      <c r="H118" s="14">
        <v>0.56597222222222221</v>
      </c>
      <c r="I118" s="2"/>
      <c r="J118" s="2"/>
      <c r="K118" s="2">
        <v>33</v>
      </c>
      <c r="L118" s="2"/>
      <c r="M118" s="2"/>
      <c r="N118" s="2"/>
      <c r="O118" s="2"/>
      <c r="P118" s="2" t="s">
        <v>216</v>
      </c>
      <c r="Q118" s="3">
        <v>44987</v>
      </c>
      <c r="R118" s="2"/>
      <c r="S118" s="2" t="s">
        <v>66</v>
      </c>
    </row>
    <row r="119" spans="2:19" x14ac:dyDescent="0.25">
      <c r="B119" s="11" t="str">
        <f t="shared" si="2"/>
        <v>No Data</v>
      </c>
      <c r="C119" s="13" t="str">
        <f t="shared" si="3"/>
        <v>XPO LAGNY</v>
      </c>
      <c r="D119" s="14">
        <v>0.625</v>
      </c>
      <c r="E119" s="2"/>
      <c r="F119" s="2" t="s">
        <v>81</v>
      </c>
      <c r="G119" s="2">
        <v>4507263583</v>
      </c>
      <c r="H119" s="16"/>
      <c r="I119" s="2"/>
      <c r="J119" s="2"/>
      <c r="K119" s="2">
        <v>33</v>
      </c>
      <c r="L119" s="2"/>
      <c r="M119" s="2"/>
      <c r="N119" s="2"/>
      <c r="O119" s="2"/>
      <c r="P119" s="2" t="s">
        <v>217</v>
      </c>
      <c r="Q119" s="3">
        <v>44987</v>
      </c>
      <c r="R119" s="2"/>
      <c r="S119" s="2" t="s">
        <v>66</v>
      </c>
    </row>
    <row r="120" spans="2:19" x14ac:dyDescent="0.25">
      <c r="B120" s="11" t="str">
        <f t="shared" si="2"/>
        <v>No Data</v>
      </c>
      <c r="C120" s="13" t="str">
        <f t="shared" si="3"/>
        <v>chrobinson</v>
      </c>
      <c r="D120" s="14">
        <v>0.66666666666666663</v>
      </c>
      <c r="E120" s="2"/>
      <c r="F120" s="2" t="s">
        <v>87</v>
      </c>
      <c r="G120" s="2" t="s">
        <v>218</v>
      </c>
      <c r="H120" s="16"/>
      <c r="I120" s="2"/>
      <c r="J120" s="1">
        <v>0.72499999999999998</v>
      </c>
      <c r="K120" s="2">
        <v>27</v>
      </c>
      <c r="L120" s="2"/>
      <c r="M120" s="2"/>
      <c r="N120" s="2"/>
      <c r="O120" s="2"/>
      <c r="P120" s="2" t="s">
        <v>219</v>
      </c>
      <c r="Q120" s="3">
        <v>44987</v>
      </c>
      <c r="R120" s="2"/>
      <c r="S120" s="2" t="s">
        <v>66</v>
      </c>
    </row>
    <row r="121" spans="2:19" x14ac:dyDescent="0.25">
      <c r="B121" s="11" t="str">
        <f t="shared" si="2"/>
        <v>0</v>
      </c>
      <c r="C121" s="13" t="str">
        <f t="shared" si="3"/>
        <v>chrobinson</v>
      </c>
      <c r="D121" s="14">
        <v>0.66666666666666663</v>
      </c>
      <c r="E121" s="2"/>
      <c r="F121" s="2" t="s">
        <v>87</v>
      </c>
      <c r="G121" s="2" t="s">
        <v>220</v>
      </c>
      <c r="H121" s="14">
        <v>0.34027777777777773</v>
      </c>
      <c r="I121" s="1">
        <v>0.42708333333333331</v>
      </c>
      <c r="J121" s="1">
        <v>0.72499999999999998</v>
      </c>
      <c r="K121" s="2">
        <v>27</v>
      </c>
      <c r="L121" s="2"/>
      <c r="M121" s="2"/>
      <c r="N121" s="2"/>
      <c r="O121" s="2"/>
      <c r="P121" s="2" t="s">
        <v>221</v>
      </c>
      <c r="Q121" s="3">
        <v>44987</v>
      </c>
      <c r="R121" s="2"/>
      <c r="S121" s="2" t="s">
        <v>66</v>
      </c>
    </row>
    <row r="122" spans="2:19" x14ac:dyDescent="0.25">
      <c r="B122" s="11" t="str">
        <f t="shared" si="2"/>
        <v>0</v>
      </c>
      <c r="C122" s="13" t="str">
        <f t="shared" si="3"/>
        <v>XPO LAGNY</v>
      </c>
      <c r="D122" s="14">
        <v>0.66666666666666663</v>
      </c>
      <c r="E122" s="2"/>
      <c r="F122" s="2" t="s">
        <v>81</v>
      </c>
      <c r="G122" s="2">
        <v>4507263584</v>
      </c>
      <c r="H122" s="14">
        <v>0.625</v>
      </c>
      <c r="I122" s="1">
        <v>0.66666666666666663</v>
      </c>
      <c r="J122" s="2"/>
      <c r="K122" s="2">
        <v>33</v>
      </c>
      <c r="L122" s="2"/>
      <c r="M122" s="2"/>
      <c r="N122" s="2"/>
      <c r="O122" s="2"/>
      <c r="P122" s="2" t="s">
        <v>222</v>
      </c>
      <c r="Q122" s="3">
        <v>44987</v>
      </c>
      <c r="R122" s="2"/>
      <c r="S122" s="2" t="s">
        <v>66</v>
      </c>
    </row>
    <row r="123" spans="2:19" x14ac:dyDescent="0.25">
      <c r="B123" s="11" t="str">
        <f t="shared" si="2"/>
        <v>No Data</v>
      </c>
      <c r="C123" s="13" t="str">
        <f t="shared" si="3"/>
        <v>XPO LAGNY</v>
      </c>
      <c r="D123" s="14">
        <v>0.66666666666666663</v>
      </c>
      <c r="E123" s="2"/>
      <c r="F123" s="2" t="s">
        <v>81</v>
      </c>
      <c r="G123" s="2">
        <v>4507263585</v>
      </c>
      <c r="H123" s="16"/>
      <c r="I123" s="2"/>
      <c r="J123" s="2"/>
      <c r="K123" s="2">
        <v>33</v>
      </c>
      <c r="L123" s="2"/>
      <c r="M123" s="2"/>
      <c r="N123" s="2"/>
      <c r="O123" s="2"/>
      <c r="P123" s="2" t="s">
        <v>223</v>
      </c>
      <c r="Q123" s="3">
        <v>44987</v>
      </c>
      <c r="R123" s="2"/>
      <c r="S123" s="2" t="s">
        <v>66</v>
      </c>
    </row>
    <row r="124" spans="2:19" x14ac:dyDescent="0.25">
      <c r="B124" s="11" t="str">
        <f t="shared" si="2"/>
        <v>No Data</v>
      </c>
      <c r="C124" s="13" t="str">
        <f t="shared" si="3"/>
        <v>chrobinson</v>
      </c>
      <c r="D124" s="14">
        <v>0.70833333333333337</v>
      </c>
      <c r="E124" s="2"/>
      <c r="F124" s="2" t="s">
        <v>87</v>
      </c>
      <c r="G124" s="2" t="s">
        <v>224</v>
      </c>
      <c r="H124" s="16"/>
      <c r="I124" s="2"/>
      <c r="J124" s="1">
        <v>0.72499999999999998</v>
      </c>
      <c r="K124" s="2">
        <v>27</v>
      </c>
      <c r="L124" s="2"/>
      <c r="M124" s="2"/>
      <c r="N124" s="2"/>
      <c r="O124" s="2"/>
      <c r="P124" s="2" t="s">
        <v>225</v>
      </c>
      <c r="Q124" s="3">
        <v>44987</v>
      </c>
      <c r="R124" s="2"/>
      <c r="S124" s="2" t="s">
        <v>66</v>
      </c>
    </row>
    <row r="125" spans="2:19" x14ac:dyDescent="0.25">
      <c r="B125" s="11" t="str">
        <f t="shared" si="2"/>
        <v>No Data</v>
      </c>
      <c r="C125" s="13" t="str">
        <f t="shared" si="3"/>
        <v>chrobinson</v>
      </c>
      <c r="D125" s="14">
        <v>0.70833333333333337</v>
      </c>
      <c r="E125" s="2"/>
      <c r="F125" s="2" t="s">
        <v>87</v>
      </c>
      <c r="G125" s="2" t="s">
        <v>226</v>
      </c>
      <c r="H125" s="16"/>
      <c r="I125" s="2"/>
      <c r="J125" s="1">
        <v>0.72499999999999998</v>
      </c>
      <c r="K125" s="2">
        <v>27</v>
      </c>
      <c r="L125" s="2"/>
      <c r="M125" s="2"/>
      <c r="N125" s="2"/>
      <c r="O125" s="2"/>
      <c r="P125" s="2" t="s">
        <v>227</v>
      </c>
      <c r="Q125" s="3">
        <v>44987</v>
      </c>
      <c r="R125" s="2"/>
      <c r="S125" s="2" t="s">
        <v>66</v>
      </c>
    </row>
    <row r="126" spans="2:19" x14ac:dyDescent="0.25">
      <c r="B126" s="11" t="str">
        <f t="shared" si="2"/>
        <v>No Data</v>
      </c>
      <c r="C126" s="13" t="str">
        <f t="shared" si="3"/>
        <v>chrobinson</v>
      </c>
      <c r="D126" s="14">
        <v>0.70833333333333337</v>
      </c>
      <c r="E126" s="2"/>
      <c r="F126" s="2" t="s">
        <v>87</v>
      </c>
      <c r="G126" s="2" t="s">
        <v>228</v>
      </c>
      <c r="H126" s="16"/>
      <c r="I126" s="2"/>
      <c r="J126" s="1">
        <v>0.72499999999999998</v>
      </c>
      <c r="K126" s="2">
        <v>27</v>
      </c>
      <c r="L126" s="2"/>
      <c r="M126" s="2"/>
      <c r="N126" s="2"/>
      <c r="O126" s="2"/>
      <c r="P126" s="2" t="s">
        <v>229</v>
      </c>
      <c r="Q126" s="3">
        <v>44987</v>
      </c>
      <c r="R126" s="2"/>
      <c r="S126" s="2" t="s">
        <v>66</v>
      </c>
    </row>
    <row r="127" spans="2:19" x14ac:dyDescent="0.25">
      <c r="B127" s="11" t="str">
        <f t="shared" si="2"/>
        <v>No Data</v>
      </c>
      <c r="C127" s="13" t="str">
        <f t="shared" si="3"/>
        <v>Seltic</v>
      </c>
      <c r="D127" s="14">
        <v>0.75</v>
      </c>
      <c r="E127" s="2"/>
      <c r="F127" s="2" t="s">
        <v>119</v>
      </c>
      <c r="G127" s="2">
        <v>4507263539</v>
      </c>
      <c r="H127" s="16"/>
      <c r="I127" s="2"/>
      <c r="J127" s="1">
        <v>0.46388888888888885</v>
      </c>
      <c r="K127" s="2">
        <v>33</v>
      </c>
      <c r="L127" s="2"/>
      <c r="M127" s="2"/>
      <c r="N127" s="2"/>
      <c r="O127" s="2"/>
      <c r="P127" s="2" t="s">
        <v>230</v>
      </c>
      <c r="Q127" s="3">
        <v>44987</v>
      </c>
      <c r="R127" s="2"/>
      <c r="S127" s="2" t="s">
        <v>66</v>
      </c>
    </row>
    <row r="128" spans="2:19" x14ac:dyDescent="0.25">
      <c r="B128" s="11" t="str">
        <f t="shared" si="2"/>
        <v>0</v>
      </c>
      <c r="C128" s="13" t="str">
        <f t="shared" si="3"/>
        <v>Seltic</v>
      </c>
      <c r="D128" s="14">
        <v>0.75</v>
      </c>
      <c r="E128" s="2"/>
      <c r="F128" s="2" t="s">
        <v>119</v>
      </c>
      <c r="G128" s="2">
        <v>4507263579</v>
      </c>
      <c r="H128" s="14">
        <v>0.59027777777777779</v>
      </c>
      <c r="I128" s="2"/>
      <c r="J128" s="1">
        <v>0.91249999999999998</v>
      </c>
      <c r="K128" s="2">
        <v>33</v>
      </c>
      <c r="L128" s="2"/>
      <c r="M128" s="2"/>
      <c r="N128" s="2"/>
      <c r="O128" s="2"/>
      <c r="P128" s="2" t="s">
        <v>231</v>
      </c>
      <c r="Q128" s="3">
        <v>44987</v>
      </c>
      <c r="R128" s="2"/>
      <c r="S128" s="2" t="s">
        <v>66</v>
      </c>
    </row>
    <row r="129" spans="2:19" x14ac:dyDescent="0.25">
      <c r="B129" s="11" t="str">
        <f t="shared" si="2"/>
        <v>1</v>
      </c>
      <c r="C129" s="13" t="str">
        <f t="shared" si="3"/>
        <v>chrobinson</v>
      </c>
      <c r="D129" s="14">
        <v>0.25</v>
      </c>
      <c r="E129" s="2"/>
      <c r="F129" s="2" t="s">
        <v>0</v>
      </c>
      <c r="G129" s="2">
        <v>1083867775</v>
      </c>
      <c r="H129" s="14">
        <v>0.31944444444444448</v>
      </c>
      <c r="I129" s="1">
        <v>0.37847222222222227</v>
      </c>
      <c r="J129" s="2"/>
      <c r="K129" s="2">
        <v>33</v>
      </c>
      <c r="L129" s="2"/>
      <c r="M129" s="2"/>
      <c r="N129" s="2"/>
      <c r="O129" s="2"/>
      <c r="P129" s="2" t="s">
        <v>232</v>
      </c>
      <c r="Q129" s="3">
        <v>44988</v>
      </c>
      <c r="R129" s="2"/>
      <c r="S129" s="2" t="s">
        <v>2</v>
      </c>
    </row>
    <row r="130" spans="2:19" x14ac:dyDescent="0.25">
      <c r="B130" s="11" t="str">
        <f t="shared" si="2"/>
        <v>0</v>
      </c>
      <c r="C130" s="13" t="str">
        <f t="shared" si="3"/>
        <v>chrobinson</v>
      </c>
      <c r="D130" s="14">
        <v>0.25</v>
      </c>
      <c r="E130" s="2"/>
      <c r="F130" s="2" t="s">
        <v>233</v>
      </c>
      <c r="G130" s="2">
        <v>1084283749</v>
      </c>
      <c r="H130" s="14">
        <v>0.2638888888888889</v>
      </c>
      <c r="I130" s="1">
        <v>0.30208333333333331</v>
      </c>
      <c r="J130" s="2"/>
      <c r="K130" s="2">
        <v>25</v>
      </c>
      <c r="L130" s="2"/>
      <c r="M130" s="2"/>
      <c r="N130" s="2"/>
      <c r="O130" s="2"/>
      <c r="P130" s="2" t="s">
        <v>234</v>
      </c>
      <c r="Q130" s="3">
        <v>44988</v>
      </c>
      <c r="R130" s="2"/>
      <c r="S130" s="2" t="s">
        <v>2</v>
      </c>
    </row>
    <row r="131" spans="2:19" x14ac:dyDescent="0.25">
      <c r="B131" s="11" t="str">
        <f t="shared" ref="B131:B194" si="4">IF(H131&gt;(D131+"00:30"),"1",IF(H131&lt;&gt;0,"0","No Data"))</f>
        <v>0</v>
      </c>
      <c r="C131" s="13" t="str">
        <f t="shared" ref="C131:C194" si="5">IFERROR(LEFT(F131,FIND(" /",F131)-1),LEFT(F131,15))</f>
        <v>chrobinson</v>
      </c>
      <c r="D131" s="14">
        <v>0.25</v>
      </c>
      <c r="E131" s="2"/>
      <c r="F131" s="2" t="s">
        <v>235</v>
      </c>
      <c r="G131" s="2">
        <v>1084871453</v>
      </c>
      <c r="H131" s="14">
        <v>0.25694444444444448</v>
      </c>
      <c r="I131" s="1">
        <v>0.28472222222222221</v>
      </c>
      <c r="J131" s="2"/>
      <c r="K131" s="2">
        <v>25</v>
      </c>
      <c r="L131" s="2"/>
      <c r="M131" s="2"/>
      <c r="N131" s="2"/>
      <c r="O131" s="2"/>
      <c r="P131" s="2" t="s">
        <v>236</v>
      </c>
      <c r="Q131" s="3">
        <v>44988</v>
      </c>
      <c r="R131" s="2"/>
      <c r="S131" s="2" t="s">
        <v>2</v>
      </c>
    </row>
    <row r="132" spans="2:19" x14ac:dyDescent="0.25">
      <c r="B132" s="11" t="str">
        <f t="shared" si="4"/>
        <v>1</v>
      </c>
      <c r="C132" s="13" t="str">
        <f t="shared" si="5"/>
        <v>chrobinson</v>
      </c>
      <c r="D132" s="14">
        <v>0.29166666666666669</v>
      </c>
      <c r="E132" s="2"/>
      <c r="F132" s="2" t="s">
        <v>237</v>
      </c>
      <c r="G132" s="2">
        <v>1084859838</v>
      </c>
      <c r="H132" s="14">
        <v>0.3888888888888889</v>
      </c>
      <c r="I132" s="1">
        <v>0.43402777777777773</v>
      </c>
      <c r="J132" s="2"/>
      <c r="K132" s="2">
        <v>31</v>
      </c>
      <c r="L132" s="2"/>
      <c r="M132" s="2"/>
      <c r="N132" s="2"/>
      <c r="O132" s="2"/>
      <c r="P132" s="2" t="s">
        <v>238</v>
      </c>
      <c r="Q132" s="3">
        <v>44988</v>
      </c>
      <c r="R132" s="2"/>
      <c r="S132" s="2" t="s">
        <v>2</v>
      </c>
    </row>
    <row r="133" spans="2:19" x14ac:dyDescent="0.25">
      <c r="B133" s="11" t="str">
        <f t="shared" si="4"/>
        <v>1</v>
      </c>
      <c r="C133" s="13" t="str">
        <f t="shared" si="5"/>
        <v>Sous-traitance Pepsico</v>
      </c>
      <c r="D133" s="14">
        <v>0.375</v>
      </c>
      <c r="E133" s="2"/>
      <c r="F133" s="2" t="s">
        <v>239</v>
      </c>
      <c r="G133" s="2" t="s">
        <v>240</v>
      </c>
      <c r="H133" s="14">
        <v>0.70833333333333337</v>
      </c>
      <c r="I133" s="2"/>
      <c r="J133" s="2"/>
      <c r="K133" s="2">
        <v>33</v>
      </c>
      <c r="L133" s="2"/>
      <c r="M133" s="2"/>
      <c r="N133" s="2"/>
      <c r="O133" s="2"/>
      <c r="P133" s="2" t="s">
        <v>241</v>
      </c>
      <c r="Q133" s="3">
        <v>44988</v>
      </c>
      <c r="R133" s="2"/>
      <c r="S133" s="2" t="s">
        <v>2</v>
      </c>
    </row>
    <row r="134" spans="2:19" x14ac:dyDescent="0.25">
      <c r="B134" s="11" t="str">
        <f t="shared" si="4"/>
        <v>0</v>
      </c>
      <c r="C134" s="13" t="str">
        <f t="shared" si="5"/>
        <v>chrobinson</v>
      </c>
      <c r="D134" s="14">
        <v>0.375</v>
      </c>
      <c r="E134" s="2"/>
      <c r="F134" s="2" t="s">
        <v>126</v>
      </c>
      <c r="G134" s="2">
        <v>1084555034</v>
      </c>
      <c r="H134" s="14">
        <v>0.34722222222222227</v>
      </c>
      <c r="I134" s="1">
        <v>0.51041666666666663</v>
      </c>
      <c r="J134" s="2"/>
      <c r="K134" s="2">
        <v>25</v>
      </c>
      <c r="L134" s="2"/>
      <c r="M134" s="2"/>
      <c r="N134" s="2"/>
      <c r="O134" s="2"/>
      <c r="P134" s="2" t="s">
        <v>242</v>
      </c>
      <c r="Q134" s="3">
        <v>44988</v>
      </c>
      <c r="R134" s="2"/>
      <c r="S134" s="2" t="s">
        <v>2</v>
      </c>
    </row>
    <row r="135" spans="2:19" x14ac:dyDescent="0.25">
      <c r="B135" s="11" t="str">
        <f t="shared" si="4"/>
        <v>1</v>
      </c>
      <c r="C135" s="13" t="str">
        <f t="shared" si="5"/>
        <v>MALHERBE</v>
      </c>
      <c r="D135" s="14">
        <v>0.41666666666666669</v>
      </c>
      <c r="E135" s="2"/>
      <c r="F135" s="2" t="s">
        <v>129</v>
      </c>
      <c r="G135" s="2">
        <v>1084681024</v>
      </c>
      <c r="H135" s="14">
        <v>0.52083333333333337</v>
      </c>
      <c r="I135" s="1">
        <v>0.56597222222222221</v>
      </c>
      <c r="J135" s="1">
        <v>0.25763888888888892</v>
      </c>
      <c r="K135" s="2">
        <v>13</v>
      </c>
      <c r="L135" s="2"/>
      <c r="M135" s="2"/>
      <c r="N135" s="2"/>
      <c r="O135" s="2"/>
      <c r="P135" s="2" t="s">
        <v>243</v>
      </c>
      <c r="Q135" s="3">
        <v>44988</v>
      </c>
      <c r="R135" s="2"/>
      <c r="S135" s="2" t="s">
        <v>2</v>
      </c>
    </row>
    <row r="136" spans="2:19" x14ac:dyDescent="0.25">
      <c r="B136" s="11" t="str">
        <f t="shared" si="4"/>
        <v>1</v>
      </c>
      <c r="C136" s="13" t="str">
        <f t="shared" si="5"/>
        <v>Sous-traitance Pepsico</v>
      </c>
      <c r="D136" s="14">
        <v>0.41666666666666669</v>
      </c>
      <c r="E136" s="2"/>
      <c r="F136" s="2" t="s">
        <v>11</v>
      </c>
      <c r="G136" s="2">
        <v>1084580173</v>
      </c>
      <c r="H136" s="14">
        <v>0.5</v>
      </c>
      <c r="I136" s="1">
        <v>0.55555555555555558</v>
      </c>
      <c r="J136" s="2"/>
      <c r="K136" s="2">
        <v>32</v>
      </c>
      <c r="L136" s="2"/>
      <c r="M136" s="2"/>
      <c r="N136" s="2"/>
      <c r="O136" s="2"/>
      <c r="P136" s="2" t="s">
        <v>244</v>
      </c>
      <c r="Q136" s="3">
        <v>44988</v>
      </c>
      <c r="R136" s="2"/>
      <c r="S136" s="2" t="s">
        <v>2</v>
      </c>
    </row>
    <row r="137" spans="2:19" x14ac:dyDescent="0.25">
      <c r="B137" s="11" t="str">
        <f t="shared" si="4"/>
        <v>0</v>
      </c>
      <c r="C137" s="13" t="str">
        <f t="shared" si="5"/>
        <v>chrobinson</v>
      </c>
      <c r="D137" s="14">
        <v>0.41666666666666669</v>
      </c>
      <c r="E137" s="2"/>
      <c r="F137" s="2" t="s">
        <v>245</v>
      </c>
      <c r="G137" s="2">
        <v>1084405188</v>
      </c>
      <c r="H137" s="14">
        <v>0.39583333333333331</v>
      </c>
      <c r="I137" s="1">
        <v>0.43055555555555558</v>
      </c>
      <c r="J137" s="2"/>
      <c r="K137" s="2">
        <v>14</v>
      </c>
      <c r="L137" s="2"/>
      <c r="M137" s="2"/>
      <c r="N137" s="2"/>
      <c r="O137" s="2"/>
      <c r="P137" s="2" t="s">
        <v>246</v>
      </c>
      <c r="Q137" s="3">
        <v>44988</v>
      </c>
      <c r="R137" s="2"/>
      <c r="S137" s="2" t="s">
        <v>2</v>
      </c>
    </row>
    <row r="138" spans="2:19" x14ac:dyDescent="0.25">
      <c r="B138" s="11" t="str">
        <f t="shared" si="4"/>
        <v>0</v>
      </c>
      <c r="C138" s="13" t="str">
        <f t="shared" si="5"/>
        <v>Sous-traitance Pepsico</v>
      </c>
      <c r="D138" s="14">
        <v>0.45833333333333331</v>
      </c>
      <c r="E138" s="2"/>
      <c r="F138" s="2" t="s">
        <v>11</v>
      </c>
      <c r="G138" s="2" t="s">
        <v>247</v>
      </c>
      <c r="H138" s="14">
        <v>0.45833333333333331</v>
      </c>
      <c r="I138" s="1">
        <v>0.5</v>
      </c>
      <c r="J138" s="2"/>
      <c r="K138" s="2">
        <v>9</v>
      </c>
      <c r="L138" s="2"/>
      <c r="M138" s="2"/>
      <c r="N138" s="2"/>
      <c r="O138" s="2"/>
      <c r="P138" s="2" t="s">
        <v>248</v>
      </c>
      <c r="Q138" s="3">
        <v>44988</v>
      </c>
      <c r="R138" s="2"/>
      <c r="S138" s="2" t="s">
        <v>2</v>
      </c>
    </row>
    <row r="139" spans="2:19" x14ac:dyDescent="0.25">
      <c r="B139" s="11" t="str">
        <f t="shared" si="4"/>
        <v>0</v>
      </c>
      <c r="C139" s="13" t="str">
        <f t="shared" si="5"/>
        <v>chrobinson</v>
      </c>
      <c r="D139" s="14">
        <v>0.45833333333333331</v>
      </c>
      <c r="E139" s="2"/>
      <c r="F139" s="2" t="s">
        <v>249</v>
      </c>
      <c r="G139" s="2">
        <v>1082580552</v>
      </c>
      <c r="H139" s="14">
        <v>0.4201388888888889</v>
      </c>
      <c r="I139" s="1">
        <v>0.45833333333333331</v>
      </c>
      <c r="J139" s="2"/>
      <c r="K139" s="2">
        <v>20</v>
      </c>
      <c r="L139" s="2"/>
      <c r="M139" s="2"/>
      <c r="N139" s="2"/>
      <c r="O139" s="2"/>
      <c r="P139" s="2" t="s">
        <v>250</v>
      </c>
      <c r="Q139" s="3">
        <v>44988</v>
      </c>
      <c r="R139" s="2"/>
      <c r="S139" s="2" t="s">
        <v>2</v>
      </c>
    </row>
    <row r="140" spans="2:19" x14ac:dyDescent="0.25">
      <c r="B140" s="11" t="str">
        <f t="shared" si="4"/>
        <v>0</v>
      </c>
      <c r="C140" s="13" t="str">
        <f t="shared" si="5"/>
        <v>MONTAGNE</v>
      </c>
      <c r="D140" s="14">
        <v>0.5</v>
      </c>
      <c r="E140" s="2"/>
      <c r="F140" s="2" t="s">
        <v>36</v>
      </c>
      <c r="G140" s="2">
        <v>1084619619</v>
      </c>
      <c r="H140" s="14">
        <v>0.48958333333333331</v>
      </c>
      <c r="I140" s="1">
        <v>0.51736111111111105</v>
      </c>
      <c r="J140" s="2"/>
      <c r="K140" s="2">
        <v>28</v>
      </c>
      <c r="L140" s="2"/>
      <c r="M140" s="2"/>
      <c r="N140" s="2"/>
      <c r="O140" s="2"/>
      <c r="P140" s="2" t="s">
        <v>251</v>
      </c>
      <c r="Q140" s="3">
        <v>44988</v>
      </c>
      <c r="R140" s="2"/>
      <c r="S140" s="2" t="s">
        <v>2</v>
      </c>
    </row>
    <row r="141" spans="2:19" x14ac:dyDescent="0.25">
      <c r="B141" s="11" t="str">
        <f t="shared" si="4"/>
        <v>0</v>
      </c>
      <c r="C141" s="13" t="str">
        <f t="shared" si="5"/>
        <v>chrobinson</v>
      </c>
      <c r="D141" s="14">
        <v>0.5</v>
      </c>
      <c r="E141" s="2"/>
      <c r="F141" s="2" t="s">
        <v>252</v>
      </c>
      <c r="G141" s="2">
        <v>1084852923</v>
      </c>
      <c r="H141" s="14">
        <v>0.51388888888888895</v>
      </c>
      <c r="I141" s="1">
        <v>0.54166666666666663</v>
      </c>
      <c r="J141" s="2"/>
      <c r="K141" s="2">
        <v>31</v>
      </c>
      <c r="L141" s="2"/>
      <c r="M141" s="2"/>
      <c r="N141" s="2"/>
      <c r="O141" s="2"/>
      <c r="P141" s="2" t="s">
        <v>253</v>
      </c>
      <c r="Q141" s="3">
        <v>44988</v>
      </c>
      <c r="R141" s="2"/>
      <c r="S141" s="2" t="s">
        <v>2</v>
      </c>
    </row>
    <row r="142" spans="2:19" x14ac:dyDescent="0.25">
      <c r="B142" s="11" t="str">
        <f t="shared" si="4"/>
        <v>1</v>
      </c>
      <c r="C142" s="13" t="str">
        <f t="shared" si="5"/>
        <v>chrobinson</v>
      </c>
      <c r="D142" s="14">
        <v>0.5</v>
      </c>
      <c r="E142" s="2"/>
      <c r="F142" s="2" t="s">
        <v>34</v>
      </c>
      <c r="G142" s="2">
        <v>1084873872</v>
      </c>
      <c r="H142" s="14">
        <v>0.58333333333333337</v>
      </c>
      <c r="I142" s="1">
        <v>0.61805555555555558</v>
      </c>
      <c r="J142" s="2"/>
      <c r="K142" s="2">
        <v>31</v>
      </c>
      <c r="L142" s="2"/>
      <c r="M142" s="2"/>
      <c r="N142" s="2"/>
      <c r="O142" s="2"/>
      <c r="P142" s="2" t="s">
        <v>254</v>
      </c>
      <c r="Q142" s="3">
        <v>44988</v>
      </c>
      <c r="R142" s="2"/>
      <c r="S142" s="2" t="s">
        <v>2</v>
      </c>
    </row>
    <row r="143" spans="2:19" x14ac:dyDescent="0.25">
      <c r="B143" s="11" t="str">
        <f t="shared" si="4"/>
        <v>0</v>
      </c>
      <c r="C143" s="13" t="str">
        <f t="shared" si="5"/>
        <v>chrobinson</v>
      </c>
      <c r="D143" s="14">
        <v>0.54166666666666663</v>
      </c>
      <c r="E143" s="2"/>
      <c r="F143" s="2" t="s">
        <v>126</v>
      </c>
      <c r="G143" s="2">
        <v>1084488544</v>
      </c>
      <c r="H143" s="14">
        <v>0.53125</v>
      </c>
      <c r="I143" s="1">
        <v>0.68055555555555547</v>
      </c>
      <c r="J143" s="2"/>
      <c r="K143" s="2">
        <v>25</v>
      </c>
      <c r="L143" s="2"/>
      <c r="M143" s="2"/>
      <c r="N143" s="2"/>
      <c r="O143" s="2"/>
      <c r="P143" s="2" t="s">
        <v>255</v>
      </c>
      <c r="Q143" s="3">
        <v>44988</v>
      </c>
      <c r="R143" s="2"/>
      <c r="S143" s="2" t="s">
        <v>2</v>
      </c>
    </row>
    <row r="144" spans="2:19" x14ac:dyDescent="0.25">
      <c r="B144" s="11" t="str">
        <f t="shared" si="4"/>
        <v>1</v>
      </c>
      <c r="C144" s="13" t="str">
        <f t="shared" si="5"/>
        <v>chrobinson</v>
      </c>
      <c r="D144" s="14">
        <v>0.54166666666666663</v>
      </c>
      <c r="E144" s="2"/>
      <c r="F144" s="2" t="s">
        <v>256</v>
      </c>
      <c r="G144" s="2">
        <v>1084753026</v>
      </c>
      <c r="H144" s="14">
        <v>0.60416666666666663</v>
      </c>
      <c r="I144" s="1">
        <v>0.64583333333333337</v>
      </c>
      <c r="J144" s="2"/>
      <c r="K144" s="2">
        <v>31</v>
      </c>
      <c r="L144" s="2"/>
      <c r="M144" s="2"/>
      <c r="N144" s="2"/>
      <c r="O144" s="2"/>
      <c r="P144" s="2" t="s">
        <v>257</v>
      </c>
      <c r="Q144" s="3">
        <v>44988</v>
      </c>
      <c r="R144" s="2"/>
      <c r="S144" s="2" t="s">
        <v>2</v>
      </c>
    </row>
    <row r="145" spans="2:19" x14ac:dyDescent="0.25">
      <c r="B145" s="11" t="str">
        <f t="shared" si="4"/>
        <v>0</v>
      </c>
      <c r="C145" s="13" t="str">
        <f t="shared" si="5"/>
        <v>chrobinson</v>
      </c>
      <c r="D145" s="14">
        <v>0.58333333333333337</v>
      </c>
      <c r="E145" s="2"/>
      <c r="F145" s="2" t="s">
        <v>258</v>
      </c>
      <c r="G145" s="2">
        <v>1084869882</v>
      </c>
      <c r="H145" s="14">
        <v>0.59375</v>
      </c>
      <c r="I145" s="1">
        <v>0.63888888888888895</v>
      </c>
      <c r="J145" s="2"/>
      <c r="K145" s="2">
        <v>31</v>
      </c>
      <c r="L145" s="2"/>
      <c r="M145" s="2"/>
      <c r="N145" s="2"/>
      <c r="O145" s="2"/>
      <c r="P145" s="2" t="s">
        <v>259</v>
      </c>
      <c r="Q145" s="3">
        <v>44988</v>
      </c>
      <c r="R145" s="2"/>
      <c r="S145" s="2" t="s">
        <v>2</v>
      </c>
    </row>
    <row r="146" spans="2:19" x14ac:dyDescent="0.25">
      <c r="B146" s="11" t="str">
        <f t="shared" si="4"/>
        <v>1</v>
      </c>
      <c r="C146" s="13" t="str">
        <f t="shared" si="5"/>
        <v>Sous-traitance Pepsico</v>
      </c>
      <c r="D146" s="14">
        <v>0.58333333333333337</v>
      </c>
      <c r="E146" s="2"/>
      <c r="F146" s="2" t="s">
        <v>11</v>
      </c>
      <c r="G146" s="2" t="s">
        <v>260</v>
      </c>
      <c r="H146" s="14">
        <v>0.69444444444444453</v>
      </c>
      <c r="I146" s="2"/>
      <c r="J146" s="2"/>
      <c r="K146" s="2">
        <v>12</v>
      </c>
      <c r="L146" s="2"/>
      <c r="M146" s="2"/>
      <c r="N146" s="2"/>
      <c r="O146" s="2"/>
      <c r="P146" s="2" t="s">
        <v>261</v>
      </c>
      <c r="Q146" s="3">
        <v>44988</v>
      </c>
      <c r="R146" s="2"/>
      <c r="S146" s="2" t="s">
        <v>2</v>
      </c>
    </row>
    <row r="147" spans="2:19" x14ac:dyDescent="0.25">
      <c r="B147" s="11" t="str">
        <f t="shared" si="4"/>
        <v>1</v>
      </c>
      <c r="C147" s="13" t="str">
        <f t="shared" si="5"/>
        <v>chrobinson</v>
      </c>
      <c r="D147" s="14">
        <v>0.58333333333333337</v>
      </c>
      <c r="E147" s="2"/>
      <c r="F147" s="2" t="s">
        <v>16</v>
      </c>
      <c r="G147" s="2">
        <v>1084717855</v>
      </c>
      <c r="H147" s="14">
        <v>0.67013888888888884</v>
      </c>
      <c r="I147" s="1">
        <v>0.70833333333333337</v>
      </c>
      <c r="J147" s="2"/>
      <c r="K147" s="2">
        <v>18</v>
      </c>
      <c r="L147" s="2"/>
      <c r="M147" s="2"/>
      <c r="N147" s="2"/>
      <c r="O147" s="2"/>
      <c r="P147" s="2" t="s">
        <v>262</v>
      </c>
      <c r="Q147" s="3">
        <v>44988</v>
      </c>
      <c r="R147" s="2"/>
      <c r="S147" s="2" t="s">
        <v>2</v>
      </c>
    </row>
    <row r="148" spans="2:19" x14ac:dyDescent="0.25">
      <c r="B148" s="11" t="str">
        <f t="shared" si="4"/>
        <v>0</v>
      </c>
      <c r="C148" s="13" t="str">
        <f t="shared" si="5"/>
        <v>Sous-traitance Pepsico</v>
      </c>
      <c r="D148" s="14">
        <v>0.625</v>
      </c>
      <c r="E148" s="2"/>
      <c r="F148" s="2" t="s">
        <v>11</v>
      </c>
      <c r="G148" s="2" t="s">
        <v>263</v>
      </c>
      <c r="H148" s="14">
        <v>0.625</v>
      </c>
      <c r="I148" s="1">
        <v>0.65277777777777779</v>
      </c>
      <c r="J148" s="2"/>
      <c r="K148" s="2">
        <v>6</v>
      </c>
      <c r="L148" s="2"/>
      <c r="M148" s="2"/>
      <c r="N148" s="2"/>
      <c r="O148" s="2"/>
      <c r="P148" s="2" t="s">
        <v>264</v>
      </c>
      <c r="Q148" s="3">
        <v>44988</v>
      </c>
      <c r="R148" s="2"/>
      <c r="S148" s="2" t="s">
        <v>2</v>
      </c>
    </row>
    <row r="149" spans="2:19" x14ac:dyDescent="0.25">
      <c r="B149" s="11" t="str">
        <f t="shared" si="4"/>
        <v>0</v>
      </c>
      <c r="C149" s="13" t="str">
        <f t="shared" si="5"/>
        <v>chrobinson</v>
      </c>
      <c r="D149" s="14">
        <v>0.625</v>
      </c>
      <c r="E149" s="2"/>
      <c r="F149" s="2" t="s">
        <v>265</v>
      </c>
      <c r="G149" s="2">
        <v>1084210973</v>
      </c>
      <c r="H149" s="14">
        <v>0.625</v>
      </c>
      <c r="I149" s="2"/>
      <c r="J149" s="2"/>
      <c r="K149" s="2">
        <v>28</v>
      </c>
      <c r="L149" s="2"/>
      <c r="M149" s="2"/>
      <c r="N149" s="2"/>
      <c r="O149" s="2"/>
      <c r="P149" s="2" t="s">
        <v>266</v>
      </c>
      <c r="Q149" s="3">
        <v>44988</v>
      </c>
      <c r="R149" s="2"/>
      <c r="S149" s="2" t="s">
        <v>2</v>
      </c>
    </row>
    <row r="150" spans="2:19" x14ac:dyDescent="0.25">
      <c r="B150" s="11" t="str">
        <f t="shared" si="4"/>
        <v>0</v>
      </c>
      <c r="C150" s="13" t="str">
        <f t="shared" si="5"/>
        <v>chrobinson</v>
      </c>
      <c r="D150" s="14">
        <v>0.66666666666666663</v>
      </c>
      <c r="E150" s="2"/>
      <c r="F150" s="2" t="s">
        <v>49</v>
      </c>
      <c r="G150" s="2">
        <v>1084937826</v>
      </c>
      <c r="H150" s="14">
        <v>0.65625</v>
      </c>
      <c r="I150" s="1">
        <v>0.69444444444444453</v>
      </c>
      <c r="J150" s="2"/>
      <c r="K150" s="2">
        <v>32</v>
      </c>
      <c r="L150" s="2"/>
      <c r="M150" s="2"/>
      <c r="N150" s="2"/>
      <c r="O150" s="2"/>
      <c r="P150" s="2" t="s">
        <v>267</v>
      </c>
      <c r="Q150" s="3">
        <v>44988</v>
      </c>
      <c r="R150" s="2"/>
      <c r="S150" s="2" t="s">
        <v>2</v>
      </c>
    </row>
    <row r="151" spans="2:19" x14ac:dyDescent="0.25">
      <c r="B151" s="11" t="str">
        <f t="shared" si="4"/>
        <v>No Data</v>
      </c>
      <c r="C151" s="13" t="str">
        <f t="shared" si="5"/>
        <v>chrobinson</v>
      </c>
      <c r="D151" s="14">
        <v>0.66666666666666663</v>
      </c>
      <c r="E151" s="2"/>
      <c r="F151" s="2" t="s">
        <v>256</v>
      </c>
      <c r="G151" s="2">
        <v>1084794564</v>
      </c>
      <c r="H151" s="16"/>
      <c r="I151" s="2"/>
      <c r="J151" s="2"/>
      <c r="K151" s="2">
        <v>32</v>
      </c>
      <c r="L151" s="2"/>
      <c r="M151" s="2"/>
      <c r="N151" s="2"/>
      <c r="O151" s="2"/>
      <c r="P151" s="2" t="s">
        <v>268</v>
      </c>
      <c r="Q151" s="3">
        <v>44988</v>
      </c>
      <c r="R151" s="2"/>
      <c r="S151" s="2" t="s">
        <v>2</v>
      </c>
    </row>
    <row r="152" spans="2:19" x14ac:dyDescent="0.25">
      <c r="B152" s="11" t="str">
        <f t="shared" si="4"/>
        <v>No Data</v>
      </c>
      <c r="C152" s="13" t="str">
        <f t="shared" si="5"/>
        <v>chrobinson</v>
      </c>
      <c r="D152" s="14">
        <v>0.70833333333333337</v>
      </c>
      <c r="E152" s="2"/>
      <c r="F152" s="2" t="s">
        <v>49</v>
      </c>
      <c r="G152" s="2">
        <v>1084276730</v>
      </c>
      <c r="H152" s="16"/>
      <c r="I152" s="2"/>
      <c r="J152" s="2"/>
      <c r="K152" s="2">
        <v>32</v>
      </c>
      <c r="L152" s="2"/>
      <c r="M152" s="2"/>
      <c r="N152" s="2"/>
      <c r="O152" s="2"/>
      <c r="P152" s="2" t="s">
        <v>269</v>
      </c>
      <c r="Q152" s="3">
        <v>44988</v>
      </c>
      <c r="R152" s="2"/>
      <c r="S152" s="2" t="s">
        <v>2</v>
      </c>
    </row>
    <row r="153" spans="2:19" x14ac:dyDescent="0.25">
      <c r="B153" s="11" t="str">
        <f t="shared" si="4"/>
        <v>1</v>
      </c>
      <c r="C153" s="13" t="str">
        <f t="shared" si="5"/>
        <v xml:space="preserve">CADET                         </v>
      </c>
      <c r="D153" s="14">
        <v>0.29166666666666669</v>
      </c>
      <c r="E153" s="2"/>
      <c r="F153" s="2" t="s">
        <v>270</v>
      </c>
      <c r="G153" s="2" t="s">
        <v>271</v>
      </c>
      <c r="H153" s="14">
        <v>0.3298611111111111</v>
      </c>
      <c r="I153" s="1">
        <v>0.40277777777777773</v>
      </c>
      <c r="J153" s="1">
        <v>0.2298611111111111</v>
      </c>
      <c r="K153" s="2">
        <v>36</v>
      </c>
      <c r="L153" s="2">
        <v>2392</v>
      </c>
      <c r="M153" s="2">
        <v>0.02</v>
      </c>
      <c r="N153" s="2">
        <v>39.35</v>
      </c>
      <c r="O153" s="2"/>
      <c r="P153" s="2" t="s">
        <v>272</v>
      </c>
      <c r="Q153" s="3">
        <v>44988</v>
      </c>
      <c r="R153" s="2">
        <v>459529</v>
      </c>
      <c r="S153" s="2" t="s">
        <v>53</v>
      </c>
    </row>
    <row r="154" spans="2:19" x14ac:dyDescent="0.25">
      <c r="B154" s="11" t="str">
        <f t="shared" si="4"/>
        <v>0</v>
      </c>
      <c r="C154" s="13" t="str">
        <f t="shared" si="5"/>
        <v>OISE TRANSPORT          227500</v>
      </c>
      <c r="D154" s="14">
        <v>0.33333333333333331</v>
      </c>
      <c r="E154" s="2"/>
      <c r="F154" s="2" t="s">
        <v>51</v>
      </c>
      <c r="G154" s="2">
        <v>1084795045</v>
      </c>
      <c r="H154" s="14">
        <v>0.3263888888888889</v>
      </c>
      <c r="I154" s="1">
        <v>0.40972222222222227</v>
      </c>
      <c r="J154" s="1">
        <v>0.9145833333333333</v>
      </c>
      <c r="K154" s="2">
        <v>40</v>
      </c>
      <c r="L154" s="2">
        <v>2736</v>
      </c>
      <c r="M154" s="2">
        <v>13.2</v>
      </c>
      <c r="N154" s="2">
        <v>46.41</v>
      </c>
      <c r="O154" s="2"/>
      <c r="P154" s="2" t="s">
        <v>273</v>
      </c>
      <c r="Q154" s="3">
        <v>44988</v>
      </c>
      <c r="R154" s="2">
        <v>459532</v>
      </c>
      <c r="S154" s="2" t="s">
        <v>53</v>
      </c>
    </row>
    <row r="155" spans="2:19" x14ac:dyDescent="0.25">
      <c r="B155" s="11" t="str">
        <f t="shared" si="4"/>
        <v>1</v>
      </c>
      <c r="C155" s="13" t="str">
        <f t="shared" si="5"/>
        <v>OISE TRANSPORT          227500</v>
      </c>
      <c r="D155" s="14">
        <v>0.375</v>
      </c>
      <c r="E155" s="2"/>
      <c r="F155" s="2" t="s">
        <v>51</v>
      </c>
      <c r="G155" s="2">
        <v>1084856859</v>
      </c>
      <c r="H155" s="14">
        <v>0.43402777777777773</v>
      </c>
      <c r="I155" s="1">
        <v>0.46180555555555558</v>
      </c>
      <c r="J155" s="1">
        <v>0.37361111111111112</v>
      </c>
      <c r="K155" s="2">
        <v>33</v>
      </c>
      <c r="L155" s="2">
        <v>3162</v>
      </c>
      <c r="M155" s="2">
        <v>13.2</v>
      </c>
      <c r="N155" s="2">
        <v>41.95</v>
      </c>
      <c r="O155" s="2"/>
      <c r="P155" s="2" t="s">
        <v>274</v>
      </c>
      <c r="Q155" s="3">
        <v>44988</v>
      </c>
      <c r="R155" s="2">
        <v>459550</v>
      </c>
      <c r="S155" s="2" t="s">
        <v>53</v>
      </c>
    </row>
    <row r="156" spans="2:19" x14ac:dyDescent="0.25">
      <c r="B156" s="11" t="str">
        <f t="shared" si="4"/>
        <v>0</v>
      </c>
      <c r="C156" s="13" t="str">
        <f t="shared" si="5"/>
        <v xml:space="preserve">OISE TRANSPORT </v>
      </c>
      <c r="D156" s="14">
        <v>0.54166666666666663</v>
      </c>
      <c r="E156" s="2"/>
      <c r="F156" s="2" t="s">
        <v>165</v>
      </c>
      <c r="G156" s="2">
        <v>1084641621</v>
      </c>
      <c r="H156" s="14">
        <v>0.54166666666666663</v>
      </c>
      <c r="I156" s="1">
        <v>0.57986111111111105</v>
      </c>
      <c r="J156" s="1">
        <v>0.51041666666666663</v>
      </c>
      <c r="K156" s="2">
        <v>6</v>
      </c>
      <c r="L156" s="2">
        <v>192</v>
      </c>
      <c r="M156" s="2">
        <v>2.4</v>
      </c>
      <c r="N156" s="2">
        <v>6.03</v>
      </c>
      <c r="O156" s="2"/>
      <c r="P156" s="2" t="s">
        <v>275</v>
      </c>
      <c r="Q156" s="3">
        <v>44988</v>
      </c>
      <c r="R156" s="2">
        <v>459583</v>
      </c>
      <c r="S156" s="2" t="s">
        <v>53</v>
      </c>
    </row>
    <row r="157" spans="2:19" x14ac:dyDescent="0.25">
      <c r="B157" s="11" t="str">
        <f t="shared" si="4"/>
        <v>0</v>
      </c>
      <c r="C157" s="13" t="str">
        <f t="shared" si="5"/>
        <v xml:space="preserve">OISE TRANSPORT </v>
      </c>
      <c r="D157" s="14">
        <v>0.54166666666666663</v>
      </c>
      <c r="E157" s="2"/>
      <c r="F157" s="2" t="s">
        <v>165</v>
      </c>
      <c r="G157" s="2">
        <v>1084635591</v>
      </c>
      <c r="H157" s="14">
        <v>0.54166666666666663</v>
      </c>
      <c r="I157" s="1">
        <v>0.57986111111111105</v>
      </c>
      <c r="J157" s="1">
        <v>3.9583333333333331E-2</v>
      </c>
      <c r="K157" s="2">
        <v>1</v>
      </c>
      <c r="L157" s="2">
        <v>6</v>
      </c>
      <c r="M157" s="2">
        <v>0.4</v>
      </c>
      <c r="N157" s="2">
        <v>0.21</v>
      </c>
      <c r="O157" s="2"/>
      <c r="P157" s="2" t="s">
        <v>276</v>
      </c>
      <c r="Q157" s="3">
        <v>44988</v>
      </c>
      <c r="R157" s="2">
        <v>459587</v>
      </c>
      <c r="S157" s="2" t="s">
        <v>53</v>
      </c>
    </row>
    <row r="158" spans="2:19" x14ac:dyDescent="0.25">
      <c r="B158" s="11" t="str">
        <f t="shared" si="4"/>
        <v>0</v>
      </c>
      <c r="C158" s="13" t="str">
        <f t="shared" si="5"/>
        <v xml:space="preserve">OISE TRANSPORT </v>
      </c>
      <c r="D158" s="14">
        <v>0.54166666666666663</v>
      </c>
      <c r="E158" s="2"/>
      <c r="F158" s="2" t="s">
        <v>165</v>
      </c>
      <c r="G158" s="2">
        <v>1084419070</v>
      </c>
      <c r="H158" s="14">
        <v>0.54166666666666663</v>
      </c>
      <c r="I158" s="1">
        <v>0.57986111111111105</v>
      </c>
      <c r="J158" s="1">
        <v>2.9861111111111113E-2</v>
      </c>
      <c r="K158" s="2">
        <v>1</v>
      </c>
      <c r="L158" s="2">
        <v>6</v>
      </c>
      <c r="M158" s="2">
        <v>0.4</v>
      </c>
      <c r="N158" s="2">
        <v>0.33</v>
      </c>
      <c r="O158" s="2"/>
      <c r="P158" s="2" t="s">
        <v>277</v>
      </c>
      <c r="Q158" s="3">
        <v>44988</v>
      </c>
      <c r="R158" s="2">
        <v>459588</v>
      </c>
      <c r="S158" s="2" t="s">
        <v>53</v>
      </c>
    </row>
    <row r="159" spans="2:19" x14ac:dyDescent="0.25">
      <c r="B159" s="11" t="str">
        <f t="shared" si="4"/>
        <v>No Data</v>
      </c>
      <c r="C159" s="13" t="str">
        <f t="shared" si="5"/>
        <v xml:space="preserve">OISE TRANSPORT </v>
      </c>
      <c r="D159" s="14">
        <v>0.58333333333333337</v>
      </c>
      <c r="E159" s="2"/>
      <c r="F159" s="2" t="s">
        <v>165</v>
      </c>
      <c r="G159" s="2">
        <v>1084579704</v>
      </c>
      <c r="H159" s="16"/>
      <c r="I159" s="2"/>
      <c r="J159" s="1">
        <v>0.29652777777777778</v>
      </c>
      <c r="K159" s="2">
        <v>45</v>
      </c>
      <c r="L159" s="2">
        <v>2268</v>
      </c>
      <c r="M159" s="2">
        <v>13.2</v>
      </c>
      <c r="N159" s="2">
        <v>52.18</v>
      </c>
      <c r="O159" s="2"/>
      <c r="P159" s="2" t="s">
        <v>278</v>
      </c>
      <c r="Q159" s="3">
        <v>44988</v>
      </c>
      <c r="R159" s="2">
        <v>459581</v>
      </c>
      <c r="S159" s="2" t="s">
        <v>53</v>
      </c>
    </row>
    <row r="160" spans="2:19" x14ac:dyDescent="0.25">
      <c r="B160" s="11" t="str">
        <f t="shared" si="4"/>
        <v>0</v>
      </c>
      <c r="C160" s="13" t="str">
        <f t="shared" si="5"/>
        <v xml:space="preserve">OISE TRANSPORT </v>
      </c>
      <c r="D160" s="14">
        <v>0.625</v>
      </c>
      <c r="E160" s="2"/>
      <c r="F160" s="2" t="s">
        <v>165</v>
      </c>
      <c r="G160" s="2" t="s">
        <v>279</v>
      </c>
      <c r="H160" s="14">
        <v>0.63888888888888895</v>
      </c>
      <c r="I160" s="1">
        <v>0.69097222222222221</v>
      </c>
      <c r="J160" s="1">
        <v>0.87361111111111101</v>
      </c>
      <c r="K160" s="2">
        <v>28</v>
      </c>
      <c r="L160" s="2">
        <v>2009</v>
      </c>
      <c r="M160" s="2">
        <v>11.2</v>
      </c>
      <c r="N160" s="2">
        <v>31.71</v>
      </c>
      <c r="O160" s="2"/>
      <c r="P160" s="2" t="s">
        <v>280</v>
      </c>
      <c r="Q160" s="3">
        <v>44988</v>
      </c>
      <c r="R160" s="2">
        <v>459582</v>
      </c>
      <c r="S160" s="2" t="s">
        <v>53</v>
      </c>
    </row>
    <row r="161" spans="2:19" x14ac:dyDescent="0.25">
      <c r="B161" s="11" t="str">
        <f t="shared" si="4"/>
        <v>1</v>
      </c>
      <c r="C161" s="13" t="str">
        <f t="shared" si="5"/>
        <v>vialon</v>
      </c>
      <c r="D161" s="14">
        <v>0.25</v>
      </c>
      <c r="E161" s="2"/>
      <c r="F161" s="2" t="s">
        <v>67</v>
      </c>
      <c r="G161" s="2">
        <v>4507259810</v>
      </c>
      <c r="H161" s="14">
        <v>0.30555555555555552</v>
      </c>
      <c r="I161" s="1">
        <v>0.33680555555555558</v>
      </c>
      <c r="J161" s="1">
        <v>0</v>
      </c>
      <c r="K161" s="2">
        <v>33</v>
      </c>
      <c r="L161" s="2"/>
      <c r="M161" s="2"/>
      <c r="N161" s="2"/>
      <c r="O161" s="2"/>
      <c r="P161" s="2" t="s">
        <v>281</v>
      </c>
      <c r="Q161" s="3">
        <v>44988</v>
      </c>
      <c r="R161" s="2"/>
      <c r="S161" s="2" t="s">
        <v>66</v>
      </c>
    </row>
    <row r="162" spans="2:19" x14ac:dyDescent="0.25">
      <c r="B162" s="11" t="str">
        <f t="shared" si="4"/>
        <v>0</v>
      </c>
      <c r="C162" s="13" t="str">
        <f t="shared" si="5"/>
        <v>chrobinson</v>
      </c>
      <c r="D162" s="14">
        <v>0.25</v>
      </c>
      <c r="E162" s="2"/>
      <c r="F162" s="2" t="s">
        <v>282</v>
      </c>
      <c r="G162" s="2">
        <v>4507257039</v>
      </c>
      <c r="H162" s="14">
        <v>0.25</v>
      </c>
      <c r="I162" s="1">
        <v>0.29166666666666669</v>
      </c>
      <c r="J162" s="2"/>
      <c r="K162" s="2">
        <v>33</v>
      </c>
      <c r="L162" s="2"/>
      <c r="M162" s="2"/>
      <c r="N162" s="2"/>
      <c r="O162" s="2"/>
      <c r="P162" s="2" t="s">
        <v>283</v>
      </c>
      <c r="Q162" s="3">
        <v>44988</v>
      </c>
      <c r="R162" s="2"/>
      <c r="S162" s="2" t="s">
        <v>66</v>
      </c>
    </row>
    <row r="163" spans="2:19" x14ac:dyDescent="0.25">
      <c r="B163" s="11" t="str">
        <f t="shared" si="4"/>
        <v>1</v>
      </c>
      <c r="C163" s="13" t="str">
        <f t="shared" si="5"/>
        <v>chrobinson</v>
      </c>
      <c r="D163" s="14">
        <v>0.25</v>
      </c>
      <c r="E163" s="2"/>
      <c r="F163" s="2" t="s">
        <v>284</v>
      </c>
      <c r="G163" s="2">
        <v>4507275607</v>
      </c>
      <c r="H163" s="14">
        <v>0.27777777777777779</v>
      </c>
      <c r="I163" s="1">
        <v>0.3125</v>
      </c>
      <c r="J163" s="2"/>
      <c r="K163" s="2">
        <v>34</v>
      </c>
      <c r="L163" s="2"/>
      <c r="M163" s="2"/>
      <c r="N163" s="2"/>
      <c r="O163" s="2"/>
      <c r="P163" s="2" t="s">
        <v>285</v>
      </c>
      <c r="Q163" s="3">
        <v>44988</v>
      </c>
      <c r="R163" s="2"/>
      <c r="S163" s="2" t="s">
        <v>66</v>
      </c>
    </row>
    <row r="164" spans="2:19" x14ac:dyDescent="0.25">
      <c r="B164" s="11" t="str">
        <f t="shared" si="4"/>
        <v>0</v>
      </c>
      <c r="C164" s="13" t="str">
        <f t="shared" si="5"/>
        <v>chrobinson</v>
      </c>
      <c r="D164" s="14">
        <v>0.29166666666666669</v>
      </c>
      <c r="E164" s="2"/>
      <c r="F164" s="2" t="s">
        <v>286</v>
      </c>
      <c r="G164" s="2" t="s">
        <v>287</v>
      </c>
      <c r="H164" s="14">
        <v>0.24652777777777779</v>
      </c>
      <c r="I164" s="1">
        <v>0.27430555555555552</v>
      </c>
      <c r="J164" s="2"/>
      <c r="K164" s="2">
        <v>27</v>
      </c>
      <c r="L164" s="2"/>
      <c r="M164" s="2"/>
      <c r="N164" s="2"/>
      <c r="O164" s="2"/>
      <c r="P164" s="2" t="s">
        <v>288</v>
      </c>
      <c r="Q164" s="3">
        <v>44988</v>
      </c>
      <c r="R164" s="2"/>
      <c r="S164" s="2" t="s">
        <v>66</v>
      </c>
    </row>
    <row r="165" spans="2:19" x14ac:dyDescent="0.25">
      <c r="B165" s="11" t="str">
        <f t="shared" si="4"/>
        <v>0</v>
      </c>
      <c r="C165" s="13" t="str">
        <f t="shared" si="5"/>
        <v>vialon</v>
      </c>
      <c r="D165" s="14">
        <v>0.29166666666666669</v>
      </c>
      <c r="E165" s="2"/>
      <c r="F165" s="2" t="s">
        <v>67</v>
      </c>
      <c r="G165" s="2">
        <v>4507260074</v>
      </c>
      <c r="H165" s="14">
        <v>0.28125</v>
      </c>
      <c r="I165" s="1">
        <v>0.3263888888888889</v>
      </c>
      <c r="J165" s="1">
        <v>0</v>
      </c>
      <c r="K165" s="2">
        <v>33</v>
      </c>
      <c r="L165" s="2"/>
      <c r="M165" s="2"/>
      <c r="N165" s="2"/>
      <c r="O165" s="2"/>
      <c r="P165" s="2" t="s">
        <v>289</v>
      </c>
      <c r="Q165" s="3">
        <v>44988</v>
      </c>
      <c r="R165" s="2"/>
      <c r="S165" s="2" t="s">
        <v>66</v>
      </c>
    </row>
    <row r="166" spans="2:19" x14ac:dyDescent="0.25">
      <c r="B166" s="11" t="str">
        <f t="shared" si="4"/>
        <v>0</v>
      </c>
      <c r="C166" s="13" t="str">
        <f t="shared" si="5"/>
        <v>vialon</v>
      </c>
      <c r="D166" s="14">
        <v>0.33333333333333331</v>
      </c>
      <c r="E166" s="2"/>
      <c r="F166" s="2" t="s">
        <v>67</v>
      </c>
      <c r="G166" s="2">
        <v>4507260076</v>
      </c>
      <c r="H166" s="14">
        <v>0.3125</v>
      </c>
      <c r="I166" s="1">
        <v>0.35416666666666669</v>
      </c>
      <c r="J166" s="1">
        <v>0</v>
      </c>
      <c r="K166" s="2">
        <v>33</v>
      </c>
      <c r="L166" s="2"/>
      <c r="M166" s="2"/>
      <c r="N166" s="2"/>
      <c r="O166" s="2"/>
      <c r="P166" s="2" t="s">
        <v>290</v>
      </c>
      <c r="Q166" s="3">
        <v>44988</v>
      </c>
      <c r="R166" s="2"/>
      <c r="S166" s="2" t="s">
        <v>66</v>
      </c>
    </row>
    <row r="167" spans="2:19" x14ac:dyDescent="0.25">
      <c r="B167" s="11" t="str">
        <f t="shared" si="4"/>
        <v>0</v>
      </c>
      <c r="C167" s="13" t="str">
        <f t="shared" si="5"/>
        <v>vialon</v>
      </c>
      <c r="D167" s="14">
        <v>0.33333333333333331</v>
      </c>
      <c r="E167" s="2"/>
      <c r="F167" s="2" t="s">
        <v>67</v>
      </c>
      <c r="G167" s="2">
        <v>4507260078</v>
      </c>
      <c r="H167" s="14">
        <v>0.3125</v>
      </c>
      <c r="I167" s="1">
        <v>0.3888888888888889</v>
      </c>
      <c r="J167" s="1">
        <v>0</v>
      </c>
      <c r="K167" s="2">
        <v>33</v>
      </c>
      <c r="L167" s="2"/>
      <c r="M167" s="2"/>
      <c r="N167" s="2"/>
      <c r="O167" s="2"/>
      <c r="P167" s="2" t="s">
        <v>291</v>
      </c>
      <c r="Q167" s="3">
        <v>44988</v>
      </c>
      <c r="R167" s="2"/>
      <c r="S167" s="2" t="s">
        <v>66</v>
      </c>
    </row>
    <row r="168" spans="2:19" x14ac:dyDescent="0.25">
      <c r="B168" s="11" t="str">
        <f t="shared" si="4"/>
        <v>0</v>
      </c>
      <c r="C168" s="13" t="str">
        <f t="shared" si="5"/>
        <v>freteurope</v>
      </c>
      <c r="D168" s="14">
        <v>0.375</v>
      </c>
      <c r="E168" s="2"/>
      <c r="F168" s="2" t="s">
        <v>79</v>
      </c>
      <c r="G168" s="2">
        <v>4507263542</v>
      </c>
      <c r="H168" s="14">
        <v>0.2951388888888889</v>
      </c>
      <c r="I168" s="1">
        <v>0.33333333333333331</v>
      </c>
      <c r="J168" s="2"/>
      <c r="K168" s="2">
        <v>33</v>
      </c>
      <c r="L168" s="2"/>
      <c r="M168" s="2"/>
      <c r="N168" s="2"/>
      <c r="O168" s="2"/>
      <c r="P168" s="2" t="s">
        <v>292</v>
      </c>
      <c r="Q168" s="3">
        <v>44988</v>
      </c>
      <c r="R168" s="2"/>
      <c r="S168" s="2" t="s">
        <v>66</v>
      </c>
    </row>
    <row r="169" spans="2:19" x14ac:dyDescent="0.25">
      <c r="B169" s="11" t="str">
        <f t="shared" si="4"/>
        <v>No Data</v>
      </c>
      <c r="C169" s="13" t="str">
        <f t="shared" si="5"/>
        <v>chrobinson</v>
      </c>
      <c r="D169" s="14">
        <v>0.375</v>
      </c>
      <c r="E169" s="2"/>
      <c r="F169" s="2" t="s">
        <v>206</v>
      </c>
      <c r="G169" s="2" t="s">
        <v>207</v>
      </c>
      <c r="H169" s="16"/>
      <c r="I169" s="2"/>
      <c r="J169" s="2"/>
      <c r="K169" s="2">
        <v>33</v>
      </c>
      <c r="L169" s="2"/>
      <c r="M169" s="2"/>
      <c r="N169" s="2"/>
      <c r="O169" s="2"/>
      <c r="P169" s="2" t="s">
        <v>293</v>
      </c>
      <c r="Q169" s="3">
        <v>44988</v>
      </c>
      <c r="R169" s="2"/>
      <c r="S169" s="2" t="s">
        <v>66</v>
      </c>
    </row>
    <row r="170" spans="2:19" x14ac:dyDescent="0.25">
      <c r="B170" s="11" t="str">
        <f t="shared" si="4"/>
        <v>0</v>
      </c>
      <c r="C170" s="13" t="str">
        <f t="shared" si="5"/>
        <v>chrobinson</v>
      </c>
      <c r="D170" s="14">
        <v>0.41666666666666669</v>
      </c>
      <c r="E170" s="2"/>
      <c r="F170" s="2" t="s">
        <v>294</v>
      </c>
      <c r="G170" s="2">
        <v>4507257030</v>
      </c>
      <c r="H170" s="14">
        <v>0.375</v>
      </c>
      <c r="I170" s="1">
        <v>0.4375</v>
      </c>
      <c r="J170" s="2"/>
      <c r="K170" s="2">
        <v>33</v>
      </c>
      <c r="L170" s="2"/>
      <c r="M170" s="2"/>
      <c r="N170" s="2"/>
      <c r="O170" s="2"/>
      <c r="P170" s="2" t="s">
        <v>295</v>
      </c>
      <c r="Q170" s="3">
        <v>44988</v>
      </c>
      <c r="R170" s="2"/>
      <c r="S170" s="2" t="s">
        <v>66</v>
      </c>
    </row>
    <row r="171" spans="2:19" x14ac:dyDescent="0.25">
      <c r="B171" s="11" t="str">
        <f t="shared" si="4"/>
        <v>0</v>
      </c>
      <c r="C171" s="13" t="str">
        <f t="shared" si="5"/>
        <v>freteurope</v>
      </c>
      <c r="D171" s="14">
        <v>0.41666666666666669</v>
      </c>
      <c r="E171" s="2"/>
      <c r="F171" s="2" t="s">
        <v>79</v>
      </c>
      <c r="G171" s="2">
        <v>4507263590</v>
      </c>
      <c r="H171" s="14">
        <v>0.41666666666666669</v>
      </c>
      <c r="I171" s="1">
        <v>0.47916666666666669</v>
      </c>
      <c r="J171" s="2"/>
      <c r="K171" s="2">
        <v>33</v>
      </c>
      <c r="L171" s="2"/>
      <c r="M171" s="2"/>
      <c r="N171" s="2"/>
      <c r="O171" s="2"/>
      <c r="P171" s="2" t="s">
        <v>296</v>
      </c>
      <c r="Q171" s="3">
        <v>44988</v>
      </c>
      <c r="R171" s="2"/>
      <c r="S171" s="2" t="s">
        <v>66</v>
      </c>
    </row>
    <row r="172" spans="2:19" x14ac:dyDescent="0.25">
      <c r="B172" s="11" t="str">
        <f t="shared" si="4"/>
        <v>0</v>
      </c>
      <c r="C172" s="13" t="str">
        <f t="shared" si="5"/>
        <v>EDE0412</v>
      </c>
      <c r="D172" s="14">
        <v>0.41666666666666669</v>
      </c>
      <c r="E172" s="2"/>
      <c r="F172" s="2" t="s">
        <v>297</v>
      </c>
      <c r="G172" s="2">
        <v>4507260225</v>
      </c>
      <c r="H172" s="14">
        <v>0.35069444444444442</v>
      </c>
      <c r="I172" s="1">
        <v>0.40972222222222227</v>
      </c>
      <c r="J172" s="2"/>
      <c r="K172" s="2">
        <v>27</v>
      </c>
      <c r="L172" s="2"/>
      <c r="M172" s="2"/>
      <c r="N172" s="2"/>
      <c r="O172" s="2"/>
      <c r="P172" s="2" t="s">
        <v>298</v>
      </c>
      <c r="Q172" s="3">
        <v>44988</v>
      </c>
      <c r="R172" s="2"/>
      <c r="S172" s="2" t="s">
        <v>66</v>
      </c>
    </row>
    <row r="173" spans="2:19" x14ac:dyDescent="0.25">
      <c r="B173" s="11" t="str">
        <f t="shared" si="4"/>
        <v>0</v>
      </c>
      <c r="C173" s="13" t="str">
        <f t="shared" si="5"/>
        <v>vialon</v>
      </c>
      <c r="D173" s="14">
        <v>0.45833333333333331</v>
      </c>
      <c r="E173" s="2"/>
      <c r="F173" s="2" t="s">
        <v>64</v>
      </c>
      <c r="G173" s="2">
        <v>4507258634</v>
      </c>
      <c r="H173" s="14">
        <v>0.4513888888888889</v>
      </c>
      <c r="I173" s="1">
        <v>0.48958333333333331</v>
      </c>
      <c r="J173" s="1">
        <v>0.19999999999999998</v>
      </c>
      <c r="K173" s="2">
        <v>33</v>
      </c>
      <c r="L173" s="2"/>
      <c r="M173" s="2"/>
      <c r="N173" s="2"/>
      <c r="O173" s="2"/>
      <c r="P173" s="2" t="s">
        <v>299</v>
      </c>
      <c r="Q173" s="3">
        <v>44988</v>
      </c>
      <c r="R173" s="2"/>
      <c r="S173" s="2" t="s">
        <v>66</v>
      </c>
    </row>
    <row r="174" spans="2:19" x14ac:dyDescent="0.25">
      <c r="B174" s="11" t="str">
        <f t="shared" si="4"/>
        <v>0</v>
      </c>
      <c r="C174" s="13" t="str">
        <f t="shared" si="5"/>
        <v>vialon</v>
      </c>
      <c r="D174" s="14">
        <v>0.45833333333333331</v>
      </c>
      <c r="E174" s="2"/>
      <c r="F174" s="2" t="s">
        <v>67</v>
      </c>
      <c r="G174" s="2">
        <v>4507258635</v>
      </c>
      <c r="H174" s="14">
        <v>0.38541666666666669</v>
      </c>
      <c r="I174" s="2"/>
      <c r="J174" s="1">
        <v>0.19999999999999998</v>
      </c>
      <c r="K174" s="2">
        <v>33</v>
      </c>
      <c r="L174" s="2"/>
      <c r="M174" s="2"/>
      <c r="N174" s="2"/>
      <c r="O174" s="2"/>
      <c r="P174" s="2" t="s">
        <v>300</v>
      </c>
      <c r="Q174" s="3">
        <v>44988</v>
      </c>
      <c r="R174" s="2"/>
      <c r="S174" s="2" t="s">
        <v>66</v>
      </c>
    </row>
    <row r="175" spans="2:19" x14ac:dyDescent="0.25">
      <c r="B175" s="11" t="str">
        <f t="shared" si="4"/>
        <v>1</v>
      </c>
      <c r="C175" s="13" t="str">
        <f t="shared" si="5"/>
        <v>XPO LAGNY</v>
      </c>
      <c r="D175" s="14">
        <v>0.45833333333333331</v>
      </c>
      <c r="E175" s="2"/>
      <c r="F175" s="2" t="s">
        <v>81</v>
      </c>
      <c r="G175" s="2">
        <v>4507263546</v>
      </c>
      <c r="H175" s="14">
        <v>0.4826388888888889</v>
      </c>
      <c r="I175" s="1">
        <v>0.51388888888888895</v>
      </c>
      <c r="J175" s="2"/>
      <c r="K175" s="2">
        <v>33</v>
      </c>
      <c r="L175" s="2"/>
      <c r="M175" s="2"/>
      <c r="N175" s="2"/>
      <c r="O175" s="2"/>
      <c r="P175" s="2" t="s">
        <v>301</v>
      </c>
      <c r="Q175" s="3">
        <v>44988</v>
      </c>
      <c r="R175" s="2"/>
      <c r="S175" s="2" t="s">
        <v>66</v>
      </c>
    </row>
    <row r="176" spans="2:19" x14ac:dyDescent="0.25">
      <c r="B176" s="11" t="str">
        <f t="shared" si="4"/>
        <v>0</v>
      </c>
      <c r="C176" s="13" t="str">
        <f t="shared" si="5"/>
        <v>vialon</v>
      </c>
      <c r="D176" s="14">
        <v>0.5</v>
      </c>
      <c r="E176" s="2"/>
      <c r="F176" s="2" t="s">
        <v>64</v>
      </c>
      <c r="G176" s="2">
        <v>4507258638</v>
      </c>
      <c r="H176" s="14">
        <v>0.41319444444444442</v>
      </c>
      <c r="I176" s="1">
        <v>0.4826388888888889</v>
      </c>
      <c r="J176" s="1">
        <v>0.19999999999999998</v>
      </c>
      <c r="K176" s="2">
        <v>33</v>
      </c>
      <c r="L176" s="2"/>
      <c r="M176" s="2"/>
      <c r="N176" s="2"/>
      <c r="O176" s="2"/>
      <c r="P176" s="2" t="s">
        <v>302</v>
      </c>
      <c r="Q176" s="3">
        <v>44988</v>
      </c>
      <c r="R176" s="2"/>
      <c r="S176" s="2" t="s">
        <v>66</v>
      </c>
    </row>
    <row r="177" spans="2:19" x14ac:dyDescent="0.25">
      <c r="B177" s="11" t="str">
        <f t="shared" si="4"/>
        <v>0</v>
      </c>
      <c r="C177" s="13" t="str">
        <f t="shared" si="5"/>
        <v>XPO LAGNY</v>
      </c>
      <c r="D177" s="14">
        <v>0.5</v>
      </c>
      <c r="E177" s="2"/>
      <c r="F177" s="2" t="s">
        <v>81</v>
      </c>
      <c r="G177" s="2">
        <v>4507263547</v>
      </c>
      <c r="H177" s="14">
        <v>0.50347222222222221</v>
      </c>
      <c r="I177" s="1">
        <v>0.55902777777777779</v>
      </c>
      <c r="J177" s="2"/>
      <c r="K177" s="2">
        <v>33</v>
      </c>
      <c r="L177" s="2"/>
      <c r="M177" s="2"/>
      <c r="N177" s="2"/>
      <c r="O177" s="2"/>
      <c r="P177" s="2" t="s">
        <v>303</v>
      </c>
      <c r="Q177" s="3">
        <v>44988</v>
      </c>
      <c r="R177" s="2"/>
      <c r="S177" s="2" t="s">
        <v>66</v>
      </c>
    </row>
    <row r="178" spans="2:19" x14ac:dyDescent="0.25">
      <c r="B178" s="11" t="str">
        <f t="shared" si="4"/>
        <v>No Data</v>
      </c>
      <c r="C178" s="13" t="str">
        <f t="shared" si="5"/>
        <v>freteurope</v>
      </c>
      <c r="D178" s="14">
        <v>0.54166666666666663</v>
      </c>
      <c r="E178" s="2"/>
      <c r="F178" s="2" t="s">
        <v>79</v>
      </c>
      <c r="G178" s="2">
        <v>4507263589</v>
      </c>
      <c r="H178" s="16"/>
      <c r="I178" s="2"/>
      <c r="J178" s="2"/>
      <c r="K178" s="2">
        <v>33</v>
      </c>
      <c r="L178" s="2"/>
      <c r="M178" s="2"/>
      <c r="N178" s="2"/>
      <c r="O178" s="2"/>
      <c r="P178" s="2" t="s">
        <v>304</v>
      </c>
      <c r="Q178" s="3">
        <v>44988</v>
      </c>
      <c r="R178" s="2"/>
      <c r="S178" s="2" t="s">
        <v>66</v>
      </c>
    </row>
    <row r="179" spans="2:19" x14ac:dyDescent="0.25">
      <c r="B179" s="11" t="str">
        <f t="shared" si="4"/>
        <v>0</v>
      </c>
      <c r="C179" s="13" t="str">
        <f t="shared" si="5"/>
        <v>XPO LAGNY</v>
      </c>
      <c r="D179" s="14">
        <v>0.54166666666666663</v>
      </c>
      <c r="E179" s="2"/>
      <c r="F179" s="2" t="s">
        <v>81</v>
      </c>
      <c r="G179" s="2">
        <v>4507263549</v>
      </c>
      <c r="H179" s="14">
        <v>0.53472222222222221</v>
      </c>
      <c r="I179" s="1">
        <v>0.59375</v>
      </c>
      <c r="J179" s="2"/>
      <c r="K179" s="2">
        <v>33</v>
      </c>
      <c r="L179" s="2"/>
      <c r="M179" s="2"/>
      <c r="N179" s="2"/>
      <c r="O179" s="2"/>
      <c r="P179" s="2" t="s">
        <v>305</v>
      </c>
      <c r="Q179" s="3">
        <v>44988</v>
      </c>
      <c r="R179" s="2"/>
      <c r="S179" s="2" t="s">
        <v>66</v>
      </c>
    </row>
    <row r="180" spans="2:19" x14ac:dyDescent="0.25">
      <c r="B180" s="11" t="str">
        <f t="shared" si="4"/>
        <v>1</v>
      </c>
      <c r="C180" s="13" t="str">
        <f t="shared" si="5"/>
        <v>XPO LAGNY</v>
      </c>
      <c r="D180" s="14">
        <v>0.58333333333333337</v>
      </c>
      <c r="E180" s="2"/>
      <c r="F180" s="2" t="s">
        <v>81</v>
      </c>
      <c r="G180" s="2">
        <v>4507263550</v>
      </c>
      <c r="H180" s="14">
        <v>0.61805555555555558</v>
      </c>
      <c r="I180" s="1">
        <v>0.67361111111111116</v>
      </c>
      <c r="J180" s="2"/>
      <c r="K180" s="2">
        <v>33</v>
      </c>
      <c r="L180" s="2"/>
      <c r="M180" s="2"/>
      <c r="N180" s="2"/>
      <c r="O180" s="2"/>
      <c r="P180" s="2" t="s">
        <v>306</v>
      </c>
      <c r="Q180" s="3">
        <v>44988</v>
      </c>
      <c r="R180" s="2"/>
      <c r="S180" s="2" t="s">
        <v>66</v>
      </c>
    </row>
    <row r="181" spans="2:19" x14ac:dyDescent="0.25">
      <c r="B181" s="11" t="str">
        <f t="shared" si="4"/>
        <v>No Data</v>
      </c>
      <c r="C181" s="13" t="str">
        <f t="shared" si="5"/>
        <v>chrobinson</v>
      </c>
      <c r="D181" s="14">
        <v>0.58333333333333337</v>
      </c>
      <c r="E181" s="2"/>
      <c r="F181" s="2" t="s">
        <v>87</v>
      </c>
      <c r="G181" s="2" t="s">
        <v>307</v>
      </c>
      <c r="H181" s="16"/>
      <c r="I181" s="2"/>
      <c r="J181" s="1">
        <v>0.72499999999999998</v>
      </c>
      <c r="K181" s="2">
        <v>27</v>
      </c>
      <c r="L181" s="2"/>
      <c r="M181" s="2"/>
      <c r="N181" s="2"/>
      <c r="O181" s="2"/>
      <c r="P181" s="2" t="s">
        <v>308</v>
      </c>
      <c r="Q181" s="3">
        <v>44988</v>
      </c>
      <c r="R181" s="2"/>
      <c r="S181" s="2" t="s">
        <v>66</v>
      </c>
    </row>
    <row r="182" spans="2:19" x14ac:dyDescent="0.25">
      <c r="B182" s="11" t="str">
        <f t="shared" si="4"/>
        <v>0</v>
      </c>
      <c r="C182" s="13" t="str">
        <f t="shared" si="5"/>
        <v>chrobinson</v>
      </c>
      <c r="D182" s="14">
        <v>0.625</v>
      </c>
      <c r="E182" s="2"/>
      <c r="F182" s="2" t="s">
        <v>87</v>
      </c>
      <c r="G182" s="2" t="s">
        <v>309</v>
      </c>
      <c r="H182" s="14">
        <v>0.54166666666666663</v>
      </c>
      <c r="I182" s="1">
        <v>0.58333333333333337</v>
      </c>
      <c r="J182" s="1">
        <v>0.72499999999999998</v>
      </c>
      <c r="K182" s="2">
        <v>27</v>
      </c>
      <c r="L182" s="2"/>
      <c r="M182" s="2"/>
      <c r="N182" s="2"/>
      <c r="O182" s="2"/>
      <c r="P182" s="2" t="s">
        <v>310</v>
      </c>
      <c r="Q182" s="3">
        <v>44988</v>
      </c>
      <c r="R182" s="2"/>
      <c r="S182" s="2" t="s">
        <v>66</v>
      </c>
    </row>
    <row r="183" spans="2:19" x14ac:dyDescent="0.25">
      <c r="B183" s="11" t="str">
        <f t="shared" si="4"/>
        <v>No Data</v>
      </c>
      <c r="C183" s="13" t="str">
        <f t="shared" si="5"/>
        <v>XPO LAGNY</v>
      </c>
      <c r="D183" s="14">
        <v>0.625</v>
      </c>
      <c r="E183" s="2"/>
      <c r="F183" s="2" t="s">
        <v>81</v>
      </c>
      <c r="G183" s="2">
        <v>4507263551</v>
      </c>
      <c r="H183" s="16"/>
      <c r="I183" s="2"/>
      <c r="J183" s="2"/>
      <c r="K183" s="2">
        <v>33</v>
      </c>
      <c r="L183" s="2"/>
      <c r="M183" s="2"/>
      <c r="N183" s="2"/>
      <c r="O183" s="2"/>
      <c r="P183" s="2" t="s">
        <v>311</v>
      </c>
      <c r="Q183" s="3">
        <v>44988</v>
      </c>
      <c r="R183" s="2"/>
      <c r="S183" s="2" t="s">
        <v>66</v>
      </c>
    </row>
    <row r="184" spans="2:19" x14ac:dyDescent="0.25">
      <c r="B184" s="11" t="str">
        <f t="shared" si="4"/>
        <v>0</v>
      </c>
      <c r="C184" s="13" t="str">
        <f t="shared" si="5"/>
        <v>XPO LAGNY</v>
      </c>
      <c r="D184" s="14">
        <v>0.625</v>
      </c>
      <c r="E184" s="2"/>
      <c r="F184" s="2" t="s">
        <v>81</v>
      </c>
      <c r="G184" s="2">
        <v>4507263552</v>
      </c>
      <c r="H184" s="14">
        <v>0.62847222222222221</v>
      </c>
      <c r="I184" s="2"/>
      <c r="J184" s="2"/>
      <c r="K184" s="2">
        <v>33</v>
      </c>
      <c r="L184" s="2"/>
      <c r="M184" s="2"/>
      <c r="N184" s="2"/>
      <c r="O184" s="2"/>
      <c r="P184" s="2" t="s">
        <v>312</v>
      </c>
      <c r="Q184" s="3">
        <v>44988</v>
      </c>
      <c r="R184" s="2"/>
      <c r="S184" s="2" t="s">
        <v>66</v>
      </c>
    </row>
    <row r="185" spans="2:19" x14ac:dyDescent="0.25">
      <c r="B185" s="11" t="str">
        <f t="shared" si="4"/>
        <v>No Data</v>
      </c>
      <c r="C185" s="13" t="str">
        <f t="shared" si="5"/>
        <v>chrobinson</v>
      </c>
      <c r="D185" s="14">
        <v>0.66666666666666663</v>
      </c>
      <c r="E185" s="2"/>
      <c r="F185" s="2" t="s">
        <v>87</v>
      </c>
      <c r="G185" s="2" t="s">
        <v>313</v>
      </c>
      <c r="H185" s="16"/>
      <c r="I185" s="1">
        <v>0.69097222222222221</v>
      </c>
      <c r="J185" s="1">
        <v>0.72499999999999998</v>
      </c>
      <c r="K185" s="2">
        <v>27</v>
      </c>
      <c r="L185" s="2"/>
      <c r="M185" s="2"/>
      <c r="N185" s="2"/>
      <c r="O185" s="2"/>
      <c r="P185" s="2" t="s">
        <v>314</v>
      </c>
      <c r="Q185" s="3">
        <v>44988</v>
      </c>
      <c r="R185" s="2"/>
      <c r="S185" s="2" t="s">
        <v>66</v>
      </c>
    </row>
    <row r="186" spans="2:19" x14ac:dyDescent="0.25">
      <c r="B186" s="11" t="str">
        <f t="shared" si="4"/>
        <v>No Data</v>
      </c>
      <c r="C186" s="13" t="str">
        <f t="shared" si="5"/>
        <v>chrobinson</v>
      </c>
      <c r="D186" s="14">
        <v>0.66666666666666663</v>
      </c>
      <c r="E186" s="2"/>
      <c r="F186" s="2" t="s">
        <v>87</v>
      </c>
      <c r="G186" s="2" t="s">
        <v>315</v>
      </c>
      <c r="H186" s="16"/>
      <c r="I186" s="2"/>
      <c r="J186" s="1">
        <v>0.72499999999999998</v>
      </c>
      <c r="K186" s="2">
        <v>27</v>
      </c>
      <c r="L186" s="2"/>
      <c r="M186" s="2"/>
      <c r="N186" s="2"/>
      <c r="O186" s="2"/>
      <c r="P186" s="2" t="s">
        <v>316</v>
      </c>
      <c r="Q186" s="3">
        <v>44988</v>
      </c>
      <c r="R186" s="2"/>
      <c r="S186" s="2" t="s">
        <v>66</v>
      </c>
    </row>
    <row r="187" spans="2:19" x14ac:dyDescent="0.25">
      <c r="B187" s="11" t="str">
        <f t="shared" si="4"/>
        <v>0</v>
      </c>
      <c r="C187" s="13" t="str">
        <f t="shared" si="5"/>
        <v>XPO LAGNY</v>
      </c>
      <c r="D187" s="14">
        <v>0.66666666666666663</v>
      </c>
      <c r="E187" s="2"/>
      <c r="F187" s="2" t="s">
        <v>81</v>
      </c>
      <c r="G187" s="2">
        <v>4507263588</v>
      </c>
      <c r="H187" s="14">
        <v>0.68055555555555547</v>
      </c>
      <c r="I187" s="2"/>
      <c r="J187" s="2"/>
      <c r="K187" s="2">
        <v>33</v>
      </c>
      <c r="L187" s="2"/>
      <c r="M187" s="2"/>
      <c r="N187" s="2"/>
      <c r="O187" s="2"/>
      <c r="P187" s="2" t="s">
        <v>317</v>
      </c>
      <c r="Q187" s="3">
        <v>44988</v>
      </c>
      <c r="R187" s="2"/>
      <c r="S187" s="2" t="s">
        <v>66</v>
      </c>
    </row>
    <row r="188" spans="2:19" x14ac:dyDescent="0.25">
      <c r="B188" s="11" t="str">
        <f t="shared" si="4"/>
        <v>0</v>
      </c>
      <c r="C188" s="13" t="str">
        <f t="shared" si="5"/>
        <v>chrobinson</v>
      </c>
      <c r="D188" s="14">
        <v>0.70833333333333337</v>
      </c>
      <c r="E188" s="2"/>
      <c r="F188" s="2" t="s">
        <v>87</v>
      </c>
      <c r="G188" s="2" t="s">
        <v>318</v>
      </c>
      <c r="H188" s="14">
        <v>0.67361111111111116</v>
      </c>
      <c r="I188" s="2"/>
      <c r="J188" s="1">
        <v>0.72499999999999998</v>
      </c>
      <c r="K188" s="2">
        <v>27</v>
      </c>
      <c r="L188" s="2"/>
      <c r="M188" s="2"/>
      <c r="N188" s="2"/>
      <c r="O188" s="2"/>
      <c r="P188" s="2" t="s">
        <v>319</v>
      </c>
      <c r="Q188" s="3">
        <v>44988</v>
      </c>
      <c r="R188" s="2"/>
      <c r="S188" s="2" t="s">
        <v>66</v>
      </c>
    </row>
    <row r="189" spans="2:19" x14ac:dyDescent="0.25">
      <c r="B189" s="11" t="str">
        <f t="shared" si="4"/>
        <v>No Data</v>
      </c>
      <c r="C189" s="13" t="str">
        <f t="shared" si="5"/>
        <v>chrobinson</v>
      </c>
      <c r="D189" s="14">
        <v>0.70833333333333337</v>
      </c>
      <c r="E189" s="2"/>
      <c r="F189" s="2" t="s">
        <v>87</v>
      </c>
      <c r="G189" s="2" t="s">
        <v>320</v>
      </c>
      <c r="H189" s="16"/>
      <c r="I189" s="2"/>
      <c r="J189" s="1">
        <v>0.72499999999999998</v>
      </c>
      <c r="K189" s="2">
        <v>27</v>
      </c>
      <c r="L189" s="2"/>
      <c r="M189" s="2"/>
      <c r="N189" s="2"/>
      <c r="O189" s="2"/>
      <c r="P189" s="2" t="s">
        <v>321</v>
      </c>
      <c r="Q189" s="3">
        <v>44988</v>
      </c>
      <c r="R189" s="2"/>
      <c r="S189" s="2" t="s">
        <v>66</v>
      </c>
    </row>
    <row r="190" spans="2:19" x14ac:dyDescent="0.25">
      <c r="B190" s="11" t="str">
        <f t="shared" si="4"/>
        <v>0</v>
      </c>
      <c r="C190" s="13" t="str">
        <f t="shared" si="5"/>
        <v>chrobinson</v>
      </c>
      <c r="D190" s="14">
        <v>0.70833333333333337</v>
      </c>
      <c r="E190" s="2"/>
      <c r="F190" s="2" t="s">
        <v>87</v>
      </c>
      <c r="G190" s="2" t="s">
        <v>322</v>
      </c>
      <c r="H190" s="14">
        <v>0.55555555555555558</v>
      </c>
      <c r="I190" s="1">
        <v>0.59722222222222221</v>
      </c>
      <c r="J190" s="1">
        <v>0.72499999999999998</v>
      </c>
      <c r="K190" s="2">
        <v>27</v>
      </c>
      <c r="L190" s="2"/>
      <c r="M190" s="2"/>
      <c r="N190" s="2"/>
      <c r="O190" s="2"/>
      <c r="P190" s="2" t="s">
        <v>323</v>
      </c>
      <c r="Q190" s="3">
        <v>44988</v>
      </c>
      <c r="R190" s="2"/>
      <c r="S190" s="2" t="s">
        <v>66</v>
      </c>
    </row>
    <row r="191" spans="2:19" x14ac:dyDescent="0.25">
      <c r="B191" s="11" t="str">
        <f t="shared" si="4"/>
        <v>No Data</v>
      </c>
      <c r="C191" s="13" t="str">
        <f t="shared" si="5"/>
        <v>Seltic</v>
      </c>
      <c r="D191" s="14">
        <v>0.75</v>
      </c>
      <c r="E191" s="2"/>
      <c r="F191" s="2" t="s">
        <v>119</v>
      </c>
      <c r="G191" s="2">
        <v>4507263543</v>
      </c>
      <c r="H191" s="16"/>
      <c r="I191" s="2"/>
      <c r="J191" s="1">
        <v>0.46388888888888885</v>
      </c>
      <c r="K191" s="2">
        <v>33</v>
      </c>
      <c r="L191" s="2"/>
      <c r="M191" s="2"/>
      <c r="N191" s="2"/>
      <c r="O191" s="2"/>
      <c r="P191" s="2" t="s">
        <v>324</v>
      </c>
      <c r="Q191" s="3">
        <v>44988</v>
      </c>
      <c r="R191" s="2"/>
      <c r="S191" s="2" t="s">
        <v>66</v>
      </c>
    </row>
    <row r="192" spans="2:19" x14ac:dyDescent="0.25">
      <c r="B192" s="11" t="str">
        <f t="shared" si="4"/>
        <v>No Data</v>
      </c>
      <c r="C192" s="13" t="str">
        <f t="shared" si="5"/>
        <v>Seltic</v>
      </c>
      <c r="D192" s="14">
        <v>0.75</v>
      </c>
      <c r="E192" s="2"/>
      <c r="F192" s="2" t="s">
        <v>119</v>
      </c>
      <c r="G192" s="2">
        <v>4507263548</v>
      </c>
      <c r="H192" s="16"/>
      <c r="I192" s="2"/>
      <c r="J192" s="1">
        <v>0.6</v>
      </c>
      <c r="K192" s="2">
        <v>33</v>
      </c>
      <c r="L192" s="2"/>
      <c r="M192" s="2"/>
      <c r="N192" s="2"/>
      <c r="O192" s="2"/>
      <c r="P192" s="2" t="s">
        <v>325</v>
      </c>
      <c r="Q192" s="3">
        <v>44988</v>
      </c>
      <c r="R192" s="2"/>
      <c r="S192" s="2" t="s">
        <v>66</v>
      </c>
    </row>
    <row r="193" spans="2:19" x14ac:dyDescent="0.25">
      <c r="B193" s="11" t="str">
        <f t="shared" si="4"/>
        <v>No Data</v>
      </c>
      <c r="C193" s="13" t="str">
        <f t="shared" si="5"/>
        <v>chrobinson</v>
      </c>
      <c r="D193" s="14">
        <v>0.79166666666666663</v>
      </c>
      <c r="E193" s="2"/>
      <c r="F193" s="2" t="s">
        <v>87</v>
      </c>
      <c r="G193" s="2" t="s">
        <v>326</v>
      </c>
      <c r="H193" s="16"/>
      <c r="I193" s="2"/>
      <c r="J193" s="1">
        <v>0.72499999999999998</v>
      </c>
      <c r="K193" s="2">
        <v>27</v>
      </c>
      <c r="L193" s="2"/>
      <c r="M193" s="2"/>
      <c r="N193" s="2"/>
      <c r="O193" s="2"/>
      <c r="P193" s="2" t="s">
        <v>327</v>
      </c>
      <c r="Q193" s="3">
        <v>44988</v>
      </c>
      <c r="R193" s="2"/>
      <c r="S193" s="2" t="s">
        <v>66</v>
      </c>
    </row>
    <row r="194" spans="2:19" x14ac:dyDescent="0.25">
      <c r="B194" s="11" t="str">
        <f t="shared" si="4"/>
        <v>No Data</v>
      </c>
      <c r="C194" s="13" t="str">
        <f t="shared" si="5"/>
        <v>chrobinson</v>
      </c>
      <c r="D194" s="14">
        <v>0.79166666666666663</v>
      </c>
      <c r="E194" s="2"/>
      <c r="F194" s="2" t="s">
        <v>87</v>
      </c>
      <c r="G194" s="2" t="s">
        <v>328</v>
      </c>
      <c r="H194" s="16"/>
      <c r="I194" s="2"/>
      <c r="J194" s="1">
        <v>0.72499999999999998</v>
      </c>
      <c r="K194" s="2">
        <v>27</v>
      </c>
      <c r="L194" s="2"/>
      <c r="M194" s="2"/>
      <c r="N194" s="2"/>
      <c r="O194" s="2"/>
      <c r="P194" s="2" t="s">
        <v>329</v>
      </c>
      <c r="Q194" s="3">
        <v>44988</v>
      </c>
      <c r="R194" s="2"/>
      <c r="S194" s="2" t="s">
        <v>66</v>
      </c>
    </row>
    <row r="195" spans="2:19" x14ac:dyDescent="0.25">
      <c r="B195" s="11" t="str">
        <f t="shared" ref="B195:B258" si="6">IF(H195&gt;(D195+"00:30"),"1",IF(H195&lt;&gt;0,"0","No Data"))</f>
        <v>No Data</v>
      </c>
      <c r="C195" s="13" t="str">
        <f t="shared" ref="C195:C258" si="7">IFERROR(LEFT(F195,FIND(" /",F195)-1),LEFT(F195,15))</f>
        <v>chrobinson</v>
      </c>
      <c r="D195" s="14">
        <v>0.79166666666666663</v>
      </c>
      <c r="E195" s="2"/>
      <c r="F195" s="2" t="s">
        <v>87</v>
      </c>
      <c r="G195" s="2" t="s">
        <v>330</v>
      </c>
      <c r="H195" s="16"/>
      <c r="I195" s="2"/>
      <c r="J195" s="1">
        <v>0.72499999999999998</v>
      </c>
      <c r="K195" s="2">
        <v>27</v>
      </c>
      <c r="L195" s="2"/>
      <c r="M195" s="2"/>
      <c r="N195" s="2"/>
      <c r="O195" s="2"/>
      <c r="P195" s="2" t="s">
        <v>331</v>
      </c>
      <c r="Q195" s="3">
        <v>44988</v>
      </c>
      <c r="R195" s="2"/>
      <c r="S195" s="2" t="s">
        <v>66</v>
      </c>
    </row>
    <row r="196" spans="2:19" x14ac:dyDescent="0.25">
      <c r="B196" s="11" t="str">
        <f t="shared" si="6"/>
        <v>1</v>
      </c>
      <c r="C196" s="13" t="str">
        <f t="shared" si="7"/>
        <v>chrobinson</v>
      </c>
      <c r="D196" s="14">
        <v>0.25</v>
      </c>
      <c r="E196" s="2"/>
      <c r="F196" s="2" t="s">
        <v>235</v>
      </c>
      <c r="G196" s="2">
        <v>1084893433</v>
      </c>
      <c r="H196" s="14">
        <v>0.28472222222222221</v>
      </c>
      <c r="I196" s="1">
        <v>0.30555555555555552</v>
      </c>
      <c r="J196" s="2"/>
      <c r="K196" s="2">
        <v>33</v>
      </c>
      <c r="L196" s="2"/>
      <c r="M196" s="2"/>
      <c r="N196" s="2"/>
      <c r="O196" s="2"/>
      <c r="P196" s="2" t="s">
        <v>332</v>
      </c>
      <c r="Q196" s="3">
        <v>44991</v>
      </c>
      <c r="R196" s="2"/>
      <c r="S196" s="2" t="s">
        <v>2</v>
      </c>
    </row>
    <row r="197" spans="2:19" x14ac:dyDescent="0.25">
      <c r="B197" s="11" t="str">
        <f t="shared" si="6"/>
        <v>0</v>
      </c>
      <c r="C197" s="13" t="str">
        <f t="shared" si="7"/>
        <v>Sous-traitance Pepsico</v>
      </c>
      <c r="D197" s="14">
        <v>0.29166666666666669</v>
      </c>
      <c r="E197" s="2"/>
      <c r="F197" s="2" t="s">
        <v>333</v>
      </c>
      <c r="G197" s="2" t="s">
        <v>334</v>
      </c>
      <c r="H197" s="14">
        <v>0.29166666666666669</v>
      </c>
      <c r="I197" s="1">
        <v>0.2951388888888889</v>
      </c>
      <c r="J197" s="1">
        <v>3.6805555555555557E-2</v>
      </c>
      <c r="K197" s="2">
        <v>1</v>
      </c>
      <c r="L197" s="2"/>
      <c r="M197" s="2">
        <v>0.4</v>
      </c>
      <c r="N197" s="2"/>
      <c r="O197" s="2"/>
      <c r="P197" s="2" t="s">
        <v>335</v>
      </c>
      <c r="Q197" s="3">
        <v>44991</v>
      </c>
      <c r="R197" s="2"/>
      <c r="S197" s="2" t="s">
        <v>2</v>
      </c>
    </row>
    <row r="198" spans="2:19" x14ac:dyDescent="0.25">
      <c r="B198" s="11" t="str">
        <f t="shared" si="6"/>
        <v>1</v>
      </c>
      <c r="C198" s="13" t="str">
        <f t="shared" si="7"/>
        <v>Sous-traitance Pepsico</v>
      </c>
      <c r="D198" s="14">
        <v>0.29166666666666669</v>
      </c>
      <c r="E198" s="2"/>
      <c r="F198" s="2" t="s">
        <v>11</v>
      </c>
      <c r="G198" s="2" t="s">
        <v>336</v>
      </c>
      <c r="H198" s="14">
        <v>0.44791666666666669</v>
      </c>
      <c r="I198" s="1">
        <v>0.5</v>
      </c>
      <c r="J198" s="2"/>
      <c r="K198" s="2">
        <v>2</v>
      </c>
      <c r="L198" s="2"/>
      <c r="M198" s="2"/>
      <c r="N198" s="2"/>
      <c r="O198" s="2"/>
      <c r="P198" s="2" t="s">
        <v>337</v>
      </c>
      <c r="Q198" s="3">
        <v>44991</v>
      </c>
      <c r="R198" s="2"/>
      <c r="S198" s="2" t="s">
        <v>2</v>
      </c>
    </row>
    <row r="199" spans="2:19" x14ac:dyDescent="0.25">
      <c r="B199" s="11" t="str">
        <f t="shared" si="6"/>
        <v>0</v>
      </c>
      <c r="C199" s="13" t="str">
        <f t="shared" si="7"/>
        <v>chrobinson</v>
      </c>
      <c r="D199" s="14">
        <v>0.33333333333333331</v>
      </c>
      <c r="E199" s="2"/>
      <c r="F199" s="2" t="s">
        <v>121</v>
      </c>
      <c r="G199" s="2" t="s">
        <v>338</v>
      </c>
      <c r="H199" s="14">
        <v>0.33333333333333331</v>
      </c>
      <c r="I199" s="1">
        <v>0.39583333333333331</v>
      </c>
      <c r="J199" s="2"/>
      <c r="K199" s="2">
        <v>33</v>
      </c>
      <c r="L199" s="2"/>
      <c r="M199" s="2"/>
      <c r="N199" s="2"/>
      <c r="O199" s="2"/>
      <c r="P199" s="2" t="s">
        <v>339</v>
      </c>
      <c r="Q199" s="3">
        <v>44991</v>
      </c>
      <c r="R199" s="2"/>
      <c r="S199" s="2" t="s">
        <v>2</v>
      </c>
    </row>
    <row r="200" spans="2:19" x14ac:dyDescent="0.25">
      <c r="B200" s="11" t="str">
        <f t="shared" si="6"/>
        <v>0</v>
      </c>
      <c r="C200" s="13" t="str">
        <f t="shared" si="7"/>
        <v>chrobinson</v>
      </c>
      <c r="D200" s="14">
        <v>0.33333333333333331</v>
      </c>
      <c r="E200" s="2"/>
      <c r="F200" s="2" t="s">
        <v>121</v>
      </c>
      <c r="G200" s="2" t="s">
        <v>340</v>
      </c>
      <c r="H200" s="14">
        <v>0.33333333333333331</v>
      </c>
      <c r="I200" s="1">
        <v>0.41666666666666669</v>
      </c>
      <c r="J200" s="2"/>
      <c r="K200" s="2">
        <v>33</v>
      </c>
      <c r="L200" s="2"/>
      <c r="M200" s="2"/>
      <c r="N200" s="2"/>
      <c r="O200" s="2"/>
      <c r="P200" s="2" t="s">
        <v>341</v>
      </c>
      <c r="Q200" s="3">
        <v>44991</v>
      </c>
      <c r="R200" s="2"/>
      <c r="S200" s="2" t="s">
        <v>2</v>
      </c>
    </row>
    <row r="201" spans="2:19" x14ac:dyDescent="0.25">
      <c r="B201" s="11" t="str">
        <f t="shared" si="6"/>
        <v>0</v>
      </c>
      <c r="C201" s="13" t="str">
        <f t="shared" si="7"/>
        <v>chrobinson</v>
      </c>
      <c r="D201" s="14">
        <v>0.375</v>
      </c>
      <c r="E201" s="2"/>
      <c r="F201" s="2" t="s">
        <v>342</v>
      </c>
      <c r="G201" s="2">
        <v>1084853891</v>
      </c>
      <c r="H201" s="14">
        <v>0.34027777777777773</v>
      </c>
      <c r="I201" s="1">
        <v>0.3611111111111111</v>
      </c>
      <c r="J201" s="2"/>
      <c r="K201" s="2">
        <v>5</v>
      </c>
      <c r="L201" s="2"/>
      <c r="M201" s="2"/>
      <c r="N201" s="2"/>
      <c r="O201" s="2"/>
      <c r="P201" s="2" t="s">
        <v>343</v>
      </c>
      <c r="Q201" s="3">
        <v>44991</v>
      </c>
      <c r="R201" s="2"/>
      <c r="S201" s="2" t="s">
        <v>2</v>
      </c>
    </row>
    <row r="202" spans="2:19" x14ac:dyDescent="0.25">
      <c r="B202" s="11" t="str">
        <f t="shared" si="6"/>
        <v>0</v>
      </c>
      <c r="C202" s="13" t="str">
        <f t="shared" si="7"/>
        <v>chrobinson</v>
      </c>
      <c r="D202" s="14">
        <v>0.375</v>
      </c>
      <c r="E202" s="2"/>
      <c r="F202" s="2" t="s">
        <v>344</v>
      </c>
      <c r="G202" s="2">
        <v>1084164499</v>
      </c>
      <c r="H202" s="14">
        <v>0.35416666666666669</v>
      </c>
      <c r="I202" s="2"/>
      <c r="J202" s="2"/>
      <c r="K202" s="2">
        <v>25</v>
      </c>
      <c r="L202" s="2"/>
      <c r="M202" s="2"/>
      <c r="N202" s="2"/>
      <c r="O202" s="2"/>
      <c r="P202" s="2" t="s">
        <v>345</v>
      </c>
      <c r="Q202" s="3">
        <v>44991</v>
      </c>
      <c r="R202" s="2"/>
      <c r="S202" s="2" t="s">
        <v>2</v>
      </c>
    </row>
    <row r="203" spans="2:19" x14ac:dyDescent="0.25">
      <c r="B203" s="11" t="str">
        <f t="shared" si="6"/>
        <v>0</v>
      </c>
      <c r="C203" s="13" t="str">
        <f t="shared" si="7"/>
        <v>Sous-traitance Pepsico</v>
      </c>
      <c r="D203" s="14">
        <v>0.41666666666666669</v>
      </c>
      <c r="E203" s="2"/>
      <c r="F203" s="2" t="s">
        <v>11</v>
      </c>
      <c r="G203" s="2">
        <v>1084253264</v>
      </c>
      <c r="H203" s="14">
        <v>0.34722222222222227</v>
      </c>
      <c r="I203" s="1">
        <v>0.36527777777777781</v>
      </c>
      <c r="J203" s="2"/>
      <c r="K203" s="2">
        <v>33</v>
      </c>
      <c r="L203" s="2"/>
      <c r="M203" s="2"/>
      <c r="N203" s="2"/>
      <c r="O203" s="2"/>
      <c r="P203" s="2" t="s">
        <v>346</v>
      </c>
      <c r="Q203" s="3">
        <v>44991</v>
      </c>
      <c r="R203" s="2"/>
      <c r="S203" s="2" t="s">
        <v>2</v>
      </c>
    </row>
    <row r="204" spans="2:19" x14ac:dyDescent="0.25">
      <c r="B204" s="11" t="str">
        <f t="shared" si="6"/>
        <v>0</v>
      </c>
      <c r="C204" s="13" t="str">
        <f t="shared" si="7"/>
        <v>Sous-traitance Pepsico</v>
      </c>
      <c r="D204" s="14">
        <v>0.41666666666666669</v>
      </c>
      <c r="E204" s="2"/>
      <c r="F204" s="2" t="s">
        <v>11</v>
      </c>
      <c r="G204" s="2">
        <v>1084253265</v>
      </c>
      <c r="H204" s="14">
        <v>0.43402777777777773</v>
      </c>
      <c r="I204" s="1">
        <v>0.45833333333333331</v>
      </c>
      <c r="J204" s="2"/>
      <c r="K204" s="2">
        <v>33</v>
      </c>
      <c r="L204" s="2"/>
      <c r="M204" s="2"/>
      <c r="N204" s="2"/>
      <c r="O204" s="2"/>
      <c r="P204" s="2" t="s">
        <v>347</v>
      </c>
      <c r="Q204" s="3">
        <v>44991</v>
      </c>
      <c r="R204" s="2"/>
      <c r="S204" s="2" t="s">
        <v>2</v>
      </c>
    </row>
    <row r="205" spans="2:19" x14ac:dyDescent="0.25">
      <c r="B205" s="11" t="str">
        <f t="shared" si="6"/>
        <v>1</v>
      </c>
      <c r="C205" s="13" t="str">
        <f t="shared" si="7"/>
        <v>chrobinson</v>
      </c>
      <c r="D205" s="14">
        <v>0.41666666666666669</v>
      </c>
      <c r="E205" s="2"/>
      <c r="F205" s="2" t="s">
        <v>18</v>
      </c>
      <c r="G205" s="2">
        <v>1084667876</v>
      </c>
      <c r="H205" s="14">
        <v>0.44097222222222227</v>
      </c>
      <c r="I205" s="1">
        <v>0.49305555555555558</v>
      </c>
      <c r="J205" s="2"/>
      <c r="K205" s="2">
        <v>28</v>
      </c>
      <c r="L205" s="2"/>
      <c r="M205" s="2"/>
      <c r="N205" s="2"/>
      <c r="O205" s="2"/>
      <c r="P205" s="2" t="s">
        <v>348</v>
      </c>
      <c r="Q205" s="3">
        <v>44991</v>
      </c>
      <c r="R205" s="2"/>
      <c r="S205" s="2" t="s">
        <v>2</v>
      </c>
    </row>
    <row r="206" spans="2:19" x14ac:dyDescent="0.25">
      <c r="B206" s="11" t="str">
        <f t="shared" si="6"/>
        <v>1</v>
      </c>
      <c r="C206" s="13" t="str">
        <f t="shared" si="7"/>
        <v>Sous-traitance Pepsico</v>
      </c>
      <c r="D206" s="14">
        <v>0.45833333333333331</v>
      </c>
      <c r="E206" s="2"/>
      <c r="F206" s="2" t="s">
        <v>11</v>
      </c>
      <c r="G206" s="2" t="s">
        <v>349</v>
      </c>
      <c r="H206" s="14">
        <v>0.625</v>
      </c>
      <c r="I206" s="1">
        <v>0.63888888888888895</v>
      </c>
      <c r="J206" s="2"/>
      <c r="K206" s="2">
        <v>5</v>
      </c>
      <c r="L206" s="2"/>
      <c r="M206" s="2"/>
      <c r="N206" s="2"/>
      <c r="O206" s="2"/>
      <c r="P206" s="2" t="s">
        <v>350</v>
      </c>
      <c r="Q206" s="3">
        <v>44991</v>
      </c>
      <c r="R206" s="2"/>
      <c r="S206" s="2" t="s">
        <v>2</v>
      </c>
    </row>
    <row r="207" spans="2:19" x14ac:dyDescent="0.25">
      <c r="B207" s="11" t="str">
        <f t="shared" si="6"/>
        <v>No Data</v>
      </c>
      <c r="C207" s="13" t="str">
        <f t="shared" si="7"/>
        <v>chrobinson</v>
      </c>
      <c r="D207" s="14">
        <v>0.45833333333333331</v>
      </c>
      <c r="E207" s="2"/>
      <c r="F207" s="2" t="s">
        <v>18</v>
      </c>
      <c r="G207" s="2">
        <v>1084667873</v>
      </c>
      <c r="H207" s="16"/>
      <c r="I207" s="2"/>
      <c r="J207" s="2"/>
      <c r="K207" s="2">
        <v>28</v>
      </c>
      <c r="L207" s="2"/>
      <c r="M207" s="2"/>
      <c r="N207" s="2"/>
      <c r="O207" s="2"/>
      <c r="P207" s="2" t="s">
        <v>351</v>
      </c>
      <c r="Q207" s="3">
        <v>44991</v>
      </c>
      <c r="R207" s="2"/>
      <c r="S207" s="2" t="s">
        <v>2</v>
      </c>
    </row>
    <row r="208" spans="2:19" x14ac:dyDescent="0.25">
      <c r="B208" s="11" t="str">
        <f t="shared" si="6"/>
        <v>0</v>
      </c>
      <c r="C208" s="13" t="str">
        <f t="shared" si="7"/>
        <v>chrobinson</v>
      </c>
      <c r="D208" s="14">
        <v>0.45833333333333331</v>
      </c>
      <c r="E208" s="2"/>
      <c r="F208" s="2" t="s">
        <v>352</v>
      </c>
      <c r="G208" s="2">
        <v>1084934389</v>
      </c>
      <c r="H208" s="14">
        <v>0.44791666666666669</v>
      </c>
      <c r="I208" s="1">
        <v>0.46527777777777773</v>
      </c>
      <c r="J208" s="2"/>
      <c r="K208" s="2">
        <v>7</v>
      </c>
      <c r="L208" s="2"/>
      <c r="M208" s="2"/>
      <c r="N208" s="2"/>
      <c r="O208" s="2"/>
      <c r="P208" s="2" t="s">
        <v>353</v>
      </c>
      <c r="Q208" s="3">
        <v>44991</v>
      </c>
      <c r="R208" s="2"/>
      <c r="S208" s="2" t="s">
        <v>2</v>
      </c>
    </row>
    <row r="209" spans="2:19" x14ac:dyDescent="0.25">
      <c r="B209" s="11" t="str">
        <f t="shared" si="6"/>
        <v>1</v>
      </c>
      <c r="C209" s="13" t="str">
        <f t="shared" si="7"/>
        <v>MONTAGNE</v>
      </c>
      <c r="D209" s="14">
        <v>0.5</v>
      </c>
      <c r="E209" s="2"/>
      <c r="F209" s="2" t="s">
        <v>36</v>
      </c>
      <c r="G209" s="2">
        <v>1084674365</v>
      </c>
      <c r="H209" s="14">
        <v>0.65625</v>
      </c>
      <c r="I209" s="1">
        <v>0.65972222222222221</v>
      </c>
      <c r="J209" s="2"/>
      <c r="K209" s="2">
        <v>1</v>
      </c>
      <c r="L209" s="2"/>
      <c r="M209" s="2"/>
      <c r="N209" s="2"/>
      <c r="O209" s="2"/>
      <c r="P209" s="2" t="s">
        <v>354</v>
      </c>
      <c r="Q209" s="3">
        <v>44991</v>
      </c>
      <c r="R209" s="2"/>
      <c r="S209" s="2" t="s">
        <v>2</v>
      </c>
    </row>
    <row r="210" spans="2:19" x14ac:dyDescent="0.25">
      <c r="B210" s="11" t="str">
        <f t="shared" si="6"/>
        <v>0</v>
      </c>
      <c r="C210" s="13" t="str">
        <f t="shared" si="7"/>
        <v>chrobinson</v>
      </c>
      <c r="D210" s="14">
        <v>0.54166666666666663</v>
      </c>
      <c r="E210" s="2"/>
      <c r="F210" s="2" t="s">
        <v>18</v>
      </c>
      <c r="G210" s="2">
        <v>1083841091</v>
      </c>
      <c r="H210" s="14">
        <v>0.52430555555555558</v>
      </c>
      <c r="I210" s="1">
        <v>0.56944444444444442</v>
      </c>
      <c r="J210" s="2"/>
      <c r="K210" s="2">
        <v>28</v>
      </c>
      <c r="L210" s="2"/>
      <c r="M210" s="2"/>
      <c r="N210" s="2"/>
      <c r="O210" s="2"/>
      <c r="P210" s="2" t="s">
        <v>355</v>
      </c>
      <c r="Q210" s="3">
        <v>44991</v>
      </c>
      <c r="R210" s="2"/>
      <c r="S210" s="2" t="s">
        <v>2</v>
      </c>
    </row>
    <row r="211" spans="2:19" x14ac:dyDescent="0.25">
      <c r="B211" s="11" t="str">
        <f t="shared" si="6"/>
        <v>0</v>
      </c>
      <c r="C211" s="13" t="str">
        <f t="shared" si="7"/>
        <v>chrobinson</v>
      </c>
      <c r="D211" s="14">
        <v>0.54166666666666663</v>
      </c>
      <c r="E211" s="2"/>
      <c r="F211" s="2" t="s">
        <v>23</v>
      </c>
      <c r="G211" s="2">
        <v>1084797513</v>
      </c>
      <c r="H211" s="14">
        <v>0.5</v>
      </c>
      <c r="I211" s="1">
        <v>0.58333333333333337</v>
      </c>
      <c r="J211" s="2"/>
      <c r="K211" s="2">
        <v>20</v>
      </c>
      <c r="L211" s="2"/>
      <c r="M211" s="2"/>
      <c r="N211" s="2"/>
      <c r="O211" s="2"/>
      <c r="P211" s="2" t="s">
        <v>356</v>
      </c>
      <c r="Q211" s="3">
        <v>44991</v>
      </c>
      <c r="R211" s="2"/>
      <c r="S211" s="2" t="s">
        <v>2</v>
      </c>
    </row>
    <row r="212" spans="2:19" x14ac:dyDescent="0.25">
      <c r="B212" s="11" t="str">
        <f t="shared" si="6"/>
        <v>No Data</v>
      </c>
      <c r="C212" s="13" t="str">
        <f t="shared" si="7"/>
        <v>chrobinson</v>
      </c>
      <c r="D212" s="14">
        <v>0.54166666666666663</v>
      </c>
      <c r="E212" s="2"/>
      <c r="F212" s="2" t="s">
        <v>344</v>
      </c>
      <c r="G212" s="2">
        <v>1084108111</v>
      </c>
      <c r="H212" s="16"/>
      <c r="I212" s="1">
        <v>0.69791666666666663</v>
      </c>
      <c r="J212" s="2"/>
      <c r="K212" s="2">
        <v>25</v>
      </c>
      <c r="L212" s="2"/>
      <c r="M212" s="2"/>
      <c r="N212" s="2"/>
      <c r="O212" s="2"/>
      <c r="P212" s="2" t="s">
        <v>357</v>
      </c>
      <c r="Q212" s="3">
        <v>44991</v>
      </c>
      <c r="R212" s="2"/>
      <c r="S212" s="2" t="s">
        <v>2</v>
      </c>
    </row>
    <row r="213" spans="2:19" x14ac:dyDescent="0.25">
      <c r="B213" s="11" t="str">
        <f t="shared" si="6"/>
        <v>1</v>
      </c>
      <c r="C213" s="13" t="str">
        <f t="shared" si="7"/>
        <v>Sous-traitance Pepsico</v>
      </c>
      <c r="D213" s="14">
        <v>0.58333333333333337</v>
      </c>
      <c r="E213" s="2"/>
      <c r="F213" s="2" t="s">
        <v>11</v>
      </c>
      <c r="G213" s="2" t="s">
        <v>358</v>
      </c>
      <c r="H213" s="14">
        <v>0.72222222222222221</v>
      </c>
      <c r="I213" s="1">
        <v>0.74305555555555547</v>
      </c>
      <c r="J213" s="2"/>
      <c r="K213" s="2">
        <v>7</v>
      </c>
      <c r="L213" s="2"/>
      <c r="M213" s="2"/>
      <c r="N213" s="2"/>
      <c r="O213" s="2"/>
      <c r="P213" s="2" t="s">
        <v>359</v>
      </c>
      <c r="Q213" s="3">
        <v>44991</v>
      </c>
      <c r="R213" s="2"/>
      <c r="S213" s="2" t="s">
        <v>2</v>
      </c>
    </row>
    <row r="214" spans="2:19" x14ac:dyDescent="0.25">
      <c r="B214" s="11" t="str">
        <f t="shared" si="6"/>
        <v>0</v>
      </c>
      <c r="C214" s="13" t="str">
        <f t="shared" si="7"/>
        <v>chrobinson</v>
      </c>
      <c r="D214" s="14">
        <v>0.66666666666666663</v>
      </c>
      <c r="E214" s="2"/>
      <c r="F214" s="2" t="s">
        <v>46</v>
      </c>
      <c r="G214" s="2" t="s">
        <v>360</v>
      </c>
      <c r="H214" s="14">
        <v>0.64583333333333337</v>
      </c>
      <c r="I214" s="1">
        <v>0.6875</v>
      </c>
      <c r="J214" s="2"/>
      <c r="K214" s="2">
        <v>33</v>
      </c>
      <c r="L214" s="2"/>
      <c r="M214" s="2"/>
      <c r="N214" s="2"/>
      <c r="O214" s="2"/>
      <c r="P214" s="2" t="s">
        <v>361</v>
      </c>
      <c r="Q214" s="3">
        <v>44991</v>
      </c>
      <c r="R214" s="2"/>
      <c r="S214" s="2" t="s">
        <v>2</v>
      </c>
    </row>
    <row r="215" spans="2:19" x14ac:dyDescent="0.25">
      <c r="B215" s="11" t="str">
        <f t="shared" si="6"/>
        <v>0</v>
      </c>
      <c r="C215" s="13" t="str">
        <f t="shared" si="7"/>
        <v>chrobinson</v>
      </c>
      <c r="D215" s="14">
        <v>0.70833333333333337</v>
      </c>
      <c r="E215" s="2"/>
      <c r="F215" s="2" t="s">
        <v>256</v>
      </c>
      <c r="G215" s="2">
        <v>1084794563</v>
      </c>
      <c r="H215" s="14">
        <v>0.72222222222222221</v>
      </c>
      <c r="I215" s="1">
        <v>0.75694444444444453</v>
      </c>
      <c r="J215" s="2"/>
      <c r="K215" s="2">
        <v>32</v>
      </c>
      <c r="L215" s="2"/>
      <c r="M215" s="2"/>
      <c r="N215" s="2"/>
      <c r="O215" s="2"/>
      <c r="P215" s="2" t="s">
        <v>362</v>
      </c>
      <c r="Q215" s="3">
        <v>44991</v>
      </c>
      <c r="R215" s="2"/>
      <c r="S215" s="2" t="s">
        <v>2</v>
      </c>
    </row>
    <row r="216" spans="2:19" x14ac:dyDescent="0.25">
      <c r="B216" s="11" t="str">
        <f t="shared" si="6"/>
        <v>0</v>
      </c>
      <c r="C216" s="13" t="str">
        <f t="shared" si="7"/>
        <v xml:space="preserve">PIPEROL                       </v>
      </c>
      <c r="D216" s="14">
        <v>0.33333333333333331</v>
      </c>
      <c r="E216" s="2"/>
      <c r="F216" s="2" t="s">
        <v>363</v>
      </c>
      <c r="G216" s="2">
        <v>1084517669</v>
      </c>
      <c r="H216" s="14">
        <v>0.33333333333333331</v>
      </c>
      <c r="I216" s="1">
        <v>0.35416666666666669</v>
      </c>
      <c r="J216" s="1">
        <v>0.98263888888888884</v>
      </c>
      <c r="K216" s="2">
        <v>33</v>
      </c>
      <c r="L216" s="2">
        <v>3477</v>
      </c>
      <c r="M216" s="2">
        <v>13.2</v>
      </c>
      <c r="N216" s="2">
        <v>42.39</v>
      </c>
      <c r="O216" s="2"/>
      <c r="P216" s="2" t="s">
        <v>364</v>
      </c>
      <c r="Q216" s="3">
        <v>44991</v>
      </c>
      <c r="R216" s="2">
        <v>459584</v>
      </c>
      <c r="S216" s="2" t="s">
        <v>53</v>
      </c>
    </row>
    <row r="217" spans="2:19" x14ac:dyDescent="0.25">
      <c r="B217" s="11" t="str">
        <f t="shared" si="6"/>
        <v>0</v>
      </c>
      <c r="C217" s="13" t="str">
        <f t="shared" si="7"/>
        <v>RAFARARANO</v>
      </c>
      <c r="D217" s="14">
        <v>0.5</v>
      </c>
      <c r="E217" s="2"/>
      <c r="F217" s="2" t="s">
        <v>365</v>
      </c>
      <c r="G217" s="2">
        <v>1084543629</v>
      </c>
      <c r="H217" s="14">
        <v>0.49305555555555558</v>
      </c>
      <c r="I217" s="1">
        <v>0.51597222222222217</v>
      </c>
      <c r="J217" s="1">
        <v>0.2388888888888889</v>
      </c>
      <c r="K217" s="2">
        <v>33</v>
      </c>
      <c r="L217" s="2">
        <v>3426</v>
      </c>
      <c r="M217" s="2">
        <v>13.2</v>
      </c>
      <c r="N217" s="2">
        <v>42.29</v>
      </c>
      <c r="O217" s="2"/>
      <c r="P217" s="2" t="s">
        <v>366</v>
      </c>
      <c r="Q217" s="3">
        <v>44991</v>
      </c>
      <c r="R217" s="2">
        <v>459620</v>
      </c>
      <c r="S217" s="2" t="s">
        <v>53</v>
      </c>
    </row>
    <row r="218" spans="2:19" x14ac:dyDescent="0.25">
      <c r="B218" s="11" t="str">
        <f t="shared" si="6"/>
        <v>1</v>
      </c>
      <c r="C218" s="13" t="str">
        <f t="shared" si="7"/>
        <v>GXO MALESHERBES</v>
      </c>
      <c r="D218" s="14">
        <v>0.5</v>
      </c>
      <c r="E218" s="2"/>
      <c r="F218" s="2" t="s">
        <v>367</v>
      </c>
      <c r="G218" s="2">
        <v>1084691511</v>
      </c>
      <c r="H218" s="14">
        <v>0.63541666666666663</v>
      </c>
      <c r="I218" s="1">
        <v>0.63888888888888895</v>
      </c>
      <c r="J218" s="1">
        <v>0.99097222222222225</v>
      </c>
      <c r="K218" s="2">
        <v>12</v>
      </c>
      <c r="L218" s="2">
        <v>576</v>
      </c>
      <c r="M218" s="2">
        <v>4.8</v>
      </c>
      <c r="N218" s="2">
        <v>12.09</v>
      </c>
      <c r="O218" s="2"/>
      <c r="P218" s="2" t="s">
        <v>368</v>
      </c>
      <c r="Q218" s="3">
        <v>44991</v>
      </c>
      <c r="R218" s="2">
        <v>459644</v>
      </c>
      <c r="S218" s="2" t="s">
        <v>53</v>
      </c>
    </row>
    <row r="219" spans="2:19" x14ac:dyDescent="0.25">
      <c r="B219" s="11" t="str">
        <f t="shared" si="6"/>
        <v>1</v>
      </c>
      <c r="C219" s="13" t="str">
        <f t="shared" si="7"/>
        <v xml:space="preserve">OISE TRANSPORT </v>
      </c>
      <c r="D219" s="14">
        <v>0.54166666666666663</v>
      </c>
      <c r="E219" s="2"/>
      <c r="F219" s="2" t="s">
        <v>165</v>
      </c>
      <c r="G219" s="2">
        <v>1084803574</v>
      </c>
      <c r="H219" s="14">
        <v>0.57638888888888895</v>
      </c>
      <c r="I219" s="1">
        <v>0.60416666666666663</v>
      </c>
      <c r="J219" s="1">
        <v>8.0555555555555561E-2</v>
      </c>
      <c r="K219" s="2">
        <v>1</v>
      </c>
      <c r="L219" s="2">
        <v>10</v>
      </c>
      <c r="M219" s="2">
        <v>0.4</v>
      </c>
      <c r="N219" s="2">
        <v>0.13</v>
      </c>
      <c r="O219" s="2"/>
      <c r="P219" s="2" t="s">
        <v>369</v>
      </c>
      <c r="Q219" s="3">
        <v>44991</v>
      </c>
      <c r="R219" s="2">
        <v>459622</v>
      </c>
      <c r="S219" s="2" t="s">
        <v>53</v>
      </c>
    </row>
    <row r="220" spans="2:19" x14ac:dyDescent="0.25">
      <c r="B220" s="11" t="str">
        <f t="shared" si="6"/>
        <v>1</v>
      </c>
      <c r="C220" s="13" t="str">
        <f t="shared" si="7"/>
        <v xml:space="preserve">OISE TRANSPORT </v>
      </c>
      <c r="D220" s="14">
        <v>0.54166666666666663</v>
      </c>
      <c r="E220" s="2"/>
      <c r="F220" s="2" t="s">
        <v>165</v>
      </c>
      <c r="G220" s="2" t="s">
        <v>370</v>
      </c>
      <c r="H220" s="14">
        <v>0.57638888888888895</v>
      </c>
      <c r="I220" s="1">
        <v>0.60416666666666663</v>
      </c>
      <c r="J220" s="1">
        <v>0.90347222222222223</v>
      </c>
      <c r="K220" s="2">
        <v>16</v>
      </c>
      <c r="L220" s="2">
        <v>760</v>
      </c>
      <c r="M220" s="2">
        <v>6.4</v>
      </c>
      <c r="N220" s="2">
        <v>15.12</v>
      </c>
      <c r="O220" s="2"/>
      <c r="P220" s="2" t="s">
        <v>371</v>
      </c>
      <c r="Q220" s="3">
        <v>44991</v>
      </c>
      <c r="R220" s="2">
        <v>459623</v>
      </c>
      <c r="S220" s="2" t="s">
        <v>53</v>
      </c>
    </row>
    <row r="221" spans="2:19" x14ac:dyDescent="0.25">
      <c r="B221" s="11" t="str">
        <f t="shared" si="6"/>
        <v>1</v>
      </c>
      <c r="C221" s="13" t="str">
        <f t="shared" si="7"/>
        <v xml:space="preserve">TRANSALDIS     </v>
      </c>
      <c r="D221" s="14">
        <v>0.58333333333333337</v>
      </c>
      <c r="E221" s="2"/>
      <c r="F221" s="2" t="s">
        <v>57</v>
      </c>
      <c r="G221" s="2">
        <v>1084859484</v>
      </c>
      <c r="H221" s="14">
        <v>0.625</v>
      </c>
      <c r="I221" s="1">
        <v>0.63194444444444442</v>
      </c>
      <c r="J221" s="1">
        <v>7.3611111111111113E-2</v>
      </c>
      <c r="K221" s="2">
        <v>1</v>
      </c>
      <c r="L221" s="2">
        <v>8</v>
      </c>
      <c r="M221" s="2">
        <v>0.4</v>
      </c>
      <c r="N221" s="2">
        <v>0.26</v>
      </c>
      <c r="O221" s="2"/>
      <c r="P221" s="2" t="s">
        <v>372</v>
      </c>
      <c r="Q221" s="3">
        <v>44991</v>
      </c>
      <c r="R221" s="2">
        <v>459625</v>
      </c>
      <c r="S221" s="2" t="s">
        <v>53</v>
      </c>
    </row>
    <row r="222" spans="2:19" x14ac:dyDescent="0.25">
      <c r="B222" s="11" t="str">
        <f t="shared" si="6"/>
        <v>1</v>
      </c>
      <c r="C222" s="13" t="str">
        <f t="shared" si="7"/>
        <v>CENTRAL LOGISTI</v>
      </c>
      <c r="D222" s="14">
        <v>0.58333333333333337</v>
      </c>
      <c r="E222" s="2"/>
      <c r="F222" s="2" t="s">
        <v>170</v>
      </c>
      <c r="G222" s="2">
        <v>1084934614</v>
      </c>
      <c r="H222" s="14">
        <v>0.67708333333333337</v>
      </c>
      <c r="I222" s="1">
        <v>0.69791666666666663</v>
      </c>
      <c r="J222" s="1">
        <v>0.35486111111111113</v>
      </c>
      <c r="K222" s="2">
        <v>7</v>
      </c>
      <c r="L222" s="2">
        <v>804</v>
      </c>
      <c r="M222" s="2">
        <v>2.8</v>
      </c>
      <c r="N222" s="2">
        <v>9.15</v>
      </c>
      <c r="O222" s="2"/>
      <c r="P222" s="2" t="s">
        <v>373</v>
      </c>
      <c r="Q222" s="3">
        <v>44991</v>
      </c>
      <c r="R222" s="2">
        <v>459647</v>
      </c>
      <c r="S222" s="2" t="s">
        <v>53</v>
      </c>
    </row>
    <row r="223" spans="2:19" x14ac:dyDescent="0.25">
      <c r="B223" s="11" t="str">
        <f t="shared" si="6"/>
        <v>1</v>
      </c>
      <c r="C223" s="13" t="str">
        <f t="shared" si="7"/>
        <v xml:space="preserve">T.ND           </v>
      </c>
      <c r="D223" s="14">
        <v>0.625</v>
      </c>
      <c r="E223" s="2"/>
      <c r="F223" s="2" t="s">
        <v>59</v>
      </c>
      <c r="G223" s="2">
        <v>1084778669</v>
      </c>
      <c r="H223" s="14">
        <v>0.77777777777777779</v>
      </c>
      <c r="I223" s="1">
        <v>0.79166666666666663</v>
      </c>
      <c r="J223" s="1">
        <v>0.70972222222222225</v>
      </c>
      <c r="K223" s="2">
        <v>5</v>
      </c>
      <c r="L223" s="2">
        <v>283</v>
      </c>
      <c r="M223" s="2">
        <v>2</v>
      </c>
      <c r="N223" s="2">
        <v>4.9000000000000004</v>
      </c>
      <c r="O223" s="2"/>
      <c r="P223" s="2" t="s">
        <v>374</v>
      </c>
      <c r="Q223" s="3">
        <v>44991</v>
      </c>
      <c r="R223" s="2">
        <v>459642</v>
      </c>
      <c r="S223" s="2" t="s">
        <v>53</v>
      </c>
    </row>
    <row r="224" spans="2:19" x14ac:dyDescent="0.25">
      <c r="B224" s="11" t="str">
        <f t="shared" si="6"/>
        <v>1</v>
      </c>
      <c r="C224" s="13" t="str">
        <f t="shared" si="7"/>
        <v xml:space="preserve">T.ND           </v>
      </c>
      <c r="D224" s="14">
        <v>0.625</v>
      </c>
      <c r="E224" s="2"/>
      <c r="F224" s="2" t="s">
        <v>59</v>
      </c>
      <c r="G224" s="2">
        <v>1083972280</v>
      </c>
      <c r="H224" s="14">
        <v>0.74652777777777779</v>
      </c>
      <c r="I224" s="1">
        <v>0.78125</v>
      </c>
      <c r="J224" s="1">
        <v>0.11666666666666665</v>
      </c>
      <c r="K224" s="2">
        <v>31</v>
      </c>
      <c r="L224" s="2">
        <v>1788</v>
      </c>
      <c r="M224" s="2">
        <v>13.2</v>
      </c>
      <c r="N224" s="2">
        <v>32.369999999999997</v>
      </c>
      <c r="O224" s="2"/>
      <c r="P224" s="2" t="s">
        <v>375</v>
      </c>
      <c r="Q224" s="3">
        <v>44991</v>
      </c>
      <c r="R224" s="2">
        <v>459648</v>
      </c>
      <c r="S224" s="2" t="s">
        <v>53</v>
      </c>
    </row>
    <row r="225" spans="2:19" x14ac:dyDescent="0.25">
      <c r="B225" s="11" t="str">
        <f t="shared" si="6"/>
        <v>0</v>
      </c>
      <c r="C225" s="13" t="str">
        <f t="shared" si="7"/>
        <v>chrobinson</v>
      </c>
      <c r="D225" s="14">
        <v>0.25</v>
      </c>
      <c r="E225" s="2"/>
      <c r="F225" s="2" t="s">
        <v>87</v>
      </c>
      <c r="G225" s="2" t="s">
        <v>376</v>
      </c>
      <c r="H225" s="14">
        <v>0.25</v>
      </c>
      <c r="I225" s="1">
        <v>0.27499999999999997</v>
      </c>
      <c r="J225" s="1">
        <v>0.72499999999999998</v>
      </c>
      <c r="K225" s="2">
        <v>27</v>
      </c>
      <c r="L225" s="2"/>
      <c r="M225" s="2"/>
      <c r="N225" s="2"/>
      <c r="O225" s="2"/>
      <c r="P225" s="2" t="s">
        <v>377</v>
      </c>
      <c r="Q225" s="3">
        <v>44991</v>
      </c>
      <c r="R225" s="2"/>
      <c r="S225" s="2" t="s">
        <v>66</v>
      </c>
    </row>
    <row r="226" spans="2:19" x14ac:dyDescent="0.25">
      <c r="B226" s="11" t="str">
        <f t="shared" si="6"/>
        <v>0</v>
      </c>
      <c r="C226" s="13" t="str">
        <f t="shared" si="7"/>
        <v>chrobinson</v>
      </c>
      <c r="D226" s="14">
        <v>0.25</v>
      </c>
      <c r="E226" s="2"/>
      <c r="F226" s="2" t="s">
        <v>87</v>
      </c>
      <c r="G226" s="2" t="s">
        <v>378</v>
      </c>
      <c r="H226" s="14">
        <v>0.25</v>
      </c>
      <c r="I226" s="1">
        <v>0.27499999999999997</v>
      </c>
      <c r="J226" s="1">
        <v>0.72499999999999998</v>
      </c>
      <c r="K226" s="2">
        <v>27</v>
      </c>
      <c r="L226" s="2"/>
      <c r="M226" s="2"/>
      <c r="N226" s="2"/>
      <c r="O226" s="2"/>
      <c r="P226" s="2" t="s">
        <v>379</v>
      </c>
      <c r="Q226" s="3">
        <v>44991</v>
      </c>
      <c r="R226" s="2"/>
      <c r="S226" s="2" t="s">
        <v>66</v>
      </c>
    </row>
    <row r="227" spans="2:19" x14ac:dyDescent="0.25">
      <c r="B227" s="11" t="str">
        <f t="shared" si="6"/>
        <v>0</v>
      </c>
      <c r="C227" s="13" t="str">
        <f t="shared" si="7"/>
        <v>chrobinson</v>
      </c>
      <c r="D227" s="14">
        <v>0.29166666666666669</v>
      </c>
      <c r="E227" s="2"/>
      <c r="F227" s="2" t="s">
        <v>380</v>
      </c>
      <c r="G227" s="2" t="s">
        <v>381</v>
      </c>
      <c r="H227" s="14">
        <v>0.25</v>
      </c>
      <c r="I227" s="1">
        <v>0.28472222222222221</v>
      </c>
      <c r="J227" s="2"/>
      <c r="K227" s="2">
        <v>27</v>
      </c>
      <c r="L227" s="2"/>
      <c r="M227" s="2"/>
      <c r="N227" s="2"/>
      <c r="O227" s="2"/>
      <c r="P227" s="2" t="s">
        <v>382</v>
      </c>
      <c r="Q227" s="3">
        <v>44991</v>
      </c>
      <c r="R227" s="2"/>
      <c r="S227" s="2" t="s">
        <v>66</v>
      </c>
    </row>
    <row r="228" spans="2:19" x14ac:dyDescent="0.25">
      <c r="B228" s="11" t="str">
        <f t="shared" si="6"/>
        <v>1</v>
      </c>
      <c r="C228" s="13" t="str">
        <f t="shared" si="7"/>
        <v>chrobinson</v>
      </c>
      <c r="D228" s="14">
        <v>0.29166666666666669</v>
      </c>
      <c r="E228" s="2"/>
      <c r="F228" s="2" t="s">
        <v>383</v>
      </c>
      <c r="G228" s="2">
        <v>4507272990</v>
      </c>
      <c r="H228" s="14">
        <v>0.52083333333333337</v>
      </c>
      <c r="I228" s="1">
        <v>0.55208333333333337</v>
      </c>
      <c r="J228" s="2"/>
      <c r="K228" s="2">
        <v>27</v>
      </c>
      <c r="L228" s="2"/>
      <c r="M228" s="2"/>
      <c r="N228" s="2"/>
      <c r="O228" s="2"/>
      <c r="P228" s="2" t="s">
        <v>384</v>
      </c>
      <c r="Q228" s="3">
        <v>44991</v>
      </c>
      <c r="R228" s="2"/>
      <c r="S228" s="2" t="s">
        <v>66</v>
      </c>
    </row>
    <row r="229" spans="2:19" x14ac:dyDescent="0.25">
      <c r="B229" s="11" t="str">
        <f t="shared" si="6"/>
        <v>0</v>
      </c>
      <c r="C229" s="13" t="str">
        <f t="shared" si="7"/>
        <v>chrobinson</v>
      </c>
      <c r="D229" s="14">
        <v>0.29166666666666669</v>
      </c>
      <c r="E229" s="2"/>
      <c r="F229" s="2" t="s">
        <v>385</v>
      </c>
      <c r="G229" s="2">
        <v>4507278440</v>
      </c>
      <c r="H229" s="14">
        <v>0.25694444444444448</v>
      </c>
      <c r="I229" s="1">
        <v>0.30208333333333331</v>
      </c>
      <c r="J229" s="2"/>
      <c r="K229" s="2">
        <v>25</v>
      </c>
      <c r="L229" s="2"/>
      <c r="M229" s="2"/>
      <c r="N229" s="2"/>
      <c r="O229" s="2"/>
      <c r="P229" s="2" t="s">
        <v>386</v>
      </c>
      <c r="Q229" s="3">
        <v>44991</v>
      </c>
      <c r="R229" s="2"/>
      <c r="S229" s="2" t="s">
        <v>66</v>
      </c>
    </row>
    <row r="230" spans="2:19" x14ac:dyDescent="0.25">
      <c r="B230" s="11" t="str">
        <f t="shared" si="6"/>
        <v>0</v>
      </c>
      <c r="C230" s="13" t="str">
        <f t="shared" si="7"/>
        <v>chrobinson</v>
      </c>
      <c r="D230" s="14">
        <v>0.29166666666666669</v>
      </c>
      <c r="E230" s="2"/>
      <c r="F230" s="2" t="s">
        <v>87</v>
      </c>
      <c r="G230" s="2" t="s">
        <v>387</v>
      </c>
      <c r="H230" s="14">
        <v>0.3125</v>
      </c>
      <c r="I230" s="1">
        <v>0.33333333333333331</v>
      </c>
      <c r="J230" s="1">
        <v>0.72499999999999998</v>
      </c>
      <c r="K230" s="2">
        <v>27</v>
      </c>
      <c r="L230" s="2"/>
      <c r="M230" s="2"/>
      <c r="N230" s="2"/>
      <c r="O230" s="2"/>
      <c r="P230" s="2" t="s">
        <v>388</v>
      </c>
      <c r="Q230" s="3">
        <v>44991</v>
      </c>
      <c r="R230" s="2"/>
      <c r="S230" s="2" t="s">
        <v>66</v>
      </c>
    </row>
    <row r="231" spans="2:19" x14ac:dyDescent="0.25">
      <c r="B231" s="11" t="str">
        <f t="shared" si="6"/>
        <v>1</v>
      </c>
      <c r="C231" s="13" t="str">
        <f t="shared" si="7"/>
        <v>vialon</v>
      </c>
      <c r="D231" s="14">
        <v>0.33333333333333331</v>
      </c>
      <c r="E231" s="2"/>
      <c r="F231" s="2" t="s">
        <v>389</v>
      </c>
      <c r="G231" s="2">
        <v>4507271702</v>
      </c>
      <c r="H231" s="14">
        <v>0.38541666666666669</v>
      </c>
      <c r="I231" s="1">
        <v>0.44444444444444442</v>
      </c>
      <c r="J231" s="1">
        <v>0.19999999999999998</v>
      </c>
      <c r="K231" s="2">
        <v>33</v>
      </c>
      <c r="L231" s="2"/>
      <c r="M231" s="2"/>
      <c r="N231" s="2"/>
      <c r="O231" s="2"/>
      <c r="P231" s="2" t="s">
        <v>390</v>
      </c>
      <c r="Q231" s="3">
        <v>44991</v>
      </c>
      <c r="R231" s="2"/>
      <c r="S231" s="2" t="s">
        <v>66</v>
      </c>
    </row>
    <row r="232" spans="2:19" x14ac:dyDescent="0.25">
      <c r="B232" s="11" t="str">
        <f t="shared" si="6"/>
        <v>1</v>
      </c>
      <c r="C232" s="13" t="str">
        <f t="shared" si="7"/>
        <v>vialon</v>
      </c>
      <c r="D232" s="14">
        <v>0.33333333333333331</v>
      </c>
      <c r="E232" s="2"/>
      <c r="F232" s="2" t="s">
        <v>389</v>
      </c>
      <c r="G232" s="2">
        <v>4507271704</v>
      </c>
      <c r="H232" s="14">
        <v>0.375</v>
      </c>
      <c r="I232" s="1">
        <v>0.40625</v>
      </c>
      <c r="J232" s="1">
        <v>0.19999999999999998</v>
      </c>
      <c r="K232" s="2">
        <v>33</v>
      </c>
      <c r="L232" s="2"/>
      <c r="M232" s="2"/>
      <c r="N232" s="2"/>
      <c r="O232" s="2"/>
      <c r="P232" s="2" t="s">
        <v>391</v>
      </c>
      <c r="Q232" s="3">
        <v>44991</v>
      </c>
      <c r="R232" s="2"/>
      <c r="S232" s="2" t="s">
        <v>66</v>
      </c>
    </row>
    <row r="233" spans="2:19" x14ac:dyDescent="0.25">
      <c r="B233" s="11" t="str">
        <f t="shared" si="6"/>
        <v>0</v>
      </c>
      <c r="C233" s="13" t="str">
        <f t="shared" si="7"/>
        <v>chrobinson</v>
      </c>
      <c r="D233" s="14">
        <v>0.375</v>
      </c>
      <c r="E233" s="2"/>
      <c r="F233" s="2" t="s">
        <v>90</v>
      </c>
      <c r="G233" s="2" t="s">
        <v>392</v>
      </c>
      <c r="H233" s="14">
        <v>0.33333333333333331</v>
      </c>
      <c r="I233" s="1">
        <v>0.375</v>
      </c>
      <c r="J233" s="1">
        <v>0.72499999999999998</v>
      </c>
      <c r="K233" s="2">
        <v>27</v>
      </c>
      <c r="L233" s="2"/>
      <c r="M233" s="2"/>
      <c r="N233" s="2"/>
      <c r="O233" s="2"/>
      <c r="P233" s="2" t="s">
        <v>393</v>
      </c>
      <c r="Q233" s="3">
        <v>44991</v>
      </c>
      <c r="R233" s="2"/>
      <c r="S233" s="2" t="s">
        <v>66</v>
      </c>
    </row>
    <row r="234" spans="2:19" x14ac:dyDescent="0.25">
      <c r="B234" s="11" t="str">
        <f t="shared" si="6"/>
        <v>0</v>
      </c>
      <c r="C234" s="13" t="str">
        <f t="shared" si="7"/>
        <v>vialon</v>
      </c>
      <c r="D234" s="14">
        <v>0.375</v>
      </c>
      <c r="E234" s="2"/>
      <c r="F234" s="2" t="s">
        <v>67</v>
      </c>
      <c r="G234" s="2">
        <v>4507273265</v>
      </c>
      <c r="H234" s="14">
        <v>0.375</v>
      </c>
      <c r="I234" s="1">
        <v>0.40277777777777773</v>
      </c>
      <c r="J234" s="1">
        <v>0.5</v>
      </c>
      <c r="K234" s="2">
        <v>33</v>
      </c>
      <c r="L234" s="2"/>
      <c r="M234" s="2"/>
      <c r="N234" s="2"/>
      <c r="O234" s="2"/>
      <c r="P234" s="2" t="s">
        <v>394</v>
      </c>
      <c r="Q234" s="3">
        <v>44991</v>
      </c>
      <c r="R234" s="2"/>
      <c r="S234" s="2" t="s">
        <v>66</v>
      </c>
    </row>
    <row r="235" spans="2:19" x14ac:dyDescent="0.25">
      <c r="B235" s="11" t="str">
        <f t="shared" si="6"/>
        <v>0</v>
      </c>
      <c r="C235" s="13" t="str">
        <f t="shared" si="7"/>
        <v>chrobinson</v>
      </c>
      <c r="D235" s="14">
        <v>0.41666666666666669</v>
      </c>
      <c r="E235" s="2"/>
      <c r="F235" s="2" t="s">
        <v>395</v>
      </c>
      <c r="G235" s="2">
        <v>4507257031</v>
      </c>
      <c r="H235" s="14">
        <v>0.35416666666666669</v>
      </c>
      <c r="I235" s="1">
        <v>0.39583333333333331</v>
      </c>
      <c r="J235" s="2"/>
      <c r="K235" s="2">
        <v>33</v>
      </c>
      <c r="L235" s="2"/>
      <c r="M235" s="2"/>
      <c r="N235" s="2"/>
      <c r="O235" s="2"/>
      <c r="P235" s="2" t="s">
        <v>396</v>
      </c>
      <c r="Q235" s="3">
        <v>44991</v>
      </c>
      <c r="R235" s="2"/>
      <c r="S235" s="2" t="s">
        <v>66</v>
      </c>
    </row>
    <row r="236" spans="2:19" x14ac:dyDescent="0.25">
      <c r="B236" s="11" t="str">
        <f t="shared" si="6"/>
        <v>0</v>
      </c>
      <c r="C236" s="13" t="str">
        <f t="shared" si="7"/>
        <v>freteurope</v>
      </c>
      <c r="D236" s="14">
        <v>0.41666666666666669</v>
      </c>
      <c r="E236" s="2"/>
      <c r="F236" s="2" t="s">
        <v>79</v>
      </c>
      <c r="G236" s="2">
        <v>4507277222</v>
      </c>
      <c r="H236" s="14">
        <v>0.3125</v>
      </c>
      <c r="I236" s="1">
        <v>0.33333333333333331</v>
      </c>
      <c r="J236" s="2"/>
      <c r="K236" s="2">
        <v>33</v>
      </c>
      <c r="L236" s="2"/>
      <c r="M236" s="2"/>
      <c r="N236" s="2"/>
      <c r="O236" s="2"/>
      <c r="P236" s="2" t="s">
        <v>397</v>
      </c>
      <c r="Q236" s="3">
        <v>44991</v>
      </c>
      <c r="R236" s="2"/>
      <c r="S236" s="2" t="s">
        <v>66</v>
      </c>
    </row>
    <row r="237" spans="2:19" x14ac:dyDescent="0.25">
      <c r="B237" s="11" t="str">
        <f t="shared" si="6"/>
        <v>0</v>
      </c>
      <c r="C237" s="13" t="str">
        <f t="shared" si="7"/>
        <v>vialon</v>
      </c>
      <c r="D237" s="14">
        <v>0.45833333333333331</v>
      </c>
      <c r="E237" s="2"/>
      <c r="F237" s="2" t="s">
        <v>389</v>
      </c>
      <c r="G237" s="2">
        <v>4507271705</v>
      </c>
      <c r="H237" s="14">
        <v>0.4201388888888889</v>
      </c>
      <c r="I237" s="1">
        <v>0.4604166666666667</v>
      </c>
      <c r="J237" s="1">
        <v>0.19999999999999998</v>
      </c>
      <c r="K237" s="2">
        <v>33</v>
      </c>
      <c r="L237" s="2"/>
      <c r="M237" s="2"/>
      <c r="N237" s="2"/>
      <c r="O237" s="2"/>
      <c r="P237" s="2" t="s">
        <v>398</v>
      </c>
      <c r="Q237" s="3">
        <v>44991</v>
      </c>
      <c r="R237" s="2"/>
      <c r="S237" s="2" t="s">
        <v>66</v>
      </c>
    </row>
    <row r="238" spans="2:19" x14ac:dyDescent="0.25">
      <c r="B238" s="11" t="str">
        <f t="shared" si="6"/>
        <v>1</v>
      </c>
      <c r="C238" s="13" t="str">
        <f t="shared" si="7"/>
        <v>chrobinson</v>
      </c>
      <c r="D238" s="14">
        <v>0.45833333333333331</v>
      </c>
      <c r="E238" s="2"/>
      <c r="F238" s="2" t="s">
        <v>399</v>
      </c>
      <c r="G238" s="2" t="s">
        <v>400</v>
      </c>
      <c r="H238" s="14">
        <v>0.5</v>
      </c>
      <c r="I238" s="1">
        <v>0.5</v>
      </c>
      <c r="J238" s="2"/>
      <c r="K238" s="2">
        <v>33</v>
      </c>
      <c r="L238" s="2"/>
      <c r="M238" s="2"/>
      <c r="N238" s="2"/>
      <c r="O238" s="2"/>
      <c r="P238" s="2" t="s">
        <v>401</v>
      </c>
      <c r="Q238" s="3">
        <v>44991</v>
      </c>
      <c r="R238" s="2"/>
      <c r="S238" s="2" t="s">
        <v>66</v>
      </c>
    </row>
    <row r="239" spans="2:19" x14ac:dyDescent="0.25">
      <c r="B239" s="11" t="str">
        <f t="shared" si="6"/>
        <v>0</v>
      </c>
      <c r="C239" s="13" t="str">
        <f t="shared" si="7"/>
        <v>XPO LAGNY</v>
      </c>
      <c r="D239" s="14">
        <v>0.45833333333333331</v>
      </c>
      <c r="E239" s="2"/>
      <c r="F239" s="2" t="s">
        <v>402</v>
      </c>
      <c r="G239" s="2" t="s">
        <v>403</v>
      </c>
      <c r="H239" s="14">
        <v>0.47916666666666669</v>
      </c>
      <c r="I239" s="1">
        <v>0.51041666666666663</v>
      </c>
      <c r="J239" s="2"/>
      <c r="K239" s="2">
        <v>33</v>
      </c>
      <c r="L239" s="2"/>
      <c r="M239" s="2"/>
      <c r="N239" s="2"/>
      <c r="O239" s="2"/>
      <c r="P239" s="2" t="s">
        <v>404</v>
      </c>
      <c r="Q239" s="3">
        <v>44991</v>
      </c>
      <c r="R239" s="2"/>
      <c r="S239" s="2" t="s">
        <v>66</v>
      </c>
    </row>
    <row r="240" spans="2:19" x14ac:dyDescent="0.25">
      <c r="B240" s="11" t="str">
        <f t="shared" si="6"/>
        <v>0</v>
      </c>
      <c r="C240" s="13" t="str">
        <f t="shared" si="7"/>
        <v>vialon</v>
      </c>
      <c r="D240" s="14">
        <v>0.5</v>
      </c>
      <c r="E240" s="2"/>
      <c r="F240" s="2" t="s">
        <v>389</v>
      </c>
      <c r="G240" s="2">
        <v>4507271706</v>
      </c>
      <c r="H240" s="14">
        <v>0.47916666666666669</v>
      </c>
      <c r="I240" s="1">
        <v>0.52083333333333337</v>
      </c>
      <c r="J240" s="1">
        <v>0.5</v>
      </c>
      <c r="K240" s="2">
        <v>33</v>
      </c>
      <c r="L240" s="2"/>
      <c r="M240" s="2"/>
      <c r="N240" s="2"/>
      <c r="O240" s="2"/>
      <c r="P240" s="2" t="s">
        <v>405</v>
      </c>
      <c r="Q240" s="3">
        <v>44991</v>
      </c>
      <c r="R240" s="2"/>
      <c r="S240" s="2" t="s">
        <v>66</v>
      </c>
    </row>
    <row r="241" spans="2:19" x14ac:dyDescent="0.25">
      <c r="B241" s="11" t="str">
        <f t="shared" si="6"/>
        <v>No Data</v>
      </c>
      <c r="C241" s="13" t="str">
        <f t="shared" si="7"/>
        <v>chrobinson</v>
      </c>
      <c r="D241" s="14">
        <v>0.5</v>
      </c>
      <c r="E241" s="2"/>
      <c r="F241" s="2" t="s">
        <v>406</v>
      </c>
      <c r="G241" s="2">
        <v>4507257043</v>
      </c>
      <c r="H241" s="16"/>
      <c r="I241" s="2"/>
      <c r="J241" s="2"/>
      <c r="K241" s="2">
        <v>33</v>
      </c>
      <c r="L241" s="2"/>
      <c r="M241" s="2"/>
      <c r="N241" s="2"/>
      <c r="O241" s="2"/>
      <c r="P241" s="2" t="s">
        <v>407</v>
      </c>
      <c r="Q241" s="3">
        <v>44991</v>
      </c>
      <c r="R241" s="2"/>
      <c r="S241" s="2" t="s">
        <v>66</v>
      </c>
    </row>
    <row r="242" spans="2:19" x14ac:dyDescent="0.25">
      <c r="B242" s="11" t="str">
        <f t="shared" si="6"/>
        <v>No Data</v>
      </c>
      <c r="C242" s="13" t="str">
        <f t="shared" si="7"/>
        <v>XPO LAGNY</v>
      </c>
      <c r="D242" s="14">
        <v>0.54166666666666663</v>
      </c>
      <c r="E242" s="2"/>
      <c r="F242" s="2" t="s">
        <v>408</v>
      </c>
      <c r="G242" s="2">
        <v>4507263540</v>
      </c>
      <c r="H242" s="16"/>
      <c r="I242" s="2"/>
      <c r="J242" s="2"/>
      <c r="K242" s="2">
        <v>33</v>
      </c>
      <c r="L242" s="2"/>
      <c r="M242" s="2"/>
      <c r="N242" s="2"/>
      <c r="O242" s="2"/>
      <c r="P242" s="2" t="s">
        <v>409</v>
      </c>
      <c r="Q242" s="3">
        <v>44991</v>
      </c>
      <c r="R242" s="2"/>
      <c r="S242" s="2" t="s">
        <v>66</v>
      </c>
    </row>
    <row r="243" spans="2:19" x14ac:dyDescent="0.25">
      <c r="B243" s="11" t="str">
        <f t="shared" si="6"/>
        <v>0</v>
      </c>
      <c r="C243" s="13" t="str">
        <f t="shared" si="7"/>
        <v>XPO LAGNY</v>
      </c>
      <c r="D243" s="14">
        <v>0.54166666666666663</v>
      </c>
      <c r="E243" s="2"/>
      <c r="F243" s="2" t="s">
        <v>408</v>
      </c>
      <c r="G243" s="2" t="s">
        <v>410</v>
      </c>
      <c r="H243" s="14">
        <v>0.5</v>
      </c>
      <c r="I243" s="2"/>
      <c r="J243" s="2"/>
      <c r="K243" s="2">
        <v>33</v>
      </c>
      <c r="L243" s="2"/>
      <c r="M243" s="2"/>
      <c r="N243" s="2"/>
      <c r="O243" s="2"/>
      <c r="P243" s="2" t="s">
        <v>411</v>
      </c>
      <c r="Q243" s="3">
        <v>44991</v>
      </c>
      <c r="R243" s="2"/>
      <c r="S243" s="2" t="s">
        <v>66</v>
      </c>
    </row>
    <row r="244" spans="2:19" x14ac:dyDescent="0.25">
      <c r="B244" s="11" t="str">
        <f t="shared" si="6"/>
        <v>0</v>
      </c>
      <c r="C244" s="13" t="str">
        <f t="shared" si="7"/>
        <v>XPO LAGNY</v>
      </c>
      <c r="D244" s="14">
        <v>0.58333333333333337</v>
      </c>
      <c r="E244" s="2"/>
      <c r="F244" s="2" t="s">
        <v>408</v>
      </c>
      <c r="G244" s="2">
        <v>4507277232</v>
      </c>
      <c r="H244" s="14">
        <v>0.5625</v>
      </c>
      <c r="I244" s="1">
        <v>0.59375</v>
      </c>
      <c r="J244" s="2"/>
      <c r="K244" s="2">
        <v>33</v>
      </c>
      <c r="L244" s="2"/>
      <c r="M244" s="2"/>
      <c r="N244" s="2"/>
      <c r="O244" s="2"/>
      <c r="P244" s="2" t="s">
        <v>412</v>
      </c>
      <c r="Q244" s="3">
        <v>44991</v>
      </c>
      <c r="R244" s="2"/>
      <c r="S244" s="2" t="s">
        <v>66</v>
      </c>
    </row>
    <row r="245" spans="2:19" x14ac:dyDescent="0.25">
      <c r="B245" s="11" t="str">
        <f t="shared" si="6"/>
        <v>0</v>
      </c>
      <c r="C245" s="13" t="str">
        <f t="shared" si="7"/>
        <v>chrobinson</v>
      </c>
      <c r="D245" s="14">
        <v>0.625</v>
      </c>
      <c r="E245" s="2"/>
      <c r="F245" s="2" t="s">
        <v>87</v>
      </c>
      <c r="G245" s="2" t="s">
        <v>413</v>
      </c>
      <c r="H245" s="14">
        <v>0.625</v>
      </c>
      <c r="I245" s="2"/>
      <c r="J245" s="1">
        <v>0.72499999999999998</v>
      </c>
      <c r="K245" s="2">
        <v>27</v>
      </c>
      <c r="L245" s="2"/>
      <c r="M245" s="2"/>
      <c r="N245" s="2"/>
      <c r="O245" s="2"/>
      <c r="P245" s="2" t="s">
        <v>414</v>
      </c>
      <c r="Q245" s="3">
        <v>44991</v>
      </c>
      <c r="R245" s="2"/>
      <c r="S245" s="2" t="s">
        <v>66</v>
      </c>
    </row>
    <row r="246" spans="2:19" x14ac:dyDescent="0.25">
      <c r="B246" s="11" t="str">
        <f t="shared" si="6"/>
        <v>1</v>
      </c>
      <c r="C246" s="13" t="str">
        <f t="shared" si="7"/>
        <v>XPO LAGNY</v>
      </c>
      <c r="D246" s="14">
        <v>0.625</v>
      </c>
      <c r="E246" s="2"/>
      <c r="F246" s="2" t="s">
        <v>408</v>
      </c>
      <c r="G246" s="2">
        <v>45007263544</v>
      </c>
      <c r="H246" s="14">
        <v>0.70138888888888884</v>
      </c>
      <c r="I246" s="2"/>
      <c r="J246" s="2"/>
      <c r="K246" s="2">
        <v>33</v>
      </c>
      <c r="L246" s="2"/>
      <c r="M246" s="2"/>
      <c r="N246" s="2"/>
      <c r="O246" s="2"/>
      <c r="P246" s="2" t="s">
        <v>415</v>
      </c>
      <c r="Q246" s="3">
        <v>44991</v>
      </c>
      <c r="R246" s="2"/>
      <c r="S246" s="2" t="s">
        <v>66</v>
      </c>
    </row>
    <row r="247" spans="2:19" x14ac:dyDescent="0.25">
      <c r="B247" s="11" t="str">
        <f t="shared" si="6"/>
        <v>0</v>
      </c>
      <c r="C247" s="13" t="str">
        <f t="shared" si="7"/>
        <v>chrobinson</v>
      </c>
      <c r="D247" s="14">
        <v>0.66666666666666663</v>
      </c>
      <c r="E247" s="2"/>
      <c r="F247" s="2" t="s">
        <v>87</v>
      </c>
      <c r="G247" s="2" t="s">
        <v>416</v>
      </c>
      <c r="H247" s="14">
        <v>0.66319444444444442</v>
      </c>
      <c r="I247" s="2"/>
      <c r="J247" s="1">
        <v>0.72499999999999998</v>
      </c>
      <c r="K247" s="2">
        <v>27</v>
      </c>
      <c r="L247" s="2"/>
      <c r="M247" s="2"/>
      <c r="N247" s="2"/>
      <c r="O247" s="2"/>
      <c r="P247" s="2" t="s">
        <v>417</v>
      </c>
      <c r="Q247" s="3">
        <v>44991</v>
      </c>
      <c r="R247" s="2"/>
      <c r="S247" s="2" t="s">
        <v>66</v>
      </c>
    </row>
    <row r="248" spans="2:19" x14ac:dyDescent="0.25">
      <c r="B248" s="11" t="str">
        <f t="shared" si="6"/>
        <v>0</v>
      </c>
      <c r="C248" s="13" t="str">
        <f t="shared" si="7"/>
        <v>chrobinson</v>
      </c>
      <c r="D248" s="14">
        <v>0.70833333333333337</v>
      </c>
      <c r="E248" s="2"/>
      <c r="F248" s="2" t="s">
        <v>87</v>
      </c>
      <c r="G248" s="2" t="s">
        <v>418</v>
      </c>
      <c r="H248" s="14">
        <v>0.67708333333333337</v>
      </c>
      <c r="I248" s="1">
        <v>0.72569444444444453</v>
      </c>
      <c r="J248" s="1">
        <v>0.72499999999999998</v>
      </c>
      <c r="K248" s="2">
        <v>27</v>
      </c>
      <c r="L248" s="2"/>
      <c r="M248" s="2"/>
      <c r="N248" s="2"/>
      <c r="O248" s="2"/>
      <c r="P248" s="2" t="s">
        <v>419</v>
      </c>
      <c r="Q248" s="3">
        <v>44991</v>
      </c>
      <c r="R248" s="2"/>
      <c r="S248" s="2" t="s">
        <v>66</v>
      </c>
    </row>
    <row r="249" spans="2:19" x14ac:dyDescent="0.25">
      <c r="B249" s="11" t="str">
        <f t="shared" si="6"/>
        <v>1</v>
      </c>
      <c r="C249" s="13" t="str">
        <f t="shared" si="7"/>
        <v>chrobinson</v>
      </c>
      <c r="D249" s="14">
        <v>0.25</v>
      </c>
      <c r="E249" s="2"/>
      <c r="F249" s="2" t="s">
        <v>3</v>
      </c>
      <c r="G249" s="2">
        <v>1085012418</v>
      </c>
      <c r="H249" s="14">
        <v>0.27777777777777779</v>
      </c>
      <c r="I249" s="1">
        <v>0.30208333333333331</v>
      </c>
      <c r="J249" s="2"/>
      <c r="K249" s="2">
        <v>33</v>
      </c>
      <c r="L249" s="2"/>
      <c r="M249" s="2"/>
      <c r="N249" s="2"/>
      <c r="O249" s="2"/>
      <c r="P249" s="2" t="s">
        <v>420</v>
      </c>
      <c r="Q249" s="3">
        <v>44992</v>
      </c>
      <c r="R249" s="2"/>
      <c r="S249" s="2" t="s">
        <v>2</v>
      </c>
    </row>
    <row r="250" spans="2:19" x14ac:dyDescent="0.25">
      <c r="B250" s="11" t="str">
        <f t="shared" si="6"/>
        <v>0</v>
      </c>
      <c r="C250" s="13" t="str">
        <f t="shared" si="7"/>
        <v>chrobinson</v>
      </c>
      <c r="D250" s="14">
        <v>0.25</v>
      </c>
      <c r="E250" s="2"/>
      <c r="F250" s="2" t="s">
        <v>0</v>
      </c>
      <c r="G250" s="2">
        <v>1084799240</v>
      </c>
      <c r="H250" s="14">
        <v>0.25</v>
      </c>
      <c r="I250" s="1">
        <v>0.2673611111111111</v>
      </c>
      <c r="J250" s="2"/>
      <c r="K250" s="2">
        <v>24</v>
      </c>
      <c r="L250" s="2"/>
      <c r="M250" s="2"/>
      <c r="N250" s="2"/>
      <c r="O250" s="2"/>
      <c r="P250" s="2" t="s">
        <v>421</v>
      </c>
      <c r="Q250" s="3">
        <v>44992</v>
      </c>
      <c r="R250" s="2"/>
      <c r="S250" s="2" t="s">
        <v>2</v>
      </c>
    </row>
    <row r="251" spans="2:19" x14ac:dyDescent="0.25">
      <c r="B251" s="11" t="str">
        <f t="shared" si="6"/>
        <v>0</v>
      </c>
      <c r="C251" s="13" t="str">
        <f t="shared" si="7"/>
        <v>chrobinson</v>
      </c>
      <c r="D251" s="14">
        <v>0.29166666666666669</v>
      </c>
      <c r="E251" s="2"/>
      <c r="F251" s="2" t="s">
        <v>124</v>
      </c>
      <c r="G251" s="2">
        <v>1084934618</v>
      </c>
      <c r="H251" s="14">
        <v>0.3125</v>
      </c>
      <c r="I251" s="1">
        <v>0.34375</v>
      </c>
      <c r="J251" s="2"/>
      <c r="K251" s="2">
        <v>30</v>
      </c>
      <c r="L251" s="2"/>
      <c r="M251" s="2"/>
      <c r="N251" s="2"/>
      <c r="O251" s="2"/>
      <c r="P251" s="2" t="s">
        <v>422</v>
      </c>
      <c r="Q251" s="3">
        <v>44992</v>
      </c>
      <c r="R251" s="2"/>
      <c r="S251" s="2" t="s">
        <v>2</v>
      </c>
    </row>
    <row r="252" spans="2:19" x14ac:dyDescent="0.25">
      <c r="B252" s="11" t="str">
        <f t="shared" si="6"/>
        <v>0</v>
      </c>
      <c r="C252" s="13" t="str">
        <f t="shared" si="7"/>
        <v>chrobinson</v>
      </c>
      <c r="D252" s="14">
        <v>0.29166666666666669</v>
      </c>
      <c r="E252" s="2"/>
      <c r="F252" s="2" t="s">
        <v>124</v>
      </c>
      <c r="G252" s="2">
        <v>1084779467</v>
      </c>
      <c r="H252" s="14">
        <v>0.29166666666666669</v>
      </c>
      <c r="I252" s="1">
        <v>0.35416666666666669</v>
      </c>
      <c r="J252" s="2"/>
      <c r="K252" s="2">
        <v>28</v>
      </c>
      <c r="L252" s="2"/>
      <c r="M252" s="2"/>
      <c r="N252" s="2"/>
      <c r="O252" s="2"/>
      <c r="P252" s="2" t="s">
        <v>423</v>
      </c>
      <c r="Q252" s="3">
        <v>44992</v>
      </c>
      <c r="R252" s="2"/>
      <c r="S252" s="2" t="s">
        <v>2</v>
      </c>
    </row>
    <row r="253" spans="2:19" x14ac:dyDescent="0.25">
      <c r="B253" s="11" t="str">
        <f t="shared" si="6"/>
        <v>0</v>
      </c>
      <c r="C253" s="13" t="str">
        <f t="shared" si="7"/>
        <v>chrobinson</v>
      </c>
      <c r="D253" s="14">
        <v>0.29166666666666669</v>
      </c>
      <c r="E253" s="2"/>
      <c r="F253" s="2" t="s">
        <v>49</v>
      </c>
      <c r="G253" s="2">
        <v>1084697200</v>
      </c>
      <c r="H253" s="14">
        <v>0.3125</v>
      </c>
      <c r="I253" s="2"/>
      <c r="J253" s="2"/>
      <c r="K253" s="2">
        <v>32</v>
      </c>
      <c r="L253" s="2"/>
      <c r="M253" s="2"/>
      <c r="N253" s="2"/>
      <c r="O253" s="2"/>
      <c r="P253" s="2" t="s">
        <v>424</v>
      </c>
      <c r="Q253" s="3">
        <v>44992</v>
      </c>
      <c r="R253" s="2"/>
      <c r="S253" s="2" t="s">
        <v>2</v>
      </c>
    </row>
    <row r="254" spans="2:19" x14ac:dyDescent="0.25">
      <c r="B254" s="11" t="str">
        <f t="shared" si="6"/>
        <v>1</v>
      </c>
      <c r="C254" s="13" t="str">
        <f t="shared" si="7"/>
        <v>chrobinson</v>
      </c>
      <c r="D254" s="14">
        <v>0.33333333333333331</v>
      </c>
      <c r="E254" s="2"/>
      <c r="F254" s="2" t="s">
        <v>124</v>
      </c>
      <c r="G254" s="2">
        <v>1084779466</v>
      </c>
      <c r="H254" s="14">
        <v>0.4375</v>
      </c>
      <c r="I254" s="1">
        <v>0.4861111111111111</v>
      </c>
      <c r="J254" s="2"/>
      <c r="K254" s="2">
        <v>28</v>
      </c>
      <c r="L254" s="2"/>
      <c r="M254" s="2"/>
      <c r="N254" s="2"/>
      <c r="O254" s="2"/>
      <c r="P254" s="2" t="s">
        <v>425</v>
      </c>
      <c r="Q254" s="3">
        <v>44992</v>
      </c>
      <c r="R254" s="2"/>
      <c r="S254" s="2" t="s">
        <v>2</v>
      </c>
    </row>
    <row r="255" spans="2:19" x14ac:dyDescent="0.25">
      <c r="B255" s="11" t="str">
        <f t="shared" si="6"/>
        <v>0</v>
      </c>
      <c r="C255" s="13" t="str">
        <f t="shared" si="7"/>
        <v>chrobinson</v>
      </c>
      <c r="D255" s="14">
        <v>0.33333333333333331</v>
      </c>
      <c r="E255" s="2"/>
      <c r="F255" s="2" t="s">
        <v>426</v>
      </c>
      <c r="G255" s="2">
        <v>1084980411</v>
      </c>
      <c r="H255" s="14">
        <v>0.33333333333333331</v>
      </c>
      <c r="I255" s="1">
        <v>0.36805555555555558</v>
      </c>
      <c r="J255" s="2"/>
      <c r="K255" s="2">
        <v>9</v>
      </c>
      <c r="L255" s="2"/>
      <c r="M255" s="2"/>
      <c r="N255" s="2"/>
      <c r="O255" s="2"/>
      <c r="P255" s="2" t="s">
        <v>427</v>
      </c>
      <c r="Q255" s="3">
        <v>44992</v>
      </c>
      <c r="R255" s="2"/>
      <c r="S255" s="2" t="s">
        <v>2</v>
      </c>
    </row>
    <row r="256" spans="2:19" x14ac:dyDescent="0.25">
      <c r="B256" s="11" t="str">
        <f t="shared" si="6"/>
        <v>0</v>
      </c>
      <c r="C256" s="13" t="str">
        <f t="shared" si="7"/>
        <v>Sous-traitance Pepsico</v>
      </c>
      <c r="D256" s="14">
        <v>0.375</v>
      </c>
      <c r="E256" s="2"/>
      <c r="F256" s="2" t="s">
        <v>11</v>
      </c>
      <c r="G256" s="2">
        <v>1084539010</v>
      </c>
      <c r="H256" s="14">
        <v>0.34027777777777773</v>
      </c>
      <c r="I256" s="1">
        <v>0.39583333333333331</v>
      </c>
      <c r="J256" s="2"/>
      <c r="K256" s="2">
        <v>33</v>
      </c>
      <c r="L256" s="2"/>
      <c r="M256" s="2"/>
      <c r="N256" s="2"/>
      <c r="O256" s="2"/>
      <c r="P256" s="2" t="s">
        <v>428</v>
      </c>
      <c r="Q256" s="3">
        <v>44992</v>
      </c>
      <c r="R256" s="2"/>
      <c r="S256" s="2" t="s">
        <v>2</v>
      </c>
    </row>
    <row r="257" spans="2:19" x14ac:dyDescent="0.25">
      <c r="B257" s="11" t="str">
        <f t="shared" si="6"/>
        <v>0</v>
      </c>
      <c r="C257" s="13" t="str">
        <f t="shared" si="7"/>
        <v>chrobinson</v>
      </c>
      <c r="D257" s="14">
        <v>0.375</v>
      </c>
      <c r="E257" s="2"/>
      <c r="F257" s="2" t="s">
        <v>235</v>
      </c>
      <c r="G257" s="2" t="s">
        <v>429</v>
      </c>
      <c r="H257" s="14">
        <v>0.36805555555555558</v>
      </c>
      <c r="I257" s="1">
        <v>0.41666666666666669</v>
      </c>
      <c r="J257" s="2"/>
      <c r="K257" s="2">
        <v>33</v>
      </c>
      <c r="L257" s="2"/>
      <c r="M257" s="2"/>
      <c r="N257" s="2"/>
      <c r="O257" s="2"/>
      <c r="P257" s="2" t="s">
        <v>430</v>
      </c>
      <c r="Q257" s="3">
        <v>44992</v>
      </c>
      <c r="R257" s="2"/>
      <c r="S257" s="2" t="s">
        <v>2</v>
      </c>
    </row>
    <row r="258" spans="2:19" x14ac:dyDescent="0.25">
      <c r="B258" s="11" t="str">
        <f t="shared" si="6"/>
        <v>No Data</v>
      </c>
      <c r="C258" s="13" t="str">
        <f t="shared" si="7"/>
        <v>MALHERBE</v>
      </c>
      <c r="D258" s="14">
        <v>0.375</v>
      </c>
      <c r="E258" s="2"/>
      <c r="F258" s="2" t="s">
        <v>431</v>
      </c>
      <c r="G258" s="2" t="s">
        <v>432</v>
      </c>
      <c r="H258" s="16"/>
      <c r="I258" s="2"/>
      <c r="J258" s="1">
        <v>0.54791666666666672</v>
      </c>
      <c r="K258" s="2"/>
      <c r="L258" s="2"/>
      <c r="M258" s="2"/>
      <c r="N258" s="2"/>
      <c r="O258" s="2"/>
      <c r="P258" s="2" t="s">
        <v>433</v>
      </c>
      <c r="Q258" s="3">
        <v>44992</v>
      </c>
      <c r="R258" s="2"/>
      <c r="S258" s="2" t="s">
        <v>2</v>
      </c>
    </row>
    <row r="259" spans="2:19" x14ac:dyDescent="0.25">
      <c r="B259" s="11" t="str">
        <f t="shared" ref="B259:B322" si="8">IF(H259&gt;(D259+"00:30"),"1",IF(H259&lt;&gt;0,"0","No Data"))</f>
        <v>0</v>
      </c>
      <c r="C259" s="13" t="str">
        <f t="shared" ref="C259:C322" si="9">IFERROR(LEFT(F259,FIND(" /",F259)-1),LEFT(F259,15))</f>
        <v>chrobinson</v>
      </c>
      <c r="D259" s="14">
        <v>0.375</v>
      </c>
      <c r="E259" s="2"/>
      <c r="F259" s="2" t="s">
        <v>30</v>
      </c>
      <c r="G259" s="2">
        <v>1083878011</v>
      </c>
      <c r="H259" s="14">
        <v>0.375</v>
      </c>
      <c r="I259" s="1">
        <v>0.55208333333333337</v>
      </c>
      <c r="J259" s="2"/>
      <c r="K259" s="2">
        <v>25</v>
      </c>
      <c r="L259" s="2"/>
      <c r="M259" s="2"/>
      <c r="N259" s="2"/>
      <c r="O259" s="2"/>
      <c r="P259" s="2" t="s">
        <v>434</v>
      </c>
      <c r="Q259" s="3">
        <v>44992</v>
      </c>
      <c r="R259" s="2"/>
      <c r="S259" s="2" t="s">
        <v>2</v>
      </c>
    </row>
    <row r="260" spans="2:19" x14ac:dyDescent="0.25">
      <c r="B260" s="11" t="str">
        <f t="shared" si="8"/>
        <v>0</v>
      </c>
      <c r="C260" s="13" t="str">
        <f t="shared" si="9"/>
        <v>Sous-traitance Pepsico</v>
      </c>
      <c r="D260" s="14">
        <v>0.41666666666666669</v>
      </c>
      <c r="E260" s="2"/>
      <c r="F260" s="2" t="s">
        <v>11</v>
      </c>
      <c r="G260" s="2">
        <v>1084645925</v>
      </c>
      <c r="H260" s="14">
        <v>0.42708333333333331</v>
      </c>
      <c r="I260" s="1">
        <v>0.45833333333333331</v>
      </c>
      <c r="J260" s="2"/>
      <c r="K260" s="2">
        <v>33</v>
      </c>
      <c r="L260" s="2"/>
      <c r="M260" s="2"/>
      <c r="N260" s="2"/>
      <c r="O260" s="2"/>
      <c r="P260" s="2" t="s">
        <v>435</v>
      </c>
      <c r="Q260" s="3">
        <v>44992</v>
      </c>
      <c r="R260" s="2"/>
      <c r="S260" s="2" t="s">
        <v>2</v>
      </c>
    </row>
    <row r="261" spans="2:19" x14ac:dyDescent="0.25">
      <c r="B261" s="11" t="str">
        <f t="shared" si="8"/>
        <v>0</v>
      </c>
      <c r="C261" s="13" t="str">
        <f t="shared" si="9"/>
        <v>chrobinson</v>
      </c>
      <c r="D261" s="14">
        <v>0.41666666666666669</v>
      </c>
      <c r="E261" s="2"/>
      <c r="F261" s="2" t="s">
        <v>18</v>
      </c>
      <c r="G261" s="2">
        <v>1084374113</v>
      </c>
      <c r="H261" s="14">
        <v>0.38541666666666669</v>
      </c>
      <c r="I261" s="1">
        <v>0.41666666666666669</v>
      </c>
      <c r="J261" s="2"/>
      <c r="K261" s="2">
        <v>30</v>
      </c>
      <c r="L261" s="2"/>
      <c r="M261" s="2"/>
      <c r="N261" s="2"/>
      <c r="O261" s="2"/>
      <c r="P261" s="2" t="s">
        <v>436</v>
      </c>
      <c r="Q261" s="3">
        <v>44992</v>
      </c>
      <c r="R261" s="2"/>
      <c r="S261" s="2" t="s">
        <v>2</v>
      </c>
    </row>
    <row r="262" spans="2:19" x14ac:dyDescent="0.25">
      <c r="B262" s="11" t="str">
        <f t="shared" si="8"/>
        <v>0</v>
      </c>
      <c r="C262" s="13" t="str">
        <f t="shared" si="9"/>
        <v>chrobinson</v>
      </c>
      <c r="D262" s="14">
        <v>0.45833333333333331</v>
      </c>
      <c r="E262" s="2"/>
      <c r="F262" s="2" t="s">
        <v>437</v>
      </c>
      <c r="G262" s="2">
        <v>1084720123</v>
      </c>
      <c r="H262" s="14">
        <v>0.45833333333333331</v>
      </c>
      <c r="I262" s="1">
        <v>0.51041666666666663</v>
      </c>
      <c r="J262" s="2"/>
      <c r="K262" s="2">
        <v>31</v>
      </c>
      <c r="L262" s="2"/>
      <c r="M262" s="2"/>
      <c r="N262" s="2"/>
      <c r="O262" s="2"/>
      <c r="P262" s="2" t="s">
        <v>438</v>
      </c>
      <c r="Q262" s="3">
        <v>44992</v>
      </c>
      <c r="R262" s="2"/>
      <c r="S262" s="2" t="s">
        <v>2</v>
      </c>
    </row>
    <row r="263" spans="2:19" x14ac:dyDescent="0.25">
      <c r="B263" s="11" t="str">
        <f t="shared" si="8"/>
        <v>0</v>
      </c>
      <c r="C263" s="13" t="str">
        <f t="shared" si="9"/>
        <v>Sous-traitance Pepsico</v>
      </c>
      <c r="D263" s="14">
        <v>0.45833333333333331</v>
      </c>
      <c r="E263" s="2"/>
      <c r="F263" s="2" t="s">
        <v>11</v>
      </c>
      <c r="G263" s="2" t="s">
        <v>439</v>
      </c>
      <c r="H263" s="14">
        <v>0.42708333333333331</v>
      </c>
      <c r="I263" s="1">
        <v>0.4375</v>
      </c>
      <c r="J263" s="2"/>
      <c r="K263" s="2">
        <v>5</v>
      </c>
      <c r="L263" s="2"/>
      <c r="M263" s="2"/>
      <c r="N263" s="2"/>
      <c r="O263" s="2"/>
      <c r="P263" s="2" t="s">
        <v>440</v>
      </c>
      <c r="Q263" s="3">
        <v>44992</v>
      </c>
      <c r="R263" s="2"/>
      <c r="S263" s="2" t="s">
        <v>2</v>
      </c>
    </row>
    <row r="264" spans="2:19" x14ac:dyDescent="0.25">
      <c r="B264" s="11" t="str">
        <f t="shared" si="8"/>
        <v>1</v>
      </c>
      <c r="C264" s="13" t="str">
        <f t="shared" si="9"/>
        <v>chrobinson</v>
      </c>
      <c r="D264" s="14">
        <v>0.5</v>
      </c>
      <c r="E264" s="2"/>
      <c r="F264" s="2" t="s">
        <v>441</v>
      </c>
      <c r="G264" s="2">
        <v>1085067326</v>
      </c>
      <c r="H264" s="14">
        <v>0.625</v>
      </c>
      <c r="I264" s="1">
        <v>0.66319444444444442</v>
      </c>
      <c r="J264" s="2"/>
      <c r="K264" s="2">
        <v>32</v>
      </c>
      <c r="L264" s="2"/>
      <c r="M264" s="2"/>
      <c r="N264" s="2"/>
      <c r="O264" s="2"/>
      <c r="P264" s="2" t="s">
        <v>442</v>
      </c>
      <c r="Q264" s="3">
        <v>44992</v>
      </c>
      <c r="R264" s="2"/>
      <c r="S264" s="2" t="s">
        <v>2</v>
      </c>
    </row>
    <row r="265" spans="2:19" x14ac:dyDescent="0.25">
      <c r="B265" s="11" t="str">
        <f t="shared" si="8"/>
        <v>0</v>
      </c>
      <c r="C265" s="13" t="str">
        <f t="shared" si="9"/>
        <v>chrobinson</v>
      </c>
      <c r="D265" s="14">
        <v>0.58333333333333337</v>
      </c>
      <c r="E265" s="2"/>
      <c r="F265" s="2" t="s">
        <v>41</v>
      </c>
      <c r="G265" s="2">
        <v>1084866711</v>
      </c>
      <c r="H265" s="14">
        <v>0.47916666666666669</v>
      </c>
      <c r="I265" s="1">
        <v>0.5</v>
      </c>
      <c r="J265" s="2"/>
      <c r="K265" s="2">
        <v>2</v>
      </c>
      <c r="L265" s="2"/>
      <c r="M265" s="2"/>
      <c r="N265" s="2"/>
      <c r="O265" s="2"/>
      <c r="P265" s="2" t="s">
        <v>443</v>
      </c>
      <c r="Q265" s="3">
        <v>44992</v>
      </c>
      <c r="R265" s="2"/>
      <c r="S265" s="2" t="s">
        <v>2</v>
      </c>
    </row>
    <row r="266" spans="2:19" x14ac:dyDescent="0.25">
      <c r="B266" s="11" t="str">
        <f t="shared" si="8"/>
        <v>0</v>
      </c>
      <c r="C266" s="13" t="str">
        <f t="shared" si="9"/>
        <v>chrobinson</v>
      </c>
      <c r="D266" s="14">
        <v>0.58333333333333337</v>
      </c>
      <c r="E266" s="2"/>
      <c r="F266" s="2" t="s">
        <v>444</v>
      </c>
      <c r="G266" s="2">
        <v>1085003901</v>
      </c>
      <c r="H266" s="14">
        <v>0.47569444444444442</v>
      </c>
      <c r="I266" s="1">
        <v>0.52430555555555558</v>
      </c>
      <c r="J266" s="2"/>
      <c r="K266" s="2">
        <v>12</v>
      </c>
      <c r="L266" s="2"/>
      <c r="M266" s="2"/>
      <c r="N266" s="2"/>
      <c r="O266" s="2"/>
      <c r="P266" s="2" t="s">
        <v>445</v>
      </c>
      <c r="Q266" s="3">
        <v>44992</v>
      </c>
      <c r="R266" s="2"/>
      <c r="S266" s="2" t="s">
        <v>2</v>
      </c>
    </row>
    <row r="267" spans="2:19" x14ac:dyDescent="0.25">
      <c r="B267" s="11" t="str">
        <f t="shared" si="8"/>
        <v>0</v>
      </c>
      <c r="C267" s="13" t="str">
        <f t="shared" si="9"/>
        <v>chrobinson</v>
      </c>
      <c r="D267" s="14">
        <v>0.58333333333333337</v>
      </c>
      <c r="E267" s="2"/>
      <c r="F267" s="2" t="s">
        <v>446</v>
      </c>
      <c r="G267" s="2">
        <v>1084271020</v>
      </c>
      <c r="H267" s="14">
        <v>0.58333333333333337</v>
      </c>
      <c r="I267" s="1">
        <v>0.60763888888888895</v>
      </c>
      <c r="J267" s="2"/>
      <c r="K267" s="2">
        <v>28</v>
      </c>
      <c r="L267" s="2"/>
      <c r="M267" s="2"/>
      <c r="N267" s="2"/>
      <c r="O267" s="2"/>
      <c r="P267" s="2" t="s">
        <v>447</v>
      </c>
      <c r="Q267" s="3">
        <v>44992</v>
      </c>
      <c r="R267" s="2"/>
      <c r="S267" s="2" t="s">
        <v>2</v>
      </c>
    </row>
    <row r="268" spans="2:19" x14ac:dyDescent="0.25">
      <c r="B268" s="11" t="str">
        <f t="shared" si="8"/>
        <v>0</v>
      </c>
      <c r="C268" s="13" t="str">
        <f t="shared" si="9"/>
        <v>Sous-traitance Pepsico</v>
      </c>
      <c r="D268" s="14">
        <v>0.625</v>
      </c>
      <c r="E268" s="2"/>
      <c r="F268" s="2" t="s">
        <v>11</v>
      </c>
      <c r="G268" s="2">
        <v>1084804419</v>
      </c>
      <c r="H268" s="14">
        <v>0.62847222222222221</v>
      </c>
      <c r="I268" s="1">
        <v>0.63888888888888895</v>
      </c>
      <c r="J268" s="2"/>
      <c r="K268" s="2">
        <v>1</v>
      </c>
      <c r="L268" s="2"/>
      <c r="M268" s="2"/>
      <c r="N268" s="2"/>
      <c r="O268" s="2"/>
      <c r="P268" s="2" t="s">
        <v>448</v>
      </c>
      <c r="Q268" s="3">
        <v>44992</v>
      </c>
      <c r="R268" s="2"/>
      <c r="S268" s="2" t="s">
        <v>2</v>
      </c>
    </row>
    <row r="269" spans="2:19" x14ac:dyDescent="0.25">
      <c r="B269" s="11" t="str">
        <f t="shared" si="8"/>
        <v>No Data</v>
      </c>
      <c r="C269" s="13" t="str">
        <f t="shared" si="9"/>
        <v>chrobinson</v>
      </c>
      <c r="D269" s="14">
        <v>0.625</v>
      </c>
      <c r="E269" s="2"/>
      <c r="F269" s="2" t="s">
        <v>34</v>
      </c>
      <c r="G269" s="2">
        <v>1084677669</v>
      </c>
      <c r="H269" s="16"/>
      <c r="I269" s="2"/>
      <c r="J269" s="2"/>
      <c r="K269" s="2">
        <v>8</v>
      </c>
      <c r="L269" s="2"/>
      <c r="M269" s="2"/>
      <c r="N269" s="2"/>
      <c r="O269" s="2"/>
      <c r="P269" s="2" t="s">
        <v>449</v>
      </c>
      <c r="Q269" s="3">
        <v>44992</v>
      </c>
      <c r="R269" s="2"/>
      <c r="S269" s="2" t="s">
        <v>2</v>
      </c>
    </row>
    <row r="270" spans="2:19" x14ac:dyDescent="0.25">
      <c r="B270" s="11" t="str">
        <f t="shared" si="8"/>
        <v>0</v>
      </c>
      <c r="C270" s="13" t="str">
        <f t="shared" si="9"/>
        <v>chrobinson</v>
      </c>
      <c r="D270" s="14">
        <v>0.625</v>
      </c>
      <c r="E270" s="2"/>
      <c r="F270" s="2" t="s">
        <v>450</v>
      </c>
      <c r="G270" s="2">
        <v>1085093319</v>
      </c>
      <c r="H270" s="14">
        <v>0.61388888888888882</v>
      </c>
      <c r="I270" s="1">
        <v>0.63541666666666663</v>
      </c>
      <c r="J270" s="2"/>
      <c r="K270" s="2">
        <v>11</v>
      </c>
      <c r="L270" s="2"/>
      <c r="M270" s="2"/>
      <c r="N270" s="2"/>
      <c r="O270" s="2"/>
      <c r="P270" s="2" t="s">
        <v>451</v>
      </c>
      <c r="Q270" s="3">
        <v>44992</v>
      </c>
      <c r="R270" s="2"/>
      <c r="S270" s="2" t="s">
        <v>2</v>
      </c>
    </row>
    <row r="271" spans="2:19" x14ac:dyDescent="0.25">
      <c r="B271" s="11" t="str">
        <f t="shared" si="8"/>
        <v>0</v>
      </c>
      <c r="C271" s="13" t="str">
        <f t="shared" si="9"/>
        <v>chrobinson</v>
      </c>
      <c r="D271" s="14">
        <v>0.70833333333333337</v>
      </c>
      <c r="E271" s="2"/>
      <c r="F271" s="2" t="s">
        <v>256</v>
      </c>
      <c r="G271" s="2">
        <v>1084873873</v>
      </c>
      <c r="H271" s="14">
        <v>0.70138888888888884</v>
      </c>
      <c r="I271" s="1">
        <v>0.72916666666666663</v>
      </c>
      <c r="J271" s="2"/>
      <c r="K271" s="2">
        <v>31</v>
      </c>
      <c r="L271" s="2"/>
      <c r="M271" s="2"/>
      <c r="N271" s="2"/>
      <c r="O271" s="2"/>
      <c r="P271" s="2" t="s">
        <v>452</v>
      </c>
      <c r="Q271" s="3">
        <v>44992</v>
      </c>
      <c r="R271" s="2"/>
      <c r="S271" s="2" t="s">
        <v>2</v>
      </c>
    </row>
    <row r="272" spans="2:19" x14ac:dyDescent="0.25">
      <c r="B272" s="11" t="str">
        <f t="shared" si="8"/>
        <v>0</v>
      </c>
      <c r="C272" s="13" t="str">
        <f t="shared" si="9"/>
        <v>FOSSET                  235905</v>
      </c>
      <c r="D272" s="14">
        <v>0.25</v>
      </c>
      <c r="E272" s="2"/>
      <c r="F272" s="2" t="s">
        <v>453</v>
      </c>
      <c r="G272" s="2">
        <v>1084543627</v>
      </c>
      <c r="H272" s="14">
        <v>0.26041666666666669</v>
      </c>
      <c r="I272" s="1">
        <v>0.29166666666666669</v>
      </c>
      <c r="J272" s="1">
        <v>0.13958333333333334</v>
      </c>
      <c r="K272" s="2">
        <v>33</v>
      </c>
      <c r="L272" s="2">
        <v>3435</v>
      </c>
      <c r="M272" s="2">
        <v>13.2</v>
      </c>
      <c r="N272" s="2">
        <v>42.42</v>
      </c>
      <c r="O272" s="2"/>
      <c r="P272" s="2" t="s">
        <v>454</v>
      </c>
      <c r="Q272" s="3">
        <v>44992</v>
      </c>
      <c r="R272" s="2">
        <v>459643</v>
      </c>
      <c r="S272" s="2" t="s">
        <v>53</v>
      </c>
    </row>
    <row r="273" spans="2:19" x14ac:dyDescent="0.25">
      <c r="B273" s="11" t="str">
        <f t="shared" si="8"/>
        <v>0</v>
      </c>
      <c r="C273" s="13" t="str">
        <f t="shared" si="9"/>
        <v xml:space="preserve">IP TRANSPORTS  </v>
      </c>
      <c r="D273" s="14">
        <v>0.29166666666666669</v>
      </c>
      <c r="E273" s="2"/>
      <c r="F273" s="2" t="s">
        <v>156</v>
      </c>
      <c r="G273" s="2">
        <v>1084893434</v>
      </c>
      <c r="H273" s="14">
        <v>0.3125</v>
      </c>
      <c r="I273" s="1">
        <v>0.34027777777777773</v>
      </c>
      <c r="J273" s="1">
        <v>0.72638888888888886</v>
      </c>
      <c r="K273" s="2">
        <v>33</v>
      </c>
      <c r="L273" s="2">
        <v>3468</v>
      </c>
      <c r="M273" s="2">
        <v>13.2</v>
      </c>
      <c r="N273" s="2">
        <v>43.35</v>
      </c>
      <c r="O273" s="2"/>
      <c r="P273" s="2" t="s">
        <v>455</v>
      </c>
      <c r="Q273" s="3">
        <v>44992</v>
      </c>
      <c r="R273" s="2">
        <v>459657</v>
      </c>
      <c r="S273" s="2" t="s">
        <v>53</v>
      </c>
    </row>
    <row r="274" spans="2:19" x14ac:dyDescent="0.25">
      <c r="B274" s="11" t="str">
        <f t="shared" si="8"/>
        <v>1</v>
      </c>
      <c r="C274" s="13" t="str">
        <f t="shared" si="9"/>
        <v xml:space="preserve">BOB LOG        </v>
      </c>
      <c r="D274" s="14">
        <v>0.33333333333333331</v>
      </c>
      <c r="E274" s="2"/>
      <c r="F274" s="2" t="s">
        <v>456</v>
      </c>
      <c r="G274" s="2">
        <v>1084954574</v>
      </c>
      <c r="H274" s="14">
        <v>0.375</v>
      </c>
      <c r="I274" s="1">
        <v>0.39583333333333331</v>
      </c>
      <c r="J274" s="1">
        <v>0.37083333333333335</v>
      </c>
      <c r="K274" s="2">
        <v>6</v>
      </c>
      <c r="L274" s="2">
        <v>528</v>
      </c>
      <c r="M274" s="2">
        <v>2.4</v>
      </c>
      <c r="N274" s="2">
        <v>7.36</v>
      </c>
      <c r="O274" s="2"/>
      <c r="P274" s="2" t="s">
        <v>457</v>
      </c>
      <c r="Q274" s="3">
        <v>44992</v>
      </c>
      <c r="R274" s="2">
        <v>459664</v>
      </c>
      <c r="S274" s="2" t="s">
        <v>53</v>
      </c>
    </row>
    <row r="275" spans="2:19" x14ac:dyDescent="0.25">
      <c r="B275" s="11" t="str">
        <f t="shared" si="8"/>
        <v>1</v>
      </c>
      <c r="C275" s="13" t="str">
        <f t="shared" si="9"/>
        <v xml:space="preserve">RAFARARANO                    </v>
      </c>
      <c r="D275" s="14">
        <v>0.41666666666666669</v>
      </c>
      <c r="E275" s="2"/>
      <c r="F275" s="2" t="s">
        <v>458</v>
      </c>
      <c r="G275" s="2" t="s">
        <v>459</v>
      </c>
      <c r="H275" s="14">
        <v>0.50694444444444442</v>
      </c>
      <c r="I275" s="1">
        <v>0.53472222222222221</v>
      </c>
      <c r="J275" s="1">
        <v>0.45277777777777778</v>
      </c>
      <c r="K275" s="2">
        <v>8</v>
      </c>
      <c r="L275" s="2">
        <v>824</v>
      </c>
      <c r="M275" s="2">
        <v>3.2</v>
      </c>
      <c r="N275" s="2">
        <v>9.1999999999999993</v>
      </c>
      <c r="O275" s="2"/>
      <c r="P275" s="2" t="s">
        <v>460</v>
      </c>
      <c r="Q275" s="3">
        <v>44992</v>
      </c>
      <c r="R275" s="2">
        <v>459619</v>
      </c>
      <c r="S275" s="2" t="s">
        <v>53</v>
      </c>
    </row>
    <row r="276" spans="2:19" x14ac:dyDescent="0.25">
      <c r="B276" s="11" t="str">
        <f t="shared" si="8"/>
        <v>1</v>
      </c>
      <c r="C276" s="13" t="str">
        <f t="shared" si="9"/>
        <v>VETTOR</v>
      </c>
      <c r="D276" s="14">
        <v>0.45833333333333331</v>
      </c>
      <c r="E276" s="2"/>
      <c r="F276" s="2" t="s">
        <v>461</v>
      </c>
      <c r="G276" s="2">
        <v>1084776122</v>
      </c>
      <c r="H276" s="14">
        <v>0.52083333333333337</v>
      </c>
      <c r="I276" s="1">
        <v>0.59375</v>
      </c>
      <c r="J276" s="1">
        <v>8.0555555555555561E-2</v>
      </c>
      <c r="K276" s="2">
        <v>33</v>
      </c>
      <c r="L276" s="2">
        <v>3306</v>
      </c>
      <c r="M276" s="2">
        <v>13.2</v>
      </c>
      <c r="N276" s="2">
        <v>41.23</v>
      </c>
      <c r="O276" s="2"/>
      <c r="P276" s="2" t="s">
        <v>462</v>
      </c>
      <c r="Q276" s="3">
        <v>44992</v>
      </c>
      <c r="R276" s="2">
        <v>459651</v>
      </c>
      <c r="S276" s="2" t="s">
        <v>53</v>
      </c>
    </row>
    <row r="277" spans="2:19" x14ac:dyDescent="0.25">
      <c r="B277" s="11" t="str">
        <f t="shared" si="8"/>
        <v>0</v>
      </c>
      <c r="C277" s="13" t="str">
        <f t="shared" si="9"/>
        <v xml:space="preserve">OISE TRANSPORT </v>
      </c>
      <c r="D277" s="14">
        <v>0.54166666666666663</v>
      </c>
      <c r="E277" s="2"/>
      <c r="F277" s="2" t="s">
        <v>165</v>
      </c>
      <c r="G277" s="2">
        <v>1084822096</v>
      </c>
      <c r="H277" s="14">
        <v>0.53472222222222221</v>
      </c>
      <c r="I277" s="1">
        <v>0.56597222222222221</v>
      </c>
      <c r="J277" s="1">
        <v>2.8472222222222222E-2</v>
      </c>
      <c r="K277" s="2">
        <v>1</v>
      </c>
      <c r="L277" s="2">
        <v>13</v>
      </c>
      <c r="M277" s="2">
        <v>0.4</v>
      </c>
      <c r="N277" s="2">
        <v>0.17</v>
      </c>
      <c r="O277" s="2"/>
      <c r="P277" s="2" t="s">
        <v>463</v>
      </c>
      <c r="Q277" s="3">
        <v>44992</v>
      </c>
      <c r="R277" s="2">
        <v>459679</v>
      </c>
      <c r="S277" s="2" t="s">
        <v>53</v>
      </c>
    </row>
    <row r="278" spans="2:19" x14ac:dyDescent="0.25">
      <c r="B278" s="11" t="str">
        <f t="shared" si="8"/>
        <v>0</v>
      </c>
      <c r="C278" s="13" t="str">
        <f t="shared" si="9"/>
        <v xml:space="preserve">OISE TRANSPORT </v>
      </c>
      <c r="D278" s="14">
        <v>0.54166666666666663</v>
      </c>
      <c r="E278" s="2"/>
      <c r="F278" s="2" t="s">
        <v>165</v>
      </c>
      <c r="G278" s="2">
        <v>1084822095</v>
      </c>
      <c r="H278" s="14">
        <v>0.53472222222222221</v>
      </c>
      <c r="I278" s="1">
        <v>0.56597222222222221</v>
      </c>
      <c r="J278" s="1">
        <v>7.8472222222222221E-2</v>
      </c>
      <c r="K278" s="2">
        <v>1</v>
      </c>
      <c r="L278" s="2">
        <v>16</v>
      </c>
      <c r="M278" s="2">
        <v>0.4</v>
      </c>
      <c r="N278" s="2">
        <v>0.41</v>
      </c>
      <c r="O278" s="2"/>
      <c r="P278" s="2" t="s">
        <v>464</v>
      </c>
      <c r="Q278" s="3">
        <v>44992</v>
      </c>
      <c r="R278" s="2">
        <v>459680</v>
      </c>
      <c r="S278" s="2" t="s">
        <v>53</v>
      </c>
    </row>
    <row r="279" spans="2:19" x14ac:dyDescent="0.25">
      <c r="B279" s="11" t="str">
        <f t="shared" si="8"/>
        <v>1</v>
      </c>
      <c r="C279" s="13" t="str">
        <f t="shared" si="9"/>
        <v>RAFARARANO</v>
      </c>
      <c r="D279" s="14">
        <v>0.58333333333333337</v>
      </c>
      <c r="E279" s="2"/>
      <c r="F279" s="2" t="s">
        <v>365</v>
      </c>
      <c r="G279" s="2">
        <v>1085003880</v>
      </c>
      <c r="H279" s="14">
        <v>0.69097222222222221</v>
      </c>
      <c r="I279" s="1">
        <v>0.70833333333333337</v>
      </c>
      <c r="J279" s="1">
        <v>0.28055555555555556</v>
      </c>
      <c r="K279" s="2">
        <v>16</v>
      </c>
      <c r="L279" s="2">
        <v>720</v>
      </c>
      <c r="M279" s="2">
        <v>6.4</v>
      </c>
      <c r="N279" s="2">
        <v>15.12</v>
      </c>
      <c r="O279" s="2"/>
      <c r="P279" s="2" t="s">
        <v>465</v>
      </c>
      <c r="Q279" s="3">
        <v>44992</v>
      </c>
      <c r="R279" s="2">
        <v>459652</v>
      </c>
      <c r="S279" s="2" t="s">
        <v>53</v>
      </c>
    </row>
    <row r="280" spans="2:19" x14ac:dyDescent="0.25">
      <c r="B280" s="11" t="str">
        <f t="shared" si="8"/>
        <v>0</v>
      </c>
      <c r="C280" s="13" t="str">
        <f t="shared" si="9"/>
        <v>chrobinson</v>
      </c>
      <c r="D280" s="14">
        <v>0.25</v>
      </c>
      <c r="E280" s="2"/>
      <c r="F280" s="2" t="s">
        <v>87</v>
      </c>
      <c r="G280" s="2" t="s">
        <v>466</v>
      </c>
      <c r="H280" s="14">
        <v>0.25</v>
      </c>
      <c r="I280" s="1">
        <v>0.29305555555555557</v>
      </c>
      <c r="J280" s="1">
        <v>0.72499999999999998</v>
      </c>
      <c r="K280" s="2">
        <v>27</v>
      </c>
      <c r="L280" s="2"/>
      <c r="M280" s="2"/>
      <c r="N280" s="2"/>
      <c r="O280" s="2"/>
      <c r="P280" s="2" t="s">
        <v>467</v>
      </c>
      <c r="Q280" s="3">
        <v>44992</v>
      </c>
      <c r="R280" s="2"/>
      <c r="S280" s="2" t="s">
        <v>66</v>
      </c>
    </row>
    <row r="281" spans="2:19" x14ac:dyDescent="0.25">
      <c r="B281" s="11" t="str">
        <f t="shared" si="8"/>
        <v>1</v>
      </c>
      <c r="C281" s="13" t="str">
        <f t="shared" si="9"/>
        <v>chrobinson</v>
      </c>
      <c r="D281" s="14">
        <v>0.25</v>
      </c>
      <c r="E281" s="2"/>
      <c r="F281" s="2" t="s">
        <v>87</v>
      </c>
      <c r="G281" s="2" t="s">
        <v>468</v>
      </c>
      <c r="H281" s="14">
        <v>0.27499999999999997</v>
      </c>
      <c r="I281" s="1">
        <v>0.3125</v>
      </c>
      <c r="J281" s="1">
        <v>0.72499999999999998</v>
      </c>
      <c r="K281" s="2">
        <v>27</v>
      </c>
      <c r="L281" s="2"/>
      <c r="M281" s="2"/>
      <c r="N281" s="2"/>
      <c r="O281" s="2"/>
      <c r="P281" s="2" t="s">
        <v>469</v>
      </c>
      <c r="Q281" s="3">
        <v>44992</v>
      </c>
      <c r="R281" s="2"/>
      <c r="S281" s="2" t="s">
        <v>66</v>
      </c>
    </row>
    <row r="282" spans="2:19" x14ac:dyDescent="0.25">
      <c r="B282" s="11" t="str">
        <f t="shared" si="8"/>
        <v>1</v>
      </c>
      <c r="C282" s="13" t="str">
        <f t="shared" si="9"/>
        <v>chrobinson</v>
      </c>
      <c r="D282" s="14">
        <v>0.25</v>
      </c>
      <c r="E282" s="2"/>
      <c r="F282" s="2" t="s">
        <v>470</v>
      </c>
      <c r="G282" s="2">
        <v>4507282071</v>
      </c>
      <c r="H282" s="14">
        <v>0.27430555555555552</v>
      </c>
      <c r="I282" s="1">
        <v>0.33333333333333331</v>
      </c>
      <c r="J282" s="2"/>
      <c r="K282" s="2">
        <v>34</v>
      </c>
      <c r="L282" s="2"/>
      <c r="M282" s="2"/>
      <c r="N282" s="2"/>
      <c r="O282" s="2"/>
      <c r="P282" s="2" t="s">
        <v>471</v>
      </c>
      <c r="Q282" s="3">
        <v>44992</v>
      </c>
      <c r="R282" s="2"/>
      <c r="S282" s="2" t="s">
        <v>66</v>
      </c>
    </row>
    <row r="283" spans="2:19" x14ac:dyDescent="0.25">
      <c r="B283" s="11" t="str">
        <f t="shared" si="8"/>
        <v>1</v>
      </c>
      <c r="C283" s="13" t="str">
        <f t="shared" si="9"/>
        <v>vialon</v>
      </c>
      <c r="D283" s="14">
        <v>0.29166666666666669</v>
      </c>
      <c r="E283" s="2"/>
      <c r="F283" s="2" t="s">
        <v>472</v>
      </c>
      <c r="G283" s="2">
        <v>4507271713</v>
      </c>
      <c r="H283" s="14">
        <v>0.54166666666666663</v>
      </c>
      <c r="I283" s="1">
        <v>0.57291666666666663</v>
      </c>
      <c r="J283" s="1">
        <v>0.19999999999999998</v>
      </c>
      <c r="K283" s="2">
        <v>33</v>
      </c>
      <c r="L283" s="2"/>
      <c r="M283" s="2"/>
      <c r="N283" s="2"/>
      <c r="O283" s="2"/>
      <c r="P283" s="2" t="s">
        <v>473</v>
      </c>
      <c r="Q283" s="3">
        <v>44992</v>
      </c>
      <c r="R283" s="2"/>
      <c r="S283" s="2" t="s">
        <v>66</v>
      </c>
    </row>
    <row r="284" spans="2:19" x14ac:dyDescent="0.25">
      <c r="B284" s="11" t="str">
        <f t="shared" si="8"/>
        <v>1</v>
      </c>
      <c r="C284" s="13" t="str">
        <f t="shared" si="9"/>
        <v>vialon</v>
      </c>
      <c r="D284" s="14">
        <v>0.29166666666666669</v>
      </c>
      <c r="E284" s="2"/>
      <c r="F284" s="2" t="s">
        <v>389</v>
      </c>
      <c r="G284" s="2">
        <v>4507273276</v>
      </c>
      <c r="H284" s="14">
        <v>0.31666666666666665</v>
      </c>
      <c r="I284" s="1">
        <v>0.39583333333333331</v>
      </c>
      <c r="J284" s="1">
        <v>0.5</v>
      </c>
      <c r="K284" s="2">
        <v>33</v>
      </c>
      <c r="L284" s="2"/>
      <c r="M284" s="2"/>
      <c r="N284" s="2"/>
      <c r="O284" s="2"/>
      <c r="P284" s="2" t="s">
        <v>474</v>
      </c>
      <c r="Q284" s="3">
        <v>44992</v>
      </c>
      <c r="R284" s="2"/>
      <c r="S284" s="2" t="s">
        <v>66</v>
      </c>
    </row>
    <row r="285" spans="2:19" x14ac:dyDescent="0.25">
      <c r="B285" s="11" t="str">
        <f t="shared" si="8"/>
        <v>0</v>
      </c>
      <c r="C285" s="13" t="str">
        <f t="shared" si="9"/>
        <v>chrobinson</v>
      </c>
      <c r="D285" s="14">
        <v>0.29166666666666669</v>
      </c>
      <c r="E285" s="2"/>
      <c r="F285" s="2" t="s">
        <v>475</v>
      </c>
      <c r="G285" s="2">
        <v>4507277085</v>
      </c>
      <c r="H285" s="14">
        <v>0.2986111111111111</v>
      </c>
      <c r="I285" s="1">
        <v>0.35416666666666669</v>
      </c>
      <c r="J285" s="2"/>
      <c r="K285" s="2">
        <v>33</v>
      </c>
      <c r="L285" s="2"/>
      <c r="M285" s="2"/>
      <c r="N285" s="2"/>
      <c r="O285" s="2"/>
      <c r="P285" s="2" t="s">
        <v>476</v>
      </c>
      <c r="Q285" s="3">
        <v>44992</v>
      </c>
      <c r="R285" s="2"/>
      <c r="S285" s="2" t="s">
        <v>66</v>
      </c>
    </row>
    <row r="286" spans="2:19" x14ac:dyDescent="0.25">
      <c r="B286" s="11" t="str">
        <f t="shared" si="8"/>
        <v>0</v>
      </c>
      <c r="C286" s="13" t="str">
        <f t="shared" si="9"/>
        <v>vialon</v>
      </c>
      <c r="D286" s="14">
        <v>0.33333333333333331</v>
      </c>
      <c r="E286" s="2"/>
      <c r="F286" s="2" t="s">
        <v>389</v>
      </c>
      <c r="G286" s="2">
        <v>4507271714</v>
      </c>
      <c r="H286" s="14">
        <v>0.3125</v>
      </c>
      <c r="I286" s="1">
        <v>0.35416666666666669</v>
      </c>
      <c r="J286" s="1">
        <v>0.19999999999999998</v>
      </c>
      <c r="K286" s="2">
        <v>33</v>
      </c>
      <c r="L286" s="2"/>
      <c r="M286" s="2"/>
      <c r="N286" s="2"/>
      <c r="O286" s="2"/>
      <c r="P286" s="2" t="s">
        <v>477</v>
      </c>
      <c r="Q286" s="3">
        <v>44992</v>
      </c>
      <c r="R286" s="2"/>
      <c r="S286" s="2" t="s">
        <v>66</v>
      </c>
    </row>
    <row r="287" spans="2:19" x14ac:dyDescent="0.25">
      <c r="B287" s="11" t="str">
        <f t="shared" si="8"/>
        <v>0</v>
      </c>
      <c r="C287" s="13" t="str">
        <f t="shared" si="9"/>
        <v>vialon</v>
      </c>
      <c r="D287" s="14">
        <v>0.33333333333333331</v>
      </c>
      <c r="E287" s="2"/>
      <c r="F287" s="2" t="s">
        <v>389</v>
      </c>
      <c r="G287" s="2">
        <v>4507271729</v>
      </c>
      <c r="H287" s="14">
        <v>0.33333333333333331</v>
      </c>
      <c r="I287" s="1">
        <v>0.38541666666666669</v>
      </c>
      <c r="J287" s="1">
        <v>0</v>
      </c>
      <c r="K287" s="2">
        <v>33</v>
      </c>
      <c r="L287" s="2"/>
      <c r="M287" s="2"/>
      <c r="N287" s="2"/>
      <c r="O287" s="2"/>
      <c r="P287" s="2" t="s">
        <v>478</v>
      </c>
      <c r="Q287" s="3">
        <v>44992</v>
      </c>
      <c r="R287" s="2"/>
      <c r="S287" s="2" t="s">
        <v>66</v>
      </c>
    </row>
    <row r="288" spans="2:19" x14ac:dyDescent="0.25">
      <c r="B288" s="11" t="str">
        <f t="shared" si="8"/>
        <v>0</v>
      </c>
      <c r="C288" s="13" t="str">
        <f t="shared" si="9"/>
        <v>chrobinson</v>
      </c>
      <c r="D288" s="14">
        <v>0.375</v>
      </c>
      <c r="E288" s="2"/>
      <c r="F288" s="2" t="s">
        <v>90</v>
      </c>
      <c r="G288" s="2" t="s">
        <v>479</v>
      </c>
      <c r="H288" s="14">
        <v>0.30208333333333331</v>
      </c>
      <c r="I288" s="1">
        <v>0.34375</v>
      </c>
      <c r="J288" s="1">
        <v>0.72499999999999998</v>
      </c>
      <c r="K288" s="2">
        <v>27</v>
      </c>
      <c r="L288" s="2"/>
      <c r="M288" s="2"/>
      <c r="N288" s="2"/>
      <c r="O288" s="2"/>
      <c r="P288" s="2" t="s">
        <v>480</v>
      </c>
      <c r="Q288" s="3">
        <v>44992</v>
      </c>
      <c r="R288" s="2"/>
      <c r="S288" s="2" t="s">
        <v>66</v>
      </c>
    </row>
    <row r="289" spans="2:19" x14ac:dyDescent="0.25">
      <c r="B289" s="11" t="str">
        <f t="shared" si="8"/>
        <v>0</v>
      </c>
      <c r="C289" s="13" t="str">
        <f t="shared" si="9"/>
        <v>XPO LAGNY</v>
      </c>
      <c r="D289" s="14">
        <v>0.375</v>
      </c>
      <c r="E289" s="2"/>
      <c r="F289" s="2" t="s">
        <v>402</v>
      </c>
      <c r="G289" s="4" t="s">
        <v>481</v>
      </c>
      <c r="H289" s="14">
        <v>0.35416666666666669</v>
      </c>
      <c r="I289" s="1">
        <v>0.40972222222222227</v>
      </c>
      <c r="J289" s="2"/>
      <c r="K289" s="2">
        <v>33</v>
      </c>
      <c r="L289" s="2"/>
      <c r="M289" s="2"/>
      <c r="N289" s="2"/>
      <c r="O289" s="2"/>
      <c r="P289" s="2" t="s">
        <v>482</v>
      </c>
      <c r="Q289" s="3">
        <v>44992</v>
      </c>
      <c r="R289" s="2"/>
      <c r="S289" s="2" t="s">
        <v>66</v>
      </c>
    </row>
    <row r="290" spans="2:19" x14ac:dyDescent="0.25">
      <c r="B290" s="11" t="str">
        <f t="shared" si="8"/>
        <v>0</v>
      </c>
      <c r="C290" s="13" t="str">
        <f t="shared" si="9"/>
        <v>chrobinson</v>
      </c>
      <c r="D290" s="14">
        <v>0.41666666666666669</v>
      </c>
      <c r="E290" s="2"/>
      <c r="F290" s="2" t="s">
        <v>483</v>
      </c>
      <c r="G290" s="2">
        <v>4507257032</v>
      </c>
      <c r="H290" s="14">
        <v>0.40972222222222227</v>
      </c>
      <c r="I290" s="1">
        <v>0.4513888888888889</v>
      </c>
      <c r="J290" s="2"/>
      <c r="K290" s="2">
        <v>33</v>
      </c>
      <c r="L290" s="2"/>
      <c r="M290" s="2"/>
      <c r="N290" s="2"/>
      <c r="O290" s="2"/>
      <c r="P290" s="2" t="s">
        <v>484</v>
      </c>
      <c r="Q290" s="3">
        <v>44992</v>
      </c>
      <c r="R290" s="2"/>
      <c r="S290" s="2" t="s">
        <v>66</v>
      </c>
    </row>
    <row r="291" spans="2:19" x14ac:dyDescent="0.25">
      <c r="B291" s="11" t="str">
        <f t="shared" si="8"/>
        <v>0</v>
      </c>
      <c r="C291" s="13" t="str">
        <f t="shared" si="9"/>
        <v>chrobinson</v>
      </c>
      <c r="D291" s="14">
        <v>0.45833333333333331</v>
      </c>
      <c r="E291" s="2"/>
      <c r="F291" s="2" t="s">
        <v>485</v>
      </c>
      <c r="G291" s="2">
        <v>4507272997</v>
      </c>
      <c r="H291" s="14">
        <v>0.4375</v>
      </c>
      <c r="I291" s="1">
        <v>0.46875</v>
      </c>
      <c r="J291" s="2"/>
      <c r="K291" s="2">
        <v>27</v>
      </c>
      <c r="L291" s="2"/>
      <c r="M291" s="2"/>
      <c r="N291" s="2"/>
      <c r="O291" s="2"/>
      <c r="P291" s="2" t="s">
        <v>486</v>
      </c>
      <c r="Q291" s="3">
        <v>44992</v>
      </c>
      <c r="R291" s="2"/>
      <c r="S291" s="2" t="s">
        <v>66</v>
      </c>
    </row>
    <row r="292" spans="2:19" x14ac:dyDescent="0.25">
      <c r="B292" s="11" t="str">
        <f t="shared" si="8"/>
        <v>0</v>
      </c>
      <c r="C292" s="13" t="str">
        <f t="shared" si="9"/>
        <v>XPO LAGNY</v>
      </c>
      <c r="D292" s="14">
        <v>0.45833333333333331</v>
      </c>
      <c r="E292" s="2"/>
      <c r="F292" s="2" t="s">
        <v>402</v>
      </c>
      <c r="G292" s="4" t="s">
        <v>481</v>
      </c>
      <c r="H292" s="14">
        <v>0.38541666666666669</v>
      </c>
      <c r="I292" s="1">
        <v>0.42708333333333331</v>
      </c>
      <c r="J292" s="2"/>
      <c r="K292" s="2">
        <v>33</v>
      </c>
      <c r="L292" s="2"/>
      <c r="M292" s="2"/>
      <c r="N292" s="2"/>
      <c r="O292" s="2"/>
      <c r="P292" s="2" t="s">
        <v>487</v>
      </c>
      <c r="Q292" s="3">
        <v>44992</v>
      </c>
      <c r="R292" s="2"/>
      <c r="S292" s="2" t="s">
        <v>66</v>
      </c>
    </row>
    <row r="293" spans="2:19" x14ac:dyDescent="0.25">
      <c r="B293" s="11" t="str">
        <f t="shared" si="8"/>
        <v>0</v>
      </c>
      <c r="C293" s="13" t="str">
        <f t="shared" si="9"/>
        <v>vialon</v>
      </c>
      <c r="D293" s="14">
        <v>0.5</v>
      </c>
      <c r="E293" s="2"/>
      <c r="F293" s="2" t="s">
        <v>389</v>
      </c>
      <c r="G293" s="2">
        <v>4507271730</v>
      </c>
      <c r="H293" s="14">
        <v>0.47222222222222227</v>
      </c>
      <c r="I293" s="1">
        <v>0.51041666666666663</v>
      </c>
      <c r="J293" s="1">
        <v>0</v>
      </c>
      <c r="K293" s="2">
        <v>33</v>
      </c>
      <c r="L293" s="2"/>
      <c r="M293" s="2"/>
      <c r="N293" s="2"/>
      <c r="O293" s="2"/>
      <c r="P293" s="2" t="s">
        <v>488</v>
      </c>
      <c r="Q293" s="3">
        <v>44992</v>
      </c>
      <c r="R293" s="2"/>
      <c r="S293" s="2" t="s">
        <v>66</v>
      </c>
    </row>
    <row r="294" spans="2:19" x14ac:dyDescent="0.25">
      <c r="B294" s="11" t="str">
        <f t="shared" si="8"/>
        <v>0</v>
      </c>
      <c r="C294" s="13" t="str">
        <f t="shared" si="9"/>
        <v>chrobinson</v>
      </c>
      <c r="D294" s="14">
        <v>0.5</v>
      </c>
      <c r="E294" s="2"/>
      <c r="F294" s="2" t="s">
        <v>489</v>
      </c>
      <c r="G294" s="2">
        <v>4507265232</v>
      </c>
      <c r="H294" s="14">
        <v>0.49305555555555558</v>
      </c>
      <c r="I294" s="1">
        <v>0.53125</v>
      </c>
      <c r="J294" s="2"/>
      <c r="K294" s="2">
        <v>33</v>
      </c>
      <c r="L294" s="2"/>
      <c r="M294" s="2"/>
      <c r="N294" s="2"/>
      <c r="O294" s="2"/>
      <c r="P294" s="2" t="s">
        <v>490</v>
      </c>
      <c r="Q294" s="3">
        <v>44992</v>
      </c>
      <c r="R294" s="2"/>
      <c r="S294" s="2" t="s">
        <v>66</v>
      </c>
    </row>
    <row r="295" spans="2:19" x14ac:dyDescent="0.25">
      <c r="B295" s="11" t="str">
        <f t="shared" si="8"/>
        <v>0</v>
      </c>
      <c r="C295" s="13" t="str">
        <f t="shared" si="9"/>
        <v>XPO LAGNY</v>
      </c>
      <c r="D295" s="14">
        <v>0.5</v>
      </c>
      <c r="E295" s="2"/>
      <c r="F295" s="2" t="s">
        <v>491</v>
      </c>
      <c r="G295" s="2">
        <v>4507285980</v>
      </c>
      <c r="H295" s="14">
        <v>0.46875</v>
      </c>
      <c r="I295" s="1">
        <v>0.5</v>
      </c>
      <c r="J295" s="2"/>
      <c r="K295" s="2">
        <v>33</v>
      </c>
      <c r="L295" s="2"/>
      <c r="M295" s="2"/>
      <c r="N295" s="2"/>
      <c r="O295" s="2"/>
      <c r="P295" s="2" t="s">
        <v>492</v>
      </c>
      <c r="Q295" s="3">
        <v>44992</v>
      </c>
      <c r="R295" s="2"/>
      <c r="S295" s="2" t="s">
        <v>66</v>
      </c>
    </row>
    <row r="296" spans="2:19" x14ac:dyDescent="0.25">
      <c r="B296" s="11" t="str">
        <f t="shared" si="8"/>
        <v>0</v>
      </c>
      <c r="C296" s="13" t="str">
        <f t="shared" si="9"/>
        <v>XPO LAGNY</v>
      </c>
      <c r="D296" s="14">
        <v>0.54166666666666663</v>
      </c>
      <c r="E296" s="2"/>
      <c r="F296" s="2" t="s">
        <v>408</v>
      </c>
      <c r="G296" s="2">
        <v>4507277235</v>
      </c>
      <c r="H296" s="14">
        <v>0.52083333333333337</v>
      </c>
      <c r="I296" s="1">
        <v>0.5625</v>
      </c>
      <c r="J296" s="2"/>
      <c r="K296" s="2">
        <v>33</v>
      </c>
      <c r="L296" s="2"/>
      <c r="M296" s="2"/>
      <c r="N296" s="2"/>
      <c r="O296" s="2"/>
      <c r="P296" s="2" t="s">
        <v>493</v>
      </c>
      <c r="Q296" s="3">
        <v>44992</v>
      </c>
      <c r="R296" s="2"/>
      <c r="S296" s="2" t="s">
        <v>66</v>
      </c>
    </row>
    <row r="297" spans="2:19" x14ac:dyDescent="0.25">
      <c r="B297" s="11" t="str">
        <f t="shared" si="8"/>
        <v>0</v>
      </c>
      <c r="C297" s="13" t="str">
        <f t="shared" si="9"/>
        <v>chrobinson</v>
      </c>
      <c r="D297" s="14">
        <v>0.625</v>
      </c>
      <c r="E297" s="2"/>
      <c r="F297" s="2" t="s">
        <v>87</v>
      </c>
      <c r="G297" s="2" t="s">
        <v>494</v>
      </c>
      <c r="H297" s="14">
        <v>0.60416666666666663</v>
      </c>
      <c r="I297" s="1">
        <v>0.63541666666666663</v>
      </c>
      <c r="J297" s="1">
        <v>0.72499999999999998</v>
      </c>
      <c r="K297" s="2">
        <v>27</v>
      </c>
      <c r="L297" s="2"/>
      <c r="M297" s="2"/>
      <c r="N297" s="2"/>
      <c r="O297" s="2"/>
      <c r="P297" s="2" t="s">
        <v>495</v>
      </c>
      <c r="Q297" s="3">
        <v>44992</v>
      </c>
      <c r="R297" s="2"/>
      <c r="S297" s="2" t="s">
        <v>66</v>
      </c>
    </row>
    <row r="298" spans="2:19" x14ac:dyDescent="0.25">
      <c r="B298" s="11" t="str">
        <f t="shared" si="8"/>
        <v>0</v>
      </c>
      <c r="C298" s="13" t="str">
        <f t="shared" si="9"/>
        <v>chrobinson</v>
      </c>
      <c r="D298" s="14">
        <v>0.66666666666666663</v>
      </c>
      <c r="E298" s="2"/>
      <c r="F298" s="2" t="s">
        <v>87</v>
      </c>
      <c r="G298" s="2" t="s">
        <v>496</v>
      </c>
      <c r="H298" s="14">
        <v>0.56597222222222221</v>
      </c>
      <c r="I298" s="1">
        <v>0.58333333333333337</v>
      </c>
      <c r="J298" s="1">
        <v>0.72499999999999998</v>
      </c>
      <c r="K298" s="2">
        <v>27</v>
      </c>
      <c r="L298" s="2"/>
      <c r="M298" s="2"/>
      <c r="N298" s="2"/>
      <c r="O298" s="2"/>
      <c r="P298" s="2" t="s">
        <v>497</v>
      </c>
      <c r="Q298" s="3">
        <v>44992</v>
      </c>
      <c r="R298" s="2"/>
      <c r="S298" s="2" t="s">
        <v>66</v>
      </c>
    </row>
    <row r="299" spans="2:19" x14ac:dyDescent="0.25">
      <c r="B299" s="11" t="str">
        <f t="shared" si="8"/>
        <v>0</v>
      </c>
      <c r="C299" s="13" t="str">
        <f t="shared" si="9"/>
        <v>chrobinson</v>
      </c>
      <c r="D299" s="14">
        <v>0.66666666666666663</v>
      </c>
      <c r="E299" s="2"/>
      <c r="F299" s="2" t="s">
        <v>87</v>
      </c>
      <c r="G299" s="2" t="s">
        <v>498</v>
      </c>
      <c r="H299" s="14">
        <v>0.63888888888888895</v>
      </c>
      <c r="I299" s="1">
        <v>0.72222222222222221</v>
      </c>
      <c r="J299" s="1">
        <v>0.72499999999999998</v>
      </c>
      <c r="K299" s="2">
        <v>27</v>
      </c>
      <c r="L299" s="2"/>
      <c r="M299" s="2"/>
      <c r="N299" s="2"/>
      <c r="O299" s="2"/>
      <c r="P299" s="2" t="s">
        <v>499</v>
      </c>
      <c r="Q299" s="3">
        <v>44992</v>
      </c>
      <c r="R299" s="2"/>
      <c r="S299" s="2" t="s">
        <v>66</v>
      </c>
    </row>
    <row r="300" spans="2:19" x14ac:dyDescent="0.25">
      <c r="B300" s="11" t="str">
        <f t="shared" si="8"/>
        <v>0</v>
      </c>
      <c r="C300" s="13" t="str">
        <f t="shared" si="9"/>
        <v>chrobinson</v>
      </c>
      <c r="D300" s="14">
        <v>0.70833333333333337</v>
      </c>
      <c r="E300" s="2"/>
      <c r="F300" s="2" t="s">
        <v>87</v>
      </c>
      <c r="G300" s="2" t="s">
        <v>500</v>
      </c>
      <c r="H300" s="14">
        <v>0.64583333333333337</v>
      </c>
      <c r="I300" s="1">
        <v>0.67569444444444438</v>
      </c>
      <c r="J300" s="1">
        <v>0.72499999999999998</v>
      </c>
      <c r="K300" s="2">
        <v>27</v>
      </c>
      <c r="L300" s="2"/>
      <c r="M300" s="2"/>
      <c r="N300" s="2"/>
      <c r="O300" s="2"/>
      <c r="P300" s="2" t="s">
        <v>501</v>
      </c>
      <c r="Q300" s="3">
        <v>44992</v>
      </c>
      <c r="R300" s="2"/>
      <c r="S300" s="2" t="s">
        <v>66</v>
      </c>
    </row>
    <row r="301" spans="2:19" x14ac:dyDescent="0.25">
      <c r="B301" s="11" t="str">
        <f t="shared" si="8"/>
        <v>No Data</v>
      </c>
      <c r="C301" s="13" t="str">
        <f t="shared" si="9"/>
        <v>Seltic</v>
      </c>
      <c r="D301" s="14">
        <v>0.70833333333333337</v>
      </c>
      <c r="E301" s="2"/>
      <c r="F301" s="2" t="s">
        <v>119</v>
      </c>
      <c r="G301" s="2">
        <v>4507277223</v>
      </c>
      <c r="H301" s="16"/>
      <c r="I301" s="2"/>
      <c r="J301" s="1">
        <v>0.91249999999999998</v>
      </c>
      <c r="K301" s="2">
        <v>33</v>
      </c>
      <c r="L301" s="2"/>
      <c r="M301" s="2"/>
      <c r="N301" s="2"/>
      <c r="O301" s="2"/>
      <c r="P301" s="2" t="s">
        <v>502</v>
      </c>
      <c r="Q301" s="3">
        <v>44992</v>
      </c>
      <c r="R301" s="2"/>
      <c r="S301" s="2" t="s">
        <v>66</v>
      </c>
    </row>
    <row r="302" spans="2:19" x14ac:dyDescent="0.25">
      <c r="B302" s="11" t="str">
        <f t="shared" si="8"/>
        <v>1</v>
      </c>
      <c r="C302" s="13" t="str">
        <f t="shared" si="9"/>
        <v>chrobinson</v>
      </c>
      <c r="D302" s="14">
        <v>0.25</v>
      </c>
      <c r="E302" s="2"/>
      <c r="F302" s="2" t="s">
        <v>3</v>
      </c>
      <c r="G302" s="2">
        <v>1085012419</v>
      </c>
      <c r="H302" s="14">
        <v>0.38541666666666669</v>
      </c>
      <c r="I302" s="1">
        <v>0.41666666666666669</v>
      </c>
      <c r="J302" s="2"/>
      <c r="K302" s="2">
        <v>33</v>
      </c>
      <c r="L302" s="2"/>
      <c r="M302" s="2"/>
      <c r="N302" s="2"/>
      <c r="O302" s="2"/>
      <c r="P302" s="2" t="s">
        <v>503</v>
      </c>
      <c r="Q302" s="3">
        <v>44993</v>
      </c>
      <c r="R302" s="2"/>
      <c r="S302" s="2" t="s">
        <v>2</v>
      </c>
    </row>
    <row r="303" spans="2:19" x14ac:dyDescent="0.25">
      <c r="B303" s="11" t="str">
        <f t="shared" si="8"/>
        <v>0</v>
      </c>
      <c r="C303" s="13" t="str">
        <f t="shared" si="9"/>
        <v>chrobinson</v>
      </c>
      <c r="D303" s="14">
        <v>0.29166666666666669</v>
      </c>
      <c r="E303" s="2"/>
      <c r="F303" s="2" t="s">
        <v>124</v>
      </c>
      <c r="G303" s="2">
        <v>1084669780</v>
      </c>
      <c r="H303" s="14">
        <v>0.29166666666666669</v>
      </c>
      <c r="I303" s="1">
        <v>0.31666666666666665</v>
      </c>
      <c r="J303" s="2"/>
      <c r="K303" s="2">
        <v>28</v>
      </c>
      <c r="L303" s="2"/>
      <c r="M303" s="2"/>
      <c r="N303" s="2"/>
      <c r="O303" s="2"/>
      <c r="P303" s="2" t="s">
        <v>504</v>
      </c>
      <c r="Q303" s="3">
        <v>44993</v>
      </c>
      <c r="R303" s="2"/>
      <c r="S303" s="2" t="s">
        <v>2</v>
      </c>
    </row>
    <row r="304" spans="2:19" x14ac:dyDescent="0.25">
      <c r="B304" s="11" t="str">
        <f t="shared" si="8"/>
        <v>0</v>
      </c>
      <c r="C304" s="13" t="str">
        <f t="shared" si="9"/>
        <v>chrobinson</v>
      </c>
      <c r="D304" s="14">
        <v>0.33333333333333331</v>
      </c>
      <c r="E304" s="2"/>
      <c r="F304" s="2" t="s">
        <v>505</v>
      </c>
      <c r="G304" s="2">
        <v>1084458009</v>
      </c>
      <c r="H304" s="14">
        <v>0.30208333333333331</v>
      </c>
      <c r="I304" s="1">
        <v>0.34375</v>
      </c>
      <c r="J304" s="2"/>
      <c r="K304" s="2">
        <v>6</v>
      </c>
      <c r="L304" s="2"/>
      <c r="M304" s="2"/>
      <c r="N304" s="2"/>
      <c r="O304" s="2"/>
      <c r="P304" s="2" t="s">
        <v>506</v>
      </c>
      <c r="Q304" s="3">
        <v>44993</v>
      </c>
      <c r="R304" s="2"/>
      <c r="S304" s="2" t="s">
        <v>2</v>
      </c>
    </row>
    <row r="305" spans="2:19" x14ac:dyDescent="0.25">
      <c r="B305" s="11" t="str">
        <f t="shared" si="8"/>
        <v>0</v>
      </c>
      <c r="C305" s="13" t="str">
        <f t="shared" si="9"/>
        <v>Sous-traitance Pepsico</v>
      </c>
      <c r="D305" s="14">
        <v>0.375</v>
      </c>
      <c r="E305" s="2"/>
      <c r="F305" s="2" t="s">
        <v>11</v>
      </c>
      <c r="G305" s="2" t="s">
        <v>507</v>
      </c>
      <c r="H305" s="14">
        <v>0.28125</v>
      </c>
      <c r="I305" s="1">
        <v>0.30208333333333331</v>
      </c>
      <c r="J305" s="2"/>
      <c r="K305" s="2">
        <v>33</v>
      </c>
      <c r="L305" s="2"/>
      <c r="M305" s="2"/>
      <c r="N305" s="2"/>
      <c r="O305" s="2"/>
      <c r="P305" s="2" t="s">
        <v>508</v>
      </c>
      <c r="Q305" s="3">
        <v>44993</v>
      </c>
      <c r="R305" s="2"/>
      <c r="S305" s="2" t="s">
        <v>2</v>
      </c>
    </row>
    <row r="306" spans="2:19" x14ac:dyDescent="0.25">
      <c r="B306" s="11" t="str">
        <f t="shared" si="8"/>
        <v>1</v>
      </c>
      <c r="C306" s="13" t="str">
        <f t="shared" si="9"/>
        <v>chrobinson</v>
      </c>
      <c r="D306" s="14">
        <v>0.375</v>
      </c>
      <c r="E306" s="2"/>
      <c r="F306" s="2" t="s">
        <v>509</v>
      </c>
      <c r="G306" s="2">
        <v>1084510874</v>
      </c>
      <c r="H306" s="14">
        <v>0.43055555555555558</v>
      </c>
      <c r="I306" s="1">
        <v>0.54166666666666663</v>
      </c>
      <c r="J306" s="2"/>
      <c r="K306" s="2">
        <v>25</v>
      </c>
      <c r="L306" s="2"/>
      <c r="M306" s="2"/>
      <c r="N306" s="2"/>
      <c r="O306" s="2"/>
      <c r="P306" s="2" t="s">
        <v>510</v>
      </c>
      <c r="Q306" s="3">
        <v>44993</v>
      </c>
      <c r="R306" s="2"/>
      <c r="S306" s="2" t="s">
        <v>2</v>
      </c>
    </row>
    <row r="307" spans="2:19" x14ac:dyDescent="0.25">
      <c r="B307" s="11" t="str">
        <f t="shared" si="8"/>
        <v>0</v>
      </c>
      <c r="C307" s="13" t="str">
        <f t="shared" si="9"/>
        <v>MALHERBE</v>
      </c>
      <c r="D307" s="14">
        <v>0.375</v>
      </c>
      <c r="E307" s="2"/>
      <c r="F307" s="2" t="s">
        <v>129</v>
      </c>
      <c r="G307" s="2" t="s">
        <v>432</v>
      </c>
      <c r="H307" s="14">
        <v>0.38194444444444442</v>
      </c>
      <c r="I307" s="1">
        <v>0.40277777777777773</v>
      </c>
      <c r="J307" s="1">
        <v>0.54791666666666672</v>
      </c>
      <c r="K307" s="2">
        <v>5</v>
      </c>
      <c r="L307" s="2"/>
      <c r="M307" s="2"/>
      <c r="N307" s="2"/>
      <c r="O307" s="2"/>
      <c r="P307" s="2" t="s">
        <v>511</v>
      </c>
      <c r="Q307" s="3">
        <v>44993</v>
      </c>
      <c r="R307" s="2"/>
      <c r="S307" s="2" t="s">
        <v>2</v>
      </c>
    </row>
    <row r="308" spans="2:19" x14ac:dyDescent="0.25">
      <c r="B308" s="11" t="str">
        <f t="shared" si="8"/>
        <v>1</v>
      </c>
      <c r="C308" s="13" t="str">
        <f t="shared" si="9"/>
        <v>chrobinson</v>
      </c>
      <c r="D308" s="14">
        <v>0.41666666666666669</v>
      </c>
      <c r="E308" s="2"/>
      <c r="F308" s="2" t="s">
        <v>16</v>
      </c>
      <c r="G308" s="2">
        <v>1084490192</v>
      </c>
      <c r="H308" s="14">
        <v>0.59722222222222221</v>
      </c>
      <c r="I308" s="1">
        <v>0.625</v>
      </c>
      <c r="J308" s="2"/>
      <c r="K308" s="2">
        <v>23</v>
      </c>
      <c r="L308" s="2"/>
      <c r="M308" s="2"/>
      <c r="N308" s="2"/>
      <c r="O308" s="2"/>
      <c r="P308" s="2" t="s">
        <v>512</v>
      </c>
      <c r="Q308" s="3">
        <v>44993</v>
      </c>
      <c r="R308" s="2"/>
      <c r="S308" s="2" t="s">
        <v>2</v>
      </c>
    </row>
    <row r="309" spans="2:19" x14ac:dyDescent="0.25">
      <c r="B309" s="11" t="str">
        <f t="shared" si="8"/>
        <v>0</v>
      </c>
      <c r="C309" s="13" t="str">
        <f t="shared" si="9"/>
        <v>chrobinson</v>
      </c>
      <c r="D309" s="14">
        <v>0.41666666666666669</v>
      </c>
      <c r="E309" s="2"/>
      <c r="F309" s="2" t="s">
        <v>14</v>
      </c>
      <c r="G309" s="2">
        <v>1083653676</v>
      </c>
      <c r="H309" s="14">
        <v>0.43055555555555558</v>
      </c>
      <c r="I309" s="1">
        <v>0.47916666666666669</v>
      </c>
      <c r="J309" s="2"/>
      <c r="K309" s="2">
        <v>27</v>
      </c>
      <c r="L309" s="2"/>
      <c r="M309" s="2"/>
      <c r="N309" s="2"/>
      <c r="O309" s="2"/>
      <c r="P309" s="2" t="s">
        <v>513</v>
      </c>
      <c r="Q309" s="3">
        <v>44993</v>
      </c>
      <c r="R309" s="2"/>
      <c r="S309" s="2" t="s">
        <v>2</v>
      </c>
    </row>
    <row r="310" spans="2:19" x14ac:dyDescent="0.25">
      <c r="B310" s="11" t="str">
        <f t="shared" si="8"/>
        <v>0</v>
      </c>
      <c r="C310" s="13" t="str">
        <f t="shared" si="9"/>
        <v>Sous-traitance Pepsico</v>
      </c>
      <c r="D310" s="14">
        <v>0.41666666666666669</v>
      </c>
      <c r="E310" s="2"/>
      <c r="F310" s="2" t="s">
        <v>11</v>
      </c>
      <c r="G310" s="2" t="s">
        <v>514</v>
      </c>
      <c r="H310" s="14">
        <v>0.41666666666666669</v>
      </c>
      <c r="I310" s="1">
        <v>0.44444444444444442</v>
      </c>
      <c r="J310" s="2"/>
      <c r="K310" s="2">
        <v>14</v>
      </c>
      <c r="L310" s="2"/>
      <c r="M310" s="2"/>
      <c r="N310" s="2"/>
      <c r="O310" s="2"/>
      <c r="P310" s="2" t="s">
        <v>515</v>
      </c>
      <c r="Q310" s="3">
        <v>44993</v>
      </c>
      <c r="R310" s="2"/>
      <c r="S310" s="2" t="s">
        <v>2</v>
      </c>
    </row>
    <row r="311" spans="2:19" x14ac:dyDescent="0.25">
      <c r="B311" s="11" t="str">
        <f t="shared" si="8"/>
        <v>0</v>
      </c>
      <c r="C311" s="13" t="str">
        <f t="shared" si="9"/>
        <v>chrobinson</v>
      </c>
      <c r="D311" s="14">
        <v>0.41666666666666669</v>
      </c>
      <c r="E311" s="2"/>
      <c r="F311" s="2" t="s">
        <v>16</v>
      </c>
      <c r="G311" s="2">
        <v>1084774720</v>
      </c>
      <c r="H311" s="14">
        <v>0.4236111111111111</v>
      </c>
      <c r="I311" s="1">
        <v>0.44444444444444442</v>
      </c>
      <c r="J311" s="2"/>
      <c r="K311" s="2">
        <v>18</v>
      </c>
      <c r="L311" s="2"/>
      <c r="M311" s="2"/>
      <c r="N311" s="2"/>
      <c r="O311" s="2"/>
      <c r="P311" s="2" t="s">
        <v>516</v>
      </c>
      <c r="Q311" s="3">
        <v>44993</v>
      </c>
      <c r="R311" s="2"/>
      <c r="S311" s="2" t="s">
        <v>2</v>
      </c>
    </row>
    <row r="312" spans="2:19" x14ac:dyDescent="0.25">
      <c r="B312" s="11" t="str">
        <f t="shared" si="8"/>
        <v>0</v>
      </c>
      <c r="C312" s="13" t="str">
        <f t="shared" si="9"/>
        <v>chrobinson</v>
      </c>
      <c r="D312" s="14">
        <v>0.45833333333333331</v>
      </c>
      <c r="E312" s="2"/>
      <c r="F312" s="2" t="s">
        <v>34</v>
      </c>
      <c r="G312" s="2">
        <v>1084952390</v>
      </c>
      <c r="H312" s="14">
        <v>0.3888888888888889</v>
      </c>
      <c r="I312" s="1">
        <v>0.41666666666666669</v>
      </c>
      <c r="J312" s="2"/>
      <c r="K312" s="2">
        <v>33</v>
      </c>
      <c r="L312" s="2"/>
      <c r="M312" s="2"/>
      <c r="N312" s="2"/>
      <c r="O312" s="2"/>
      <c r="P312" s="2" t="s">
        <v>517</v>
      </c>
      <c r="Q312" s="3">
        <v>44993</v>
      </c>
      <c r="R312" s="2"/>
      <c r="S312" s="2" t="s">
        <v>2</v>
      </c>
    </row>
    <row r="313" spans="2:19" x14ac:dyDescent="0.25">
      <c r="B313" s="11" t="str">
        <f t="shared" si="8"/>
        <v>0</v>
      </c>
      <c r="C313" s="13" t="str">
        <f t="shared" si="9"/>
        <v>chrobinson</v>
      </c>
      <c r="D313" s="14">
        <v>0.45833333333333331</v>
      </c>
      <c r="E313" s="2"/>
      <c r="F313" s="2" t="s">
        <v>518</v>
      </c>
      <c r="G313" s="2">
        <v>1083110202</v>
      </c>
      <c r="H313" s="14">
        <v>0.4236111111111111</v>
      </c>
      <c r="I313" s="1">
        <v>0.45833333333333331</v>
      </c>
      <c r="J313" s="2"/>
      <c r="K313" s="2">
        <v>28</v>
      </c>
      <c r="L313" s="2"/>
      <c r="M313" s="2"/>
      <c r="N313" s="2"/>
      <c r="O313" s="2"/>
      <c r="P313" s="2" t="s">
        <v>519</v>
      </c>
      <c r="Q313" s="3">
        <v>44993</v>
      </c>
      <c r="R313" s="2"/>
      <c r="S313" s="2" t="s">
        <v>2</v>
      </c>
    </row>
    <row r="314" spans="2:19" x14ac:dyDescent="0.25">
      <c r="B314" s="11" t="str">
        <f t="shared" si="8"/>
        <v>1</v>
      </c>
      <c r="C314" s="13" t="str">
        <f t="shared" si="9"/>
        <v>chrobinson</v>
      </c>
      <c r="D314" s="14">
        <v>0.45833333333333331</v>
      </c>
      <c r="E314" s="2"/>
      <c r="F314" s="2" t="s">
        <v>520</v>
      </c>
      <c r="G314" s="2">
        <v>1084409197</v>
      </c>
      <c r="H314" s="14">
        <v>0.50347222222222221</v>
      </c>
      <c r="I314" s="1">
        <v>0.53472222222222221</v>
      </c>
      <c r="J314" s="2"/>
      <c r="K314" s="2">
        <v>33</v>
      </c>
      <c r="L314" s="2"/>
      <c r="M314" s="2"/>
      <c r="N314" s="2"/>
      <c r="O314" s="2"/>
      <c r="P314" s="2" t="s">
        <v>521</v>
      </c>
      <c r="Q314" s="3">
        <v>44993</v>
      </c>
      <c r="R314" s="2"/>
      <c r="S314" s="2" t="s">
        <v>2</v>
      </c>
    </row>
    <row r="315" spans="2:19" x14ac:dyDescent="0.25">
      <c r="B315" s="11" t="str">
        <f t="shared" si="8"/>
        <v>0</v>
      </c>
      <c r="C315" s="13" t="str">
        <f t="shared" si="9"/>
        <v>Sous-traitance Pepsico</v>
      </c>
      <c r="D315" s="14">
        <v>0.5</v>
      </c>
      <c r="E315" s="2"/>
      <c r="F315" s="2" t="s">
        <v>522</v>
      </c>
      <c r="G315" s="2" t="s">
        <v>523</v>
      </c>
      <c r="H315" s="14">
        <v>0.51041666666666663</v>
      </c>
      <c r="I315" s="1">
        <v>0.52083333333333337</v>
      </c>
      <c r="J315" s="1">
        <v>0.64374999999999993</v>
      </c>
      <c r="K315" s="2">
        <v>18</v>
      </c>
      <c r="L315" s="2"/>
      <c r="M315" s="2"/>
      <c r="N315" s="2"/>
      <c r="O315" s="2"/>
      <c r="P315" s="2" t="s">
        <v>524</v>
      </c>
      <c r="Q315" s="3">
        <v>44993</v>
      </c>
      <c r="R315" s="2"/>
      <c r="S315" s="2" t="s">
        <v>2</v>
      </c>
    </row>
    <row r="316" spans="2:19" x14ac:dyDescent="0.25">
      <c r="B316" s="11" t="str">
        <f t="shared" si="8"/>
        <v>0</v>
      </c>
      <c r="C316" s="13" t="str">
        <f t="shared" si="9"/>
        <v>chrobinson</v>
      </c>
      <c r="D316" s="14">
        <v>0.5</v>
      </c>
      <c r="E316" s="2"/>
      <c r="F316" s="2" t="s">
        <v>525</v>
      </c>
      <c r="G316" s="2">
        <v>1084739966</v>
      </c>
      <c r="H316" s="14">
        <v>0.47916666666666669</v>
      </c>
      <c r="I316" s="1">
        <v>0.52083333333333337</v>
      </c>
      <c r="J316" s="2"/>
      <c r="K316" s="2">
        <v>27</v>
      </c>
      <c r="L316" s="2"/>
      <c r="M316" s="2"/>
      <c r="N316" s="2"/>
      <c r="O316" s="2"/>
      <c r="P316" s="2" t="s">
        <v>526</v>
      </c>
      <c r="Q316" s="3">
        <v>44993</v>
      </c>
      <c r="R316" s="2"/>
      <c r="S316" s="2" t="s">
        <v>2</v>
      </c>
    </row>
    <row r="317" spans="2:19" x14ac:dyDescent="0.25">
      <c r="B317" s="11" t="str">
        <f t="shared" si="8"/>
        <v>0</v>
      </c>
      <c r="C317" s="13" t="str">
        <f t="shared" si="9"/>
        <v>chrobinson</v>
      </c>
      <c r="D317" s="14">
        <v>0.54166666666666663</v>
      </c>
      <c r="E317" s="2"/>
      <c r="F317" s="2" t="s">
        <v>30</v>
      </c>
      <c r="G317" s="2">
        <v>1083733375</v>
      </c>
      <c r="H317" s="14">
        <v>0.54166666666666663</v>
      </c>
      <c r="I317" s="1">
        <v>0.70833333333333337</v>
      </c>
      <c r="J317" s="2"/>
      <c r="K317" s="2">
        <v>25</v>
      </c>
      <c r="L317" s="2"/>
      <c r="M317" s="2"/>
      <c r="N317" s="2"/>
      <c r="O317" s="2"/>
      <c r="P317" s="2" t="s">
        <v>527</v>
      </c>
      <c r="Q317" s="3">
        <v>44993</v>
      </c>
      <c r="R317" s="2"/>
      <c r="S317" s="2" t="s">
        <v>2</v>
      </c>
    </row>
    <row r="318" spans="2:19" x14ac:dyDescent="0.25">
      <c r="B318" s="11" t="str">
        <f t="shared" si="8"/>
        <v>0</v>
      </c>
      <c r="C318" s="13" t="str">
        <f t="shared" si="9"/>
        <v>chrobinson</v>
      </c>
      <c r="D318" s="14">
        <v>0.58333333333333337</v>
      </c>
      <c r="E318" s="2"/>
      <c r="F318" s="2" t="s">
        <v>49</v>
      </c>
      <c r="G318" s="2">
        <v>1083953254</v>
      </c>
      <c r="H318" s="14">
        <v>0.60416666666666663</v>
      </c>
      <c r="I318" s="1">
        <v>0.65972222222222221</v>
      </c>
      <c r="J318" s="2"/>
      <c r="K318" s="2">
        <v>32</v>
      </c>
      <c r="L318" s="2"/>
      <c r="M318" s="2"/>
      <c r="N318" s="2"/>
      <c r="O318" s="2"/>
      <c r="P318" s="2" t="s">
        <v>528</v>
      </c>
      <c r="Q318" s="3">
        <v>44993</v>
      </c>
      <c r="R318" s="2"/>
      <c r="S318" s="2" t="s">
        <v>2</v>
      </c>
    </row>
    <row r="319" spans="2:19" x14ac:dyDescent="0.25">
      <c r="B319" s="11" t="str">
        <f t="shared" si="8"/>
        <v>0</v>
      </c>
      <c r="C319" s="13" t="str">
        <f t="shared" si="9"/>
        <v>chrobinson</v>
      </c>
      <c r="D319" s="14">
        <v>0.66666666666666663</v>
      </c>
      <c r="E319" s="2"/>
      <c r="F319" s="2" t="s">
        <v>46</v>
      </c>
      <c r="G319" s="2" t="s">
        <v>529</v>
      </c>
      <c r="H319" s="14">
        <v>0.63541666666666663</v>
      </c>
      <c r="I319" s="1">
        <v>0.67013888888888884</v>
      </c>
      <c r="J319" s="2"/>
      <c r="K319" s="2">
        <v>33</v>
      </c>
      <c r="L319" s="2"/>
      <c r="M319" s="2"/>
      <c r="N319" s="2"/>
      <c r="O319" s="2"/>
      <c r="P319" s="2" t="s">
        <v>530</v>
      </c>
      <c r="Q319" s="3">
        <v>44993</v>
      </c>
      <c r="R319" s="2"/>
      <c r="S319" s="2" t="s">
        <v>2</v>
      </c>
    </row>
    <row r="320" spans="2:19" x14ac:dyDescent="0.25">
      <c r="B320" s="11" t="str">
        <f t="shared" si="8"/>
        <v>0</v>
      </c>
      <c r="C320" s="13" t="str">
        <f t="shared" si="9"/>
        <v>chrobinson</v>
      </c>
      <c r="D320" s="14">
        <v>0.70833333333333337</v>
      </c>
      <c r="E320" s="2"/>
      <c r="F320" s="2" t="s">
        <v>256</v>
      </c>
      <c r="G320" s="2">
        <v>1084550982</v>
      </c>
      <c r="H320" s="14">
        <v>0.67708333333333337</v>
      </c>
      <c r="I320" s="1">
        <v>0.69791666666666663</v>
      </c>
      <c r="J320" s="2"/>
      <c r="K320" s="2">
        <v>32</v>
      </c>
      <c r="L320" s="2"/>
      <c r="M320" s="2"/>
      <c r="N320" s="2"/>
      <c r="O320" s="2"/>
      <c r="P320" s="2" t="s">
        <v>531</v>
      </c>
      <c r="Q320" s="3">
        <v>44993</v>
      </c>
      <c r="R320" s="2"/>
      <c r="S320" s="2" t="s">
        <v>2</v>
      </c>
    </row>
    <row r="321" spans="2:19" x14ac:dyDescent="0.25">
      <c r="B321" s="11" t="str">
        <f t="shared" si="8"/>
        <v>No Data</v>
      </c>
      <c r="C321" s="13" t="str">
        <f t="shared" si="9"/>
        <v>T.ND                    300897</v>
      </c>
      <c r="D321" s="14">
        <v>0.29166666666666669</v>
      </c>
      <c r="E321" s="2"/>
      <c r="F321" s="2" t="s">
        <v>532</v>
      </c>
      <c r="G321" s="2">
        <v>1084797553</v>
      </c>
      <c r="H321" s="16"/>
      <c r="I321" s="2"/>
      <c r="J321" s="1">
        <v>0.50763888888888886</v>
      </c>
      <c r="K321" s="2">
        <v>21</v>
      </c>
      <c r="L321" s="2">
        <v>1498</v>
      </c>
      <c r="M321" s="2">
        <v>8.4</v>
      </c>
      <c r="N321" s="2">
        <v>20.79</v>
      </c>
      <c r="O321" s="2"/>
      <c r="P321" s="2" t="s">
        <v>533</v>
      </c>
      <c r="Q321" s="3">
        <v>44993</v>
      </c>
      <c r="R321" s="2">
        <v>459654</v>
      </c>
      <c r="S321" s="2" t="s">
        <v>53</v>
      </c>
    </row>
    <row r="322" spans="2:19" x14ac:dyDescent="0.25">
      <c r="B322" s="11" t="str">
        <f t="shared" si="8"/>
        <v>0</v>
      </c>
      <c r="C322" s="13" t="str">
        <f t="shared" si="9"/>
        <v xml:space="preserve">OISE TRANSPORT </v>
      </c>
      <c r="D322" s="14">
        <v>0.54166666666666663</v>
      </c>
      <c r="E322" s="2"/>
      <c r="F322" s="2" t="s">
        <v>165</v>
      </c>
      <c r="G322" s="2" t="s">
        <v>534</v>
      </c>
      <c r="H322" s="14">
        <v>0.54166666666666663</v>
      </c>
      <c r="I322" s="1">
        <v>0.56944444444444442</v>
      </c>
      <c r="J322" s="1">
        <v>0.20486111111111113</v>
      </c>
      <c r="K322" s="2">
        <v>4</v>
      </c>
      <c r="L322" s="2">
        <v>213</v>
      </c>
      <c r="M322" s="2">
        <v>1.6</v>
      </c>
      <c r="N322" s="2">
        <v>2.54</v>
      </c>
      <c r="O322" s="2"/>
      <c r="P322" s="2" t="s">
        <v>535</v>
      </c>
      <c r="Q322" s="3">
        <v>44993</v>
      </c>
      <c r="R322" s="2">
        <v>459699</v>
      </c>
      <c r="S322" s="2" t="s">
        <v>53</v>
      </c>
    </row>
    <row r="323" spans="2:19" x14ac:dyDescent="0.25">
      <c r="B323" s="11" t="str">
        <f t="shared" ref="B323:B386" si="10">IF(H323&gt;(D323+"00:30"),"1",IF(H323&lt;&gt;0,"0","No Data"))</f>
        <v>0</v>
      </c>
      <c r="C323" s="13" t="str">
        <f t="shared" ref="C323:C386" si="11">IFERROR(LEFT(F323,FIND(" /",F323)-1),LEFT(F323,15))</f>
        <v xml:space="preserve">TRANSALDIS     </v>
      </c>
      <c r="D323" s="14">
        <v>0.58333333333333337</v>
      </c>
      <c r="E323" s="2"/>
      <c r="F323" s="2" t="s">
        <v>57</v>
      </c>
      <c r="G323" s="2">
        <v>1084630733</v>
      </c>
      <c r="H323" s="14">
        <v>0.43402777777777773</v>
      </c>
      <c r="I323" s="1">
        <v>0.45833333333333331</v>
      </c>
      <c r="J323" s="1">
        <v>3.1944444444444449E-2</v>
      </c>
      <c r="K323" s="2">
        <v>1</v>
      </c>
      <c r="L323" s="2">
        <v>7</v>
      </c>
      <c r="M323" s="2">
        <v>0.4</v>
      </c>
      <c r="N323" s="2">
        <v>0.03</v>
      </c>
      <c r="O323" s="2"/>
      <c r="P323" s="2" t="s">
        <v>536</v>
      </c>
      <c r="Q323" s="3">
        <v>44993</v>
      </c>
      <c r="R323" s="2">
        <v>459720</v>
      </c>
      <c r="S323" s="2" t="s">
        <v>53</v>
      </c>
    </row>
    <row r="324" spans="2:19" x14ac:dyDescent="0.25">
      <c r="B324" s="11" t="str">
        <f t="shared" si="10"/>
        <v>0</v>
      </c>
      <c r="C324" s="13" t="str">
        <f t="shared" si="11"/>
        <v>chrobinson</v>
      </c>
      <c r="D324" s="14">
        <v>0.25</v>
      </c>
      <c r="E324" s="2"/>
      <c r="F324" s="2" t="s">
        <v>87</v>
      </c>
      <c r="G324" s="2" t="s">
        <v>537</v>
      </c>
      <c r="H324" s="14">
        <v>0.25</v>
      </c>
      <c r="I324" s="1">
        <v>0.2951388888888889</v>
      </c>
      <c r="J324" s="1">
        <v>0.72499999999999998</v>
      </c>
      <c r="K324" s="2">
        <v>27</v>
      </c>
      <c r="L324" s="2"/>
      <c r="M324" s="2"/>
      <c r="N324" s="2"/>
      <c r="O324" s="2"/>
      <c r="P324" s="2" t="s">
        <v>538</v>
      </c>
      <c r="Q324" s="3">
        <v>44993</v>
      </c>
      <c r="R324" s="2"/>
      <c r="S324" s="2" t="s">
        <v>66</v>
      </c>
    </row>
    <row r="325" spans="2:19" x14ac:dyDescent="0.25">
      <c r="B325" s="11" t="str">
        <f t="shared" si="10"/>
        <v>0</v>
      </c>
      <c r="C325" s="13" t="str">
        <f t="shared" si="11"/>
        <v>chrobinson</v>
      </c>
      <c r="D325" s="14">
        <v>0.25</v>
      </c>
      <c r="E325" s="2"/>
      <c r="F325" s="2" t="s">
        <v>87</v>
      </c>
      <c r="G325" s="2" t="s">
        <v>539</v>
      </c>
      <c r="H325" s="14">
        <v>0.25</v>
      </c>
      <c r="I325" s="1">
        <v>0.28125</v>
      </c>
      <c r="J325" s="1">
        <v>0.72499999999999998</v>
      </c>
      <c r="K325" s="2">
        <v>27</v>
      </c>
      <c r="L325" s="2"/>
      <c r="M325" s="2"/>
      <c r="N325" s="2"/>
      <c r="O325" s="2"/>
      <c r="P325" s="2" t="s">
        <v>540</v>
      </c>
      <c r="Q325" s="3">
        <v>44993</v>
      </c>
      <c r="R325" s="2"/>
      <c r="S325" s="2" t="s">
        <v>66</v>
      </c>
    </row>
    <row r="326" spans="2:19" x14ac:dyDescent="0.25">
      <c r="B326" s="11" t="str">
        <f t="shared" si="10"/>
        <v>0</v>
      </c>
      <c r="C326" s="13" t="str">
        <f t="shared" si="11"/>
        <v>chrobinson</v>
      </c>
      <c r="D326" s="14">
        <v>0.25</v>
      </c>
      <c r="E326" s="2"/>
      <c r="F326" s="2" t="s">
        <v>541</v>
      </c>
      <c r="G326" s="2" t="s">
        <v>542</v>
      </c>
      <c r="H326" s="14">
        <v>0.25</v>
      </c>
      <c r="I326" s="1">
        <v>0.2673611111111111</v>
      </c>
      <c r="J326" s="2"/>
      <c r="K326" s="2">
        <v>27</v>
      </c>
      <c r="L326" s="2"/>
      <c r="M326" s="2"/>
      <c r="N326" s="2"/>
      <c r="O326" s="2"/>
      <c r="P326" s="2" t="s">
        <v>543</v>
      </c>
      <c r="Q326" s="3">
        <v>44993</v>
      </c>
      <c r="R326" s="2"/>
      <c r="S326" s="2" t="s">
        <v>66</v>
      </c>
    </row>
    <row r="327" spans="2:19" x14ac:dyDescent="0.25">
      <c r="B327" s="11" t="str">
        <f t="shared" si="10"/>
        <v>1</v>
      </c>
      <c r="C327" s="13" t="str">
        <f t="shared" si="11"/>
        <v>chrobinson</v>
      </c>
      <c r="D327" s="14">
        <v>0.25</v>
      </c>
      <c r="E327" s="2"/>
      <c r="F327" s="2" t="s">
        <v>544</v>
      </c>
      <c r="G327" s="2">
        <v>4507286518</v>
      </c>
      <c r="H327" s="14">
        <v>0.29166666666666669</v>
      </c>
      <c r="I327" s="1">
        <v>0.33333333333333331</v>
      </c>
      <c r="J327" s="2"/>
      <c r="K327" s="2">
        <v>25</v>
      </c>
      <c r="L327" s="2"/>
      <c r="M327" s="2"/>
      <c r="N327" s="2"/>
      <c r="O327" s="2"/>
      <c r="P327" s="2" t="s">
        <v>545</v>
      </c>
      <c r="Q327" s="3">
        <v>44993</v>
      </c>
      <c r="R327" s="2"/>
      <c r="S327" s="2" t="s">
        <v>66</v>
      </c>
    </row>
    <row r="328" spans="2:19" x14ac:dyDescent="0.25">
      <c r="B328" s="11" t="str">
        <f t="shared" si="10"/>
        <v>0</v>
      </c>
      <c r="C328" s="13" t="str">
        <f t="shared" si="11"/>
        <v>chrobinson</v>
      </c>
      <c r="D328" s="14">
        <v>0.29166666666666669</v>
      </c>
      <c r="E328" s="2"/>
      <c r="F328" s="2" t="s">
        <v>87</v>
      </c>
      <c r="G328" s="2" t="s">
        <v>546</v>
      </c>
      <c r="H328" s="14">
        <v>0.29166666666666669</v>
      </c>
      <c r="I328" s="1">
        <v>0.33333333333333331</v>
      </c>
      <c r="J328" s="1">
        <v>0.72499999999999998</v>
      </c>
      <c r="K328" s="2">
        <v>27</v>
      </c>
      <c r="L328" s="2"/>
      <c r="M328" s="2"/>
      <c r="N328" s="2"/>
      <c r="O328" s="2"/>
      <c r="P328" s="2" t="s">
        <v>547</v>
      </c>
      <c r="Q328" s="3">
        <v>44993</v>
      </c>
      <c r="R328" s="2"/>
      <c r="S328" s="2" t="s">
        <v>66</v>
      </c>
    </row>
    <row r="329" spans="2:19" x14ac:dyDescent="0.25">
      <c r="B329" s="11" t="str">
        <f t="shared" si="10"/>
        <v>1</v>
      </c>
      <c r="C329" s="13" t="str">
        <f t="shared" si="11"/>
        <v>chrobinson</v>
      </c>
      <c r="D329" s="14">
        <v>0.29166666666666669</v>
      </c>
      <c r="E329" s="2"/>
      <c r="F329" s="2" t="s">
        <v>87</v>
      </c>
      <c r="G329" s="2" t="s">
        <v>548</v>
      </c>
      <c r="H329" s="14">
        <v>0.34722222222222227</v>
      </c>
      <c r="I329" s="1">
        <v>0.37847222222222227</v>
      </c>
      <c r="J329" s="1">
        <v>0.72499999999999998</v>
      </c>
      <c r="K329" s="2">
        <v>27</v>
      </c>
      <c r="L329" s="2"/>
      <c r="M329" s="2"/>
      <c r="N329" s="2"/>
      <c r="O329" s="2"/>
      <c r="P329" s="2" t="s">
        <v>549</v>
      </c>
      <c r="Q329" s="3">
        <v>44993</v>
      </c>
      <c r="R329" s="2"/>
      <c r="S329" s="2" t="s">
        <v>66</v>
      </c>
    </row>
    <row r="330" spans="2:19" x14ac:dyDescent="0.25">
      <c r="B330" s="11" t="str">
        <f t="shared" si="10"/>
        <v>1</v>
      </c>
      <c r="C330" s="13" t="str">
        <f t="shared" si="11"/>
        <v>XPO LAGNY</v>
      </c>
      <c r="D330" s="14">
        <v>0.33333333333333331</v>
      </c>
      <c r="E330" s="2"/>
      <c r="F330" s="2" t="s">
        <v>402</v>
      </c>
      <c r="G330" s="4" t="s">
        <v>481</v>
      </c>
      <c r="H330" s="14">
        <v>0.375</v>
      </c>
      <c r="I330" s="1">
        <v>0.38541666666666669</v>
      </c>
      <c r="J330" s="2"/>
      <c r="K330" s="2">
        <v>33</v>
      </c>
      <c r="L330" s="2"/>
      <c r="M330" s="2"/>
      <c r="N330" s="2"/>
      <c r="O330" s="2"/>
      <c r="P330" s="2" t="s">
        <v>550</v>
      </c>
      <c r="Q330" s="3">
        <v>44993</v>
      </c>
      <c r="R330" s="2"/>
      <c r="S330" s="2" t="s">
        <v>66</v>
      </c>
    </row>
    <row r="331" spans="2:19" x14ac:dyDescent="0.25">
      <c r="B331" s="11" t="str">
        <f t="shared" si="10"/>
        <v>0</v>
      </c>
      <c r="C331" s="13" t="str">
        <f t="shared" si="11"/>
        <v>chrobinson</v>
      </c>
      <c r="D331" s="14">
        <v>0.33333333333333331</v>
      </c>
      <c r="E331" s="2"/>
      <c r="F331" s="2" t="s">
        <v>551</v>
      </c>
      <c r="G331" s="2" t="s">
        <v>552</v>
      </c>
      <c r="H331" s="14">
        <v>0.33333333333333331</v>
      </c>
      <c r="I331" s="1">
        <v>0.375</v>
      </c>
      <c r="J331" s="2"/>
      <c r="K331" s="2">
        <v>33</v>
      </c>
      <c r="L331" s="2"/>
      <c r="M331" s="2"/>
      <c r="N331" s="2"/>
      <c r="O331" s="2"/>
      <c r="P331" s="2" t="s">
        <v>553</v>
      </c>
      <c r="Q331" s="3">
        <v>44993</v>
      </c>
      <c r="R331" s="2"/>
      <c r="S331" s="2" t="s">
        <v>66</v>
      </c>
    </row>
    <row r="332" spans="2:19" x14ac:dyDescent="0.25">
      <c r="B332" s="11" t="str">
        <f t="shared" si="10"/>
        <v>0</v>
      </c>
      <c r="C332" s="13" t="str">
        <f t="shared" si="11"/>
        <v>chrobinson</v>
      </c>
      <c r="D332" s="14">
        <v>0.41666666666666669</v>
      </c>
      <c r="E332" s="2"/>
      <c r="F332" s="2" t="s">
        <v>554</v>
      </c>
      <c r="G332" s="2">
        <v>4507257034</v>
      </c>
      <c r="H332" s="14">
        <v>0.41666666666666669</v>
      </c>
      <c r="I332" s="1">
        <v>0.43055555555555558</v>
      </c>
      <c r="J332" s="2"/>
      <c r="K332" s="2">
        <v>33</v>
      </c>
      <c r="L332" s="2"/>
      <c r="M332" s="2"/>
      <c r="N332" s="2"/>
      <c r="O332" s="2"/>
      <c r="P332" s="2" t="s">
        <v>555</v>
      </c>
      <c r="Q332" s="3">
        <v>44993</v>
      </c>
      <c r="R332" s="2"/>
      <c r="S332" s="2" t="s">
        <v>66</v>
      </c>
    </row>
    <row r="333" spans="2:19" x14ac:dyDescent="0.25">
      <c r="B333" s="11" t="str">
        <f t="shared" si="10"/>
        <v>0</v>
      </c>
      <c r="C333" s="13" t="str">
        <f t="shared" si="11"/>
        <v>vialon</v>
      </c>
      <c r="D333" s="14">
        <v>0.45833333333333331</v>
      </c>
      <c r="E333" s="2"/>
      <c r="F333" s="2" t="s">
        <v>389</v>
      </c>
      <c r="G333" s="2">
        <v>4507271718</v>
      </c>
      <c r="H333" s="14">
        <v>0.41666666666666669</v>
      </c>
      <c r="I333" s="1">
        <v>0.4375</v>
      </c>
      <c r="J333" s="1">
        <v>0.19999999999999998</v>
      </c>
      <c r="K333" s="2">
        <v>33</v>
      </c>
      <c r="L333" s="2"/>
      <c r="M333" s="2"/>
      <c r="N333" s="2"/>
      <c r="O333" s="2"/>
      <c r="P333" s="2" t="s">
        <v>556</v>
      </c>
      <c r="Q333" s="3">
        <v>44993</v>
      </c>
      <c r="R333" s="2"/>
      <c r="S333" s="2" t="s">
        <v>66</v>
      </c>
    </row>
    <row r="334" spans="2:19" x14ac:dyDescent="0.25">
      <c r="B334" s="11" t="str">
        <f t="shared" si="10"/>
        <v>0</v>
      </c>
      <c r="C334" s="13" t="str">
        <f t="shared" si="11"/>
        <v>vialon</v>
      </c>
      <c r="D334" s="14">
        <v>0.45833333333333331</v>
      </c>
      <c r="E334" s="2"/>
      <c r="F334" s="2" t="s">
        <v>67</v>
      </c>
      <c r="G334" s="2">
        <v>4507271717</v>
      </c>
      <c r="H334" s="14">
        <v>0.375</v>
      </c>
      <c r="I334" s="1">
        <v>0.40625</v>
      </c>
      <c r="J334" s="1">
        <v>0.19999999999999998</v>
      </c>
      <c r="K334" s="2">
        <v>33</v>
      </c>
      <c r="L334" s="2"/>
      <c r="M334" s="2"/>
      <c r="N334" s="2"/>
      <c r="O334" s="2"/>
      <c r="P334" s="2" t="s">
        <v>557</v>
      </c>
      <c r="Q334" s="3">
        <v>44993</v>
      </c>
      <c r="R334" s="2"/>
      <c r="S334" s="2" t="s">
        <v>66</v>
      </c>
    </row>
    <row r="335" spans="2:19" x14ac:dyDescent="0.25">
      <c r="B335" s="11" t="str">
        <f t="shared" si="10"/>
        <v>0</v>
      </c>
      <c r="C335" s="13" t="str">
        <f t="shared" si="11"/>
        <v>XPO LAGNY</v>
      </c>
      <c r="D335" s="14">
        <v>0.45833333333333331</v>
      </c>
      <c r="E335" s="2"/>
      <c r="F335" s="2" t="s">
        <v>402</v>
      </c>
      <c r="G335" s="4" t="s">
        <v>481</v>
      </c>
      <c r="H335" s="14">
        <v>0.4375</v>
      </c>
      <c r="I335" s="1">
        <v>0.45833333333333331</v>
      </c>
      <c r="J335" s="2"/>
      <c r="K335" s="2">
        <v>33</v>
      </c>
      <c r="L335" s="2"/>
      <c r="M335" s="2"/>
      <c r="N335" s="2"/>
      <c r="O335" s="2"/>
      <c r="P335" s="2" t="s">
        <v>558</v>
      </c>
      <c r="Q335" s="3">
        <v>44993</v>
      </c>
      <c r="R335" s="2"/>
      <c r="S335" s="2" t="s">
        <v>66</v>
      </c>
    </row>
    <row r="336" spans="2:19" x14ac:dyDescent="0.25">
      <c r="B336" s="11" t="str">
        <f t="shared" si="10"/>
        <v>0</v>
      </c>
      <c r="C336" s="13" t="str">
        <f t="shared" si="11"/>
        <v>vialon</v>
      </c>
      <c r="D336" s="14">
        <v>0.5</v>
      </c>
      <c r="E336" s="2"/>
      <c r="F336" s="2" t="s">
        <v>389</v>
      </c>
      <c r="G336" s="2">
        <v>4507271747</v>
      </c>
      <c r="H336" s="14">
        <v>0.45833333333333331</v>
      </c>
      <c r="I336" s="1">
        <v>0.5</v>
      </c>
      <c r="J336" s="1">
        <v>0.19999999999999998</v>
      </c>
      <c r="K336" s="2">
        <v>33</v>
      </c>
      <c r="L336" s="2"/>
      <c r="M336" s="2"/>
      <c r="N336" s="2"/>
      <c r="O336" s="2"/>
      <c r="P336" s="2" t="s">
        <v>559</v>
      </c>
      <c r="Q336" s="3">
        <v>44993</v>
      </c>
      <c r="R336" s="2"/>
      <c r="S336" s="2" t="s">
        <v>66</v>
      </c>
    </row>
    <row r="337" spans="2:19" x14ac:dyDescent="0.25">
      <c r="B337" s="11" t="str">
        <f t="shared" si="10"/>
        <v>0</v>
      </c>
      <c r="C337" s="13" t="str">
        <f t="shared" si="11"/>
        <v>chrobinson</v>
      </c>
      <c r="D337" s="14">
        <v>0.5</v>
      </c>
      <c r="E337" s="2"/>
      <c r="F337" s="2" t="s">
        <v>560</v>
      </c>
      <c r="G337" s="2">
        <v>4507265242</v>
      </c>
      <c r="H337" s="14">
        <v>0.49305555555555558</v>
      </c>
      <c r="I337" s="1">
        <v>0.51388888888888895</v>
      </c>
      <c r="J337" s="2"/>
      <c r="K337" s="2">
        <v>33</v>
      </c>
      <c r="L337" s="2"/>
      <c r="M337" s="2"/>
      <c r="N337" s="2"/>
      <c r="O337" s="2"/>
      <c r="P337" s="2" t="s">
        <v>561</v>
      </c>
      <c r="Q337" s="3">
        <v>44993</v>
      </c>
      <c r="R337" s="2"/>
      <c r="S337" s="2" t="s">
        <v>66</v>
      </c>
    </row>
    <row r="338" spans="2:19" x14ac:dyDescent="0.25">
      <c r="B338" s="11" t="str">
        <f t="shared" si="10"/>
        <v>0</v>
      </c>
      <c r="C338" s="13" t="str">
        <f t="shared" si="11"/>
        <v>chrobinson</v>
      </c>
      <c r="D338" s="14">
        <v>0.54166666666666663</v>
      </c>
      <c r="E338" s="2"/>
      <c r="F338" s="2" t="s">
        <v>87</v>
      </c>
      <c r="G338" s="2" t="s">
        <v>562</v>
      </c>
      <c r="H338" s="14">
        <v>0.43055555555555558</v>
      </c>
      <c r="I338" s="1">
        <v>0.51388888888888895</v>
      </c>
      <c r="J338" s="1">
        <v>0.72499999999999998</v>
      </c>
      <c r="K338" s="2">
        <v>27</v>
      </c>
      <c r="L338" s="2"/>
      <c r="M338" s="2"/>
      <c r="N338" s="2"/>
      <c r="O338" s="2"/>
      <c r="P338" s="2" t="s">
        <v>563</v>
      </c>
      <c r="Q338" s="3">
        <v>44993</v>
      </c>
      <c r="R338" s="2"/>
      <c r="S338" s="2" t="s">
        <v>66</v>
      </c>
    </row>
    <row r="339" spans="2:19" x14ac:dyDescent="0.25">
      <c r="B339" s="11" t="str">
        <f t="shared" si="10"/>
        <v>0</v>
      </c>
      <c r="C339" s="13" t="str">
        <f t="shared" si="11"/>
        <v>chrobinson</v>
      </c>
      <c r="D339" s="14">
        <v>0.58333333333333337</v>
      </c>
      <c r="E339" s="2"/>
      <c r="F339" s="2" t="s">
        <v>564</v>
      </c>
      <c r="G339" s="2">
        <v>4507272998</v>
      </c>
      <c r="H339" s="14">
        <v>0.44097222222222227</v>
      </c>
      <c r="I339" s="1">
        <v>0.47916666666666669</v>
      </c>
      <c r="J339" s="2"/>
      <c r="K339" s="2">
        <v>27</v>
      </c>
      <c r="L339" s="2"/>
      <c r="M339" s="2"/>
      <c r="N339" s="2"/>
      <c r="O339" s="2"/>
      <c r="P339" s="2" t="s">
        <v>565</v>
      </c>
      <c r="Q339" s="3">
        <v>44993</v>
      </c>
      <c r="R339" s="2"/>
      <c r="S339" s="2" t="s">
        <v>66</v>
      </c>
    </row>
    <row r="340" spans="2:19" x14ac:dyDescent="0.25">
      <c r="B340" s="11" t="str">
        <f t="shared" si="10"/>
        <v>0</v>
      </c>
      <c r="C340" s="13" t="str">
        <f t="shared" si="11"/>
        <v>chrobinson</v>
      </c>
      <c r="D340" s="14">
        <v>0.58333333333333337</v>
      </c>
      <c r="E340" s="2"/>
      <c r="F340" s="2" t="s">
        <v>566</v>
      </c>
      <c r="G340" s="2" t="s">
        <v>567</v>
      </c>
      <c r="H340" s="14">
        <v>0.5625</v>
      </c>
      <c r="I340" s="1">
        <v>0.58333333333333337</v>
      </c>
      <c r="J340" s="2"/>
      <c r="K340" s="2">
        <v>33</v>
      </c>
      <c r="L340" s="2"/>
      <c r="M340" s="2"/>
      <c r="N340" s="2"/>
      <c r="O340" s="2"/>
      <c r="P340" s="2" t="s">
        <v>568</v>
      </c>
      <c r="Q340" s="3">
        <v>44993</v>
      </c>
      <c r="R340" s="2"/>
      <c r="S340" s="2" t="s">
        <v>66</v>
      </c>
    </row>
    <row r="341" spans="2:19" x14ac:dyDescent="0.25">
      <c r="B341" s="11" t="str">
        <f t="shared" si="10"/>
        <v>No Data</v>
      </c>
      <c r="C341" s="13" t="str">
        <f t="shared" si="11"/>
        <v>Seltic</v>
      </c>
      <c r="D341" s="14">
        <v>0.625</v>
      </c>
      <c r="E341" s="2"/>
      <c r="F341" s="2" t="s">
        <v>119</v>
      </c>
      <c r="G341" s="2">
        <v>4507277234</v>
      </c>
      <c r="H341" s="16"/>
      <c r="I341" s="2"/>
      <c r="J341" s="1">
        <v>0.32569444444444445</v>
      </c>
      <c r="K341" s="2">
        <v>33</v>
      </c>
      <c r="L341" s="2"/>
      <c r="M341" s="2"/>
      <c r="N341" s="2"/>
      <c r="O341" s="2"/>
      <c r="P341" s="2" t="s">
        <v>569</v>
      </c>
      <c r="Q341" s="3">
        <v>44993</v>
      </c>
      <c r="R341" s="2"/>
      <c r="S341" s="2" t="s">
        <v>66</v>
      </c>
    </row>
    <row r="342" spans="2:19" x14ac:dyDescent="0.25">
      <c r="B342" s="11" t="str">
        <f t="shared" si="10"/>
        <v>0</v>
      </c>
      <c r="C342" s="13" t="str">
        <f t="shared" si="11"/>
        <v>Sous-traitance Pepsico</v>
      </c>
      <c r="D342" s="14">
        <v>0.29166666666666669</v>
      </c>
      <c r="E342" s="2"/>
      <c r="F342" s="2" t="s">
        <v>570</v>
      </c>
      <c r="G342" s="2" t="s">
        <v>571</v>
      </c>
      <c r="H342" s="14">
        <v>0.2638888888888889</v>
      </c>
      <c r="I342" s="1">
        <v>0.29166666666666669</v>
      </c>
      <c r="J342" s="1">
        <v>0.57847222222222217</v>
      </c>
      <c r="K342" s="2">
        <v>20</v>
      </c>
      <c r="L342" s="2"/>
      <c r="M342" s="2">
        <v>8</v>
      </c>
      <c r="N342" s="2"/>
      <c r="O342" s="2"/>
      <c r="P342" s="2" t="s">
        <v>572</v>
      </c>
      <c r="Q342" s="3">
        <v>44994</v>
      </c>
      <c r="R342" s="2"/>
      <c r="S342" s="2" t="s">
        <v>2</v>
      </c>
    </row>
    <row r="343" spans="2:19" x14ac:dyDescent="0.25">
      <c r="B343" s="11" t="str">
        <f t="shared" si="10"/>
        <v>1</v>
      </c>
      <c r="C343" s="13" t="str">
        <f t="shared" si="11"/>
        <v>chrobinson</v>
      </c>
      <c r="D343" s="14">
        <v>0.33333333333333331</v>
      </c>
      <c r="E343" s="2"/>
      <c r="F343" s="2" t="s">
        <v>121</v>
      </c>
      <c r="G343" s="2" t="s">
        <v>573</v>
      </c>
      <c r="H343" s="14">
        <v>0.375</v>
      </c>
      <c r="I343" s="1">
        <v>0.4375</v>
      </c>
      <c r="J343" s="2"/>
      <c r="K343" s="2">
        <v>33</v>
      </c>
      <c r="L343" s="2"/>
      <c r="M343" s="2"/>
      <c r="N343" s="2"/>
      <c r="O343" s="2"/>
      <c r="P343" s="2" t="s">
        <v>574</v>
      </c>
      <c r="Q343" s="3">
        <v>44994</v>
      </c>
      <c r="R343" s="2"/>
      <c r="S343" s="2" t="s">
        <v>2</v>
      </c>
    </row>
    <row r="344" spans="2:19" x14ac:dyDescent="0.25">
      <c r="B344" s="11" t="str">
        <f t="shared" si="10"/>
        <v>1</v>
      </c>
      <c r="C344" s="13" t="str">
        <f t="shared" si="11"/>
        <v>Sous-traitance Pepsico</v>
      </c>
      <c r="D344" s="14">
        <v>0.375</v>
      </c>
      <c r="E344" s="2"/>
      <c r="F344" s="2" t="s">
        <v>11</v>
      </c>
      <c r="G344" s="2" t="s">
        <v>575</v>
      </c>
      <c r="H344" s="14">
        <v>0.47916666666666669</v>
      </c>
      <c r="I344" s="1">
        <v>0.50347222222222221</v>
      </c>
      <c r="J344" s="2"/>
      <c r="K344" s="2">
        <v>28</v>
      </c>
      <c r="L344" s="2"/>
      <c r="M344" s="2"/>
      <c r="N344" s="2"/>
      <c r="O344" s="2"/>
      <c r="P344" s="2" t="s">
        <v>576</v>
      </c>
      <c r="Q344" s="3">
        <v>44994</v>
      </c>
      <c r="R344" s="2"/>
      <c r="S344" s="2" t="s">
        <v>2</v>
      </c>
    </row>
    <row r="345" spans="2:19" x14ac:dyDescent="0.25">
      <c r="B345" s="11" t="str">
        <f t="shared" si="10"/>
        <v>1</v>
      </c>
      <c r="C345" s="13" t="str">
        <f t="shared" si="11"/>
        <v>Sous-traitance Pepsico</v>
      </c>
      <c r="D345" s="14">
        <v>0.375</v>
      </c>
      <c r="E345" s="2"/>
      <c r="F345" s="2" t="s">
        <v>11</v>
      </c>
      <c r="G345" s="2" t="s">
        <v>577</v>
      </c>
      <c r="H345" s="14">
        <v>0.58333333333333337</v>
      </c>
      <c r="I345" s="2"/>
      <c r="J345" s="2"/>
      <c r="K345" s="2">
        <v>16</v>
      </c>
      <c r="L345" s="2"/>
      <c r="M345" s="2"/>
      <c r="N345" s="2"/>
      <c r="O345" s="2"/>
      <c r="P345" s="2" t="s">
        <v>578</v>
      </c>
      <c r="Q345" s="3">
        <v>44994</v>
      </c>
      <c r="R345" s="2"/>
      <c r="S345" s="2" t="s">
        <v>2</v>
      </c>
    </row>
    <row r="346" spans="2:19" x14ac:dyDescent="0.25">
      <c r="B346" s="11" t="str">
        <f t="shared" si="10"/>
        <v>0</v>
      </c>
      <c r="C346" s="13" t="str">
        <f t="shared" si="11"/>
        <v>chrobinson</v>
      </c>
      <c r="D346" s="14">
        <v>0.41666666666666669</v>
      </c>
      <c r="E346" s="2"/>
      <c r="F346" s="2" t="s">
        <v>579</v>
      </c>
      <c r="G346" s="2">
        <v>1084897041</v>
      </c>
      <c r="H346" s="14">
        <v>0.42708333333333331</v>
      </c>
      <c r="I346" s="1">
        <v>0.45833333333333331</v>
      </c>
      <c r="J346" s="2"/>
      <c r="K346" s="2">
        <v>11</v>
      </c>
      <c r="L346" s="2"/>
      <c r="M346" s="2"/>
      <c r="N346" s="2"/>
      <c r="O346" s="2"/>
      <c r="P346" s="2" t="s">
        <v>580</v>
      </c>
      <c r="Q346" s="3">
        <v>44994</v>
      </c>
      <c r="R346" s="2"/>
      <c r="S346" s="2" t="s">
        <v>2</v>
      </c>
    </row>
    <row r="347" spans="2:19" x14ac:dyDescent="0.25">
      <c r="B347" s="11" t="str">
        <f t="shared" si="10"/>
        <v>1</v>
      </c>
      <c r="C347" s="13" t="str">
        <f t="shared" si="11"/>
        <v>chrobinson</v>
      </c>
      <c r="D347" s="14">
        <v>0.41666666666666669</v>
      </c>
      <c r="E347" s="2"/>
      <c r="F347" s="2" t="s">
        <v>581</v>
      </c>
      <c r="G347" s="2" t="s">
        <v>582</v>
      </c>
      <c r="H347" s="14">
        <v>0.58333333333333337</v>
      </c>
      <c r="I347" s="1">
        <v>0.59722222222222221</v>
      </c>
      <c r="J347" s="2"/>
      <c r="K347" s="2">
        <v>16</v>
      </c>
      <c r="L347" s="2"/>
      <c r="M347" s="2"/>
      <c r="N347" s="2"/>
      <c r="O347" s="2"/>
      <c r="P347" s="2" t="s">
        <v>583</v>
      </c>
      <c r="Q347" s="3">
        <v>44994</v>
      </c>
      <c r="R347" s="2"/>
      <c r="S347" s="2" t="s">
        <v>2</v>
      </c>
    </row>
    <row r="348" spans="2:19" x14ac:dyDescent="0.25">
      <c r="B348" s="11" t="str">
        <f t="shared" si="10"/>
        <v>0</v>
      </c>
      <c r="C348" s="13" t="str">
        <f t="shared" si="11"/>
        <v>MONTAGNE</v>
      </c>
      <c r="D348" s="14">
        <v>0.45833333333333331</v>
      </c>
      <c r="E348" s="2"/>
      <c r="F348" s="2" t="s">
        <v>36</v>
      </c>
      <c r="G348" s="2" t="s">
        <v>584</v>
      </c>
      <c r="H348" s="14">
        <v>0.42708333333333331</v>
      </c>
      <c r="I348" s="1">
        <v>0.47916666666666669</v>
      </c>
      <c r="J348" s="2"/>
      <c r="K348" s="2">
        <v>25</v>
      </c>
      <c r="L348" s="2"/>
      <c r="M348" s="2"/>
      <c r="N348" s="2"/>
      <c r="O348" s="2"/>
      <c r="P348" s="2" t="s">
        <v>585</v>
      </c>
      <c r="Q348" s="3">
        <v>44994</v>
      </c>
      <c r="R348" s="2"/>
      <c r="S348" s="2" t="s">
        <v>2</v>
      </c>
    </row>
    <row r="349" spans="2:19" x14ac:dyDescent="0.25">
      <c r="B349" s="11" t="str">
        <f t="shared" si="10"/>
        <v>0</v>
      </c>
      <c r="C349" s="13" t="str">
        <f t="shared" si="11"/>
        <v>chrobinson</v>
      </c>
      <c r="D349" s="14">
        <v>0.45833333333333331</v>
      </c>
      <c r="E349" s="2"/>
      <c r="F349" s="2" t="s">
        <v>34</v>
      </c>
      <c r="G349" s="2">
        <v>1084829029</v>
      </c>
      <c r="H349" s="14">
        <v>0.39583333333333331</v>
      </c>
      <c r="I349" s="1">
        <v>0.41666666666666669</v>
      </c>
      <c r="J349" s="2"/>
      <c r="K349" s="2">
        <v>32</v>
      </c>
      <c r="L349" s="2"/>
      <c r="M349" s="2"/>
      <c r="N349" s="2"/>
      <c r="O349" s="2"/>
      <c r="P349" s="2" t="s">
        <v>586</v>
      </c>
      <c r="Q349" s="3">
        <v>44994</v>
      </c>
      <c r="R349" s="2"/>
      <c r="S349" s="2" t="s">
        <v>2</v>
      </c>
    </row>
    <row r="350" spans="2:19" x14ac:dyDescent="0.25">
      <c r="B350" s="11" t="str">
        <f t="shared" si="10"/>
        <v>1</v>
      </c>
      <c r="C350" s="13" t="str">
        <f t="shared" si="11"/>
        <v>MONTAGNE</v>
      </c>
      <c r="D350" s="14">
        <v>0.5</v>
      </c>
      <c r="E350" s="2"/>
      <c r="F350" s="2" t="s">
        <v>36</v>
      </c>
      <c r="G350" s="2">
        <v>1084558607</v>
      </c>
      <c r="H350" s="14">
        <v>0.53125</v>
      </c>
      <c r="I350" s="1">
        <v>0.57291666666666663</v>
      </c>
      <c r="J350" s="2"/>
      <c r="K350" s="2">
        <v>30</v>
      </c>
      <c r="L350" s="2"/>
      <c r="M350" s="2"/>
      <c r="N350" s="2"/>
      <c r="O350" s="2"/>
      <c r="P350" s="2" t="s">
        <v>587</v>
      </c>
      <c r="Q350" s="3">
        <v>44994</v>
      </c>
      <c r="R350" s="2"/>
      <c r="S350" s="2" t="s">
        <v>2</v>
      </c>
    </row>
    <row r="351" spans="2:19" x14ac:dyDescent="0.25">
      <c r="B351" s="11" t="str">
        <f t="shared" si="10"/>
        <v>0</v>
      </c>
      <c r="C351" s="13" t="str">
        <f t="shared" si="11"/>
        <v>chrobinson</v>
      </c>
      <c r="D351" s="14">
        <v>0.5</v>
      </c>
      <c r="E351" s="2"/>
      <c r="F351" s="2" t="s">
        <v>588</v>
      </c>
      <c r="G351" s="2">
        <v>1085041351</v>
      </c>
      <c r="H351" s="14">
        <v>0.41666666666666669</v>
      </c>
      <c r="I351" s="1">
        <v>0.45833333333333331</v>
      </c>
      <c r="J351" s="2"/>
      <c r="K351" s="2">
        <v>33</v>
      </c>
      <c r="L351" s="2"/>
      <c r="M351" s="2"/>
      <c r="N351" s="2"/>
      <c r="O351" s="2"/>
      <c r="P351" s="2" t="s">
        <v>589</v>
      </c>
      <c r="Q351" s="3">
        <v>44994</v>
      </c>
      <c r="R351" s="2"/>
      <c r="S351" s="2" t="s">
        <v>2</v>
      </c>
    </row>
    <row r="352" spans="2:19" x14ac:dyDescent="0.25">
      <c r="B352" s="11" t="str">
        <f t="shared" si="10"/>
        <v>0</v>
      </c>
      <c r="C352" s="13" t="str">
        <f t="shared" si="11"/>
        <v>chrobinson</v>
      </c>
      <c r="D352" s="14">
        <v>0.54166666666666663</v>
      </c>
      <c r="E352" s="2"/>
      <c r="F352" s="2" t="s">
        <v>590</v>
      </c>
      <c r="G352" s="2">
        <v>1083945694</v>
      </c>
      <c r="H352" s="14">
        <v>0.44791666666666669</v>
      </c>
      <c r="I352" s="1">
        <v>0.67708333333333337</v>
      </c>
      <c r="J352" s="2"/>
      <c r="K352" s="2">
        <v>25</v>
      </c>
      <c r="L352" s="2"/>
      <c r="M352" s="2"/>
      <c r="N352" s="2"/>
      <c r="O352" s="2"/>
      <c r="P352" s="2" t="s">
        <v>591</v>
      </c>
      <c r="Q352" s="3">
        <v>44994</v>
      </c>
      <c r="R352" s="2"/>
      <c r="S352" s="2" t="s">
        <v>2</v>
      </c>
    </row>
    <row r="353" spans="2:19" x14ac:dyDescent="0.25">
      <c r="B353" s="11" t="str">
        <f t="shared" si="10"/>
        <v>0</v>
      </c>
      <c r="C353" s="13" t="str">
        <f t="shared" si="11"/>
        <v>Sous-traitance Pepsico</v>
      </c>
      <c r="D353" s="14">
        <v>0.54166666666666663</v>
      </c>
      <c r="E353" s="2"/>
      <c r="F353" s="2" t="s">
        <v>11</v>
      </c>
      <c r="G353" s="2" t="s">
        <v>592</v>
      </c>
      <c r="H353" s="14">
        <v>0.53125</v>
      </c>
      <c r="I353" s="1">
        <v>0.54166666666666663</v>
      </c>
      <c r="J353" s="2"/>
      <c r="K353" s="2">
        <v>1</v>
      </c>
      <c r="L353" s="2"/>
      <c r="M353" s="2"/>
      <c r="N353" s="2"/>
      <c r="O353" s="2"/>
      <c r="P353" s="2" t="s">
        <v>593</v>
      </c>
      <c r="Q353" s="3">
        <v>44994</v>
      </c>
      <c r="R353" s="2"/>
      <c r="S353" s="2" t="s">
        <v>2</v>
      </c>
    </row>
    <row r="354" spans="2:19" x14ac:dyDescent="0.25">
      <c r="B354" s="11" t="str">
        <f t="shared" si="10"/>
        <v>0</v>
      </c>
      <c r="C354" s="13" t="str">
        <f t="shared" si="11"/>
        <v>chrobinson</v>
      </c>
      <c r="D354" s="14">
        <v>0.58333333333333337</v>
      </c>
      <c r="E354" s="2"/>
      <c r="F354" s="2" t="s">
        <v>594</v>
      </c>
      <c r="G354" s="2">
        <v>1085067325</v>
      </c>
      <c r="H354" s="14">
        <v>0.53125</v>
      </c>
      <c r="I354" s="1">
        <v>0.57638888888888895</v>
      </c>
      <c r="J354" s="2"/>
      <c r="K354" s="2">
        <v>19</v>
      </c>
      <c r="L354" s="2"/>
      <c r="M354" s="2"/>
      <c r="N354" s="2"/>
      <c r="O354" s="2"/>
      <c r="P354" s="2" t="s">
        <v>595</v>
      </c>
      <c r="Q354" s="3">
        <v>44994</v>
      </c>
      <c r="R354" s="2"/>
      <c r="S354" s="2" t="s">
        <v>2</v>
      </c>
    </row>
    <row r="355" spans="2:19" x14ac:dyDescent="0.25">
      <c r="B355" s="11" t="str">
        <f t="shared" si="10"/>
        <v>No Data</v>
      </c>
      <c r="C355" s="13" t="str">
        <f t="shared" si="11"/>
        <v>chrobinson</v>
      </c>
      <c r="D355" s="14">
        <v>0.58333333333333337</v>
      </c>
      <c r="E355" s="2"/>
      <c r="F355" s="2" t="s">
        <v>34</v>
      </c>
      <c r="G355" s="2">
        <v>1084677669</v>
      </c>
      <c r="H355" s="16"/>
      <c r="I355" s="2"/>
      <c r="J355" s="2"/>
      <c r="K355" s="2">
        <v>8</v>
      </c>
      <c r="L355" s="2"/>
      <c r="M355" s="2"/>
      <c r="N355" s="2"/>
      <c r="O355" s="2"/>
      <c r="P355" s="2" t="s">
        <v>596</v>
      </c>
      <c r="Q355" s="3">
        <v>44994</v>
      </c>
      <c r="R355" s="2"/>
      <c r="S355" s="2" t="s">
        <v>2</v>
      </c>
    </row>
    <row r="356" spans="2:19" x14ac:dyDescent="0.25">
      <c r="B356" s="11" t="str">
        <f t="shared" si="10"/>
        <v>0</v>
      </c>
      <c r="C356" s="13" t="str">
        <f t="shared" si="11"/>
        <v>Sous-traitance Pepsico</v>
      </c>
      <c r="D356" s="14">
        <v>0.625</v>
      </c>
      <c r="E356" s="2"/>
      <c r="F356" s="2" t="s">
        <v>11</v>
      </c>
      <c r="G356" s="2" t="s">
        <v>597</v>
      </c>
      <c r="H356" s="14">
        <v>0.63541666666666663</v>
      </c>
      <c r="I356" s="1">
        <v>0.65625</v>
      </c>
      <c r="J356" s="2"/>
      <c r="K356" s="2">
        <v>12</v>
      </c>
      <c r="L356" s="2"/>
      <c r="M356" s="2"/>
      <c r="N356" s="2"/>
      <c r="O356" s="2"/>
      <c r="P356" s="2" t="s">
        <v>598</v>
      </c>
      <c r="Q356" s="3">
        <v>44994</v>
      </c>
      <c r="R356" s="2"/>
      <c r="S356" s="2" t="s">
        <v>2</v>
      </c>
    </row>
    <row r="357" spans="2:19" x14ac:dyDescent="0.25">
      <c r="B357" s="11" t="str">
        <f t="shared" si="10"/>
        <v>1</v>
      </c>
      <c r="C357" s="13" t="str">
        <f t="shared" si="11"/>
        <v>chrobinson</v>
      </c>
      <c r="D357" s="14">
        <v>0.625</v>
      </c>
      <c r="E357" s="2"/>
      <c r="F357" s="2" t="s">
        <v>599</v>
      </c>
      <c r="G357" s="2">
        <v>1085110367</v>
      </c>
      <c r="H357" s="14">
        <v>0.71527777777777779</v>
      </c>
      <c r="I357" s="1">
        <v>0.75694444444444453</v>
      </c>
      <c r="J357" s="2"/>
      <c r="K357" s="2">
        <v>32</v>
      </c>
      <c r="L357" s="2"/>
      <c r="M357" s="2"/>
      <c r="N357" s="2"/>
      <c r="O357" s="2"/>
      <c r="P357" s="2" t="s">
        <v>600</v>
      </c>
      <c r="Q357" s="3">
        <v>44994</v>
      </c>
      <c r="R357" s="2"/>
      <c r="S357" s="2" t="s">
        <v>2</v>
      </c>
    </row>
    <row r="358" spans="2:19" x14ac:dyDescent="0.25">
      <c r="B358" s="11" t="str">
        <f t="shared" si="10"/>
        <v>0</v>
      </c>
      <c r="C358" s="13" t="str">
        <f t="shared" si="11"/>
        <v>Sous-traitance Pepsico</v>
      </c>
      <c r="D358" s="14">
        <v>0.66666666666666663</v>
      </c>
      <c r="E358" s="2"/>
      <c r="F358" s="2" t="s">
        <v>11</v>
      </c>
      <c r="G358" s="2" t="s">
        <v>601</v>
      </c>
      <c r="H358" s="14">
        <v>0.58333333333333337</v>
      </c>
      <c r="I358" s="1">
        <v>0.60416666666666663</v>
      </c>
      <c r="J358" s="2"/>
      <c r="K358" s="2">
        <v>10</v>
      </c>
      <c r="L358" s="2"/>
      <c r="M358" s="2"/>
      <c r="N358" s="2"/>
      <c r="O358" s="2"/>
      <c r="P358" s="2" t="s">
        <v>602</v>
      </c>
      <c r="Q358" s="3">
        <v>44994</v>
      </c>
      <c r="R358" s="2"/>
      <c r="S358" s="2" t="s">
        <v>2</v>
      </c>
    </row>
    <row r="359" spans="2:19" x14ac:dyDescent="0.25">
      <c r="B359" s="11" t="str">
        <f t="shared" si="10"/>
        <v>0</v>
      </c>
      <c r="C359" s="13" t="str">
        <f t="shared" si="11"/>
        <v>chrobinson</v>
      </c>
      <c r="D359" s="14">
        <v>0.70833333333333337</v>
      </c>
      <c r="E359" s="2"/>
      <c r="F359" s="2" t="s">
        <v>49</v>
      </c>
      <c r="G359" s="2">
        <v>1084985915</v>
      </c>
      <c r="H359" s="14">
        <v>0.66666666666666663</v>
      </c>
      <c r="I359" s="1">
        <v>0.69444444444444453</v>
      </c>
      <c r="J359" s="2"/>
      <c r="K359" s="2">
        <v>32</v>
      </c>
      <c r="L359" s="2"/>
      <c r="M359" s="2"/>
      <c r="N359" s="2"/>
      <c r="O359" s="2"/>
      <c r="P359" s="2" t="s">
        <v>603</v>
      </c>
      <c r="Q359" s="3">
        <v>44994</v>
      </c>
      <c r="R359" s="2"/>
      <c r="S359" s="2" t="s">
        <v>2</v>
      </c>
    </row>
    <row r="360" spans="2:19" x14ac:dyDescent="0.25">
      <c r="B360" s="11" t="str">
        <f t="shared" si="10"/>
        <v>1</v>
      </c>
      <c r="C360" s="13" t="str">
        <f t="shared" si="11"/>
        <v xml:space="preserve">CADET                         </v>
      </c>
      <c r="D360" s="14">
        <v>0.25</v>
      </c>
      <c r="E360" s="2"/>
      <c r="F360" s="2" t="s">
        <v>270</v>
      </c>
      <c r="G360" s="2" t="s">
        <v>604</v>
      </c>
      <c r="H360" s="14">
        <v>0.27777777777777779</v>
      </c>
      <c r="I360" s="1">
        <v>0.31944444444444448</v>
      </c>
      <c r="J360" s="1">
        <v>0.4236111111111111</v>
      </c>
      <c r="K360" s="2">
        <v>4</v>
      </c>
      <c r="L360" s="2">
        <v>366</v>
      </c>
      <c r="M360" s="2">
        <v>1.6</v>
      </c>
      <c r="N360" s="2">
        <v>4.12</v>
      </c>
      <c r="O360" s="2"/>
      <c r="P360" s="2" t="s">
        <v>605</v>
      </c>
      <c r="Q360" s="3">
        <v>44994</v>
      </c>
      <c r="R360" s="2">
        <v>459683</v>
      </c>
      <c r="S360" s="2" t="s">
        <v>53</v>
      </c>
    </row>
    <row r="361" spans="2:19" x14ac:dyDescent="0.25">
      <c r="B361" s="11" t="str">
        <f t="shared" si="10"/>
        <v>1</v>
      </c>
      <c r="C361" s="13" t="str">
        <f t="shared" si="11"/>
        <v xml:space="preserve">CADET                         </v>
      </c>
      <c r="D361" s="14">
        <v>0.25</v>
      </c>
      <c r="E361" s="2"/>
      <c r="F361" s="2" t="s">
        <v>270</v>
      </c>
      <c r="G361" s="2">
        <v>1084980983</v>
      </c>
      <c r="H361" s="14">
        <v>0.27777777777777779</v>
      </c>
      <c r="I361" s="1">
        <v>0.31944444444444448</v>
      </c>
      <c r="J361" s="1">
        <v>0.75</v>
      </c>
      <c r="K361" s="2">
        <v>9</v>
      </c>
      <c r="L361" s="2">
        <v>1020</v>
      </c>
      <c r="M361" s="2">
        <v>3.6</v>
      </c>
      <c r="N361" s="2">
        <v>11.96</v>
      </c>
      <c r="O361" s="2"/>
      <c r="P361" s="2" t="s">
        <v>606</v>
      </c>
      <c r="Q361" s="3">
        <v>44994</v>
      </c>
      <c r="R361" s="2">
        <v>459684</v>
      </c>
      <c r="S361" s="2" t="s">
        <v>53</v>
      </c>
    </row>
    <row r="362" spans="2:19" x14ac:dyDescent="0.25">
      <c r="B362" s="11" t="str">
        <f t="shared" si="10"/>
        <v>0</v>
      </c>
      <c r="C362" s="13" t="str">
        <f t="shared" si="11"/>
        <v>CATALANE/CATRAN</v>
      </c>
      <c r="D362" s="14">
        <v>0.375</v>
      </c>
      <c r="E362" s="2"/>
      <c r="F362" s="2" t="s">
        <v>607</v>
      </c>
      <c r="G362" s="2">
        <v>1083980540</v>
      </c>
      <c r="H362" s="14">
        <v>0.32291666666666669</v>
      </c>
      <c r="I362" s="1">
        <v>0.35416666666666669</v>
      </c>
      <c r="J362" s="1">
        <v>2.0833333333333332E-2</v>
      </c>
      <c r="K362" s="2">
        <v>1</v>
      </c>
      <c r="L362" s="2">
        <v>1</v>
      </c>
      <c r="M362" s="2">
        <v>0.4</v>
      </c>
      <c r="N362" s="2">
        <v>0.02</v>
      </c>
      <c r="O362" s="2"/>
      <c r="P362" s="2" t="s">
        <v>608</v>
      </c>
      <c r="Q362" s="3">
        <v>44994</v>
      </c>
      <c r="R362" s="2">
        <v>459698</v>
      </c>
      <c r="S362" s="2" t="s">
        <v>53</v>
      </c>
    </row>
    <row r="363" spans="2:19" x14ac:dyDescent="0.25">
      <c r="B363" s="11" t="str">
        <f t="shared" si="10"/>
        <v>0</v>
      </c>
      <c r="C363" s="13" t="str">
        <f t="shared" si="11"/>
        <v xml:space="preserve">JACQUES MARTIN </v>
      </c>
      <c r="D363" s="14">
        <v>0.45833333333333331</v>
      </c>
      <c r="E363" s="2"/>
      <c r="F363" s="2" t="s">
        <v>55</v>
      </c>
      <c r="G363" s="2">
        <v>1083980541</v>
      </c>
      <c r="H363" s="14">
        <v>0.45833333333333331</v>
      </c>
      <c r="I363" s="1">
        <v>0.47916666666666669</v>
      </c>
      <c r="J363" s="1">
        <v>2.0833333333333332E-2</v>
      </c>
      <c r="K363" s="2">
        <v>1</v>
      </c>
      <c r="L363" s="2">
        <v>1</v>
      </c>
      <c r="M363" s="2">
        <v>0.4</v>
      </c>
      <c r="N363" s="2">
        <v>0.02</v>
      </c>
      <c r="O363" s="2"/>
      <c r="P363" s="2" t="s">
        <v>609</v>
      </c>
      <c r="Q363" s="3">
        <v>44994</v>
      </c>
      <c r="R363" s="2">
        <v>459749</v>
      </c>
      <c r="S363" s="2" t="s">
        <v>53</v>
      </c>
    </row>
    <row r="364" spans="2:19" x14ac:dyDescent="0.25">
      <c r="B364" s="11" t="str">
        <f t="shared" si="10"/>
        <v>No Data</v>
      </c>
      <c r="C364" s="13" t="str">
        <f t="shared" si="11"/>
        <v>CATALANE/CATRAN</v>
      </c>
      <c r="D364" s="14">
        <v>0.5</v>
      </c>
      <c r="E364" s="2"/>
      <c r="F364" s="2" t="s">
        <v>607</v>
      </c>
      <c r="G364" s="2">
        <v>1084902399</v>
      </c>
      <c r="H364" s="16"/>
      <c r="I364" s="2"/>
      <c r="J364" s="1">
        <v>0</v>
      </c>
      <c r="K364" s="2">
        <v>9</v>
      </c>
      <c r="L364" s="2">
        <v>28</v>
      </c>
      <c r="M364" s="2">
        <v>3.6</v>
      </c>
      <c r="N364" s="2">
        <v>0.33</v>
      </c>
      <c r="O364" s="2"/>
      <c r="P364" s="2" t="s">
        <v>610</v>
      </c>
      <c r="Q364" s="3">
        <v>44994</v>
      </c>
      <c r="R364" s="2">
        <v>459669</v>
      </c>
      <c r="S364" s="2" t="s">
        <v>53</v>
      </c>
    </row>
    <row r="365" spans="2:19" x14ac:dyDescent="0.25">
      <c r="B365" s="11" t="str">
        <f t="shared" si="10"/>
        <v>1</v>
      </c>
      <c r="C365" s="13" t="str">
        <f t="shared" si="11"/>
        <v>GXO MALESHERBES</v>
      </c>
      <c r="D365" s="14">
        <v>0.5</v>
      </c>
      <c r="E365" s="2"/>
      <c r="F365" s="2" t="s">
        <v>367</v>
      </c>
      <c r="G365" s="2">
        <v>1085115937</v>
      </c>
      <c r="H365" s="14">
        <v>0.52777777777777779</v>
      </c>
      <c r="I365" s="1">
        <v>0.55208333333333337</v>
      </c>
      <c r="J365" s="1">
        <v>0.40277777777777773</v>
      </c>
      <c r="K365" s="2">
        <v>4</v>
      </c>
      <c r="L365" s="2">
        <v>360</v>
      </c>
      <c r="M365" s="2">
        <v>1.6</v>
      </c>
      <c r="N365" s="2">
        <v>4.5999999999999996</v>
      </c>
      <c r="O365" s="2"/>
      <c r="P365" s="2" t="s">
        <v>611</v>
      </c>
      <c r="Q365" s="3">
        <v>44994</v>
      </c>
      <c r="R365" s="2">
        <v>459705</v>
      </c>
      <c r="S365" s="2" t="s">
        <v>53</v>
      </c>
    </row>
    <row r="366" spans="2:19" x14ac:dyDescent="0.25">
      <c r="B366" s="11" t="str">
        <f t="shared" si="10"/>
        <v>1</v>
      </c>
      <c r="C366" s="13" t="str">
        <f t="shared" si="11"/>
        <v>CADET</v>
      </c>
      <c r="D366" s="14">
        <v>0.54166666666666663</v>
      </c>
      <c r="E366" s="2"/>
      <c r="F366" s="2" t="s">
        <v>612</v>
      </c>
      <c r="G366" s="2">
        <v>1084880139</v>
      </c>
      <c r="H366" s="14">
        <v>0.61458333333333337</v>
      </c>
      <c r="I366" s="1">
        <v>0.65972222222222221</v>
      </c>
      <c r="J366" s="1">
        <v>1.3888888888888889E-3</v>
      </c>
      <c r="K366" s="2">
        <v>61</v>
      </c>
      <c r="L366" s="2">
        <v>4165</v>
      </c>
      <c r="M366" s="2">
        <v>13.2</v>
      </c>
      <c r="N366" s="2">
        <v>67.489999999999995</v>
      </c>
      <c r="O366" s="2"/>
      <c r="P366" s="2" t="s">
        <v>613</v>
      </c>
      <c r="Q366" s="3">
        <v>44994</v>
      </c>
      <c r="R366" s="2">
        <v>459715</v>
      </c>
      <c r="S366" s="2" t="s">
        <v>53</v>
      </c>
    </row>
    <row r="367" spans="2:19" x14ac:dyDescent="0.25">
      <c r="B367" s="11" t="str">
        <f t="shared" si="10"/>
        <v>No Data</v>
      </c>
      <c r="C367" s="13" t="str">
        <f t="shared" si="11"/>
        <v xml:space="preserve">OISE TRANSPORT </v>
      </c>
      <c r="D367" s="14">
        <v>0.58333333333333337</v>
      </c>
      <c r="E367" s="2"/>
      <c r="F367" s="2" t="s">
        <v>165</v>
      </c>
      <c r="G367" s="2">
        <v>1083322155</v>
      </c>
      <c r="H367" s="16"/>
      <c r="I367" s="2"/>
      <c r="J367" s="1">
        <v>0.84236111111111101</v>
      </c>
      <c r="K367" s="2">
        <v>14</v>
      </c>
      <c r="L367" s="2">
        <v>603</v>
      </c>
      <c r="M367" s="2">
        <v>5.6</v>
      </c>
      <c r="N367" s="2">
        <v>15.6</v>
      </c>
      <c r="O367" s="2"/>
      <c r="P367" s="2" t="s">
        <v>614</v>
      </c>
      <c r="Q367" s="3">
        <v>44994</v>
      </c>
      <c r="R367" s="2">
        <v>459721</v>
      </c>
      <c r="S367" s="2" t="s">
        <v>53</v>
      </c>
    </row>
    <row r="368" spans="2:19" x14ac:dyDescent="0.25">
      <c r="B368" s="11" t="str">
        <f t="shared" si="10"/>
        <v>0</v>
      </c>
      <c r="C368" s="13" t="str">
        <f t="shared" si="11"/>
        <v>CENTRAL LOGISTI</v>
      </c>
      <c r="D368" s="14">
        <v>0.58333333333333337</v>
      </c>
      <c r="E368" s="2"/>
      <c r="F368" s="2" t="s">
        <v>170</v>
      </c>
      <c r="G368" s="2">
        <v>1084711785</v>
      </c>
      <c r="H368" s="14">
        <v>0.59027777777777779</v>
      </c>
      <c r="I368" s="1">
        <v>0.60416666666666663</v>
      </c>
      <c r="J368" s="1">
        <v>6.8749999999999992E-2</v>
      </c>
      <c r="K368" s="2">
        <v>1</v>
      </c>
      <c r="L368" s="2">
        <v>8</v>
      </c>
      <c r="M368" s="2">
        <v>0.4</v>
      </c>
      <c r="N368" s="2">
        <v>0.1</v>
      </c>
      <c r="O368" s="2"/>
      <c r="P368" s="2" t="s">
        <v>615</v>
      </c>
      <c r="Q368" s="3">
        <v>44994</v>
      </c>
      <c r="R368" s="2">
        <v>459754</v>
      </c>
      <c r="S368" s="2" t="s">
        <v>53</v>
      </c>
    </row>
    <row r="369" spans="2:19" x14ac:dyDescent="0.25">
      <c r="B369" s="11" t="str">
        <f t="shared" si="10"/>
        <v>1</v>
      </c>
      <c r="C369" s="13" t="str">
        <f t="shared" si="11"/>
        <v>PIPEROL</v>
      </c>
      <c r="D369" s="14">
        <v>0.625</v>
      </c>
      <c r="E369" s="2"/>
      <c r="F369" s="2" t="s">
        <v>167</v>
      </c>
      <c r="G369" s="2">
        <v>1084936613</v>
      </c>
      <c r="H369" s="14">
        <v>0.71527777777777779</v>
      </c>
      <c r="I369" s="2"/>
      <c r="J369" s="1">
        <v>0.65</v>
      </c>
      <c r="K369" s="2">
        <v>56</v>
      </c>
      <c r="L369" s="2">
        <v>4039</v>
      </c>
      <c r="M369" s="2">
        <v>13.2</v>
      </c>
      <c r="N369" s="2">
        <v>61.71</v>
      </c>
      <c r="O369" s="2"/>
      <c r="P369" s="2" t="s">
        <v>616</v>
      </c>
      <c r="Q369" s="3">
        <v>44994</v>
      </c>
      <c r="R369" s="2">
        <v>459706</v>
      </c>
      <c r="S369" s="2" t="s">
        <v>53</v>
      </c>
    </row>
    <row r="370" spans="2:19" x14ac:dyDescent="0.25">
      <c r="B370" s="11" t="str">
        <f t="shared" si="10"/>
        <v>0</v>
      </c>
      <c r="C370" s="13" t="str">
        <f t="shared" si="11"/>
        <v xml:space="preserve">T.ND           </v>
      </c>
      <c r="D370" s="14">
        <v>0.66666666666666663</v>
      </c>
      <c r="E370" s="2"/>
      <c r="F370" s="2" t="s">
        <v>59</v>
      </c>
      <c r="G370" s="2" t="s">
        <v>617</v>
      </c>
      <c r="H370" s="14">
        <v>0.52083333333333337</v>
      </c>
      <c r="I370" s="1">
        <v>0.60416666666666663</v>
      </c>
      <c r="J370" s="1">
        <v>0.69236111111111109</v>
      </c>
      <c r="K370" s="2">
        <v>18</v>
      </c>
      <c r="L370" s="2">
        <v>1741</v>
      </c>
      <c r="M370" s="2">
        <v>7.2</v>
      </c>
      <c r="N370" s="2">
        <v>21.83</v>
      </c>
      <c r="O370" s="2"/>
      <c r="P370" s="2" t="s">
        <v>618</v>
      </c>
      <c r="Q370" s="3">
        <v>44994</v>
      </c>
      <c r="R370" s="2">
        <v>459745</v>
      </c>
      <c r="S370" s="2" t="s">
        <v>53</v>
      </c>
    </row>
    <row r="371" spans="2:19" x14ac:dyDescent="0.25">
      <c r="B371" s="11" t="str">
        <f t="shared" si="10"/>
        <v>1</v>
      </c>
      <c r="C371" s="13" t="str">
        <f t="shared" si="11"/>
        <v>chrobinson</v>
      </c>
      <c r="D371" s="14">
        <v>0.25</v>
      </c>
      <c r="E371" s="2"/>
      <c r="F371" s="2" t="s">
        <v>619</v>
      </c>
      <c r="G371" s="2" t="s">
        <v>620</v>
      </c>
      <c r="H371" s="14">
        <v>0.66666666666666663</v>
      </c>
      <c r="I371" s="1">
        <v>0.72569444444444453</v>
      </c>
      <c r="J371" s="2"/>
      <c r="K371" s="2">
        <v>33</v>
      </c>
      <c r="L371" s="2"/>
      <c r="M371" s="2"/>
      <c r="N371" s="2"/>
      <c r="O371" s="2"/>
      <c r="P371" s="2" t="s">
        <v>621</v>
      </c>
      <c r="Q371" s="3">
        <v>44994</v>
      </c>
      <c r="R371" s="2"/>
      <c r="S371" s="2" t="s">
        <v>66</v>
      </c>
    </row>
    <row r="372" spans="2:19" x14ac:dyDescent="0.25">
      <c r="B372" s="11" t="str">
        <f t="shared" si="10"/>
        <v>1</v>
      </c>
      <c r="C372" s="13" t="str">
        <f t="shared" si="11"/>
        <v>OISE TRANSPORT</v>
      </c>
      <c r="D372" s="14">
        <v>0.25</v>
      </c>
      <c r="E372" s="2"/>
      <c r="F372" s="2" t="s">
        <v>622</v>
      </c>
      <c r="G372" s="2" t="s">
        <v>623</v>
      </c>
      <c r="H372" s="14">
        <v>0.28125</v>
      </c>
      <c r="I372" s="1">
        <v>0.2986111111111111</v>
      </c>
      <c r="J372" s="2"/>
      <c r="K372" s="2">
        <v>33</v>
      </c>
      <c r="L372" s="2"/>
      <c r="M372" s="2"/>
      <c r="N372" s="2"/>
      <c r="O372" s="2"/>
      <c r="P372" s="2" t="s">
        <v>624</v>
      </c>
      <c r="Q372" s="3">
        <v>44994</v>
      </c>
      <c r="R372" s="2"/>
      <c r="S372" s="2" t="s">
        <v>66</v>
      </c>
    </row>
    <row r="373" spans="2:19" x14ac:dyDescent="0.25">
      <c r="B373" s="11" t="str">
        <f t="shared" si="10"/>
        <v>0</v>
      </c>
      <c r="C373" s="13" t="str">
        <f t="shared" si="11"/>
        <v>chrobinson</v>
      </c>
      <c r="D373" s="14">
        <v>0.29166666666666669</v>
      </c>
      <c r="E373" s="2"/>
      <c r="F373" s="2" t="s">
        <v>625</v>
      </c>
      <c r="G373" s="2" t="s">
        <v>626</v>
      </c>
      <c r="H373" s="14">
        <v>0.2638888888888889</v>
      </c>
      <c r="I373" s="1">
        <v>0.29166666666666669</v>
      </c>
      <c r="J373" s="2"/>
      <c r="K373" s="2">
        <v>27</v>
      </c>
      <c r="L373" s="2"/>
      <c r="M373" s="2"/>
      <c r="N373" s="2"/>
      <c r="O373" s="2"/>
      <c r="P373" s="2" t="s">
        <v>627</v>
      </c>
      <c r="Q373" s="3">
        <v>44994</v>
      </c>
      <c r="R373" s="2"/>
      <c r="S373" s="2" t="s">
        <v>66</v>
      </c>
    </row>
    <row r="374" spans="2:19" x14ac:dyDescent="0.25">
      <c r="B374" s="11" t="str">
        <f t="shared" si="10"/>
        <v>0</v>
      </c>
      <c r="C374" s="13" t="str">
        <f t="shared" si="11"/>
        <v>chrobinson</v>
      </c>
      <c r="D374" s="14">
        <v>0.29166666666666669</v>
      </c>
      <c r="E374" s="2"/>
      <c r="F374" s="2" t="s">
        <v>628</v>
      </c>
      <c r="G374" s="2">
        <v>4507289226</v>
      </c>
      <c r="H374" s="14">
        <v>0.25</v>
      </c>
      <c r="I374" s="1">
        <v>0.2638888888888889</v>
      </c>
      <c r="J374" s="2"/>
      <c r="K374" s="2">
        <v>15</v>
      </c>
      <c r="L374" s="2"/>
      <c r="M374" s="2"/>
      <c r="N374" s="2"/>
      <c r="O374" s="2"/>
      <c r="P374" s="2" t="s">
        <v>629</v>
      </c>
      <c r="Q374" s="3">
        <v>44994</v>
      </c>
      <c r="R374" s="2"/>
      <c r="S374" s="2" t="s">
        <v>66</v>
      </c>
    </row>
    <row r="375" spans="2:19" x14ac:dyDescent="0.25">
      <c r="B375" s="11" t="str">
        <f t="shared" si="10"/>
        <v>0</v>
      </c>
      <c r="C375" s="13" t="str">
        <f t="shared" si="11"/>
        <v>vialon</v>
      </c>
      <c r="D375" s="14">
        <v>0.29166666666666669</v>
      </c>
      <c r="E375" s="2"/>
      <c r="F375" s="2" t="s">
        <v>67</v>
      </c>
      <c r="G375" s="2">
        <v>4507271716</v>
      </c>
      <c r="H375" s="14">
        <v>0.27499999999999997</v>
      </c>
      <c r="I375" s="1">
        <v>0.30208333333333331</v>
      </c>
      <c r="J375" s="1">
        <v>0.19999999999999998</v>
      </c>
      <c r="K375" s="2">
        <v>33</v>
      </c>
      <c r="L375" s="2"/>
      <c r="M375" s="2"/>
      <c r="N375" s="2"/>
      <c r="O375" s="2"/>
      <c r="P375" s="2" t="s">
        <v>630</v>
      </c>
      <c r="Q375" s="3">
        <v>44994</v>
      </c>
      <c r="R375" s="2"/>
      <c r="S375" s="2" t="s">
        <v>66</v>
      </c>
    </row>
    <row r="376" spans="2:19" x14ac:dyDescent="0.25">
      <c r="B376" s="11" t="str">
        <f t="shared" si="10"/>
        <v>1</v>
      </c>
      <c r="C376" s="13" t="str">
        <f t="shared" si="11"/>
        <v>chrobinson</v>
      </c>
      <c r="D376" s="14">
        <v>0.33333333333333331</v>
      </c>
      <c r="E376" s="2"/>
      <c r="F376" s="2" t="s">
        <v>631</v>
      </c>
      <c r="G376" s="2" t="s">
        <v>632</v>
      </c>
      <c r="H376" s="14">
        <v>0.4513888888888889</v>
      </c>
      <c r="I376" s="1">
        <v>0.51041666666666663</v>
      </c>
      <c r="J376" s="2"/>
      <c r="K376" s="2">
        <v>27</v>
      </c>
      <c r="L376" s="2"/>
      <c r="M376" s="2"/>
      <c r="N376" s="2"/>
      <c r="O376" s="2"/>
      <c r="P376" s="2" t="s">
        <v>633</v>
      </c>
      <c r="Q376" s="3">
        <v>44994</v>
      </c>
      <c r="R376" s="2"/>
      <c r="S376" s="2" t="s">
        <v>66</v>
      </c>
    </row>
    <row r="377" spans="2:19" x14ac:dyDescent="0.25">
      <c r="B377" s="11" t="str">
        <f t="shared" si="10"/>
        <v>0</v>
      </c>
      <c r="C377" s="13" t="str">
        <f t="shared" si="11"/>
        <v>XPO LAGNY</v>
      </c>
      <c r="D377" s="14">
        <v>0.375</v>
      </c>
      <c r="E377" s="2"/>
      <c r="F377" s="2" t="s">
        <v>402</v>
      </c>
      <c r="G377" s="4" t="s">
        <v>481</v>
      </c>
      <c r="H377" s="14">
        <v>0.375</v>
      </c>
      <c r="I377" s="1">
        <v>0.38541666666666669</v>
      </c>
      <c r="J377" s="2"/>
      <c r="K377" s="2">
        <v>33</v>
      </c>
      <c r="L377" s="2"/>
      <c r="M377" s="2"/>
      <c r="N377" s="2"/>
      <c r="O377" s="2"/>
      <c r="P377" s="2" t="s">
        <v>634</v>
      </c>
      <c r="Q377" s="3">
        <v>44994</v>
      </c>
      <c r="R377" s="2"/>
      <c r="S377" s="2" t="s">
        <v>66</v>
      </c>
    </row>
    <row r="378" spans="2:19" x14ac:dyDescent="0.25">
      <c r="B378" s="11" t="str">
        <f t="shared" si="10"/>
        <v>0</v>
      </c>
      <c r="C378" s="13" t="str">
        <f t="shared" si="11"/>
        <v>vialon</v>
      </c>
      <c r="D378" s="14">
        <v>0.375</v>
      </c>
      <c r="E378" s="2"/>
      <c r="F378" s="2" t="s">
        <v>67</v>
      </c>
      <c r="G378" s="2">
        <v>4507271719</v>
      </c>
      <c r="H378" s="14">
        <v>0.35416666666666669</v>
      </c>
      <c r="I378" s="1">
        <v>0.375</v>
      </c>
      <c r="J378" s="1">
        <v>0.19999999999999998</v>
      </c>
      <c r="K378" s="2">
        <v>33</v>
      </c>
      <c r="L378" s="2"/>
      <c r="M378" s="2"/>
      <c r="N378" s="2"/>
      <c r="O378" s="2"/>
      <c r="P378" s="2" t="s">
        <v>635</v>
      </c>
      <c r="Q378" s="3">
        <v>44994</v>
      </c>
      <c r="R378" s="2"/>
      <c r="S378" s="2" t="s">
        <v>66</v>
      </c>
    </row>
    <row r="379" spans="2:19" x14ac:dyDescent="0.25">
      <c r="B379" s="11" t="str">
        <f t="shared" si="10"/>
        <v>No Data</v>
      </c>
      <c r="C379" s="13" t="str">
        <f t="shared" si="11"/>
        <v>chrobinson</v>
      </c>
      <c r="D379" s="14">
        <v>0.41666666666666669</v>
      </c>
      <c r="E379" s="2"/>
      <c r="F379" s="2" t="s">
        <v>180</v>
      </c>
      <c r="G379" s="2">
        <v>4507257035</v>
      </c>
      <c r="H379" s="16"/>
      <c r="I379" s="2"/>
      <c r="J379" s="2"/>
      <c r="K379" s="2">
        <v>33</v>
      </c>
      <c r="L379" s="2"/>
      <c r="M379" s="2"/>
      <c r="N379" s="2"/>
      <c r="O379" s="2"/>
      <c r="P379" s="2" t="s">
        <v>636</v>
      </c>
      <c r="Q379" s="3">
        <v>44994</v>
      </c>
      <c r="R379" s="2"/>
      <c r="S379" s="2" t="s">
        <v>66</v>
      </c>
    </row>
    <row r="380" spans="2:19" x14ac:dyDescent="0.25">
      <c r="B380" s="11" t="str">
        <f t="shared" si="10"/>
        <v>0</v>
      </c>
      <c r="C380" s="13" t="str">
        <f t="shared" si="11"/>
        <v>vialon</v>
      </c>
      <c r="D380" s="14">
        <v>0.41666666666666669</v>
      </c>
      <c r="E380" s="2"/>
      <c r="F380" s="2" t="s">
        <v>67</v>
      </c>
      <c r="G380" s="2">
        <v>4507271720</v>
      </c>
      <c r="H380" s="14">
        <v>0.375</v>
      </c>
      <c r="I380" s="1">
        <v>0.3888888888888889</v>
      </c>
      <c r="J380" s="1">
        <v>0.19999999999999998</v>
      </c>
      <c r="K380" s="2">
        <v>33</v>
      </c>
      <c r="L380" s="2"/>
      <c r="M380" s="2"/>
      <c r="N380" s="2"/>
      <c r="O380" s="2"/>
      <c r="P380" s="2" t="s">
        <v>637</v>
      </c>
      <c r="Q380" s="3">
        <v>44994</v>
      </c>
      <c r="R380" s="2"/>
      <c r="S380" s="2" t="s">
        <v>66</v>
      </c>
    </row>
    <row r="381" spans="2:19" x14ac:dyDescent="0.25">
      <c r="B381" s="11" t="str">
        <f t="shared" si="10"/>
        <v>0</v>
      </c>
      <c r="C381" s="13" t="str">
        <f t="shared" si="11"/>
        <v>vialon</v>
      </c>
      <c r="D381" s="14">
        <v>0.45833333333333331</v>
      </c>
      <c r="E381" s="2"/>
      <c r="F381" s="2" t="s">
        <v>389</v>
      </c>
      <c r="G381" s="2">
        <v>4507271751</v>
      </c>
      <c r="H381" s="14">
        <v>0.39583333333333331</v>
      </c>
      <c r="I381" s="1">
        <v>0.4548611111111111</v>
      </c>
      <c r="J381" s="1">
        <v>0.19999999999999998</v>
      </c>
      <c r="K381" s="2">
        <v>33</v>
      </c>
      <c r="L381" s="2"/>
      <c r="M381" s="2"/>
      <c r="N381" s="2"/>
      <c r="O381" s="2"/>
      <c r="P381" s="2" t="s">
        <v>638</v>
      </c>
      <c r="Q381" s="3">
        <v>44994</v>
      </c>
      <c r="R381" s="2"/>
      <c r="S381" s="2" t="s">
        <v>66</v>
      </c>
    </row>
    <row r="382" spans="2:19" x14ac:dyDescent="0.25">
      <c r="B382" s="11" t="str">
        <f t="shared" si="10"/>
        <v>0</v>
      </c>
      <c r="C382" s="13" t="str">
        <f t="shared" si="11"/>
        <v>XPO LAGNY</v>
      </c>
      <c r="D382" s="14">
        <v>0.45833333333333331</v>
      </c>
      <c r="E382" s="2"/>
      <c r="F382" s="2" t="s">
        <v>402</v>
      </c>
      <c r="G382" s="4" t="s">
        <v>481</v>
      </c>
      <c r="H382" s="14">
        <v>0.45833333333333331</v>
      </c>
      <c r="I382" s="1">
        <v>0.5</v>
      </c>
      <c r="J382" s="2"/>
      <c r="K382" s="2">
        <v>33</v>
      </c>
      <c r="L382" s="2"/>
      <c r="M382" s="2"/>
      <c r="N382" s="2"/>
      <c r="O382" s="2"/>
      <c r="P382" s="2" t="s">
        <v>639</v>
      </c>
      <c r="Q382" s="3">
        <v>44994</v>
      </c>
      <c r="R382" s="2"/>
      <c r="S382" s="2" t="s">
        <v>66</v>
      </c>
    </row>
    <row r="383" spans="2:19" x14ac:dyDescent="0.25">
      <c r="B383" s="11" t="str">
        <f t="shared" si="10"/>
        <v>0</v>
      </c>
      <c r="C383" s="13" t="str">
        <f t="shared" si="11"/>
        <v>chrobinson</v>
      </c>
      <c r="D383" s="14">
        <v>0.45833333333333331</v>
      </c>
      <c r="E383" s="2"/>
      <c r="F383" s="2" t="s">
        <v>87</v>
      </c>
      <c r="G383" s="2" t="s">
        <v>640</v>
      </c>
      <c r="H383" s="14">
        <v>0.3576388888888889</v>
      </c>
      <c r="I383" s="1">
        <v>0.3923611111111111</v>
      </c>
      <c r="J383" s="1">
        <v>0.72499999999999998</v>
      </c>
      <c r="K383" s="2">
        <v>27</v>
      </c>
      <c r="L383" s="2"/>
      <c r="M383" s="2"/>
      <c r="N383" s="2"/>
      <c r="O383" s="2"/>
      <c r="P383" s="2" t="s">
        <v>641</v>
      </c>
      <c r="Q383" s="3">
        <v>44994</v>
      </c>
      <c r="R383" s="2"/>
      <c r="S383" s="2" t="s">
        <v>66</v>
      </c>
    </row>
    <row r="384" spans="2:19" x14ac:dyDescent="0.25">
      <c r="B384" s="11" t="str">
        <f t="shared" si="10"/>
        <v>0</v>
      </c>
      <c r="C384" s="13" t="str">
        <f t="shared" si="11"/>
        <v>vialon</v>
      </c>
      <c r="D384" s="14">
        <v>0.5</v>
      </c>
      <c r="E384" s="2"/>
      <c r="F384" s="2" t="s">
        <v>389</v>
      </c>
      <c r="G384" s="2">
        <v>4507271753</v>
      </c>
      <c r="H384" s="14">
        <v>0.47222222222222227</v>
      </c>
      <c r="I384" s="1">
        <v>0.50694444444444442</v>
      </c>
      <c r="J384" s="1">
        <v>0.9</v>
      </c>
      <c r="K384" s="2">
        <v>33</v>
      </c>
      <c r="L384" s="2"/>
      <c r="M384" s="2"/>
      <c r="N384" s="2"/>
      <c r="O384" s="2"/>
      <c r="P384" s="2" t="s">
        <v>642</v>
      </c>
      <c r="Q384" s="3">
        <v>44994</v>
      </c>
      <c r="R384" s="2"/>
      <c r="S384" s="2" t="s">
        <v>66</v>
      </c>
    </row>
    <row r="385" spans="2:19" x14ac:dyDescent="0.25">
      <c r="B385" s="11" t="str">
        <f t="shared" si="10"/>
        <v>0</v>
      </c>
      <c r="C385" s="13" t="str">
        <f t="shared" si="11"/>
        <v>chrobinson</v>
      </c>
      <c r="D385" s="14">
        <v>0.54166666666666663</v>
      </c>
      <c r="E385" s="2"/>
      <c r="F385" s="2" t="s">
        <v>87</v>
      </c>
      <c r="G385" s="2" t="s">
        <v>643</v>
      </c>
      <c r="H385" s="14">
        <v>0.44791666666666669</v>
      </c>
      <c r="I385" s="1">
        <v>0.47222222222222227</v>
      </c>
      <c r="J385" s="1">
        <v>0.72499999999999998</v>
      </c>
      <c r="K385" s="2">
        <v>27</v>
      </c>
      <c r="L385" s="2"/>
      <c r="M385" s="2"/>
      <c r="N385" s="2"/>
      <c r="O385" s="2"/>
      <c r="P385" s="2" t="s">
        <v>644</v>
      </c>
      <c r="Q385" s="3">
        <v>44994</v>
      </c>
      <c r="R385" s="2"/>
      <c r="S385" s="2" t="s">
        <v>66</v>
      </c>
    </row>
    <row r="386" spans="2:19" x14ac:dyDescent="0.25">
      <c r="B386" s="11" t="str">
        <f t="shared" si="10"/>
        <v>0</v>
      </c>
      <c r="C386" s="13" t="str">
        <f t="shared" si="11"/>
        <v>XPO LAGNY</v>
      </c>
      <c r="D386" s="14">
        <v>0.58333333333333337</v>
      </c>
      <c r="E386" s="2"/>
      <c r="F386" s="2" t="s">
        <v>81</v>
      </c>
      <c r="G386" s="2">
        <v>4507277219</v>
      </c>
      <c r="H386" s="14">
        <v>0.52083333333333337</v>
      </c>
      <c r="I386" s="1">
        <v>0.59375</v>
      </c>
      <c r="J386" s="2"/>
      <c r="K386" s="2">
        <v>33</v>
      </c>
      <c r="L386" s="2"/>
      <c r="M386" s="2"/>
      <c r="N386" s="2"/>
      <c r="O386" s="2"/>
      <c r="P386" s="2" t="s">
        <v>645</v>
      </c>
      <c r="Q386" s="3">
        <v>44994</v>
      </c>
      <c r="R386" s="2"/>
      <c r="S386" s="2" t="s">
        <v>66</v>
      </c>
    </row>
    <row r="387" spans="2:19" x14ac:dyDescent="0.25">
      <c r="B387" s="11" t="str">
        <f t="shared" ref="B387:B450" si="12">IF(H387&gt;(D387+"00:30"),"1",IF(H387&lt;&gt;0,"0","No Data"))</f>
        <v>No Data</v>
      </c>
      <c r="C387" s="13" t="str">
        <f t="shared" ref="C387:C450" si="13">IFERROR(LEFT(F387,FIND(" /",F387)-1),LEFT(F387,15))</f>
        <v>Seltic</v>
      </c>
      <c r="D387" s="14">
        <v>0.625</v>
      </c>
      <c r="E387" s="2"/>
      <c r="F387" s="2" t="s">
        <v>119</v>
      </c>
      <c r="G387" s="2">
        <v>4507277211</v>
      </c>
      <c r="H387" s="16"/>
      <c r="I387" s="2"/>
      <c r="J387" s="1">
        <v>6.9444444444444434E-2</v>
      </c>
      <c r="K387" s="2">
        <v>33</v>
      </c>
      <c r="L387" s="2"/>
      <c r="M387" s="2"/>
      <c r="N387" s="2"/>
      <c r="O387" s="2"/>
      <c r="P387" s="2" t="s">
        <v>646</v>
      </c>
      <c r="Q387" s="3">
        <v>44994</v>
      </c>
      <c r="R387" s="2"/>
      <c r="S387" s="2" t="s">
        <v>66</v>
      </c>
    </row>
    <row r="388" spans="2:19" x14ac:dyDescent="0.25">
      <c r="B388" s="11" t="str">
        <f t="shared" si="12"/>
        <v>0</v>
      </c>
      <c r="C388" s="13" t="str">
        <f t="shared" si="13"/>
        <v>chrobinson</v>
      </c>
      <c r="D388" s="14">
        <v>0.66666666666666663</v>
      </c>
      <c r="E388" s="2"/>
      <c r="F388" s="2" t="s">
        <v>647</v>
      </c>
      <c r="G388" s="2" t="s">
        <v>648</v>
      </c>
      <c r="H388" s="14">
        <v>0.625</v>
      </c>
      <c r="I388" s="1">
        <v>0.66319444444444442</v>
      </c>
      <c r="J388" s="2"/>
      <c r="K388" s="2">
        <v>33</v>
      </c>
      <c r="L388" s="2"/>
      <c r="M388" s="2"/>
      <c r="N388" s="2"/>
      <c r="O388" s="2"/>
      <c r="P388" s="2" t="s">
        <v>649</v>
      </c>
      <c r="Q388" s="3">
        <v>44994</v>
      </c>
      <c r="R388" s="2"/>
      <c r="S388" s="2" t="s">
        <v>66</v>
      </c>
    </row>
    <row r="389" spans="2:19" x14ac:dyDescent="0.25">
      <c r="B389" s="11" t="str">
        <f t="shared" si="12"/>
        <v>0</v>
      </c>
      <c r="C389" s="13" t="str">
        <f t="shared" si="13"/>
        <v>ECS0411</v>
      </c>
      <c r="D389" s="14">
        <v>0.70833333333333337</v>
      </c>
      <c r="E389" s="2"/>
      <c r="F389" s="2" t="s">
        <v>650</v>
      </c>
      <c r="G389" s="2" t="s">
        <v>651</v>
      </c>
      <c r="H389" s="14">
        <v>0.65972222222222221</v>
      </c>
      <c r="I389" s="2"/>
      <c r="J389" s="2"/>
      <c r="K389" s="2"/>
      <c r="L389" s="2"/>
      <c r="M389" s="2"/>
      <c r="N389" s="2"/>
      <c r="O389" s="2"/>
      <c r="P389" s="2" t="s">
        <v>652</v>
      </c>
      <c r="Q389" s="3">
        <v>44994</v>
      </c>
      <c r="R389" s="2"/>
      <c r="S389" s="2" t="s">
        <v>66</v>
      </c>
    </row>
    <row r="390" spans="2:19" x14ac:dyDescent="0.25">
      <c r="B390" s="11" t="str">
        <f t="shared" si="12"/>
        <v>0</v>
      </c>
      <c r="C390" s="13" t="str">
        <f t="shared" si="13"/>
        <v>chrobinson</v>
      </c>
      <c r="D390" s="14">
        <v>0.70833333333333337</v>
      </c>
      <c r="E390" s="2"/>
      <c r="F390" s="2" t="s">
        <v>653</v>
      </c>
      <c r="G390" s="2" t="s">
        <v>654</v>
      </c>
      <c r="H390" s="14">
        <v>0.69444444444444453</v>
      </c>
      <c r="I390" s="2"/>
      <c r="J390" s="2"/>
      <c r="K390" s="2">
        <v>33</v>
      </c>
      <c r="L390" s="2"/>
      <c r="M390" s="2"/>
      <c r="N390" s="2"/>
      <c r="O390" s="2"/>
      <c r="P390" s="2" t="s">
        <v>655</v>
      </c>
      <c r="Q390" s="3">
        <v>44994</v>
      </c>
      <c r="R390" s="2"/>
      <c r="S390" s="2" t="s">
        <v>66</v>
      </c>
    </row>
    <row r="391" spans="2:19" x14ac:dyDescent="0.25">
      <c r="B391" s="11" t="str">
        <f t="shared" si="12"/>
        <v>1</v>
      </c>
      <c r="C391" s="13" t="str">
        <f t="shared" si="13"/>
        <v>chrobinson</v>
      </c>
      <c r="D391" s="14">
        <v>0.25</v>
      </c>
      <c r="E391" s="2"/>
      <c r="F391" s="2" t="s">
        <v>3</v>
      </c>
      <c r="G391" s="2">
        <v>1085012420</v>
      </c>
      <c r="H391" s="14">
        <v>0.3888888888888889</v>
      </c>
      <c r="I391" s="1">
        <v>0.43055555555555558</v>
      </c>
      <c r="J391" s="2"/>
      <c r="K391" s="2">
        <v>33</v>
      </c>
      <c r="L391" s="2"/>
      <c r="M391" s="2"/>
      <c r="N391" s="2"/>
      <c r="O391" s="2"/>
      <c r="P391" s="2" t="s">
        <v>656</v>
      </c>
      <c r="Q391" s="3">
        <v>44995</v>
      </c>
      <c r="R391" s="2"/>
      <c r="S391" s="2" t="s">
        <v>2</v>
      </c>
    </row>
    <row r="392" spans="2:19" x14ac:dyDescent="0.25">
      <c r="B392" s="11" t="str">
        <f t="shared" si="12"/>
        <v>1</v>
      </c>
      <c r="C392" s="13" t="str">
        <f t="shared" si="13"/>
        <v>chrobinson</v>
      </c>
      <c r="D392" s="14">
        <v>0.25</v>
      </c>
      <c r="E392" s="2"/>
      <c r="F392" s="2" t="s">
        <v>0</v>
      </c>
      <c r="G392" s="2">
        <v>1084721268</v>
      </c>
      <c r="H392" s="14">
        <v>0.28125</v>
      </c>
      <c r="I392" s="1">
        <v>0.30555555555555552</v>
      </c>
      <c r="J392" s="2"/>
      <c r="K392" s="2">
        <v>30</v>
      </c>
      <c r="L392" s="2"/>
      <c r="M392" s="2"/>
      <c r="N392" s="2"/>
      <c r="O392" s="2"/>
      <c r="P392" s="2" t="s">
        <v>657</v>
      </c>
      <c r="Q392" s="3">
        <v>44995</v>
      </c>
      <c r="R392" s="2"/>
      <c r="S392" s="2" t="s">
        <v>2</v>
      </c>
    </row>
    <row r="393" spans="2:19" x14ac:dyDescent="0.25">
      <c r="B393" s="11" t="str">
        <f t="shared" si="12"/>
        <v>0</v>
      </c>
      <c r="C393" s="13" t="str">
        <f t="shared" si="13"/>
        <v>chrobinson</v>
      </c>
      <c r="D393" s="14">
        <v>0.29166666666666669</v>
      </c>
      <c r="E393" s="2"/>
      <c r="F393" s="2" t="s">
        <v>5</v>
      </c>
      <c r="G393" s="2">
        <v>1085165818</v>
      </c>
      <c r="H393" s="14">
        <v>0.25</v>
      </c>
      <c r="I393" s="1">
        <v>0.2638888888888889</v>
      </c>
      <c r="J393" s="2"/>
      <c r="K393" s="2">
        <v>9</v>
      </c>
      <c r="L393" s="2"/>
      <c r="M393" s="2"/>
      <c r="N393" s="2"/>
      <c r="O393" s="2"/>
      <c r="P393" s="2" t="s">
        <v>658</v>
      </c>
      <c r="Q393" s="3">
        <v>44995</v>
      </c>
      <c r="R393" s="2"/>
      <c r="S393" s="2" t="s">
        <v>2</v>
      </c>
    </row>
    <row r="394" spans="2:19" x14ac:dyDescent="0.25">
      <c r="B394" s="11" t="str">
        <f t="shared" si="12"/>
        <v>0</v>
      </c>
      <c r="C394" s="13" t="str">
        <f t="shared" si="13"/>
        <v>Sous-traitance Pepsico</v>
      </c>
      <c r="D394" s="14">
        <v>0.29166666666666669</v>
      </c>
      <c r="E394" s="2"/>
      <c r="F394" s="2" t="s">
        <v>659</v>
      </c>
      <c r="G394" s="2" t="s">
        <v>660</v>
      </c>
      <c r="H394" s="14">
        <v>0.27083333333333331</v>
      </c>
      <c r="I394" s="1">
        <v>0.30624999999999997</v>
      </c>
      <c r="J394" s="1">
        <v>0.84652777777777777</v>
      </c>
      <c r="K394" s="2">
        <v>17</v>
      </c>
      <c r="L394" s="2"/>
      <c r="M394" s="2">
        <v>6.8</v>
      </c>
      <c r="N394" s="2"/>
      <c r="O394" s="2"/>
      <c r="P394" s="2" t="s">
        <v>661</v>
      </c>
      <c r="Q394" s="3">
        <v>44995</v>
      </c>
      <c r="R394" s="2"/>
      <c r="S394" s="2" t="s">
        <v>2</v>
      </c>
    </row>
    <row r="395" spans="2:19" x14ac:dyDescent="0.25">
      <c r="B395" s="11" t="str">
        <f t="shared" si="12"/>
        <v>0</v>
      </c>
      <c r="C395" s="13" t="str">
        <f t="shared" si="13"/>
        <v>chrobinson</v>
      </c>
      <c r="D395" s="14">
        <v>0.33333333333333331</v>
      </c>
      <c r="E395" s="2"/>
      <c r="F395" s="2" t="s">
        <v>121</v>
      </c>
      <c r="G395" s="2" t="s">
        <v>662</v>
      </c>
      <c r="H395" s="14">
        <v>0.33333333333333331</v>
      </c>
      <c r="I395" s="1">
        <v>0.38194444444444442</v>
      </c>
      <c r="J395" s="2"/>
      <c r="K395" s="2">
        <v>33</v>
      </c>
      <c r="L395" s="2"/>
      <c r="M395" s="2"/>
      <c r="N395" s="2"/>
      <c r="O395" s="2"/>
      <c r="P395" s="2" t="s">
        <v>663</v>
      </c>
      <c r="Q395" s="3">
        <v>44995</v>
      </c>
      <c r="R395" s="2"/>
      <c r="S395" s="2" t="s">
        <v>2</v>
      </c>
    </row>
    <row r="396" spans="2:19" x14ac:dyDescent="0.25">
      <c r="B396" s="11" t="str">
        <f t="shared" si="12"/>
        <v>0</v>
      </c>
      <c r="C396" s="13" t="str">
        <f t="shared" si="13"/>
        <v>chrobinson</v>
      </c>
      <c r="D396" s="14">
        <v>0.375</v>
      </c>
      <c r="E396" s="2"/>
      <c r="F396" s="2" t="s">
        <v>30</v>
      </c>
      <c r="G396" s="2">
        <v>1083733376</v>
      </c>
      <c r="H396" s="14">
        <v>0.375</v>
      </c>
      <c r="I396" s="1">
        <v>0.52083333333333337</v>
      </c>
      <c r="J396" s="2"/>
      <c r="K396" s="2">
        <v>23</v>
      </c>
      <c r="L396" s="2"/>
      <c r="M396" s="2"/>
      <c r="N396" s="2"/>
      <c r="O396" s="2"/>
      <c r="P396" s="2" t="s">
        <v>664</v>
      </c>
      <c r="Q396" s="3">
        <v>44995</v>
      </c>
      <c r="R396" s="2"/>
      <c r="S396" s="2" t="s">
        <v>2</v>
      </c>
    </row>
    <row r="397" spans="2:19" x14ac:dyDescent="0.25">
      <c r="B397" s="11" t="str">
        <f t="shared" si="12"/>
        <v>1</v>
      </c>
      <c r="C397" s="13" t="str">
        <f t="shared" si="13"/>
        <v>Sous-traitance Pepsico</v>
      </c>
      <c r="D397" s="14">
        <v>0.375</v>
      </c>
      <c r="E397" s="2"/>
      <c r="F397" s="2" t="s">
        <v>11</v>
      </c>
      <c r="G397" s="2" t="s">
        <v>577</v>
      </c>
      <c r="H397" s="14">
        <v>0.51041666666666663</v>
      </c>
      <c r="I397" s="1">
        <v>0.57291666666666663</v>
      </c>
      <c r="J397" s="2"/>
      <c r="K397" s="2">
        <v>16</v>
      </c>
      <c r="L397" s="2"/>
      <c r="M397" s="2"/>
      <c r="N397" s="2"/>
      <c r="O397" s="2"/>
      <c r="P397" s="2" t="s">
        <v>665</v>
      </c>
      <c r="Q397" s="3">
        <v>44995</v>
      </c>
      <c r="R397" s="2"/>
      <c r="S397" s="2" t="s">
        <v>2</v>
      </c>
    </row>
    <row r="398" spans="2:19" x14ac:dyDescent="0.25">
      <c r="B398" s="11" t="str">
        <f t="shared" si="12"/>
        <v>1</v>
      </c>
      <c r="C398" s="13" t="str">
        <f t="shared" si="13"/>
        <v>Sous-traitance Pepsico</v>
      </c>
      <c r="D398" s="14">
        <v>0.375</v>
      </c>
      <c r="E398" s="2"/>
      <c r="F398" s="2" t="s">
        <v>11</v>
      </c>
      <c r="G398" s="2">
        <v>1084175645</v>
      </c>
      <c r="H398" s="14">
        <v>0.79861111111111116</v>
      </c>
      <c r="I398" s="1">
        <v>0.8125</v>
      </c>
      <c r="J398" s="2"/>
      <c r="K398" s="2">
        <v>33</v>
      </c>
      <c r="L398" s="2"/>
      <c r="M398" s="2"/>
      <c r="N398" s="2"/>
      <c r="O398" s="2"/>
      <c r="P398" s="2" t="s">
        <v>666</v>
      </c>
      <c r="Q398" s="3">
        <v>44995</v>
      </c>
      <c r="R398" s="2"/>
      <c r="S398" s="2" t="s">
        <v>2</v>
      </c>
    </row>
    <row r="399" spans="2:19" x14ac:dyDescent="0.25">
      <c r="B399" s="11" t="str">
        <f t="shared" si="12"/>
        <v>1</v>
      </c>
      <c r="C399" s="13" t="str">
        <f t="shared" si="13"/>
        <v>Sous-traitance Pepsico</v>
      </c>
      <c r="D399" s="14">
        <v>0.41666666666666669</v>
      </c>
      <c r="E399" s="2"/>
      <c r="F399" s="2" t="s">
        <v>667</v>
      </c>
      <c r="G399" s="2" t="s">
        <v>668</v>
      </c>
      <c r="H399" s="14">
        <v>0.4513888888888889</v>
      </c>
      <c r="I399" s="1">
        <v>0.48958333333333331</v>
      </c>
      <c r="J399" s="2"/>
      <c r="K399" s="2">
        <v>32</v>
      </c>
      <c r="L399" s="2"/>
      <c r="M399" s="2"/>
      <c r="N399" s="2"/>
      <c r="O399" s="2"/>
      <c r="P399" s="2" t="s">
        <v>669</v>
      </c>
      <c r="Q399" s="3">
        <v>44995</v>
      </c>
      <c r="R399" s="2"/>
      <c r="S399" s="2" t="s">
        <v>2</v>
      </c>
    </row>
    <row r="400" spans="2:19" x14ac:dyDescent="0.25">
      <c r="B400" s="11" t="str">
        <f t="shared" si="12"/>
        <v>0</v>
      </c>
      <c r="C400" s="13" t="str">
        <f t="shared" si="13"/>
        <v>Sous-traitance Pepsico</v>
      </c>
      <c r="D400" s="14">
        <v>0.41666666666666669</v>
      </c>
      <c r="E400" s="2"/>
      <c r="F400" s="2" t="s">
        <v>11</v>
      </c>
      <c r="G400" s="2" t="s">
        <v>670</v>
      </c>
      <c r="H400" s="14">
        <v>0.29166666666666669</v>
      </c>
      <c r="I400" s="1">
        <v>0.3125</v>
      </c>
      <c r="J400" s="2"/>
      <c r="K400" s="2">
        <v>4</v>
      </c>
      <c r="L400" s="2"/>
      <c r="M400" s="2"/>
      <c r="N400" s="2"/>
      <c r="O400" s="2"/>
      <c r="P400" s="2" t="s">
        <v>671</v>
      </c>
      <c r="Q400" s="3">
        <v>44995</v>
      </c>
      <c r="R400" s="2"/>
      <c r="S400" s="2" t="s">
        <v>2</v>
      </c>
    </row>
    <row r="401" spans="2:19" x14ac:dyDescent="0.25">
      <c r="B401" s="11" t="str">
        <f t="shared" si="12"/>
        <v>0</v>
      </c>
      <c r="C401" s="13" t="str">
        <f t="shared" si="13"/>
        <v>chrobinson</v>
      </c>
      <c r="D401" s="14">
        <v>0.45833333333333331</v>
      </c>
      <c r="E401" s="2"/>
      <c r="F401" s="2" t="s">
        <v>672</v>
      </c>
      <c r="G401" s="2">
        <v>1084107007</v>
      </c>
      <c r="H401" s="14">
        <v>0.375</v>
      </c>
      <c r="I401" s="1">
        <v>0.39583333333333331</v>
      </c>
      <c r="J401" s="2"/>
      <c r="K401" s="2">
        <v>28</v>
      </c>
      <c r="L401" s="2"/>
      <c r="M401" s="2"/>
      <c r="N401" s="2"/>
      <c r="O401" s="2"/>
      <c r="P401" s="2" t="s">
        <v>673</v>
      </c>
      <c r="Q401" s="3">
        <v>44995</v>
      </c>
      <c r="R401" s="2"/>
      <c r="S401" s="2" t="s">
        <v>2</v>
      </c>
    </row>
    <row r="402" spans="2:19" x14ac:dyDescent="0.25">
      <c r="B402" s="11" t="str">
        <f t="shared" si="12"/>
        <v>0</v>
      </c>
      <c r="C402" s="13" t="str">
        <f t="shared" si="13"/>
        <v>chrobinson</v>
      </c>
      <c r="D402" s="14">
        <v>0.45833333333333331</v>
      </c>
      <c r="E402" s="2"/>
      <c r="F402" s="2" t="s">
        <v>131</v>
      </c>
      <c r="G402" s="2">
        <v>1084985916</v>
      </c>
      <c r="H402" s="14">
        <v>0.34375</v>
      </c>
      <c r="I402" s="1">
        <v>0.38541666666666669</v>
      </c>
      <c r="J402" s="2"/>
      <c r="K402" s="2">
        <v>33</v>
      </c>
      <c r="L402" s="2"/>
      <c r="M402" s="2"/>
      <c r="N402" s="2"/>
      <c r="O402" s="2"/>
      <c r="P402" s="2" t="s">
        <v>674</v>
      </c>
      <c r="Q402" s="3">
        <v>44995</v>
      </c>
      <c r="R402" s="2"/>
      <c r="S402" s="2" t="s">
        <v>2</v>
      </c>
    </row>
    <row r="403" spans="2:19" x14ac:dyDescent="0.25">
      <c r="B403" s="11" t="str">
        <f t="shared" si="12"/>
        <v>0</v>
      </c>
      <c r="C403" s="13" t="str">
        <f t="shared" si="13"/>
        <v>MONTAGNE</v>
      </c>
      <c r="D403" s="14">
        <v>0.5</v>
      </c>
      <c r="E403" s="2"/>
      <c r="F403" s="2" t="s">
        <v>36</v>
      </c>
      <c r="G403" s="2" t="s">
        <v>675</v>
      </c>
      <c r="H403" s="14">
        <v>0.46180555555555558</v>
      </c>
      <c r="I403" s="1">
        <v>0.50347222222222221</v>
      </c>
      <c r="J403" s="2"/>
      <c r="K403" s="2">
        <v>16</v>
      </c>
      <c r="L403" s="2"/>
      <c r="M403" s="2"/>
      <c r="N403" s="2"/>
      <c r="O403" s="2"/>
      <c r="P403" s="2" t="s">
        <v>676</v>
      </c>
      <c r="Q403" s="3">
        <v>44995</v>
      </c>
      <c r="R403" s="2"/>
      <c r="S403" s="2" t="s">
        <v>2</v>
      </c>
    </row>
    <row r="404" spans="2:19" x14ac:dyDescent="0.25">
      <c r="B404" s="11" t="str">
        <f t="shared" si="12"/>
        <v>0</v>
      </c>
      <c r="C404" s="13" t="str">
        <f t="shared" si="13"/>
        <v>chrobinson</v>
      </c>
      <c r="D404" s="14">
        <v>0.54166666666666663</v>
      </c>
      <c r="E404" s="2"/>
      <c r="F404" s="2" t="s">
        <v>30</v>
      </c>
      <c r="G404" s="2">
        <v>1083609024</v>
      </c>
      <c r="H404" s="14">
        <v>0.52083333333333337</v>
      </c>
      <c r="I404" s="1">
        <v>0.68055555555555547</v>
      </c>
      <c r="J404" s="2"/>
      <c r="K404" s="2">
        <v>23</v>
      </c>
      <c r="L404" s="2"/>
      <c r="M404" s="2"/>
      <c r="N404" s="2"/>
      <c r="O404" s="2"/>
      <c r="P404" s="2" t="s">
        <v>677</v>
      </c>
      <c r="Q404" s="3">
        <v>44995</v>
      </c>
      <c r="R404" s="2"/>
      <c r="S404" s="2" t="s">
        <v>2</v>
      </c>
    </row>
    <row r="405" spans="2:19" x14ac:dyDescent="0.25">
      <c r="B405" s="11" t="str">
        <f t="shared" si="12"/>
        <v>0</v>
      </c>
      <c r="C405" s="13" t="str">
        <f t="shared" si="13"/>
        <v>MALHERBE</v>
      </c>
      <c r="D405" s="14">
        <v>0.54166666666666663</v>
      </c>
      <c r="E405" s="2"/>
      <c r="F405" s="2" t="s">
        <v>129</v>
      </c>
      <c r="G405" s="2">
        <v>1084479160</v>
      </c>
      <c r="H405" s="14">
        <v>0.4513888888888889</v>
      </c>
      <c r="I405" s="1">
        <v>0.46527777777777773</v>
      </c>
      <c r="J405" s="1">
        <v>0.28750000000000003</v>
      </c>
      <c r="K405" s="2">
        <v>3</v>
      </c>
      <c r="L405" s="2"/>
      <c r="M405" s="2"/>
      <c r="N405" s="2"/>
      <c r="O405" s="2"/>
      <c r="P405" s="2" t="s">
        <v>678</v>
      </c>
      <c r="Q405" s="3">
        <v>44995</v>
      </c>
      <c r="R405" s="2"/>
      <c r="S405" s="2" t="s">
        <v>2</v>
      </c>
    </row>
    <row r="406" spans="2:19" x14ac:dyDescent="0.25">
      <c r="B406" s="11" t="str">
        <f t="shared" si="12"/>
        <v>0</v>
      </c>
      <c r="C406" s="13" t="str">
        <f t="shared" si="13"/>
        <v>chrobinson</v>
      </c>
      <c r="D406" s="14">
        <v>0.54166666666666663</v>
      </c>
      <c r="E406" s="2"/>
      <c r="F406" s="2" t="s">
        <v>679</v>
      </c>
      <c r="G406" s="2">
        <v>1084980984</v>
      </c>
      <c r="H406" s="14">
        <v>0.52083333333333337</v>
      </c>
      <c r="I406" s="1">
        <v>0.55902777777777779</v>
      </c>
      <c r="J406" s="2"/>
      <c r="K406" s="2">
        <v>6</v>
      </c>
      <c r="L406" s="2"/>
      <c r="M406" s="2"/>
      <c r="N406" s="2"/>
      <c r="O406" s="2"/>
      <c r="P406" s="2" t="s">
        <v>680</v>
      </c>
      <c r="Q406" s="3">
        <v>44995</v>
      </c>
      <c r="R406" s="2"/>
      <c r="S406" s="2" t="s">
        <v>2</v>
      </c>
    </row>
    <row r="407" spans="2:19" x14ac:dyDescent="0.25">
      <c r="B407" s="11" t="str">
        <f t="shared" si="12"/>
        <v>0</v>
      </c>
      <c r="C407" s="13" t="str">
        <f t="shared" si="13"/>
        <v>Sous-traitance Pepsico</v>
      </c>
      <c r="D407" s="14">
        <v>0.58333333333333337</v>
      </c>
      <c r="E407" s="2"/>
      <c r="F407" s="2" t="s">
        <v>11</v>
      </c>
      <c r="G407" s="2" t="s">
        <v>681</v>
      </c>
      <c r="H407" s="14">
        <v>0.54513888888888895</v>
      </c>
      <c r="I407" s="1">
        <v>0.56597222222222221</v>
      </c>
      <c r="J407" s="2"/>
      <c r="K407" s="2">
        <v>3</v>
      </c>
      <c r="L407" s="2"/>
      <c r="M407" s="2"/>
      <c r="N407" s="2"/>
      <c r="O407" s="2"/>
      <c r="P407" s="2" t="s">
        <v>682</v>
      </c>
      <c r="Q407" s="3">
        <v>44995</v>
      </c>
      <c r="R407" s="2"/>
      <c r="S407" s="2" t="s">
        <v>2</v>
      </c>
    </row>
    <row r="408" spans="2:19" x14ac:dyDescent="0.25">
      <c r="B408" s="11" t="str">
        <f t="shared" si="12"/>
        <v>1</v>
      </c>
      <c r="C408" s="13" t="str">
        <f t="shared" si="13"/>
        <v>chrobinson</v>
      </c>
      <c r="D408" s="14">
        <v>0.58333333333333337</v>
      </c>
      <c r="E408" s="2"/>
      <c r="F408" s="2" t="s">
        <v>256</v>
      </c>
      <c r="G408" s="2">
        <v>1085023616</v>
      </c>
      <c r="H408" s="14">
        <v>0.61111111111111105</v>
      </c>
      <c r="I408" s="1">
        <v>0.63888888888888895</v>
      </c>
      <c r="J408" s="2"/>
      <c r="K408" s="2">
        <v>32</v>
      </c>
      <c r="L408" s="2"/>
      <c r="M408" s="2"/>
      <c r="N408" s="2"/>
      <c r="O408" s="2"/>
      <c r="P408" s="2" t="s">
        <v>683</v>
      </c>
      <c r="Q408" s="3">
        <v>44995</v>
      </c>
      <c r="R408" s="2"/>
      <c r="S408" s="2" t="s">
        <v>2</v>
      </c>
    </row>
    <row r="409" spans="2:19" x14ac:dyDescent="0.25">
      <c r="B409" s="11" t="str">
        <f t="shared" si="12"/>
        <v>0</v>
      </c>
      <c r="C409" s="13" t="str">
        <f t="shared" si="13"/>
        <v>chrobinson</v>
      </c>
      <c r="D409" s="14">
        <v>0.58333333333333337</v>
      </c>
      <c r="E409" s="2"/>
      <c r="F409" s="2" t="s">
        <v>16</v>
      </c>
      <c r="G409" s="2">
        <v>1084957483</v>
      </c>
      <c r="H409" s="14">
        <v>0.55902777777777779</v>
      </c>
      <c r="I409" s="1">
        <v>0.59722222222222221</v>
      </c>
      <c r="J409" s="2"/>
      <c r="K409" s="2">
        <v>16</v>
      </c>
      <c r="L409" s="2"/>
      <c r="M409" s="2"/>
      <c r="N409" s="2"/>
      <c r="O409" s="2"/>
      <c r="P409" s="2" t="s">
        <v>684</v>
      </c>
      <c r="Q409" s="3">
        <v>44995</v>
      </c>
      <c r="R409" s="2"/>
      <c r="S409" s="2" t="s">
        <v>2</v>
      </c>
    </row>
    <row r="410" spans="2:19" x14ac:dyDescent="0.25">
      <c r="B410" s="11" t="str">
        <f t="shared" si="12"/>
        <v>0</v>
      </c>
      <c r="C410" s="13" t="str">
        <f t="shared" si="13"/>
        <v>chrobinson</v>
      </c>
      <c r="D410" s="14">
        <v>0.625</v>
      </c>
      <c r="E410" s="2"/>
      <c r="F410" s="2" t="s">
        <v>685</v>
      </c>
      <c r="G410" s="2">
        <v>1085307576</v>
      </c>
      <c r="H410" s="14">
        <v>0.50694444444444442</v>
      </c>
      <c r="I410" s="1">
        <v>0.52430555555555558</v>
      </c>
      <c r="J410" s="2"/>
      <c r="K410" s="2">
        <v>8</v>
      </c>
      <c r="L410" s="2"/>
      <c r="M410" s="2"/>
      <c r="N410" s="2"/>
      <c r="O410" s="2"/>
      <c r="P410" s="2" t="s">
        <v>686</v>
      </c>
      <c r="Q410" s="3">
        <v>44995</v>
      </c>
      <c r="R410" s="2"/>
      <c r="S410" s="2" t="s">
        <v>2</v>
      </c>
    </row>
    <row r="411" spans="2:19" x14ac:dyDescent="0.25">
      <c r="B411" s="11" t="str">
        <f t="shared" si="12"/>
        <v>0</v>
      </c>
      <c r="C411" s="13" t="str">
        <f t="shared" si="13"/>
        <v>chrobinson</v>
      </c>
      <c r="D411" s="14">
        <v>0.66666666666666663</v>
      </c>
      <c r="E411" s="2"/>
      <c r="F411" s="2" t="s">
        <v>256</v>
      </c>
      <c r="G411" s="2">
        <v>1085053001</v>
      </c>
      <c r="H411" s="14">
        <v>0.625</v>
      </c>
      <c r="I411" s="1">
        <v>0.65625</v>
      </c>
      <c r="J411" s="2"/>
      <c r="K411" s="2">
        <v>32</v>
      </c>
      <c r="L411" s="2"/>
      <c r="M411" s="2"/>
      <c r="N411" s="2"/>
      <c r="O411" s="2"/>
      <c r="P411" s="2" t="s">
        <v>687</v>
      </c>
      <c r="Q411" s="3">
        <v>44995</v>
      </c>
      <c r="R411" s="2"/>
      <c r="S411" s="2" t="s">
        <v>2</v>
      </c>
    </row>
    <row r="412" spans="2:19" x14ac:dyDescent="0.25">
      <c r="B412" s="11" t="str">
        <f t="shared" si="12"/>
        <v>0</v>
      </c>
      <c r="C412" s="13" t="str">
        <f t="shared" si="13"/>
        <v>chrobinson</v>
      </c>
      <c r="D412" s="14">
        <v>0.70833333333333337</v>
      </c>
      <c r="E412" s="2"/>
      <c r="F412" s="2" t="s">
        <v>256</v>
      </c>
      <c r="G412" s="2">
        <v>1084313577</v>
      </c>
      <c r="H412" s="14">
        <v>0.70138888888888884</v>
      </c>
      <c r="I412" s="1">
        <v>0.72222222222222221</v>
      </c>
      <c r="J412" s="2"/>
      <c r="K412" s="2">
        <v>32</v>
      </c>
      <c r="L412" s="2"/>
      <c r="M412" s="2"/>
      <c r="N412" s="2"/>
      <c r="O412" s="2"/>
      <c r="P412" s="2" t="s">
        <v>688</v>
      </c>
      <c r="Q412" s="3">
        <v>44995</v>
      </c>
      <c r="R412" s="2"/>
      <c r="S412" s="2" t="s">
        <v>2</v>
      </c>
    </row>
    <row r="413" spans="2:19" x14ac:dyDescent="0.25">
      <c r="B413" s="11" t="str">
        <f t="shared" si="12"/>
        <v>1</v>
      </c>
      <c r="C413" s="13" t="str">
        <f t="shared" si="13"/>
        <v>FRANCE DISTR.EXPRESS77  273653</v>
      </c>
      <c r="D413" s="14">
        <v>0.33333333333333331</v>
      </c>
      <c r="E413" s="2"/>
      <c r="F413" s="2" t="s">
        <v>689</v>
      </c>
      <c r="G413" s="2">
        <v>1084814146</v>
      </c>
      <c r="H413" s="14">
        <v>0.3888888888888889</v>
      </c>
      <c r="I413" s="1">
        <v>0.39583333333333331</v>
      </c>
      <c r="J413" s="1">
        <v>0.11597222222222221</v>
      </c>
      <c r="K413" s="2">
        <v>1</v>
      </c>
      <c r="L413" s="2">
        <v>21</v>
      </c>
      <c r="M413" s="2">
        <v>0.4</v>
      </c>
      <c r="N413" s="2">
        <v>0.37</v>
      </c>
      <c r="O413" s="2"/>
      <c r="P413" s="2" t="s">
        <v>690</v>
      </c>
      <c r="Q413" s="3">
        <v>44995</v>
      </c>
      <c r="R413" s="2">
        <v>459755</v>
      </c>
      <c r="S413" s="2" t="s">
        <v>53</v>
      </c>
    </row>
    <row r="414" spans="2:19" x14ac:dyDescent="0.25">
      <c r="B414" s="11" t="str">
        <f t="shared" si="12"/>
        <v>1</v>
      </c>
      <c r="C414" s="13" t="str">
        <f t="shared" si="13"/>
        <v xml:space="preserve">CHANET DENIS   </v>
      </c>
      <c r="D414" s="14">
        <v>0.41666666666666669</v>
      </c>
      <c r="E414" s="2"/>
      <c r="F414" s="2" t="s">
        <v>691</v>
      </c>
      <c r="G414" s="2">
        <v>1084774722</v>
      </c>
      <c r="H414" s="14">
        <v>0.44444444444444442</v>
      </c>
      <c r="I414" s="1">
        <v>0.4861111111111111</v>
      </c>
      <c r="J414" s="1">
        <v>0.33680555555555558</v>
      </c>
      <c r="K414" s="2">
        <v>8</v>
      </c>
      <c r="L414" s="2">
        <v>849</v>
      </c>
      <c r="M414" s="2">
        <v>3.2</v>
      </c>
      <c r="N414" s="2">
        <v>10.56</v>
      </c>
      <c r="O414" s="2"/>
      <c r="P414" s="2" t="s">
        <v>692</v>
      </c>
      <c r="Q414" s="3">
        <v>44995</v>
      </c>
      <c r="R414" s="2">
        <v>459593</v>
      </c>
      <c r="S414" s="2" t="s">
        <v>53</v>
      </c>
    </row>
    <row r="415" spans="2:19" x14ac:dyDescent="0.25">
      <c r="B415" s="11" t="str">
        <f t="shared" si="12"/>
        <v>1</v>
      </c>
      <c r="C415" s="13" t="str">
        <f t="shared" si="13"/>
        <v xml:space="preserve">CHANET DENIS   </v>
      </c>
      <c r="D415" s="14">
        <v>0.41666666666666669</v>
      </c>
      <c r="E415" s="2"/>
      <c r="F415" s="2" t="s">
        <v>691</v>
      </c>
      <c r="G415" s="2">
        <v>1084862930</v>
      </c>
      <c r="H415" s="14">
        <v>0.44444444444444442</v>
      </c>
      <c r="I415" s="1">
        <v>0.4861111111111111</v>
      </c>
      <c r="J415" s="1">
        <v>6.7361111111111108E-2</v>
      </c>
      <c r="K415" s="2">
        <v>1</v>
      </c>
      <c r="L415" s="2">
        <v>10</v>
      </c>
      <c r="M415" s="2">
        <v>0.4</v>
      </c>
      <c r="N415" s="2">
        <v>0.1</v>
      </c>
      <c r="O415" s="2"/>
      <c r="P415" s="2" t="s">
        <v>693</v>
      </c>
      <c r="Q415" s="3">
        <v>44995</v>
      </c>
      <c r="R415" s="2">
        <v>459742</v>
      </c>
      <c r="S415" s="2" t="s">
        <v>53</v>
      </c>
    </row>
    <row r="416" spans="2:19" x14ac:dyDescent="0.25">
      <c r="B416" s="11" t="str">
        <f t="shared" si="12"/>
        <v>1</v>
      </c>
      <c r="C416" s="13" t="str">
        <f t="shared" si="13"/>
        <v xml:space="preserve">FOSSEUX PÈRE &amp; </v>
      </c>
      <c r="D416" s="14">
        <v>0.45833333333333331</v>
      </c>
      <c r="E416" s="2"/>
      <c r="F416" s="2" t="s">
        <v>694</v>
      </c>
      <c r="G416" s="2">
        <v>1084883707</v>
      </c>
      <c r="H416" s="14">
        <v>0.49236111111111108</v>
      </c>
      <c r="I416" s="1">
        <v>0.52083333333333337</v>
      </c>
      <c r="J416" s="1">
        <v>0.99861111111111101</v>
      </c>
      <c r="K416" s="2">
        <v>10</v>
      </c>
      <c r="L416" s="2">
        <v>342</v>
      </c>
      <c r="M416" s="2">
        <v>4</v>
      </c>
      <c r="N416" s="2">
        <v>5.54</v>
      </c>
      <c r="O416" s="2"/>
      <c r="P416" s="2" t="s">
        <v>695</v>
      </c>
      <c r="Q416" s="3">
        <v>44995</v>
      </c>
      <c r="R416" s="2">
        <v>459758</v>
      </c>
      <c r="S416" s="2" t="s">
        <v>53</v>
      </c>
    </row>
    <row r="417" spans="2:19" x14ac:dyDescent="0.25">
      <c r="B417" s="11" t="str">
        <f t="shared" si="12"/>
        <v>0</v>
      </c>
      <c r="C417" s="13" t="str">
        <f t="shared" si="13"/>
        <v xml:space="preserve">JACQUES MARTIN </v>
      </c>
      <c r="D417" s="14">
        <v>0.5</v>
      </c>
      <c r="E417" s="2"/>
      <c r="F417" s="2" t="s">
        <v>55</v>
      </c>
      <c r="G417" s="2">
        <v>1085012370</v>
      </c>
      <c r="H417" s="14">
        <v>0.45833333333333331</v>
      </c>
      <c r="I417" s="1">
        <v>0.5</v>
      </c>
      <c r="J417" s="1">
        <v>0.3263888888888889</v>
      </c>
      <c r="K417" s="2">
        <v>2</v>
      </c>
      <c r="L417" s="2">
        <v>138</v>
      </c>
      <c r="M417" s="2">
        <v>0.8</v>
      </c>
      <c r="N417" s="2">
        <v>1.81</v>
      </c>
      <c r="O417" s="2"/>
      <c r="P417" s="2" t="s">
        <v>696</v>
      </c>
      <c r="Q417" s="3">
        <v>44995</v>
      </c>
      <c r="R417" s="2">
        <v>459771</v>
      </c>
      <c r="S417" s="2" t="s">
        <v>53</v>
      </c>
    </row>
    <row r="418" spans="2:19" x14ac:dyDescent="0.25">
      <c r="B418" s="11" t="str">
        <f t="shared" si="12"/>
        <v>1</v>
      </c>
      <c r="C418" s="13" t="str">
        <f t="shared" si="13"/>
        <v>VETTOR</v>
      </c>
      <c r="D418" s="14">
        <v>0.5</v>
      </c>
      <c r="E418" s="2"/>
      <c r="F418" s="2" t="s">
        <v>461</v>
      </c>
      <c r="G418" s="2" t="s">
        <v>697</v>
      </c>
      <c r="H418" s="14">
        <v>0.53125</v>
      </c>
      <c r="I418" s="1">
        <v>0.57638888888888895</v>
      </c>
      <c r="J418" s="1">
        <v>0.45555555555555555</v>
      </c>
      <c r="K418" s="2">
        <v>20</v>
      </c>
      <c r="L418" s="2">
        <v>2115</v>
      </c>
      <c r="M418" s="2">
        <v>7.6</v>
      </c>
      <c r="N418" s="2">
        <v>25.36</v>
      </c>
      <c r="O418" s="2"/>
      <c r="P418" s="2" t="s">
        <v>698</v>
      </c>
      <c r="Q418" s="3">
        <v>44995</v>
      </c>
      <c r="R418" s="2">
        <v>459780</v>
      </c>
      <c r="S418" s="2" t="s">
        <v>53</v>
      </c>
    </row>
    <row r="419" spans="2:19" x14ac:dyDescent="0.25">
      <c r="B419" s="11" t="str">
        <f t="shared" si="12"/>
        <v>0</v>
      </c>
      <c r="C419" s="13" t="str">
        <f t="shared" si="13"/>
        <v xml:space="preserve">TRS HALLAIS M  </v>
      </c>
      <c r="D419" s="14">
        <v>0.54166666666666663</v>
      </c>
      <c r="E419" s="2"/>
      <c r="F419" s="2" t="s">
        <v>699</v>
      </c>
      <c r="G419" s="2">
        <v>1085093013</v>
      </c>
      <c r="H419" s="14">
        <v>0.54861111111111105</v>
      </c>
      <c r="I419" s="1">
        <v>0.57638888888888895</v>
      </c>
      <c r="J419" s="1">
        <v>0.64374999999999993</v>
      </c>
      <c r="K419" s="2">
        <v>20</v>
      </c>
      <c r="L419" s="2">
        <v>1995</v>
      </c>
      <c r="M419" s="2">
        <v>8</v>
      </c>
      <c r="N419" s="2">
        <v>23.51</v>
      </c>
      <c r="O419" s="2"/>
      <c r="P419" s="2" t="s">
        <v>700</v>
      </c>
      <c r="Q419" s="3">
        <v>44995</v>
      </c>
      <c r="R419" s="2">
        <v>459778</v>
      </c>
      <c r="S419" s="2" t="s">
        <v>53</v>
      </c>
    </row>
    <row r="420" spans="2:19" x14ac:dyDescent="0.25">
      <c r="B420" s="11" t="str">
        <f t="shared" si="12"/>
        <v>0</v>
      </c>
      <c r="C420" s="13" t="str">
        <f t="shared" si="13"/>
        <v xml:space="preserve">TRANSALDIS     </v>
      </c>
      <c r="D420" s="14">
        <v>0.58333333333333337</v>
      </c>
      <c r="E420" s="2"/>
      <c r="F420" s="2" t="s">
        <v>57</v>
      </c>
      <c r="G420" s="2">
        <v>1083949149</v>
      </c>
      <c r="H420" s="14">
        <v>0.49305555555555558</v>
      </c>
      <c r="I420" s="1">
        <v>0.51041666666666663</v>
      </c>
      <c r="J420" s="1">
        <v>0.43888888888888888</v>
      </c>
      <c r="K420" s="2">
        <v>3</v>
      </c>
      <c r="L420" s="2">
        <v>97</v>
      </c>
      <c r="M420" s="2">
        <v>1.2</v>
      </c>
      <c r="N420" s="2">
        <v>2.83</v>
      </c>
      <c r="O420" s="2"/>
      <c r="P420" s="2" t="s">
        <v>701</v>
      </c>
      <c r="Q420" s="3">
        <v>44995</v>
      </c>
      <c r="R420" s="2">
        <v>459783</v>
      </c>
      <c r="S420" s="2" t="s">
        <v>53</v>
      </c>
    </row>
    <row r="421" spans="2:19" x14ac:dyDescent="0.25">
      <c r="B421" s="11" t="str">
        <f t="shared" si="12"/>
        <v>0</v>
      </c>
      <c r="C421" s="13" t="str">
        <f t="shared" si="13"/>
        <v xml:space="preserve">OISE TRANSPORT </v>
      </c>
      <c r="D421" s="14">
        <v>0.625</v>
      </c>
      <c r="E421" s="2"/>
      <c r="F421" s="2" t="s">
        <v>165</v>
      </c>
      <c r="G421" s="2">
        <v>1083955717</v>
      </c>
      <c r="H421" s="14">
        <v>0.54861111111111105</v>
      </c>
      <c r="I421" s="1">
        <v>0.58680555555555558</v>
      </c>
      <c r="J421" s="1">
        <v>8.6805555555555566E-2</v>
      </c>
      <c r="K421" s="2">
        <v>1</v>
      </c>
      <c r="L421" s="2">
        <v>12</v>
      </c>
      <c r="M421" s="2">
        <v>0.4</v>
      </c>
      <c r="N421" s="2">
        <v>0.13</v>
      </c>
      <c r="O421" s="2"/>
      <c r="P421" s="2" t="s">
        <v>702</v>
      </c>
      <c r="Q421" s="3">
        <v>44995</v>
      </c>
      <c r="R421" s="2">
        <v>459785</v>
      </c>
      <c r="S421" s="2" t="s">
        <v>53</v>
      </c>
    </row>
    <row r="422" spans="2:19" x14ac:dyDescent="0.25">
      <c r="B422" s="11" t="str">
        <f t="shared" si="12"/>
        <v>0</v>
      </c>
      <c r="C422" s="13" t="str">
        <f t="shared" si="13"/>
        <v xml:space="preserve">OISE TRANSPORT </v>
      </c>
      <c r="D422" s="14">
        <v>0.625</v>
      </c>
      <c r="E422" s="2"/>
      <c r="F422" s="2" t="s">
        <v>165</v>
      </c>
      <c r="G422" s="2">
        <v>1085034380</v>
      </c>
      <c r="H422" s="14">
        <v>0.54861111111111105</v>
      </c>
      <c r="I422" s="1">
        <v>0.58680555555555558</v>
      </c>
      <c r="J422" s="1">
        <v>3.472222222222222E-3</v>
      </c>
      <c r="K422" s="2">
        <v>1</v>
      </c>
      <c r="L422" s="2">
        <v>1</v>
      </c>
      <c r="M422" s="2">
        <v>0.4</v>
      </c>
      <c r="N422" s="2">
        <v>0.06</v>
      </c>
      <c r="O422" s="2"/>
      <c r="P422" s="2" t="s">
        <v>703</v>
      </c>
      <c r="Q422" s="3">
        <v>44995</v>
      </c>
      <c r="R422" s="2">
        <v>459786</v>
      </c>
      <c r="S422" s="2" t="s">
        <v>53</v>
      </c>
    </row>
    <row r="423" spans="2:19" x14ac:dyDescent="0.25">
      <c r="B423" s="11" t="str">
        <f t="shared" si="12"/>
        <v>1</v>
      </c>
      <c r="C423" s="13" t="str">
        <f t="shared" si="13"/>
        <v>chrobinson</v>
      </c>
      <c r="D423" s="14">
        <v>0.25</v>
      </c>
      <c r="E423" s="2"/>
      <c r="F423" s="2" t="s">
        <v>704</v>
      </c>
      <c r="G423" s="2" t="s">
        <v>705</v>
      </c>
      <c r="H423" s="14">
        <v>0.28125</v>
      </c>
      <c r="I423" s="1">
        <v>0.3125</v>
      </c>
      <c r="J423" s="2"/>
      <c r="K423" s="2">
        <v>27</v>
      </c>
      <c r="L423" s="2"/>
      <c r="M423" s="2"/>
      <c r="N423" s="2"/>
      <c r="O423" s="2"/>
      <c r="P423" s="2" t="s">
        <v>706</v>
      </c>
      <c r="Q423" s="3">
        <v>44995</v>
      </c>
      <c r="R423" s="2"/>
      <c r="S423" s="2" t="s">
        <v>66</v>
      </c>
    </row>
    <row r="424" spans="2:19" x14ac:dyDescent="0.25">
      <c r="B424" s="11" t="str">
        <f t="shared" si="12"/>
        <v>1</v>
      </c>
      <c r="C424" s="13" t="str">
        <f t="shared" si="13"/>
        <v>chrobinson</v>
      </c>
      <c r="D424" s="14">
        <v>0.25</v>
      </c>
      <c r="E424" s="2"/>
      <c r="F424" s="2" t="s">
        <v>707</v>
      </c>
      <c r="G424" s="2">
        <v>4507291770</v>
      </c>
      <c r="H424" s="14">
        <v>0.29166666666666669</v>
      </c>
      <c r="I424" s="1">
        <v>0.3125</v>
      </c>
      <c r="J424" s="2"/>
      <c r="K424" s="2">
        <v>34</v>
      </c>
      <c r="L424" s="2"/>
      <c r="M424" s="2"/>
      <c r="N424" s="2"/>
      <c r="O424" s="2"/>
      <c r="P424" s="2" t="s">
        <v>708</v>
      </c>
      <c r="Q424" s="3">
        <v>44995</v>
      </c>
      <c r="R424" s="2"/>
      <c r="S424" s="2" t="s">
        <v>66</v>
      </c>
    </row>
    <row r="425" spans="2:19" x14ac:dyDescent="0.25">
      <c r="B425" s="11" t="str">
        <f t="shared" si="12"/>
        <v>No Data</v>
      </c>
      <c r="C425" s="13" t="str">
        <f t="shared" si="13"/>
        <v>chrobinson</v>
      </c>
      <c r="D425" s="14">
        <v>0.25</v>
      </c>
      <c r="E425" s="2"/>
      <c r="F425" s="2" t="s">
        <v>647</v>
      </c>
      <c r="G425" s="2" t="s">
        <v>648</v>
      </c>
      <c r="H425" s="16"/>
      <c r="I425" s="2"/>
      <c r="J425" s="2"/>
      <c r="K425" s="2">
        <v>33</v>
      </c>
      <c r="L425" s="2"/>
      <c r="M425" s="2"/>
      <c r="N425" s="2"/>
      <c r="O425" s="2"/>
      <c r="P425" s="2" t="s">
        <v>709</v>
      </c>
      <c r="Q425" s="3">
        <v>44995</v>
      </c>
      <c r="R425" s="2"/>
      <c r="S425" s="2" t="s">
        <v>66</v>
      </c>
    </row>
    <row r="426" spans="2:19" x14ac:dyDescent="0.25">
      <c r="B426" s="11" t="str">
        <f t="shared" si="12"/>
        <v>0</v>
      </c>
      <c r="C426" s="13" t="str">
        <f t="shared" si="13"/>
        <v>vialon</v>
      </c>
      <c r="D426" s="14">
        <v>0.29166666666666669</v>
      </c>
      <c r="E426" s="2"/>
      <c r="F426" s="2" t="s">
        <v>389</v>
      </c>
      <c r="G426" s="2">
        <v>4507297846</v>
      </c>
      <c r="H426" s="14">
        <v>0.3125</v>
      </c>
      <c r="I426" s="1">
        <v>0.33333333333333331</v>
      </c>
      <c r="J426" s="1">
        <v>0.5</v>
      </c>
      <c r="K426" s="2">
        <v>33</v>
      </c>
      <c r="L426" s="2"/>
      <c r="M426" s="2"/>
      <c r="N426" s="2"/>
      <c r="O426" s="2"/>
      <c r="P426" s="2" t="s">
        <v>710</v>
      </c>
      <c r="Q426" s="3">
        <v>44995</v>
      </c>
      <c r="R426" s="2"/>
      <c r="S426" s="2" t="s">
        <v>66</v>
      </c>
    </row>
    <row r="427" spans="2:19" x14ac:dyDescent="0.25">
      <c r="B427" s="11" t="str">
        <f t="shared" si="12"/>
        <v>0</v>
      </c>
      <c r="C427" s="13" t="str">
        <f t="shared" si="13"/>
        <v>vialon</v>
      </c>
      <c r="D427" s="14">
        <v>0.33333333333333331</v>
      </c>
      <c r="E427" s="2"/>
      <c r="F427" s="2" t="s">
        <v>389</v>
      </c>
      <c r="G427" s="2">
        <v>4507271723</v>
      </c>
      <c r="H427" s="14">
        <v>0.31944444444444448</v>
      </c>
      <c r="I427" s="1">
        <v>0.375</v>
      </c>
      <c r="J427" s="1">
        <v>0.19999999999999998</v>
      </c>
      <c r="K427" s="2">
        <v>33</v>
      </c>
      <c r="L427" s="2"/>
      <c r="M427" s="2"/>
      <c r="N427" s="2"/>
      <c r="O427" s="2"/>
      <c r="P427" s="2" t="s">
        <v>711</v>
      </c>
      <c r="Q427" s="3">
        <v>44995</v>
      </c>
      <c r="R427" s="2"/>
      <c r="S427" s="2" t="s">
        <v>66</v>
      </c>
    </row>
    <row r="428" spans="2:19" x14ac:dyDescent="0.25">
      <c r="B428" s="11" t="str">
        <f t="shared" si="12"/>
        <v>0</v>
      </c>
      <c r="C428" s="13" t="str">
        <f t="shared" si="13"/>
        <v>vialon</v>
      </c>
      <c r="D428" s="14">
        <v>0.33333333333333331</v>
      </c>
      <c r="E428" s="2"/>
      <c r="F428" s="2" t="s">
        <v>389</v>
      </c>
      <c r="G428" s="2">
        <v>4507271725</v>
      </c>
      <c r="H428" s="14">
        <v>0.30902777777777779</v>
      </c>
      <c r="I428" s="1">
        <v>0.34027777777777773</v>
      </c>
      <c r="J428" s="1">
        <v>0.19999999999999998</v>
      </c>
      <c r="K428" s="2">
        <v>33</v>
      </c>
      <c r="L428" s="2"/>
      <c r="M428" s="2"/>
      <c r="N428" s="2"/>
      <c r="O428" s="2"/>
      <c r="P428" s="2" t="s">
        <v>712</v>
      </c>
      <c r="Q428" s="3">
        <v>44995</v>
      </c>
      <c r="R428" s="2"/>
      <c r="S428" s="2" t="s">
        <v>66</v>
      </c>
    </row>
    <row r="429" spans="2:19" x14ac:dyDescent="0.25">
      <c r="B429" s="11" t="str">
        <f t="shared" si="12"/>
        <v>1</v>
      </c>
      <c r="C429" s="13" t="str">
        <f t="shared" si="13"/>
        <v>XPO LAGNY</v>
      </c>
      <c r="D429" s="14">
        <v>0.375</v>
      </c>
      <c r="E429" s="2"/>
      <c r="F429" s="2" t="s">
        <v>402</v>
      </c>
      <c r="G429" s="4" t="s">
        <v>481</v>
      </c>
      <c r="H429" s="14">
        <v>0.42708333333333331</v>
      </c>
      <c r="I429" s="1">
        <v>0.46875</v>
      </c>
      <c r="J429" s="2"/>
      <c r="K429" s="2">
        <v>33</v>
      </c>
      <c r="L429" s="2"/>
      <c r="M429" s="2"/>
      <c r="N429" s="2"/>
      <c r="O429" s="2"/>
      <c r="P429" s="2" t="s">
        <v>713</v>
      </c>
      <c r="Q429" s="3">
        <v>44995</v>
      </c>
      <c r="R429" s="2"/>
      <c r="S429" s="2" t="s">
        <v>66</v>
      </c>
    </row>
    <row r="430" spans="2:19" x14ac:dyDescent="0.25">
      <c r="B430" s="11" t="str">
        <f t="shared" si="12"/>
        <v>0</v>
      </c>
      <c r="C430" s="13" t="str">
        <f t="shared" si="13"/>
        <v>vialon</v>
      </c>
      <c r="D430" s="14">
        <v>0.375</v>
      </c>
      <c r="E430" s="2"/>
      <c r="F430" s="2" t="s">
        <v>67</v>
      </c>
      <c r="G430" s="2">
        <v>4507288930</v>
      </c>
      <c r="H430" s="14">
        <v>0.33333333333333331</v>
      </c>
      <c r="I430" s="1">
        <v>0.375</v>
      </c>
      <c r="J430" s="1">
        <v>0.5</v>
      </c>
      <c r="K430" s="2">
        <v>33</v>
      </c>
      <c r="L430" s="2"/>
      <c r="M430" s="2"/>
      <c r="N430" s="2"/>
      <c r="O430" s="2"/>
      <c r="P430" s="2" t="s">
        <v>714</v>
      </c>
      <c r="Q430" s="3">
        <v>44995</v>
      </c>
      <c r="R430" s="2"/>
      <c r="S430" s="2" t="s">
        <v>66</v>
      </c>
    </row>
    <row r="431" spans="2:19" x14ac:dyDescent="0.25">
      <c r="B431" s="11" t="str">
        <f t="shared" si="12"/>
        <v>No Data</v>
      </c>
      <c r="C431" s="13" t="str">
        <f t="shared" si="13"/>
        <v>chrobinson</v>
      </c>
      <c r="D431" s="14">
        <v>0.41666666666666669</v>
      </c>
      <c r="E431" s="2"/>
      <c r="F431" s="2" t="s">
        <v>715</v>
      </c>
      <c r="G431" s="2">
        <v>4507257037</v>
      </c>
      <c r="H431" s="16"/>
      <c r="I431" s="2"/>
      <c r="J431" s="2"/>
      <c r="K431" s="2">
        <v>33</v>
      </c>
      <c r="L431" s="2"/>
      <c r="M431" s="2"/>
      <c r="N431" s="2"/>
      <c r="O431" s="2"/>
      <c r="P431" s="2" t="s">
        <v>716</v>
      </c>
      <c r="Q431" s="3">
        <v>44995</v>
      </c>
      <c r="R431" s="2"/>
      <c r="S431" s="2" t="s">
        <v>66</v>
      </c>
    </row>
    <row r="432" spans="2:19" x14ac:dyDescent="0.25">
      <c r="B432" s="11" t="str">
        <f t="shared" si="12"/>
        <v>0</v>
      </c>
      <c r="C432" s="13" t="str">
        <f t="shared" si="13"/>
        <v>chrobinson</v>
      </c>
      <c r="D432" s="14">
        <v>0.41666666666666669</v>
      </c>
      <c r="E432" s="2"/>
      <c r="F432" s="2" t="s">
        <v>87</v>
      </c>
      <c r="G432" s="2" t="s">
        <v>717</v>
      </c>
      <c r="H432" s="14">
        <v>0.35416666666666669</v>
      </c>
      <c r="I432" s="1">
        <v>0.38541666666666669</v>
      </c>
      <c r="J432" s="1">
        <v>0.72499999999999998</v>
      </c>
      <c r="K432" s="2">
        <v>27</v>
      </c>
      <c r="L432" s="2"/>
      <c r="M432" s="2"/>
      <c r="N432" s="2"/>
      <c r="O432" s="2"/>
      <c r="P432" s="2" t="s">
        <v>718</v>
      </c>
      <c r="Q432" s="3">
        <v>44995</v>
      </c>
      <c r="R432" s="2"/>
      <c r="S432" s="2" t="s">
        <v>66</v>
      </c>
    </row>
    <row r="433" spans="2:19" x14ac:dyDescent="0.25">
      <c r="B433" s="11" t="str">
        <f t="shared" si="12"/>
        <v>0</v>
      </c>
      <c r="C433" s="13" t="str">
        <f t="shared" si="13"/>
        <v>chrobinson</v>
      </c>
      <c r="D433" s="14">
        <v>0.41666666666666669</v>
      </c>
      <c r="E433" s="2"/>
      <c r="F433" s="2" t="s">
        <v>719</v>
      </c>
      <c r="G433" s="2" t="s">
        <v>720</v>
      </c>
      <c r="H433" s="14">
        <v>0.4375</v>
      </c>
      <c r="I433" s="1">
        <v>0.46527777777777773</v>
      </c>
      <c r="J433" s="2"/>
      <c r="K433" s="2">
        <v>33</v>
      </c>
      <c r="L433" s="2"/>
      <c r="M433" s="2"/>
      <c r="N433" s="2"/>
      <c r="O433" s="2"/>
      <c r="P433" s="2" t="s">
        <v>721</v>
      </c>
      <c r="Q433" s="3">
        <v>44995</v>
      </c>
      <c r="R433" s="2"/>
      <c r="S433" s="2" t="s">
        <v>66</v>
      </c>
    </row>
    <row r="434" spans="2:19" x14ac:dyDescent="0.25">
      <c r="B434" s="11" t="str">
        <f t="shared" si="12"/>
        <v>0</v>
      </c>
      <c r="C434" s="13" t="str">
        <f t="shared" si="13"/>
        <v>vialon</v>
      </c>
      <c r="D434" s="14">
        <v>0.45833333333333331</v>
      </c>
      <c r="E434" s="2"/>
      <c r="F434" s="2" t="s">
        <v>389</v>
      </c>
      <c r="G434" s="2">
        <v>4507271733</v>
      </c>
      <c r="H434" s="14">
        <v>0.42708333333333331</v>
      </c>
      <c r="I434" s="1">
        <v>0.45833333333333331</v>
      </c>
      <c r="J434" s="1">
        <v>0</v>
      </c>
      <c r="K434" s="2">
        <v>33</v>
      </c>
      <c r="L434" s="2"/>
      <c r="M434" s="2"/>
      <c r="N434" s="2"/>
      <c r="O434" s="2"/>
      <c r="P434" s="2" t="s">
        <v>722</v>
      </c>
      <c r="Q434" s="3">
        <v>44995</v>
      </c>
      <c r="R434" s="2"/>
      <c r="S434" s="2" t="s">
        <v>66</v>
      </c>
    </row>
    <row r="435" spans="2:19" x14ac:dyDescent="0.25">
      <c r="B435" s="11" t="str">
        <f t="shared" si="12"/>
        <v>0</v>
      </c>
      <c r="C435" s="13" t="str">
        <f t="shared" si="13"/>
        <v>XPO LAGNY</v>
      </c>
      <c r="D435" s="14">
        <v>0.45833333333333331</v>
      </c>
      <c r="E435" s="2"/>
      <c r="F435" s="2" t="s">
        <v>402</v>
      </c>
      <c r="G435" s="4" t="s">
        <v>481</v>
      </c>
      <c r="H435" s="14">
        <v>0.4548611111111111</v>
      </c>
      <c r="I435" s="1">
        <v>0.5</v>
      </c>
      <c r="J435" s="2"/>
      <c r="K435" s="2">
        <v>33</v>
      </c>
      <c r="L435" s="2"/>
      <c r="M435" s="2"/>
      <c r="N435" s="2"/>
      <c r="O435" s="2"/>
      <c r="P435" s="2" t="s">
        <v>723</v>
      </c>
      <c r="Q435" s="3">
        <v>44995</v>
      </c>
      <c r="R435" s="2"/>
      <c r="S435" s="2" t="s">
        <v>66</v>
      </c>
    </row>
    <row r="436" spans="2:19" x14ac:dyDescent="0.25">
      <c r="B436" s="11" t="str">
        <f t="shared" si="12"/>
        <v>0</v>
      </c>
      <c r="C436" s="13" t="str">
        <f t="shared" si="13"/>
        <v>chrobinson</v>
      </c>
      <c r="D436" s="14">
        <v>0.45833333333333331</v>
      </c>
      <c r="E436" s="2"/>
      <c r="F436" s="2" t="s">
        <v>724</v>
      </c>
      <c r="G436" s="2" t="s">
        <v>725</v>
      </c>
      <c r="H436" s="14">
        <v>0.45833333333333331</v>
      </c>
      <c r="I436" s="2"/>
      <c r="J436" s="2"/>
      <c r="K436" s="2">
        <v>33</v>
      </c>
      <c r="L436" s="2"/>
      <c r="M436" s="2"/>
      <c r="N436" s="2"/>
      <c r="O436" s="2"/>
      <c r="P436" s="2" t="s">
        <v>726</v>
      </c>
      <c r="Q436" s="3">
        <v>44995</v>
      </c>
      <c r="R436" s="2"/>
      <c r="S436" s="2" t="s">
        <v>66</v>
      </c>
    </row>
    <row r="437" spans="2:19" x14ac:dyDescent="0.25">
      <c r="B437" s="11" t="str">
        <f t="shared" si="12"/>
        <v>0</v>
      </c>
      <c r="C437" s="13" t="str">
        <f t="shared" si="13"/>
        <v>vialon</v>
      </c>
      <c r="D437" s="14">
        <v>0.5</v>
      </c>
      <c r="E437" s="2"/>
      <c r="F437" s="2" t="s">
        <v>389</v>
      </c>
      <c r="G437" s="2">
        <v>4507271734</v>
      </c>
      <c r="H437" s="14">
        <v>0.47916666666666669</v>
      </c>
      <c r="I437" s="1">
        <v>0.50694444444444442</v>
      </c>
      <c r="J437" s="1">
        <v>0</v>
      </c>
      <c r="K437" s="2">
        <v>33</v>
      </c>
      <c r="L437" s="2"/>
      <c r="M437" s="2"/>
      <c r="N437" s="2"/>
      <c r="O437" s="2"/>
      <c r="P437" s="2" t="s">
        <v>727</v>
      </c>
      <c r="Q437" s="3">
        <v>44995</v>
      </c>
      <c r="R437" s="2"/>
      <c r="S437" s="2" t="s">
        <v>66</v>
      </c>
    </row>
    <row r="438" spans="2:19" x14ac:dyDescent="0.25">
      <c r="B438" s="11" t="str">
        <f t="shared" si="12"/>
        <v>0</v>
      </c>
      <c r="C438" s="13" t="str">
        <f t="shared" si="13"/>
        <v>XPO LAGNY</v>
      </c>
      <c r="D438" s="14">
        <v>0.625</v>
      </c>
      <c r="E438" s="2"/>
      <c r="F438" s="2" t="s">
        <v>408</v>
      </c>
      <c r="G438" s="2">
        <v>4507277231</v>
      </c>
      <c r="H438" s="14">
        <v>0.64583333333333337</v>
      </c>
      <c r="I438" s="1">
        <v>0.67361111111111116</v>
      </c>
      <c r="J438" s="2"/>
      <c r="K438" s="2">
        <v>33</v>
      </c>
      <c r="L438" s="2"/>
      <c r="M438" s="2"/>
      <c r="N438" s="2"/>
      <c r="O438" s="2"/>
      <c r="P438" s="2" t="s">
        <v>728</v>
      </c>
      <c r="Q438" s="3">
        <v>44995</v>
      </c>
      <c r="R438" s="2"/>
      <c r="S438" s="2" t="s">
        <v>66</v>
      </c>
    </row>
    <row r="439" spans="2:19" x14ac:dyDescent="0.25">
      <c r="B439" s="11" t="str">
        <f t="shared" si="12"/>
        <v>0</v>
      </c>
      <c r="C439" s="13" t="str">
        <f t="shared" si="13"/>
        <v>ECS0411</v>
      </c>
      <c r="D439" s="14">
        <v>0.66666666666666663</v>
      </c>
      <c r="E439" s="2"/>
      <c r="F439" s="2" t="s">
        <v>729</v>
      </c>
      <c r="G439" s="2" t="s">
        <v>730</v>
      </c>
      <c r="H439" s="14">
        <v>0.55208333333333337</v>
      </c>
      <c r="I439" s="1">
        <v>0.62847222222222221</v>
      </c>
      <c r="J439" s="2"/>
      <c r="K439" s="2">
        <v>33</v>
      </c>
      <c r="L439" s="2"/>
      <c r="M439" s="2"/>
      <c r="N439" s="2"/>
      <c r="O439" s="2"/>
      <c r="P439" s="2" t="s">
        <v>731</v>
      </c>
      <c r="Q439" s="3">
        <v>44995</v>
      </c>
      <c r="R439" s="2"/>
      <c r="S439" s="2" t="s">
        <v>66</v>
      </c>
    </row>
    <row r="440" spans="2:19" x14ac:dyDescent="0.25">
      <c r="B440" s="11" t="str">
        <f t="shared" si="12"/>
        <v>0</v>
      </c>
      <c r="C440" s="13" t="str">
        <f t="shared" si="13"/>
        <v>Seltic</v>
      </c>
      <c r="D440" s="14">
        <v>0.66666666666666663</v>
      </c>
      <c r="E440" s="2"/>
      <c r="F440" s="2" t="s">
        <v>119</v>
      </c>
      <c r="G440" s="2">
        <v>4507277230</v>
      </c>
      <c r="H440" s="14">
        <v>0.59375</v>
      </c>
      <c r="I440" s="1">
        <v>0.625</v>
      </c>
      <c r="J440" s="1">
        <v>0.48333333333333334</v>
      </c>
      <c r="K440" s="2">
        <v>33</v>
      </c>
      <c r="L440" s="2"/>
      <c r="M440" s="2"/>
      <c r="N440" s="2"/>
      <c r="O440" s="2"/>
      <c r="P440" s="2" t="s">
        <v>732</v>
      </c>
      <c r="Q440" s="3">
        <v>44995</v>
      </c>
      <c r="R440" s="2"/>
      <c r="S440" s="2" t="s">
        <v>66</v>
      </c>
    </row>
    <row r="441" spans="2:19" x14ac:dyDescent="0.25">
      <c r="B441" s="11" t="str">
        <f t="shared" si="12"/>
        <v>0</v>
      </c>
      <c r="C441" s="13" t="str">
        <f t="shared" si="13"/>
        <v>ECS0411</v>
      </c>
      <c r="D441" s="14">
        <v>0.70833333333333337</v>
      </c>
      <c r="E441" s="2"/>
      <c r="F441" s="2" t="s">
        <v>733</v>
      </c>
      <c r="G441" s="2" t="s">
        <v>734</v>
      </c>
      <c r="H441" s="14">
        <v>0.59722222222222221</v>
      </c>
      <c r="I441" s="2"/>
      <c r="J441" s="2"/>
      <c r="K441" s="2">
        <v>33</v>
      </c>
      <c r="L441" s="2"/>
      <c r="M441" s="2"/>
      <c r="N441" s="2"/>
      <c r="O441" s="2"/>
      <c r="P441" s="2" t="s">
        <v>735</v>
      </c>
      <c r="Q441" s="3">
        <v>44995</v>
      </c>
      <c r="R441" s="2"/>
      <c r="S441" s="2" t="s">
        <v>66</v>
      </c>
    </row>
    <row r="442" spans="2:19" x14ac:dyDescent="0.25">
      <c r="B442" s="11" t="str">
        <f t="shared" si="12"/>
        <v>0</v>
      </c>
      <c r="C442" s="13" t="str">
        <f t="shared" si="13"/>
        <v>ECS0411</v>
      </c>
      <c r="D442" s="14">
        <v>0.75</v>
      </c>
      <c r="E442" s="2"/>
      <c r="F442" s="2" t="s">
        <v>736</v>
      </c>
      <c r="G442" s="2" t="s">
        <v>737</v>
      </c>
      <c r="H442" s="14">
        <v>0.59027777777777779</v>
      </c>
      <c r="I442" s="1">
        <v>0.625</v>
      </c>
      <c r="J442" s="2"/>
      <c r="K442" s="2">
        <v>33</v>
      </c>
      <c r="L442" s="2"/>
      <c r="M442" s="2"/>
      <c r="N442" s="2"/>
      <c r="O442" s="2"/>
      <c r="P442" s="2" t="s">
        <v>738</v>
      </c>
      <c r="Q442" s="3">
        <v>44995</v>
      </c>
      <c r="R442" s="2"/>
      <c r="S442" s="2" t="s">
        <v>66</v>
      </c>
    </row>
    <row r="443" spans="2:19" x14ac:dyDescent="0.25">
      <c r="B443" s="11" t="str">
        <f t="shared" si="12"/>
        <v>1</v>
      </c>
      <c r="C443" s="13" t="str">
        <f t="shared" si="13"/>
        <v>chrobinson</v>
      </c>
      <c r="D443" s="14">
        <v>0.25</v>
      </c>
      <c r="E443" s="2"/>
      <c r="F443" s="2" t="s">
        <v>3</v>
      </c>
      <c r="G443" s="2">
        <v>1085158337</v>
      </c>
      <c r="H443" s="14">
        <v>0.29166666666666669</v>
      </c>
      <c r="I443" s="1">
        <v>0.3298611111111111</v>
      </c>
      <c r="J443" s="2"/>
      <c r="K443" s="2">
        <v>33</v>
      </c>
      <c r="L443" s="2"/>
      <c r="M443" s="2"/>
      <c r="N443" s="2"/>
      <c r="O443" s="2"/>
      <c r="P443" s="2" t="s">
        <v>739</v>
      </c>
      <c r="Q443" s="3">
        <v>44998</v>
      </c>
      <c r="R443" s="2"/>
      <c r="S443" s="2" t="s">
        <v>2</v>
      </c>
    </row>
    <row r="444" spans="2:19" x14ac:dyDescent="0.25">
      <c r="B444" s="11" t="str">
        <f t="shared" si="12"/>
        <v>1</v>
      </c>
      <c r="C444" s="13" t="str">
        <f t="shared" si="13"/>
        <v>vialon</v>
      </c>
      <c r="D444" s="14">
        <v>0.25</v>
      </c>
      <c r="E444" s="2"/>
      <c r="F444" s="2" t="s">
        <v>67</v>
      </c>
      <c r="G444" s="2">
        <v>4507289930</v>
      </c>
      <c r="H444" s="14">
        <v>0.3125</v>
      </c>
      <c r="I444" s="1">
        <v>0.3298611111111111</v>
      </c>
      <c r="J444" s="1">
        <v>0</v>
      </c>
      <c r="K444" s="2">
        <v>33</v>
      </c>
      <c r="L444" s="2"/>
      <c r="M444" s="2"/>
      <c r="N444" s="2"/>
      <c r="O444" s="2"/>
      <c r="P444" s="2" t="s">
        <v>740</v>
      </c>
      <c r="Q444" s="3">
        <v>44998</v>
      </c>
      <c r="R444" s="2"/>
      <c r="S444" s="2" t="s">
        <v>66</v>
      </c>
    </row>
    <row r="445" spans="2:19" x14ac:dyDescent="0.25">
      <c r="B445" s="11" t="str">
        <f t="shared" si="12"/>
        <v>0</v>
      </c>
      <c r="C445" s="13" t="str">
        <f t="shared" si="13"/>
        <v>vialon</v>
      </c>
      <c r="D445" s="14">
        <v>0.25</v>
      </c>
      <c r="E445" s="2"/>
      <c r="F445" s="2" t="s">
        <v>64</v>
      </c>
      <c r="G445" s="2">
        <v>4507289933</v>
      </c>
      <c r="H445" s="14">
        <v>0.27083333333333331</v>
      </c>
      <c r="I445" s="1">
        <v>0.3125</v>
      </c>
      <c r="J445" s="1">
        <v>0.5</v>
      </c>
      <c r="K445" s="2">
        <v>33</v>
      </c>
      <c r="L445" s="2"/>
      <c r="M445" s="2"/>
      <c r="N445" s="2"/>
      <c r="O445" s="2"/>
      <c r="P445" s="2" t="s">
        <v>741</v>
      </c>
      <c r="Q445" s="3">
        <v>44998</v>
      </c>
      <c r="R445" s="2"/>
      <c r="S445" s="2" t="s">
        <v>66</v>
      </c>
    </row>
    <row r="446" spans="2:19" x14ac:dyDescent="0.25">
      <c r="B446" s="11" t="str">
        <f t="shared" si="12"/>
        <v>0</v>
      </c>
      <c r="C446" s="13" t="str">
        <f t="shared" si="13"/>
        <v>chrobinson</v>
      </c>
      <c r="D446" s="14">
        <v>0.25</v>
      </c>
      <c r="E446" s="2"/>
      <c r="F446" s="2" t="s">
        <v>742</v>
      </c>
      <c r="G446" s="2">
        <v>4507295566</v>
      </c>
      <c r="H446" s="14">
        <v>0.24652777777777779</v>
      </c>
      <c r="I446" s="1">
        <v>0.2638888888888889</v>
      </c>
      <c r="J446" s="2"/>
      <c r="K446" s="2">
        <v>34</v>
      </c>
      <c r="L446" s="2"/>
      <c r="M446" s="2"/>
      <c r="N446" s="2"/>
      <c r="O446" s="2"/>
      <c r="P446" s="2" t="s">
        <v>743</v>
      </c>
      <c r="Q446" s="3">
        <v>44998</v>
      </c>
      <c r="R446" s="2"/>
      <c r="S446" s="2" t="s">
        <v>66</v>
      </c>
    </row>
    <row r="447" spans="2:19" x14ac:dyDescent="0.25">
      <c r="B447" s="11" t="str">
        <f t="shared" si="12"/>
        <v>0</v>
      </c>
      <c r="C447" s="13" t="str">
        <f t="shared" si="13"/>
        <v>chrobinson</v>
      </c>
      <c r="D447" s="14">
        <v>0.29166666666666669</v>
      </c>
      <c r="E447" s="2"/>
      <c r="F447" s="2" t="s">
        <v>744</v>
      </c>
      <c r="G447" s="2">
        <v>4507291022</v>
      </c>
      <c r="H447" s="14">
        <v>0.27430555555555552</v>
      </c>
      <c r="I447" s="1">
        <v>0.34027777777777773</v>
      </c>
      <c r="J447" s="2"/>
      <c r="K447" s="2">
        <v>33</v>
      </c>
      <c r="L447" s="2"/>
      <c r="M447" s="2"/>
      <c r="N447" s="2"/>
      <c r="O447" s="2"/>
      <c r="P447" s="2" t="s">
        <v>745</v>
      </c>
      <c r="Q447" s="3">
        <v>44998</v>
      </c>
      <c r="R447" s="2"/>
      <c r="S447" s="2" t="s">
        <v>66</v>
      </c>
    </row>
    <row r="448" spans="2:19" x14ac:dyDescent="0.25">
      <c r="B448" s="11" t="str">
        <f t="shared" si="12"/>
        <v>0</v>
      </c>
      <c r="C448" s="13" t="str">
        <f t="shared" si="13"/>
        <v>chrobinson</v>
      </c>
      <c r="D448" s="14">
        <v>0.33333333333333331</v>
      </c>
      <c r="E448" s="2"/>
      <c r="F448" s="2" t="s">
        <v>121</v>
      </c>
      <c r="G448" s="2" t="s">
        <v>746</v>
      </c>
      <c r="H448" s="14">
        <v>0.2673611111111111</v>
      </c>
      <c r="I448" s="1">
        <v>0.30902777777777779</v>
      </c>
      <c r="J448" s="2"/>
      <c r="K448" s="2">
        <v>33</v>
      </c>
      <c r="L448" s="2"/>
      <c r="M448" s="2"/>
      <c r="N448" s="2"/>
      <c r="O448" s="2"/>
      <c r="P448" s="2" t="s">
        <v>747</v>
      </c>
      <c r="Q448" s="3">
        <v>44998</v>
      </c>
      <c r="R448" s="2"/>
      <c r="S448" s="2" t="s">
        <v>2</v>
      </c>
    </row>
    <row r="449" spans="2:19" x14ac:dyDescent="0.25">
      <c r="B449" s="11" t="str">
        <f t="shared" si="12"/>
        <v>1</v>
      </c>
      <c r="C449" s="13" t="str">
        <f t="shared" si="13"/>
        <v>chrobinson</v>
      </c>
      <c r="D449" s="14">
        <v>0.33333333333333331</v>
      </c>
      <c r="E449" s="2"/>
      <c r="F449" s="2" t="s">
        <v>87</v>
      </c>
      <c r="G449" s="2" t="s">
        <v>748</v>
      </c>
      <c r="H449" s="14">
        <v>0.38194444444444442</v>
      </c>
      <c r="I449" s="1">
        <v>0.4236111111111111</v>
      </c>
      <c r="J449" s="1">
        <v>0.72499999999999998</v>
      </c>
      <c r="K449" s="2">
        <v>27</v>
      </c>
      <c r="L449" s="2"/>
      <c r="M449" s="2"/>
      <c r="N449" s="2"/>
      <c r="O449" s="2"/>
      <c r="P449" s="2" t="s">
        <v>749</v>
      </c>
      <c r="Q449" s="3">
        <v>44998</v>
      </c>
      <c r="R449" s="2"/>
      <c r="S449" s="2" t="s">
        <v>66</v>
      </c>
    </row>
    <row r="450" spans="2:19" x14ac:dyDescent="0.25">
      <c r="B450" s="11" t="str">
        <f t="shared" si="12"/>
        <v>0</v>
      </c>
      <c r="C450" s="13" t="str">
        <f t="shared" si="13"/>
        <v>chrobinson</v>
      </c>
      <c r="D450" s="14">
        <v>0.33333333333333331</v>
      </c>
      <c r="E450" s="2"/>
      <c r="F450" s="2" t="s">
        <v>87</v>
      </c>
      <c r="G450" s="2" t="s">
        <v>750</v>
      </c>
      <c r="H450" s="14">
        <v>0.27083333333333331</v>
      </c>
      <c r="I450" s="1">
        <v>0.30208333333333331</v>
      </c>
      <c r="J450" s="1">
        <v>0.72499999999999998</v>
      </c>
      <c r="K450" s="2">
        <v>27</v>
      </c>
      <c r="L450" s="2"/>
      <c r="M450" s="2"/>
      <c r="N450" s="2"/>
      <c r="O450" s="2"/>
      <c r="P450" s="2" t="s">
        <v>751</v>
      </c>
      <c r="Q450" s="3">
        <v>44998</v>
      </c>
      <c r="R450" s="2"/>
      <c r="S450" s="2" t="s">
        <v>66</v>
      </c>
    </row>
    <row r="451" spans="2:19" x14ac:dyDescent="0.25">
      <c r="B451" s="11" t="str">
        <f t="shared" ref="B451:B491" si="14">IF(H451&gt;(D451+"00:30"),"1",IF(H451&lt;&gt;0,"0","No Data"))</f>
        <v>0</v>
      </c>
      <c r="C451" s="13" t="str">
        <f t="shared" ref="C451:C491" si="15">IFERROR(LEFT(F451,FIND(" /",F451)-1),LEFT(F451,15))</f>
        <v>chrobinson</v>
      </c>
      <c r="D451" s="14">
        <v>0.33333333333333331</v>
      </c>
      <c r="E451" s="2"/>
      <c r="F451" s="2" t="s">
        <v>752</v>
      </c>
      <c r="G451" s="2">
        <v>4507291023</v>
      </c>
      <c r="H451" s="14">
        <v>0.29166666666666669</v>
      </c>
      <c r="I451" s="1">
        <v>0.33333333333333331</v>
      </c>
      <c r="J451" s="2"/>
      <c r="K451" s="2">
        <v>33</v>
      </c>
      <c r="L451" s="2"/>
      <c r="M451" s="2"/>
      <c r="N451" s="2"/>
      <c r="O451" s="2"/>
      <c r="P451" s="2" t="s">
        <v>753</v>
      </c>
      <c r="Q451" s="3">
        <v>44998</v>
      </c>
      <c r="R451" s="2"/>
      <c r="S451" s="2" t="s">
        <v>66</v>
      </c>
    </row>
    <row r="452" spans="2:19" x14ac:dyDescent="0.25">
      <c r="B452" s="11" t="str">
        <f t="shared" si="14"/>
        <v>1</v>
      </c>
      <c r="C452" s="13" t="str">
        <f t="shared" si="15"/>
        <v>Sous-traitance Pepsico</v>
      </c>
      <c r="D452" s="14">
        <v>0.375</v>
      </c>
      <c r="E452" s="2"/>
      <c r="F452" s="2" t="s">
        <v>11</v>
      </c>
      <c r="G452" s="2" t="s">
        <v>754</v>
      </c>
      <c r="H452" s="14">
        <v>0.5625</v>
      </c>
      <c r="I452" s="1">
        <v>0.64583333333333337</v>
      </c>
      <c r="J452" s="2"/>
      <c r="K452" s="2">
        <v>16</v>
      </c>
      <c r="L452" s="2"/>
      <c r="M452" s="2"/>
      <c r="N452" s="2"/>
      <c r="O452" s="2"/>
      <c r="P452" s="2" t="s">
        <v>755</v>
      </c>
      <c r="Q452" s="3">
        <v>44998</v>
      </c>
      <c r="R452" s="2"/>
      <c r="S452" s="2" t="s">
        <v>2</v>
      </c>
    </row>
    <row r="453" spans="2:19" x14ac:dyDescent="0.25">
      <c r="B453" s="11" t="str">
        <f t="shared" si="14"/>
        <v>0</v>
      </c>
      <c r="C453" s="13" t="str">
        <f t="shared" si="15"/>
        <v>chrobinson</v>
      </c>
      <c r="D453" s="14">
        <v>0.375</v>
      </c>
      <c r="E453" s="2"/>
      <c r="F453" s="2" t="s">
        <v>235</v>
      </c>
      <c r="G453" s="2" t="s">
        <v>756</v>
      </c>
      <c r="H453" s="14">
        <v>0.3888888888888889</v>
      </c>
      <c r="I453" s="1">
        <v>0.45416666666666666</v>
      </c>
      <c r="J453" s="2"/>
      <c r="K453" s="2">
        <v>33</v>
      </c>
      <c r="L453" s="2"/>
      <c r="M453" s="2"/>
      <c r="N453" s="2"/>
      <c r="O453" s="2"/>
      <c r="P453" s="2" t="s">
        <v>757</v>
      </c>
      <c r="Q453" s="3">
        <v>44998</v>
      </c>
      <c r="R453" s="2"/>
      <c r="S453" s="2" t="s">
        <v>2</v>
      </c>
    </row>
    <row r="454" spans="2:19" x14ac:dyDescent="0.25">
      <c r="B454" s="11" t="str">
        <f t="shared" si="14"/>
        <v>1</v>
      </c>
      <c r="C454" s="13" t="str">
        <f t="shared" si="15"/>
        <v>Sous-traitance Pepsico</v>
      </c>
      <c r="D454" s="14">
        <v>0.375</v>
      </c>
      <c r="E454" s="2"/>
      <c r="F454" s="2" t="s">
        <v>11</v>
      </c>
      <c r="G454" s="2">
        <v>1085371326</v>
      </c>
      <c r="H454" s="14">
        <v>0.47222222222222227</v>
      </c>
      <c r="I454" s="1">
        <v>0.48958333333333331</v>
      </c>
      <c r="J454" s="2"/>
      <c r="K454" s="2">
        <v>1</v>
      </c>
      <c r="L454" s="2"/>
      <c r="M454" s="2"/>
      <c r="N454" s="2"/>
      <c r="O454" s="2"/>
      <c r="P454" s="2" t="s">
        <v>758</v>
      </c>
      <c r="Q454" s="3">
        <v>44998</v>
      </c>
      <c r="R454" s="2"/>
      <c r="S454" s="2" t="s">
        <v>2</v>
      </c>
    </row>
    <row r="455" spans="2:19" x14ac:dyDescent="0.25">
      <c r="B455" s="11" t="str">
        <f t="shared" si="14"/>
        <v>0</v>
      </c>
      <c r="C455" s="13" t="str">
        <f t="shared" si="15"/>
        <v>XPO LAGNY</v>
      </c>
      <c r="D455" s="14">
        <v>0.375</v>
      </c>
      <c r="E455" s="2"/>
      <c r="F455" s="2" t="s">
        <v>402</v>
      </c>
      <c r="G455" s="2" t="s">
        <v>481</v>
      </c>
      <c r="H455" s="14">
        <v>0.36805555555555558</v>
      </c>
      <c r="I455" s="1">
        <v>0.39583333333333331</v>
      </c>
      <c r="J455" s="2"/>
      <c r="K455" s="2">
        <v>33</v>
      </c>
      <c r="L455" s="2"/>
      <c r="M455" s="2"/>
      <c r="N455" s="2"/>
      <c r="O455" s="2"/>
      <c r="P455" s="2" t="s">
        <v>759</v>
      </c>
      <c r="Q455" s="3">
        <v>44998</v>
      </c>
      <c r="R455" s="2"/>
      <c r="S455" s="2" t="s">
        <v>66</v>
      </c>
    </row>
    <row r="456" spans="2:19" x14ac:dyDescent="0.25">
      <c r="B456" s="11" t="str">
        <f t="shared" si="14"/>
        <v>0</v>
      </c>
      <c r="C456" s="13" t="str">
        <f t="shared" si="15"/>
        <v>chrobinson</v>
      </c>
      <c r="D456" s="14">
        <v>0.375</v>
      </c>
      <c r="E456" s="2"/>
      <c r="F456" s="2" t="s">
        <v>760</v>
      </c>
      <c r="G456" s="2">
        <v>4507289688</v>
      </c>
      <c r="H456" s="14">
        <v>0.34375</v>
      </c>
      <c r="I456" s="1">
        <v>0.40277777777777773</v>
      </c>
      <c r="J456" s="2"/>
      <c r="K456" s="2">
        <v>33</v>
      </c>
      <c r="L456" s="2"/>
      <c r="M456" s="2"/>
      <c r="N456" s="2"/>
      <c r="O456" s="2"/>
      <c r="P456" s="2" t="s">
        <v>761</v>
      </c>
      <c r="Q456" s="3">
        <v>44998</v>
      </c>
      <c r="R456" s="2"/>
      <c r="S456" s="2" t="s">
        <v>66</v>
      </c>
    </row>
    <row r="457" spans="2:19" x14ac:dyDescent="0.25">
      <c r="B457" s="11" t="str">
        <f t="shared" si="14"/>
        <v>1</v>
      </c>
      <c r="C457" s="13" t="str">
        <f t="shared" si="15"/>
        <v>Sous-traitance Pepsico</v>
      </c>
      <c r="D457" s="14">
        <v>0.41666666666666669</v>
      </c>
      <c r="E457" s="2"/>
      <c r="F457" s="2" t="s">
        <v>11</v>
      </c>
      <c r="G457" s="2">
        <v>1084915061</v>
      </c>
      <c r="H457" s="14">
        <v>0.49583333333333335</v>
      </c>
      <c r="I457" s="1">
        <v>0.57013888888888886</v>
      </c>
      <c r="J457" s="2"/>
      <c r="K457" s="2">
        <v>32</v>
      </c>
      <c r="L457" s="2"/>
      <c r="M457" s="2"/>
      <c r="N457" s="2"/>
      <c r="O457" s="2"/>
      <c r="P457" s="2" t="s">
        <v>762</v>
      </c>
      <c r="Q457" s="3">
        <v>44998</v>
      </c>
      <c r="R457" s="2"/>
      <c r="S457" s="2" t="s">
        <v>2</v>
      </c>
    </row>
    <row r="458" spans="2:19" x14ac:dyDescent="0.25">
      <c r="B458" s="11" t="str">
        <f t="shared" si="14"/>
        <v>0</v>
      </c>
      <c r="C458" s="13" t="str">
        <f t="shared" si="15"/>
        <v>chrobinson</v>
      </c>
      <c r="D458" s="14">
        <v>0.41666666666666669</v>
      </c>
      <c r="E458" s="2"/>
      <c r="F458" s="2" t="s">
        <v>18</v>
      </c>
      <c r="G458" s="2">
        <v>1084595709</v>
      </c>
      <c r="H458" s="14">
        <v>0.33333333333333331</v>
      </c>
      <c r="I458" s="1">
        <v>0.36805555555555558</v>
      </c>
      <c r="J458" s="2"/>
      <c r="K458" s="2">
        <v>30</v>
      </c>
      <c r="L458" s="2"/>
      <c r="M458" s="2"/>
      <c r="N458" s="2"/>
      <c r="O458" s="2"/>
      <c r="P458" s="2" t="s">
        <v>763</v>
      </c>
      <c r="Q458" s="3">
        <v>44998</v>
      </c>
      <c r="R458" s="2"/>
      <c r="S458" s="2" t="s">
        <v>2</v>
      </c>
    </row>
    <row r="459" spans="2:19" x14ac:dyDescent="0.25">
      <c r="B459" s="11" t="str">
        <f t="shared" si="14"/>
        <v>No Data</v>
      </c>
      <c r="C459" s="13" t="str">
        <f t="shared" si="15"/>
        <v>chrobinson</v>
      </c>
      <c r="D459" s="14">
        <v>0.41666666666666669</v>
      </c>
      <c r="E459" s="2"/>
      <c r="F459" s="2" t="s">
        <v>764</v>
      </c>
      <c r="G459" s="2">
        <v>4507257038</v>
      </c>
      <c r="H459" s="16"/>
      <c r="I459" s="2"/>
      <c r="J459" s="2"/>
      <c r="K459" s="2">
        <v>33</v>
      </c>
      <c r="L459" s="2"/>
      <c r="M459" s="2"/>
      <c r="N459" s="2"/>
      <c r="O459" s="2"/>
      <c r="P459" s="2" t="s">
        <v>765</v>
      </c>
      <c r="Q459" s="3">
        <v>44998</v>
      </c>
      <c r="R459" s="2"/>
      <c r="S459" s="2" t="s">
        <v>66</v>
      </c>
    </row>
    <row r="460" spans="2:19" x14ac:dyDescent="0.25">
      <c r="B460" s="11" t="str">
        <f t="shared" si="14"/>
        <v>0</v>
      </c>
      <c r="C460" s="13" t="str">
        <f t="shared" si="15"/>
        <v>chrobinson</v>
      </c>
      <c r="D460" s="14">
        <v>0.41666666666666669</v>
      </c>
      <c r="E460" s="2"/>
      <c r="F460" s="2" t="s">
        <v>766</v>
      </c>
      <c r="G460" s="2">
        <v>4507289691</v>
      </c>
      <c r="H460" s="14">
        <v>0.3611111111111111</v>
      </c>
      <c r="I460" s="1">
        <v>0.39583333333333331</v>
      </c>
      <c r="J460" s="2"/>
      <c r="K460" s="2">
        <v>33</v>
      </c>
      <c r="L460" s="2"/>
      <c r="M460" s="2"/>
      <c r="N460" s="2"/>
      <c r="O460" s="2"/>
      <c r="P460" s="2" t="s">
        <v>767</v>
      </c>
      <c r="Q460" s="3">
        <v>44998</v>
      </c>
      <c r="R460" s="2"/>
      <c r="S460" s="2" t="s">
        <v>66</v>
      </c>
    </row>
    <row r="461" spans="2:19" x14ac:dyDescent="0.25">
      <c r="B461" s="11" t="str">
        <f t="shared" si="14"/>
        <v>0</v>
      </c>
      <c r="C461" s="13" t="str">
        <f t="shared" si="15"/>
        <v>chrobinson</v>
      </c>
      <c r="D461" s="14">
        <v>0.41666666666666669</v>
      </c>
      <c r="E461" s="2"/>
      <c r="F461" s="2" t="s">
        <v>768</v>
      </c>
      <c r="G461" s="2" t="s">
        <v>769</v>
      </c>
      <c r="H461" s="14">
        <v>0.4236111111111111</v>
      </c>
      <c r="I461" s="1">
        <v>0.46180555555555558</v>
      </c>
      <c r="J461" s="2"/>
      <c r="K461" s="2">
        <v>33</v>
      </c>
      <c r="L461" s="2"/>
      <c r="M461" s="2"/>
      <c r="N461" s="2"/>
      <c r="O461" s="2"/>
      <c r="P461" s="2" t="s">
        <v>770</v>
      </c>
      <c r="Q461" s="3">
        <v>44998</v>
      </c>
      <c r="R461" s="2"/>
      <c r="S461" s="2" t="s">
        <v>66</v>
      </c>
    </row>
    <row r="462" spans="2:19" x14ac:dyDescent="0.25">
      <c r="B462" s="11" t="str">
        <f t="shared" si="14"/>
        <v>No Data</v>
      </c>
      <c r="C462" s="13" t="str">
        <f t="shared" si="15"/>
        <v>chrobinson</v>
      </c>
      <c r="D462" s="14">
        <v>0.41666666666666669</v>
      </c>
      <c r="E462" s="2"/>
      <c r="F462" s="2" t="s">
        <v>771</v>
      </c>
      <c r="G462" s="2" t="s">
        <v>772</v>
      </c>
      <c r="H462" s="16"/>
      <c r="I462" s="2"/>
      <c r="J462" s="2"/>
      <c r="K462" s="2">
        <v>1</v>
      </c>
      <c r="L462" s="2"/>
      <c r="M462" s="2"/>
      <c r="N462" s="2"/>
      <c r="O462" s="2"/>
      <c r="P462" s="2" t="s">
        <v>773</v>
      </c>
      <c r="Q462" s="3">
        <v>44998</v>
      </c>
      <c r="R462" s="2"/>
      <c r="S462" s="2" t="s">
        <v>66</v>
      </c>
    </row>
    <row r="463" spans="2:19" x14ac:dyDescent="0.25">
      <c r="B463" s="11" t="str">
        <f t="shared" si="14"/>
        <v>0</v>
      </c>
      <c r="C463" s="13" t="str">
        <f t="shared" si="15"/>
        <v>chrobinson</v>
      </c>
      <c r="D463" s="14">
        <v>0.45833333333333331</v>
      </c>
      <c r="E463" s="2"/>
      <c r="F463" s="2" t="s">
        <v>124</v>
      </c>
      <c r="G463" s="2">
        <v>1084353698</v>
      </c>
      <c r="H463" s="14">
        <v>0.34722222222222227</v>
      </c>
      <c r="I463" s="1">
        <v>0.38194444444444442</v>
      </c>
      <c r="J463" s="2"/>
      <c r="K463" s="2">
        <v>30</v>
      </c>
      <c r="L463" s="2"/>
      <c r="M463" s="2"/>
      <c r="N463" s="2"/>
      <c r="O463" s="2"/>
      <c r="P463" s="2" t="s">
        <v>774</v>
      </c>
      <c r="Q463" s="3">
        <v>44998</v>
      </c>
      <c r="R463" s="2"/>
      <c r="S463" s="2" t="s">
        <v>2</v>
      </c>
    </row>
    <row r="464" spans="2:19" x14ac:dyDescent="0.25">
      <c r="B464" s="11" t="str">
        <f t="shared" si="14"/>
        <v>No Data</v>
      </c>
      <c r="C464" s="13" t="str">
        <f t="shared" si="15"/>
        <v>chrobinson</v>
      </c>
      <c r="D464" s="14">
        <v>0.45833333333333331</v>
      </c>
      <c r="E464" s="2"/>
      <c r="F464" s="2" t="s">
        <v>775</v>
      </c>
      <c r="G464" s="2">
        <v>1085223505</v>
      </c>
      <c r="H464" s="16"/>
      <c r="I464" s="2"/>
      <c r="J464" s="2"/>
      <c r="K464" s="2">
        <v>16</v>
      </c>
      <c r="L464" s="2"/>
      <c r="M464" s="2"/>
      <c r="N464" s="2"/>
      <c r="O464" s="2"/>
      <c r="P464" s="2" t="s">
        <v>776</v>
      </c>
      <c r="Q464" s="3">
        <v>44998</v>
      </c>
      <c r="R464" s="2"/>
      <c r="S464" s="2" t="s">
        <v>2</v>
      </c>
    </row>
    <row r="465" spans="2:19" x14ac:dyDescent="0.25">
      <c r="B465" s="11" t="str">
        <f t="shared" si="14"/>
        <v>1</v>
      </c>
      <c r="C465" s="13" t="str">
        <f t="shared" si="15"/>
        <v xml:space="preserve">PIPEROL                       </v>
      </c>
      <c r="D465" s="14">
        <v>0.45833333333333331</v>
      </c>
      <c r="E465" s="2"/>
      <c r="F465" s="2" t="s">
        <v>363</v>
      </c>
      <c r="G465" s="2">
        <v>1084803541</v>
      </c>
      <c r="H465" s="14">
        <v>0.48958333333333331</v>
      </c>
      <c r="I465" s="1">
        <v>0.52083333333333337</v>
      </c>
      <c r="J465" s="1">
        <v>0.55833333333333335</v>
      </c>
      <c r="K465" s="2">
        <v>35</v>
      </c>
      <c r="L465" s="2">
        <v>3330</v>
      </c>
      <c r="M465" s="2">
        <v>13.2</v>
      </c>
      <c r="N465" s="2">
        <v>42.48</v>
      </c>
      <c r="O465" s="2"/>
      <c r="P465" s="2" t="s">
        <v>777</v>
      </c>
      <c r="Q465" s="3">
        <v>44998</v>
      </c>
      <c r="R465" s="2">
        <v>459787</v>
      </c>
      <c r="S465" s="2" t="s">
        <v>53</v>
      </c>
    </row>
    <row r="466" spans="2:19" x14ac:dyDescent="0.25">
      <c r="B466" s="11" t="str">
        <f t="shared" si="14"/>
        <v>0</v>
      </c>
      <c r="C466" s="13" t="str">
        <f t="shared" si="15"/>
        <v>vialon</v>
      </c>
      <c r="D466" s="14">
        <v>0.45833333333333331</v>
      </c>
      <c r="E466" s="2"/>
      <c r="F466" s="2" t="s">
        <v>67</v>
      </c>
      <c r="G466" s="2">
        <v>4507291025</v>
      </c>
      <c r="H466" s="14">
        <v>0.47569444444444442</v>
      </c>
      <c r="I466" s="1">
        <v>0.52430555555555558</v>
      </c>
      <c r="J466" s="1">
        <v>0.5</v>
      </c>
      <c r="K466" s="2">
        <v>33</v>
      </c>
      <c r="L466" s="2"/>
      <c r="M466" s="2"/>
      <c r="N466" s="2"/>
      <c r="O466" s="2"/>
      <c r="P466" s="2" t="s">
        <v>778</v>
      </c>
      <c r="Q466" s="3">
        <v>44998</v>
      </c>
      <c r="R466" s="2"/>
      <c r="S466" s="2" t="s">
        <v>66</v>
      </c>
    </row>
    <row r="467" spans="2:19" x14ac:dyDescent="0.25">
      <c r="B467" s="11" t="str">
        <f t="shared" si="14"/>
        <v>1</v>
      </c>
      <c r="C467" s="13" t="str">
        <f t="shared" si="15"/>
        <v>XPO LAGNY</v>
      </c>
      <c r="D467" s="14">
        <v>0.45833333333333331</v>
      </c>
      <c r="E467" s="2"/>
      <c r="F467" s="2" t="s">
        <v>402</v>
      </c>
      <c r="G467" s="4" t="s">
        <v>779</v>
      </c>
      <c r="H467" s="14">
        <v>0.51041666666666663</v>
      </c>
      <c r="I467" s="1">
        <v>0.55902777777777779</v>
      </c>
      <c r="J467" s="2"/>
      <c r="K467" s="2">
        <v>33</v>
      </c>
      <c r="L467" s="2"/>
      <c r="M467" s="2"/>
      <c r="N467" s="2"/>
      <c r="O467" s="2"/>
      <c r="P467" s="2" t="s">
        <v>780</v>
      </c>
      <c r="Q467" s="3">
        <v>44998</v>
      </c>
      <c r="R467" s="2"/>
      <c r="S467" s="2" t="s">
        <v>66</v>
      </c>
    </row>
    <row r="468" spans="2:19" x14ac:dyDescent="0.25">
      <c r="B468" s="11" t="str">
        <f t="shared" si="14"/>
        <v>0</v>
      </c>
      <c r="C468" s="13" t="str">
        <f t="shared" si="15"/>
        <v>chrobinson</v>
      </c>
      <c r="D468" s="14">
        <v>0.45833333333333331</v>
      </c>
      <c r="E468" s="2"/>
      <c r="F468" s="2" t="s">
        <v>781</v>
      </c>
      <c r="G468" s="2">
        <v>4507289694</v>
      </c>
      <c r="H468" s="14">
        <v>0.45833333333333331</v>
      </c>
      <c r="I468" s="1">
        <v>0.4826388888888889</v>
      </c>
      <c r="J468" s="2"/>
      <c r="K468" s="2">
        <v>33</v>
      </c>
      <c r="L468" s="2"/>
      <c r="M468" s="2"/>
      <c r="N468" s="2"/>
      <c r="O468" s="2"/>
      <c r="P468" s="2" t="s">
        <v>782</v>
      </c>
      <c r="Q468" s="3">
        <v>44998</v>
      </c>
      <c r="R468" s="2"/>
      <c r="S468" s="2" t="s">
        <v>66</v>
      </c>
    </row>
    <row r="469" spans="2:19" x14ac:dyDescent="0.25">
      <c r="B469" s="11" t="str">
        <f t="shared" si="14"/>
        <v>1</v>
      </c>
      <c r="C469" s="13" t="str">
        <f t="shared" si="15"/>
        <v>MONTAGNE</v>
      </c>
      <c r="D469" s="14">
        <v>0.5</v>
      </c>
      <c r="E469" s="2"/>
      <c r="F469" s="2" t="s">
        <v>36</v>
      </c>
      <c r="G469" s="2" t="s">
        <v>783</v>
      </c>
      <c r="H469" s="14">
        <v>0.59027777777777779</v>
      </c>
      <c r="I469" s="1">
        <v>0.61458333333333337</v>
      </c>
      <c r="J469" s="2"/>
      <c r="K469" s="2">
        <v>1</v>
      </c>
      <c r="L469" s="2"/>
      <c r="M469" s="2"/>
      <c r="N469" s="2"/>
      <c r="O469" s="2"/>
      <c r="P469" s="2" t="s">
        <v>784</v>
      </c>
      <c r="Q469" s="3">
        <v>44998</v>
      </c>
      <c r="R469" s="2"/>
      <c r="S469" s="2" t="s">
        <v>2</v>
      </c>
    </row>
    <row r="470" spans="2:19" x14ac:dyDescent="0.25">
      <c r="B470" s="11" t="str">
        <f t="shared" si="14"/>
        <v>0</v>
      </c>
      <c r="C470" s="13" t="str">
        <f t="shared" si="15"/>
        <v>chrobinson</v>
      </c>
      <c r="D470" s="14">
        <v>0.5</v>
      </c>
      <c r="E470" s="2"/>
      <c r="F470" s="2" t="s">
        <v>18</v>
      </c>
      <c r="G470" s="2">
        <v>1084690528</v>
      </c>
      <c r="H470" s="14">
        <v>0.5</v>
      </c>
      <c r="I470" s="1">
        <v>0.58333333333333337</v>
      </c>
      <c r="J470" s="2"/>
      <c r="K470" s="2">
        <v>28</v>
      </c>
      <c r="L470" s="2"/>
      <c r="M470" s="2"/>
      <c r="N470" s="2"/>
      <c r="O470" s="2"/>
      <c r="P470" s="2" t="s">
        <v>785</v>
      </c>
      <c r="Q470" s="3">
        <v>44998</v>
      </c>
      <c r="R470" s="2"/>
      <c r="S470" s="2" t="s">
        <v>2</v>
      </c>
    </row>
    <row r="471" spans="2:19" x14ac:dyDescent="0.25">
      <c r="B471" s="11" t="str">
        <f t="shared" si="14"/>
        <v>1</v>
      </c>
      <c r="C471" s="13" t="str">
        <f t="shared" si="15"/>
        <v>GXO MALESHERBES</v>
      </c>
      <c r="D471" s="14">
        <v>0.5</v>
      </c>
      <c r="E471" s="2"/>
      <c r="F471" s="2" t="s">
        <v>367</v>
      </c>
      <c r="G471" s="2">
        <v>1084495431</v>
      </c>
      <c r="H471" s="14">
        <v>0.5625</v>
      </c>
      <c r="I471" s="1">
        <v>0.61805555555555558</v>
      </c>
      <c r="J471" s="1">
        <v>0.32361111111111113</v>
      </c>
      <c r="K471" s="2">
        <v>5</v>
      </c>
      <c r="L471" s="2">
        <v>65</v>
      </c>
      <c r="M471" s="2">
        <v>2</v>
      </c>
      <c r="N471" s="2">
        <v>1.3</v>
      </c>
      <c r="O471" s="2"/>
      <c r="P471" s="2" t="s">
        <v>786</v>
      </c>
      <c r="Q471" s="3">
        <v>44998</v>
      </c>
      <c r="R471" s="2">
        <v>459796</v>
      </c>
      <c r="S471" s="2" t="s">
        <v>53</v>
      </c>
    </row>
    <row r="472" spans="2:19" x14ac:dyDescent="0.25">
      <c r="B472" s="11" t="str">
        <f t="shared" si="14"/>
        <v>0</v>
      </c>
      <c r="C472" s="13" t="str">
        <f t="shared" si="15"/>
        <v>vialon</v>
      </c>
      <c r="D472" s="14">
        <v>0.5</v>
      </c>
      <c r="E472" s="2"/>
      <c r="F472" s="2" t="s">
        <v>67</v>
      </c>
      <c r="G472" s="2">
        <v>4507289657</v>
      </c>
      <c r="H472" s="14">
        <v>0.51041666666666663</v>
      </c>
      <c r="I472" s="1">
        <v>0.60069444444444442</v>
      </c>
      <c r="J472" s="1">
        <v>0.5</v>
      </c>
      <c r="K472" s="2">
        <v>33</v>
      </c>
      <c r="L472" s="2"/>
      <c r="M472" s="2"/>
      <c r="N472" s="2"/>
      <c r="O472" s="2"/>
      <c r="P472" s="2" t="s">
        <v>787</v>
      </c>
      <c r="Q472" s="3">
        <v>44998</v>
      </c>
      <c r="R472" s="2"/>
      <c r="S472" s="2" t="s">
        <v>66</v>
      </c>
    </row>
    <row r="473" spans="2:19" x14ac:dyDescent="0.25">
      <c r="B473" s="11" t="str">
        <f t="shared" si="14"/>
        <v>0</v>
      </c>
      <c r="C473" s="13" t="str">
        <f t="shared" si="15"/>
        <v>chrobinson</v>
      </c>
      <c r="D473" s="14">
        <v>0.5</v>
      </c>
      <c r="E473" s="2"/>
      <c r="F473" s="2" t="s">
        <v>788</v>
      </c>
      <c r="G473" s="2" t="s">
        <v>789</v>
      </c>
      <c r="H473" s="14">
        <v>0.49305555555555558</v>
      </c>
      <c r="I473" s="1">
        <v>0.54166666666666663</v>
      </c>
      <c r="J473" s="2"/>
      <c r="K473" s="2">
        <v>33</v>
      </c>
      <c r="L473" s="2"/>
      <c r="M473" s="2"/>
      <c r="N473" s="2"/>
      <c r="O473" s="2"/>
      <c r="P473" s="2" t="s">
        <v>790</v>
      </c>
      <c r="Q473" s="3">
        <v>44998</v>
      </c>
      <c r="R473" s="2"/>
      <c r="S473" s="2" t="s">
        <v>66</v>
      </c>
    </row>
    <row r="474" spans="2:19" x14ac:dyDescent="0.25">
      <c r="B474" s="11" t="str">
        <f t="shared" si="14"/>
        <v>1</v>
      </c>
      <c r="C474" s="13" t="str">
        <f t="shared" si="15"/>
        <v>Sous-traitance Pepsico</v>
      </c>
      <c r="D474" s="14">
        <v>0.54166666666666663</v>
      </c>
      <c r="E474" s="2"/>
      <c r="F474" s="2" t="s">
        <v>11</v>
      </c>
      <c r="G474" s="2" t="s">
        <v>791</v>
      </c>
      <c r="H474" s="14">
        <v>0.59097222222222223</v>
      </c>
      <c r="I474" s="1">
        <v>0.64583333333333337</v>
      </c>
      <c r="J474" s="2"/>
      <c r="K474" s="2">
        <v>5</v>
      </c>
      <c r="L474" s="2"/>
      <c r="M474" s="2"/>
      <c r="N474" s="2"/>
      <c r="O474" s="2"/>
      <c r="P474" s="2" t="s">
        <v>792</v>
      </c>
      <c r="Q474" s="3">
        <v>44998</v>
      </c>
      <c r="R474" s="2"/>
      <c r="S474" s="2" t="s">
        <v>2</v>
      </c>
    </row>
    <row r="475" spans="2:19" x14ac:dyDescent="0.25">
      <c r="B475" s="11" t="str">
        <f t="shared" si="14"/>
        <v>No Data</v>
      </c>
      <c r="C475" s="13" t="str">
        <f t="shared" si="15"/>
        <v>chrobinson</v>
      </c>
      <c r="D475" s="14">
        <v>0.54166666666666663</v>
      </c>
      <c r="E475" s="2"/>
      <c r="F475" s="2" t="s">
        <v>793</v>
      </c>
      <c r="G475" s="2">
        <v>1084289115</v>
      </c>
      <c r="H475" s="16"/>
      <c r="I475" s="2"/>
      <c r="J475" s="2"/>
      <c r="K475" s="2">
        <v>10</v>
      </c>
      <c r="L475" s="2"/>
      <c r="M475" s="2"/>
      <c r="N475" s="2"/>
      <c r="O475" s="2"/>
      <c r="P475" s="2" t="s">
        <v>794</v>
      </c>
      <c r="Q475" s="3">
        <v>44998</v>
      </c>
      <c r="R475" s="2"/>
      <c r="S475" s="2" t="s">
        <v>2</v>
      </c>
    </row>
    <row r="476" spans="2:19" x14ac:dyDescent="0.25">
      <c r="B476" s="11" t="str">
        <f t="shared" si="14"/>
        <v>0</v>
      </c>
      <c r="C476" s="13" t="str">
        <f t="shared" si="15"/>
        <v>CADET</v>
      </c>
      <c r="D476" s="14">
        <v>0.54166666666666663</v>
      </c>
      <c r="E476" s="2"/>
      <c r="F476" s="2" t="s">
        <v>612</v>
      </c>
      <c r="G476" s="2" t="s">
        <v>795</v>
      </c>
      <c r="H476" s="14">
        <v>0.5625</v>
      </c>
      <c r="I476" s="1">
        <v>0.60416666666666663</v>
      </c>
      <c r="J476" s="1">
        <v>0.10833333333333334</v>
      </c>
      <c r="K476" s="2">
        <v>38</v>
      </c>
      <c r="L476" s="2">
        <v>2389</v>
      </c>
      <c r="M476" s="2">
        <v>15.21</v>
      </c>
      <c r="N476" s="2">
        <v>38.79</v>
      </c>
      <c r="O476" s="2"/>
      <c r="P476" s="2" t="s">
        <v>796</v>
      </c>
      <c r="Q476" s="3">
        <v>44998</v>
      </c>
      <c r="R476" s="2">
        <v>459792</v>
      </c>
      <c r="S476" s="2" t="s">
        <v>53</v>
      </c>
    </row>
    <row r="477" spans="2:19" x14ac:dyDescent="0.25">
      <c r="B477" s="11" t="str">
        <f t="shared" si="14"/>
        <v>0</v>
      </c>
      <c r="C477" s="13" t="str">
        <f t="shared" si="15"/>
        <v>chrobinson</v>
      </c>
      <c r="D477" s="14">
        <v>0.54166666666666663</v>
      </c>
      <c r="E477" s="2"/>
      <c r="F477" s="2" t="s">
        <v>797</v>
      </c>
      <c r="G477" s="2" t="s">
        <v>798</v>
      </c>
      <c r="H477" s="14">
        <v>0.54166666666666663</v>
      </c>
      <c r="I477" s="2"/>
      <c r="J477" s="2"/>
      <c r="K477" s="2">
        <v>33</v>
      </c>
      <c r="L477" s="2"/>
      <c r="M477" s="2"/>
      <c r="N477" s="2"/>
      <c r="O477" s="2"/>
      <c r="P477" s="2" t="s">
        <v>799</v>
      </c>
      <c r="Q477" s="3">
        <v>44998</v>
      </c>
      <c r="R477" s="2"/>
      <c r="S477" s="2" t="s">
        <v>66</v>
      </c>
    </row>
    <row r="478" spans="2:19" x14ac:dyDescent="0.25">
      <c r="B478" s="11" t="str">
        <f t="shared" si="14"/>
        <v>0</v>
      </c>
      <c r="C478" s="13" t="str">
        <f t="shared" si="15"/>
        <v>Sous-traitance Pepsico</v>
      </c>
      <c r="D478" s="14">
        <v>0.58333333333333337</v>
      </c>
      <c r="E478" s="2"/>
      <c r="F478" s="2" t="s">
        <v>11</v>
      </c>
      <c r="G478" s="2" t="s">
        <v>800</v>
      </c>
      <c r="H478" s="14">
        <v>0.55555555555555558</v>
      </c>
      <c r="I478" s="1">
        <v>0.60763888888888895</v>
      </c>
      <c r="J478" s="2"/>
      <c r="K478" s="2">
        <v>21</v>
      </c>
      <c r="L478" s="2"/>
      <c r="M478" s="2"/>
      <c r="N478" s="2"/>
      <c r="O478" s="2"/>
      <c r="P478" s="2" t="s">
        <v>801</v>
      </c>
      <c r="Q478" s="3">
        <v>44998</v>
      </c>
      <c r="R478" s="2"/>
      <c r="S478" s="2" t="s">
        <v>2</v>
      </c>
    </row>
    <row r="479" spans="2:19" x14ac:dyDescent="0.25">
      <c r="B479" s="11" t="str">
        <f t="shared" si="14"/>
        <v>No Data</v>
      </c>
      <c r="C479" s="13" t="str">
        <f t="shared" si="15"/>
        <v>chrobinson</v>
      </c>
      <c r="D479" s="14">
        <v>0.58333333333333337</v>
      </c>
      <c r="E479" s="2"/>
      <c r="F479" s="2" t="s">
        <v>802</v>
      </c>
      <c r="G479" s="2">
        <v>1084351971</v>
      </c>
      <c r="H479" s="16"/>
      <c r="I479" s="2"/>
      <c r="J479" s="2"/>
      <c r="K479" s="2">
        <v>30</v>
      </c>
      <c r="L479" s="2"/>
      <c r="M479" s="2"/>
      <c r="N479" s="2"/>
      <c r="O479" s="2"/>
      <c r="P479" s="2" t="s">
        <v>803</v>
      </c>
      <c r="Q479" s="3">
        <v>44998</v>
      </c>
      <c r="R479" s="2"/>
      <c r="S479" s="2" t="s">
        <v>2</v>
      </c>
    </row>
    <row r="480" spans="2:19" x14ac:dyDescent="0.25">
      <c r="B480" s="11" t="str">
        <f t="shared" si="14"/>
        <v>No Data</v>
      </c>
      <c r="C480" s="13" t="str">
        <f t="shared" si="15"/>
        <v>RAFARARANO</v>
      </c>
      <c r="D480" s="14">
        <v>0.58333333333333337</v>
      </c>
      <c r="E480" s="2"/>
      <c r="F480" s="2" t="s">
        <v>365</v>
      </c>
      <c r="G480" s="2">
        <v>1085142819</v>
      </c>
      <c r="H480" s="16"/>
      <c r="I480" s="2"/>
      <c r="J480" s="1">
        <v>0.85486111111111107</v>
      </c>
      <c r="K480" s="2">
        <v>38</v>
      </c>
      <c r="L480" s="2">
        <v>3697</v>
      </c>
      <c r="M480" s="2">
        <v>13.2</v>
      </c>
      <c r="N480" s="2">
        <v>46.49</v>
      </c>
      <c r="O480" s="2"/>
      <c r="P480" s="2" t="s">
        <v>804</v>
      </c>
      <c r="Q480" s="3">
        <v>44998</v>
      </c>
      <c r="R480" s="2">
        <v>459791</v>
      </c>
      <c r="S480" s="2" t="s">
        <v>53</v>
      </c>
    </row>
    <row r="481" spans="2:19" x14ac:dyDescent="0.25">
      <c r="B481" s="11" t="str">
        <f t="shared" si="14"/>
        <v>0</v>
      </c>
      <c r="C481" s="13" t="str">
        <f t="shared" si="15"/>
        <v xml:space="preserve">OISE TRANSPORT </v>
      </c>
      <c r="D481" s="14">
        <v>0.58333333333333337</v>
      </c>
      <c r="E481" s="2"/>
      <c r="F481" s="2" t="s">
        <v>165</v>
      </c>
      <c r="G481" s="2">
        <v>1084952767</v>
      </c>
      <c r="H481" s="14">
        <v>0.53125</v>
      </c>
      <c r="I481" s="1">
        <v>0.58333333333333337</v>
      </c>
      <c r="J481" s="1">
        <v>0.26458333333333334</v>
      </c>
      <c r="K481" s="2">
        <v>2</v>
      </c>
      <c r="L481" s="2">
        <v>30</v>
      </c>
      <c r="M481" s="2">
        <v>0.8</v>
      </c>
      <c r="N481" s="2">
        <v>0.73</v>
      </c>
      <c r="O481" s="2"/>
      <c r="P481" s="2" t="s">
        <v>805</v>
      </c>
      <c r="Q481" s="3">
        <v>44998</v>
      </c>
      <c r="R481" s="2">
        <v>459794</v>
      </c>
      <c r="S481" s="2" t="s">
        <v>53</v>
      </c>
    </row>
    <row r="482" spans="2:19" x14ac:dyDescent="0.25">
      <c r="B482" s="11" t="str">
        <f t="shared" si="14"/>
        <v>0</v>
      </c>
      <c r="C482" s="13" t="str">
        <f t="shared" si="15"/>
        <v xml:space="preserve">OISE TRANSPORT </v>
      </c>
      <c r="D482" s="14">
        <v>0.58333333333333337</v>
      </c>
      <c r="E482" s="2"/>
      <c r="F482" s="2" t="s">
        <v>165</v>
      </c>
      <c r="G482" s="2">
        <v>1084099222</v>
      </c>
      <c r="H482" s="14">
        <v>0.53125</v>
      </c>
      <c r="I482" s="1">
        <v>0.58333333333333337</v>
      </c>
      <c r="J482" s="1">
        <v>0.50763888888888886</v>
      </c>
      <c r="K482" s="2">
        <v>10</v>
      </c>
      <c r="L482" s="2">
        <v>1128</v>
      </c>
      <c r="M482" s="2">
        <v>4</v>
      </c>
      <c r="N482" s="2">
        <v>13.36</v>
      </c>
      <c r="O482" s="2"/>
      <c r="P482" s="2" t="s">
        <v>806</v>
      </c>
      <c r="Q482" s="3">
        <v>44998</v>
      </c>
      <c r="R482" s="2">
        <v>459795</v>
      </c>
      <c r="S482" s="2" t="s">
        <v>53</v>
      </c>
    </row>
    <row r="483" spans="2:19" x14ac:dyDescent="0.25">
      <c r="B483" s="11" t="str">
        <f t="shared" si="14"/>
        <v>0</v>
      </c>
      <c r="C483" s="13" t="str">
        <f t="shared" si="15"/>
        <v>chrobinson</v>
      </c>
      <c r="D483" s="14">
        <v>0.58333333333333337</v>
      </c>
      <c r="E483" s="2"/>
      <c r="F483" s="2" t="s">
        <v>807</v>
      </c>
      <c r="G483" s="2">
        <v>4507291638</v>
      </c>
      <c r="H483" s="14">
        <v>0.55555555555555558</v>
      </c>
      <c r="I483" s="2"/>
      <c r="J483" s="2"/>
      <c r="K483" s="2">
        <v>33</v>
      </c>
      <c r="L483" s="2"/>
      <c r="M483" s="2"/>
      <c r="N483" s="2"/>
      <c r="O483" s="2"/>
      <c r="P483" s="2" t="s">
        <v>808</v>
      </c>
      <c r="Q483" s="3">
        <v>44998</v>
      </c>
      <c r="R483" s="2"/>
      <c r="S483" s="2" t="s">
        <v>66</v>
      </c>
    </row>
    <row r="484" spans="2:19" x14ac:dyDescent="0.25">
      <c r="B484" s="11" t="str">
        <f t="shared" si="14"/>
        <v>No Data</v>
      </c>
      <c r="C484" s="13" t="str">
        <f t="shared" si="15"/>
        <v>chrobinson</v>
      </c>
      <c r="D484" s="14">
        <v>0.625</v>
      </c>
      <c r="E484" s="2"/>
      <c r="F484" s="2" t="s">
        <v>809</v>
      </c>
      <c r="G484" s="2">
        <v>1084745097</v>
      </c>
      <c r="H484" s="16"/>
      <c r="I484" s="2"/>
      <c r="J484" s="2"/>
      <c r="K484" s="2">
        <v>4</v>
      </c>
      <c r="L484" s="2"/>
      <c r="M484" s="2"/>
      <c r="N484" s="2"/>
      <c r="O484" s="2"/>
      <c r="P484" s="2" t="s">
        <v>810</v>
      </c>
      <c r="Q484" s="3">
        <v>44998</v>
      </c>
      <c r="R484" s="2"/>
      <c r="S484" s="2" t="s">
        <v>2</v>
      </c>
    </row>
    <row r="485" spans="2:19" x14ac:dyDescent="0.25">
      <c r="B485" s="11" t="str">
        <f t="shared" si="14"/>
        <v>0</v>
      </c>
      <c r="C485" s="13" t="str">
        <f t="shared" si="15"/>
        <v>chrobinson</v>
      </c>
      <c r="D485" s="14">
        <v>0.625</v>
      </c>
      <c r="E485" s="2"/>
      <c r="F485" s="2" t="s">
        <v>18</v>
      </c>
      <c r="G485" s="2">
        <v>1084840823</v>
      </c>
      <c r="H485" s="14">
        <v>0.60763888888888895</v>
      </c>
      <c r="I485" s="2"/>
      <c r="J485" s="2"/>
      <c r="K485" s="2">
        <v>28</v>
      </c>
      <c r="L485" s="2"/>
      <c r="M485" s="2"/>
      <c r="N485" s="2"/>
      <c r="O485" s="2"/>
      <c r="P485" s="2" t="s">
        <v>811</v>
      </c>
      <c r="Q485" s="3">
        <v>44998</v>
      </c>
      <c r="R485" s="2"/>
      <c r="S485" s="2" t="s">
        <v>2</v>
      </c>
    </row>
    <row r="486" spans="2:19" x14ac:dyDescent="0.25">
      <c r="B486" s="11" t="str">
        <f t="shared" si="14"/>
        <v>No Data</v>
      </c>
      <c r="C486" s="13" t="str">
        <f t="shared" si="15"/>
        <v>chrobinson</v>
      </c>
      <c r="D486" s="14">
        <v>0.625</v>
      </c>
      <c r="E486" s="2"/>
      <c r="F486" s="2" t="s">
        <v>235</v>
      </c>
      <c r="G486" s="2">
        <v>1084990437</v>
      </c>
      <c r="H486" s="16"/>
      <c r="I486" s="2"/>
      <c r="J486" s="2"/>
      <c r="K486" s="2">
        <v>33</v>
      </c>
      <c r="L486" s="2"/>
      <c r="M486" s="2"/>
      <c r="N486" s="2"/>
      <c r="O486" s="2"/>
      <c r="P486" s="2" t="s">
        <v>812</v>
      </c>
      <c r="Q486" s="3">
        <v>44998</v>
      </c>
      <c r="R486" s="2"/>
      <c r="S486" s="2" t="s">
        <v>2</v>
      </c>
    </row>
    <row r="487" spans="2:19" x14ac:dyDescent="0.25">
      <c r="B487" s="11" t="str">
        <f t="shared" si="14"/>
        <v>0</v>
      </c>
      <c r="C487" s="13" t="str">
        <f t="shared" si="15"/>
        <v>vialon</v>
      </c>
      <c r="D487" s="14">
        <v>0.625</v>
      </c>
      <c r="E487" s="2"/>
      <c r="F487" s="2" t="s">
        <v>67</v>
      </c>
      <c r="G487" s="2">
        <v>4507289664</v>
      </c>
      <c r="H487" s="14">
        <v>0.58680555555555558</v>
      </c>
      <c r="I487" s="2"/>
      <c r="J487" s="1">
        <v>0.5</v>
      </c>
      <c r="K487" s="2">
        <v>33</v>
      </c>
      <c r="L487" s="2"/>
      <c r="M487" s="2"/>
      <c r="N487" s="2"/>
      <c r="O487" s="2"/>
      <c r="P487" s="2" t="s">
        <v>813</v>
      </c>
      <c r="Q487" s="3">
        <v>44998</v>
      </c>
      <c r="R487" s="2"/>
      <c r="S487" s="2" t="s">
        <v>66</v>
      </c>
    </row>
    <row r="488" spans="2:19" x14ac:dyDescent="0.25">
      <c r="B488" s="11" t="str">
        <f t="shared" si="14"/>
        <v>0</v>
      </c>
      <c r="C488" s="13" t="str">
        <f t="shared" si="15"/>
        <v>XPO LAGNY</v>
      </c>
      <c r="D488" s="14">
        <v>0.625</v>
      </c>
      <c r="E488" s="2"/>
      <c r="F488" s="2" t="s">
        <v>402</v>
      </c>
      <c r="G488" s="4" t="s">
        <v>779</v>
      </c>
      <c r="H488" s="14">
        <v>0.54861111111111105</v>
      </c>
      <c r="I488" s="2"/>
      <c r="J488" s="2"/>
      <c r="K488" s="2">
        <v>33</v>
      </c>
      <c r="L488" s="2"/>
      <c r="M488" s="2"/>
      <c r="N488" s="2"/>
      <c r="O488" s="2"/>
      <c r="P488" s="2" t="s">
        <v>814</v>
      </c>
      <c r="Q488" s="3">
        <v>44998</v>
      </c>
      <c r="R488" s="2"/>
      <c r="S488" s="2" t="s">
        <v>66</v>
      </c>
    </row>
    <row r="489" spans="2:19" x14ac:dyDescent="0.25">
      <c r="B489" s="11" t="str">
        <f t="shared" si="14"/>
        <v>No Data</v>
      </c>
      <c r="C489" s="13" t="str">
        <f t="shared" si="15"/>
        <v>chrobinson</v>
      </c>
      <c r="D489" s="14">
        <v>0.66666666666666663</v>
      </c>
      <c r="E489" s="2"/>
      <c r="F489" s="2" t="s">
        <v>46</v>
      </c>
      <c r="G489" s="2" t="s">
        <v>815</v>
      </c>
      <c r="H489" s="16"/>
      <c r="I489" s="2"/>
      <c r="J489" s="2"/>
      <c r="K489" s="2">
        <v>33</v>
      </c>
      <c r="L489" s="2"/>
      <c r="M489" s="2"/>
      <c r="N489" s="2"/>
      <c r="O489" s="2"/>
      <c r="P489" s="2" t="s">
        <v>816</v>
      </c>
      <c r="Q489" s="3">
        <v>44998</v>
      </c>
      <c r="R489" s="2"/>
      <c r="S489" s="2" t="s">
        <v>2</v>
      </c>
    </row>
    <row r="490" spans="2:19" x14ac:dyDescent="0.25">
      <c r="B490" s="11" t="str">
        <f t="shared" si="14"/>
        <v>No Data</v>
      </c>
      <c r="C490" s="13" t="str">
        <f t="shared" si="15"/>
        <v>chrobinson</v>
      </c>
      <c r="D490" s="14">
        <v>0.70833333333333337</v>
      </c>
      <c r="E490" s="2"/>
      <c r="F490" s="2" t="s">
        <v>256</v>
      </c>
      <c r="G490" s="2">
        <v>1085145115</v>
      </c>
      <c r="H490" s="16"/>
      <c r="I490" s="2"/>
      <c r="J490" s="2"/>
      <c r="K490" s="2">
        <v>32</v>
      </c>
      <c r="L490" s="2"/>
      <c r="M490" s="2"/>
      <c r="N490" s="2"/>
      <c r="O490" s="2"/>
      <c r="P490" s="2" t="s">
        <v>817</v>
      </c>
      <c r="Q490" s="3">
        <v>44998</v>
      </c>
      <c r="R490" s="2"/>
      <c r="S490" s="2" t="s">
        <v>2</v>
      </c>
    </row>
    <row r="491" spans="2:19" x14ac:dyDescent="0.25">
      <c r="B491" s="11" t="str">
        <f t="shared" si="14"/>
        <v>No Data</v>
      </c>
      <c r="C491" s="13" t="str">
        <f t="shared" si="15"/>
        <v>ECS0411</v>
      </c>
      <c r="D491" s="14">
        <v>0.70833333333333337</v>
      </c>
      <c r="E491" s="2"/>
      <c r="F491" s="2" t="s">
        <v>818</v>
      </c>
      <c r="G491" s="2" t="s">
        <v>819</v>
      </c>
      <c r="H491" s="16"/>
      <c r="I491" s="2"/>
      <c r="J491" s="2"/>
      <c r="K491" s="2">
        <v>26</v>
      </c>
      <c r="L491" s="2"/>
      <c r="M491" s="2"/>
      <c r="N491" s="2"/>
      <c r="O491" s="2"/>
      <c r="P491" s="2" t="s">
        <v>820</v>
      </c>
      <c r="Q491" s="3">
        <v>44998</v>
      </c>
      <c r="R491" s="2"/>
      <c r="S491" s="2" t="s">
        <v>66</v>
      </c>
    </row>
    <row r="492" spans="2:19" x14ac:dyDescent="0.25">
      <c r="C492" s="13"/>
    </row>
    <row r="493" spans="2:19" x14ac:dyDescent="0.25">
      <c r="C493" s="13"/>
    </row>
    <row r="494" spans="2:19" x14ac:dyDescent="0.25">
      <c r="C494" s="13"/>
    </row>
    <row r="495" spans="2:19" x14ac:dyDescent="0.25">
      <c r="C495" s="13"/>
    </row>
    <row r="496" spans="2:19" x14ac:dyDescent="0.25">
      <c r="C496" s="13"/>
    </row>
    <row r="497" spans="3:3" x14ac:dyDescent="0.25">
      <c r="C497" s="13"/>
    </row>
    <row r="498" spans="3:3" x14ac:dyDescent="0.25">
      <c r="C498" s="13"/>
    </row>
    <row r="499" spans="3:3" x14ac:dyDescent="0.25">
      <c r="C499" s="13"/>
    </row>
    <row r="500" spans="3:3" x14ac:dyDescent="0.25">
      <c r="C500" s="13"/>
    </row>
    <row r="501" spans="3:3" x14ac:dyDescent="0.25">
      <c r="C501" s="13"/>
    </row>
    <row r="502" spans="3:3" x14ac:dyDescent="0.25">
      <c r="C502" s="13"/>
    </row>
    <row r="503" spans="3:3" x14ac:dyDescent="0.25">
      <c r="C503" s="13"/>
    </row>
    <row r="504" spans="3:3" x14ac:dyDescent="0.25">
      <c r="C504" s="13"/>
    </row>
    <row r="505" spans="3:3" x14ac:dyDescent="0.25">
      <c r="C505" s="13"/>
    </row>
    <row r="506" spans="3:3" x14ac:dyDescent="0.25">
      <c r="C506" s="13"/>
    </row>
    <row r="507" spans="3:3" x14ac:dyDescent="0.25">
      <c r="C507" s="13"/>
    </row>
    <row r="508" spans="3:3" x14ac:dyDescent="0.25">
      <c r="C508" s="13"/>
    </row>
    <row r="509" spans="3:3" x14ac:dyDescent="0.25">
      <c r="C509" s="13"/>
    </row>
    <row r="510" spans="3:3" x14ac:dyDescent="0.25">
      <c r="C510" s="13"/>
    </row>
    <row r="511" spans="3:3" x14ac:dyDescent="0.25">
      <c r="C511" s="13"/>
    </row>
    <row r="512" spans="3:3" x14ac:dyDescent="0.25">
      <c r="C512" s="13"/>
    </row>
    <row r="513" spans="3:3" x14ac:dyDescent="0.25">
      <c r="C513" s="13"/>
    </row>
    <row r="514" spans="3:3" x14ac:dyDescent="0.25">
      <c r="C514" s="13"/>
    </row>
    <row r="515" spans="3:3" x14ac:dyDescent="0.25">
      <c r="C515" s="13"/>
    </row>
    <row r="516" spans="3:3" x14ac:dyDescent="0.25">
      <c r="C516" s="13"/>
    </row>
    <row r="517" spans="3:3" x14ac:dyDescent="0.25">
      <c r="C517" s="13"/>
    </row>
    <row r="518" spans="3:3" x14ac:dyDescent="0.25">
      <c r="C518" s="13"/>
    </row>
    <row r="519" spans="3:3" x14ac:dyDescent="0.25">
      <c r="C519" s="13"/>
    </row>
    <row r="520" spans="3:3" x14ac:dyDescent="0.25">
      <c r="C520" s="13"/>
    </row>
    <row r="521" spans="3:3" x14ac:dyDescent="0.25">
      <c r="C521" s="13"/>
    </row>
    <row r="522" spans="3:3" x14ac:dyDescent="0.25">
      <c r="C522" s="13"/>
    </row>
    <row r="523" spans="3:3" x14ac:dyDescent="0.25">
      <c r="C523" s="13"/>
    </row>
    <row r="524" spans="3:3" x14ac:dyDescent="0.25">
      <c r="C524" s="13"/>
    </row>
    <row r="525" spans="3:3" x14ac:dyDescent="0.25">
      <c r="C525" s="13"/>
    </row>
    <row r="526" spans="3:3" x14ac:dyDescent="0.25">
      <c r="C526" s="13"/>
    </row>
    <row r="527" spans="3:3" x14ac:dyDescent="0.25">
      <c r="C527" s="13"/>
    </row>
    <row r="528" spans="3:3" x14ac:dyDescent="0.25">
      <c r="C528" s="13"/>
    </row>
    <row r="529" spans="3:3" x14ac:dyDescent="0.25">
      <c r="C529" s="13"/>
    </row>
    <row r="530" spans="3:3" x14ac:dyDescent="0.25">
      <c r="C530" s="13"/>
    </row>
    <row r="531" spans="3:3" x14ac:dyDescent="0.25">
      <c r="C531" s="13"/>
    </row>
    <row r="532" spans="3:3" x14ac:dyDescent="0.25">
      <c r="C532" s="13"/>
    </row>
    <row r="533" spans="3:3" x14ac:dyDescent="0.25">
      <c r="C533" s="13"/>
    </row>
    <row r="534" spans="3:3" x14ac:dyDescent="0.25">
      <c r="C534" s="13"/>
    </row>
    <row r="535" spans="3:3" x14ac:dyDescent="0.25">
      <c r="C535" s="13"/>
    </row>
    <row r="536" spans="3:3" x14ac:dyDescent="0.25">
      <c r="C536" s="13"/>
    </row>
    <row r="537" spans="3:3" x14ac:dyDescent="0.25">
      <c r="C537" s="13"/>
    </row>
    <row r="538" spans="3:3" x14ac:dyDescent="0.25">
      <c r="C538" s="13"/>
    </row>
    <row r="539" spans="3:3" x14ac:dyDescent="0.25">
      <c r="C539" s="13"/>
    </row>
    <row r="540" spans="3:3" x14ac:dyDescent="0.25">
      <c r="C540" s="13"/>
    </row>
    <row r="541" spans="3:3" x14ac:dyDescent="0.25">
      <c r="C541" s="13"/>
    </row>
    <row r="542" spans="3:3" x14ac:dyDescent="0.25">
      <c r="C542" s="13"/>
    </row>
    <row r="543" spans="3:3" x14ac:dyDescent="0.25">
      <c r="C543" s="13"/>
    </row>
    <row r="544" spans="3:3" x14ac:dyDescent="0.25">
      <c r="C544" s="13"/>
    </row>
    <row r="545" spans="3:3" x14ac:dyDescent="0.25">
      <c r="C545" s="13"/>
    </row>
    <row r="546" spans="3:3" x14ac:dyDescent="0.25">
      <c r="C546" s="13"/>
    </row>
    <row r="547" spans="3:3" x14ac:dyDescent="0.25">
      <c r="C547" s="13"/>
    </row>
    <row r="548" spans="3:3" x14ac:dyDescent="0.25">
      <c r="C548" s="13"/>
    </row>
    <row r="549" spans="3:3" x14ac:dyDescent="0.25">
      <c r="C549" s="13"/>
    </row>
    <row r="550" spans="3:3" x14ac:dyDescent="0.25">
      <c r="C550" s="13"/>
    </row>
    <row r="551" spans="3:3" x14ac:dyDescent="0.25">
      <c r="C551" s="13"/>
    </row>
    <row r="552" spans="3:3" x14ac:dyDescent="0.25">
      <c r="C552" s="13"/>
    </row>
    <row r="553" spans="3:3" x14ac:dyDescent="0.25">
      <c r="C553" s="13"/>
    </row>
    <row r="554" spans="3:3" x14ac:dyDescent="0.25">
      <c r="C554" s="13"/>
    </row>
    <row r="555" spans="3:3" x14ac:dyDescent="0.25">
      <c r="C555" s="13"/>
    </row>
    <row r="556" spans="3:3" x14ac:dyDescent="0.25">
      <c r="C556" s="13"/>
    </row>
    <row r="557" spans="3:3" x14ac:dyDescent="0.25">
      <c r="C557" s="13"/>
    </row>
    <row r="558" spans="3:3" x14ac:dyDescent="0.25">
      <c r="C558" s="13"/>
    </row>
    <row r="559" spans="3:3" x14ac:dyDescent="0.25">
      <c r="C559" s="13"/>
    </row>
    <row r="560" spans="3:3" x14ac:dyDescent="0.25">
      <c r="C560" s="13"/>
    </row>
    <row r="561" spans="3:3" x14ac:dyDescent="0.25">
      <c r="C561" s="13"/>
    </row>
    <row r="562" spans="3:3" x14ac:dyDescent="0.25">
      <c r="C562" s="13"/>
    </row>
    <row r="563" spans="3:3" x14ac:dyDescent="0.25">
      <c r="C563" s="13"/>
    </row>
    <row r="564" spans="3:3" x14ac:dyDescent="0.25">
      <c r="C564" s="13"/>
    </row>
    <row r="565" spans="3:3" x14ac:dyDescent="0.25">
      <c r="C565" s="13"/>
    </row>
    <row r="566" spans="3:3" x14ac:dyDescent="0.25">
      <c r="C566" s="13"/>
    </row>
    <row r="567" spans="3:3" x14ac:dyDescent="0.25">
      <c r="C567" s="13"/>
    </row>
    <row r="568" spans="3:3" x14ac:dyDescent="0.25">
      <c r="C568" s="13"/>
    </row>
    <row r="569" spans="3:3" x14ac:dyDescent="0.25">
      <c r="C569" s="13"/>
    </row>
    <row r="570" spans="3:3" x14ac:dyDescent="0.25">
      <c r="C570" s="13"/>
    </row>
    <row r="571" spans="3:3" x14ac:dyDescent="0.25">
      <c r="C571" s="13"/>
    </row>
    <row r="572" spans="3:3" x14ac:dyDescent="0.25">
      <c r="C572" s="13"/>
    </row>
    <row r="573" spans="3:3" x14ac:dyDescent="0.25">
      <c r="C573" s="13"/>
    </row>
    <row r="574" spans="3:3" x14ac:dyDescent="0.25">
      <c r="C574" s="13"/>
    </row>
    <row r="575" spans="3:3" x14ac:dyDescent="0.25">
      <c r="C575" s="13"/>
    </row>
    <row r="576" spans="3:3" x14ac:dyDescent="0.25">
      <c r="C576" s="13"/>
    </row>
    <row r="577" spans="3:3" x14ac:dyDescent="0.25">
      <c r="C577" s="13"/>
    </row>
    <row r="578" spans="3:3" x14ac:dyDescent="0.25">
      <c r="C578" s="13"/>
    </row>
    <row r="579" spans="3:3" x14ac:dyDescent="0.25">
      <c r="C579" s="13"/>
    </row>
    <row r="580" spans="3:3" x14ac:dyDescent="0.25">
      <c r="C580" s="13"/>
    </row>
    <row r="581" spans="3:3" x14ac:dyDescent="0.25">
      <c r="C581" s="13"/>
    </row>
    <row r="582" spans="3:3" x14ac:dyDescent="0.25">
      <c r="C582" s="13"/>
    </row>
    <row r="583" spans="3:3" x14ac:dyDescent="0.25">
      <c r="C583" s="13"/>
    </row>
    <row r="584" spans="3:3" x14ac:dyDescent="0.25">
      <c r="C584" s="13"/>
    </row>
    <row r="585" spans="3:3" x14ac:dyDescent="0.25">
      <c r="C585" s="13"/>
    </row>
    <row r="586" spans="3:3" x14ac:dyDescent="0.25">
      <c r="C586" s="13"/>
    </row>
    <row r="587" spans="3:3" x14ac:dyDescent="0.25">
      <c r="C587" s="13"/>
    </row>
    <row r="588" spans="3:3" x14ac:dyDescent="0.25">
      <c r="C588" s="13"/>
    </row>
    <row r="589" spans="3:3" x14ac:dyDescent="0.25">
      <c r="C589" s="13"/>
    </row>
    <row r="590" spans="3:3" x14ac:dyDescent="0.25">
      <c r="C590" s="13"/>
    </row>
    <row r="591" spans="3:3" x14ac:dyDescent="0.25">
      <c r="C591" s="13"/>
    </row>
    <row r="592" spans="3:3" x14ac:dyDescent="0.25">
      <c r="C592" s="13"/>
    </row>
    <row r="593" spans="3:3" x14ac:dyDescent="0.25">
      <c r="C593" s="13"/>
    </row>
    <row r="594" spans="3:3" x14ac:dyDescent="0.25">
      <c r="C594" s="13"/>
    </row>
    <row r="595" spans="3:3" x14ac:dyDescent="0.25">
      <c r="C595" s="13"/>
    </row>
    <row r="596" spans="3:3" x14ac:dyDescent="0.25">
      <c r="C596" s="13"/>
    </row>
    <row r="597" spans="3:3" x14ac:dyDescent="0.25">
      <c r="C597" s="13"/>
    </row>
    <row r="598" spans="3:3" x14ac:dyDescent="0.25">
      <c r="C598" s="13"/>
    </row>
    <row r="599" spans="3:3" x14ac:dyDescent="0.25">
      <c r="C599" s="13"/>
    </row>
    <row r="600" spans="3:3" x14ac:dyDescent="0.25">
      <c r="C600" s="13"/>
    </row>
    <row r="601" spans="3:3" x14ac:dyDescent="0.25">
      <c r="C601" s="13"/>
    </row>
    <row r="602" spans="3:3" x14ac:dyDescent="0.25">
      <c r="C602" s="13"/>
    </row>
    <row r="603" spans="3:3" x14ac:dyDescent="0.25">
      <c r="C603" s="13"/>
    </row>
    <row r="604" spans="3:3" x14ac:dyDescent="0.25">
      <c r="C604" s="13"/>
    </row>
    <row r="605" spans="3:3" x14ac:dyDescent="0.25">
      <c r="C605" s="13"/>
    </row>
    <row r="606" spans="3:3" x14ac:dyDescent="0.25">
      <c r="C606" s="13"/>
    </row>
    <row r="607" spans="3:3" x14ac:dyDescent="0.25">
      <c r="C607" s="13"/>
    </row>
    <row r="608" spans="3:3" x14ac:dyDescent="0.25">
      <c r="C608" s="13"/>
    </row>
    <row r="609" spans="3:3" x14ac:dyDescent="0.25">
      <c r="C609" s="13"/>
    </row>
    <row r="610" spans="3:3" x14ac:dyDescent="0.25">
      <c r="C610" s="13"/>
    </row>
    <row r="611" spans="3:3" x14ac:dyDescent="0.25">
      <c r="C611" s="13"/>
    </row>
    <row r="612" spans="3:3" x14ac:dyDescent="0.25">
      <c r="C612" s="13"/>
    </row>
    <row r="613" spans="3:3" x14ac:dyDescent="0.25">
      <c r="C613" s="13"/>
    </row>
    <row r="614" spans="3:3" x14ac:dyDescent="0.25">
      <c r="C614" s="13"/>
    </row>
    <row r="615" spans="3:3" x14ac:dyDescent="0.25">
      <c r="C615" s="13"/>
    </row>
    <row r="616" spans="3:3" x14ac:dyDescent="0.25">
      <c r="C616" s="13"/>
    </row>
    <row r="617" spans="3:3" x14ac:dyDescent="0.25">
      <c r="C617" s="13"/>
    </row>
    <row r="618" spans="3:3" x14ac:dyDescent="0.25">
      <c r="C618" s="13"/>
    </row>
    <row r="619" spans="3:3" x14ac:dyDescent="0.25">
      <c r="C619" s="13"/>
    </row>
    <row r="620" spans="3:3" x14ac:dyDescent="0.25">
      <c r="C620" s="13"/>
    </row>
    <row r="621" spans="3:3" x14ac:dyDescent="0.25">
      <c r="C621" s="13"/>
    </row>
    <row r="622" spans="3:3" x14ac:dyDescent="0.25">
      <c r="C622" s="13"/>
    </row>
    <row r="623" spans="3:3" x14ac:dyDescent="0.25">
      <c r="C623" s="13"/>
    </row>
    <row r="624" spans="3:3" x14ac:dyDescent="0.25">
      <c r="C624" s="13"/>
    </row>
    <row r="625" spans="3:3" x14ac:dyDescent="0.25">
      <c r="C625" s="13"/>
    </row>
    <row r="626" spans="3:3" x14ac:dyDescent="0.25">
      <c r="C626" s="13"/>
    </row>
    <row r="627" spans="3:3" x14ac:dyDescent="0.25">
      <c r="C627" s="13"/>
    </row>
    <row r="628" spans="3:3" x14ac:dyDescent="0.25">
      <c r="C628" s="13"/>
    </row>
    <row r="629" spans="3:3" x14ac:dyDescent="0.25">
      <c r="C629" s="13"/>
    </row>
    <row r="630" spans="3:3" x14ac:dyDescent="0.25">
      <c r="C630" s="13"/>
    </row>
    <row r="631" spans="3:3" x14ac:dyDescent="0.25">
      <c r="C631" s="13"/>
    </row>
    <row r="632" spans="3:3" x14ac:dyDescent="0.25">
      <c r="C632" s="13"/>
    </row>
    <row r="633" spans="3:3" x14ac:dyDescent="0.25">
      <c r="C633" s="13"/>
    </row>
    <row r="634" spans="3:3" x14ac:dyDescent="0.25">
      <c r="C634" s="13"/>
    </row>
    <row r="635" spans="3:3" x14ac:dyDescent="0.25">
      <c r="C635" s="13"/>
    </row>
    <row r="636" spans="3:3" x14ac:dyDescent="0.25">
      <c r="C636" s="13"/>
    </row>
    <row r="637" spans="3:3" x14ac:dyDescent="0.25">
      <c r="C637" s="13"/>
    </row>
    <row r="638" spans="3:3" x14ac:dyDescent="0.25">
      <c r="C638" s="13"/>
    </row>
    <row r="639" spans="3:3" x14ac:dyDescent="0.25">
      <c r="C639" s="13"/>
    </row>
    <row r="640" spans="3:3" x14ac:dyDescent="0.25">
      <c r="C640" s="13"/>
    </row>
    <row r="641" spans="3:3" x14ac:dyDescent="0.25">
      <c r="C641" s="13"/>
    </row>
    <row r="642" spans="3:3" x14ac:dyDescent="0.25">
      <c r="C642" s="13"/>
    </row>
    <row r="643" spans="3:3" x14ac:dyDescent="0.25">
      <c r="C643" s="13"/>
    </row>
    <row r="644" spans="3:3" x14ac:dyDescent="0.25">
      <c r="C644" s="13"/>
    </row>
    <row r="645" spans="3:3" x14ac:dyDescent="0.25">
      <c r="C645" s="13"/>
    </row>
    <row r="646" spans="3:3" x14ac:dyDescent="0.25">
      <c r="C646" s="13"/>
    </row>
    <row r="647" spans="3:3" x14ac:dyDescent="0.25">
      <c r="C647" s="13"/>
    </row>
    <row r="648" spans="3:3" x14ac:dyDescent="0.25">
      <c r="C648" s="13"/>
    </row>
    <row r="649" spans="3:3" x14ac:dyDescent="0.25">
      <c r="C649" s="13"/>
    </row>
    <row r="650" spans="3:3" x14ac:dyDescent="0.25">
      <c r="C650" s="13"/>
    </row>
    <row r="651" spans="3:3" x14ac:dyDescent="0.25">
      <c r="C651" s="13"/>
    </row>
    <row r="652" spans="3:3" x14ac:dyDescent="0.25">
      <c r="C652" s="13"/>
    </row>
    <row r="653" spans="3:3" x14ac:dyDescent="0.25">
      <c r="C653" s="13"/>
    </row>
    <row r="654" spans="3:3" x14ac:dyDescent="0.25">
      <c r="C654" s="13"/>
    </row>
    <row r="655" spans="3:3" x14ac:dyDescent="0.25">
      <c r="C655" s="13"/>
    </row>
    <row r="656" spans="3:3" x14ac:dyDescent="0.25">
      <c r="C656" s="13"/>
    </row>
    <row r="657" spans="3:3" x14ac:dyDescent="0.25">
      <c r="C657" s="13"/>
    </row>
    <row r="658" spans="3:3" x14ac:dyDescent="0.25">
      <c r="C658" s="13"/>
    </row>
    <row r="659" spans="3:3" x14ac:dyDescent="0.25">
      <c r="C659" s="13"/>
    </row>
    <row r="660" spans="3:3" x14ac:dyDescent="0.25">
      <c r="C660" s="13"/>
    </row>
    <row r="661" spans="3:3" x14ac:dyDescent="0.25">
      <c r="C661" s="13"/>
    </row>
    <row r="662" spans="3:3" x14ac:dyDescent="0.25">
      <c r="C662" s="13"/>
    </row>
    <row r="663" spans="3:3" x14ac:dyDescent="0.25">
      <c r="C663" s="13"/>
    </row>
    <row r="664" spans="3:3" x14ac:dyDescent="0.25">
      <c r="C664" s="13"/>
    </row>
    <row r="665" spans="3:3" x14ac:dyDescent="0.25">
      <c r="C665" s="13"/>
    </row>
    <row r="666" spans="3:3" x14ac:dyDescent="0.25">
      <c r="C666" s="13"/>
    </row>
    <row r="667" spans="3:3" x14ac:dyDescent="0.25">
      <c r="C667" s="13"/>
    </row>
    <row r="668" spans="3:3" x14ac:dyDescent="0.25">
      <c r="C668" s="13"/>
    </row>
    <row r="669" spans="3:3" x14ac:dyDescent="0.25">
      <c r="C669" s="13"/>
    </row>
    <row r="670" spans="3:3" x14ac:dyDescent="0.25">
      <c r="C670" s="13"/>
    </row>
    <row r="671" spans="3:3" x14ac:dyDescent="0.25">
      <c r="C671" s="13"/>
    </row>
    <row r="672" spans="3:3" x14ac:dyDescent="0.25">
      <c r="C672" s="13"/>
    </row>
    <row r="673" spans="3:3" x14ac:dyDescent="0.25">
      <c r="C673" s="13"/>
    </row>
    <row r="674" spans="3:3" x14ac:dyDescent="0.25">
      <c r="C674" s="13"/>
    </row>
    <row r="675" spans="3:3" x14ac:dyDescent="0.25">
      <c r="C675" s="13"/>
    </row>
    <row r="676" spans="3:3" x14ac:dyDescent="0.25">
      <c r="C676" s="13"/>
    </row>
    <row r="677" spans="3:3" x14ac:dyDescent="0.25">
      <c r="C677" s="13"/>
    </row>
    <row r="678" spans="3:3" x14ac:dyDescent="0.25">
      <c r="C678" s="13"/>
    </row>
    <row r="679" spans="3:3" x14ac:dyDescent="0.25">
      <c r="C679" s="13"/>
    </row>
    <row r="680" spans="3:3" x14ac:dyDescent="0.25">
      <c r="C680" s="13"/>
    </row>
    <row r="681" spans="3:3" x14ac:dyDescent="0.25">
      <c r="C681" s="13"/>
    </row>
    <row r="682" spans="3:3" x14ac:dyDescent="0.25">
      <c r="C682" s="13"/>
    </row>
    <row r="683" spans="3:3" x14ac:dyDescent="0.25">
      <c r="C683" s="13"/>
    </row>
    <row r="684" spans="3:3" x14ac:dyDescent="0.25">
      <c r="C684" s="13"/>
    </row>
    <row r="685" spans="3:3" x14ac:dyDescent="0.25">
      <c r="C685" s="13"/>
    </row>
    <row r="686" spans="3:3" x14ac:dyDescent="0.25">
      <c r="C686" s="13"/>
    </row>
    <row r="687" spans="3:3" x14ac:dyDescent="0.25">
      <c r="C687" s="13"/>
    </row>
    <row r="688" spans="3:3" x14ac:dyDescent="0.25">
      <c r="C688" s="13"/>
    </row>
    <row r="689" spans="3:3" x14ac:dyDescent="0.25">
      <c r="C689" s="13"/>
    </row>
    <row r="690" spans="3:3" x14ac:dyDescent="0.25">
      <c r="C690" s="13"/>
    </row>
    <row r="691" spans="3:3" x14ac:dyDescent="0.25">
      <c r="C691" s="13"/>
    </row>
    <row r="692" spans="3:3" x14ac:dyDescent="0.25">
      <c r="C692" s="13"/>
    </row>
    <row r="693" spans="3:3" x14ac:dyDescent="0.25">
      <c r="C693" s="13"/>
    </row>
    <row r="694" spans="3:3" x14ac:dyDescent="0.25">
      <c r="C694" s="13"/>
    </row>
    <row r="695" spans="3:3" x14ac:dyDescent="0.25">
      <c r="C695" s="13"/>
    </row>
    <row r="696" spans="3:3" x14ac:dyDescent="0.25">
      <c r="C696" s="13"/>
    </row>
    <row r="697" spans="3:3" x14ac:dyDescent="0.25">
      <c r="C697" s="13"/>
    </row>
    <row r="698" spans="3:3" x14ac:dyDescent="0.25">
      <c r="C698" s="13"/>
    </row>
    <row r="699" spans="3:3" x14ac:dyDescent="0.25">
      <c r="C699" s="13"/>
    </row>
    <row r="700" spans="3:3" x14ac:dyDescent="0.25">
      <c r="C700" s="13"/>
    </row>
    <row r="701" spans="3:3" x14ac:dyDescent="0.25">
      <c r="C701" s="13"/>
    </row>
    <row r="702" spans="3:3" x14ac:dyDescent="0.25">
      <c r="C702" s="13"/>
    </row>
    <row r="703" spans="3:3" x14ac:dyDescent="0.25">
      <c r="C703" s="13"/>
    </row>
    <row r="704" spans="3:3" x14ac:dyDescent="0.25">
      <c r="C704" s="13"/>
    </row>
    <row r="705" spans="3:3" x14ac:dyDescent="0.25">
      <c r="C705" s="13"/>
    </row>
    <row r="706" spans="3:3" x14ac:dyDescent="0.25">
      <c r="C706" s="13"/>
    </row>
    <row r="707" spans="3:3" x14ac:dyDescent="0.25">
      <c r="C707" s="13"/>
    </row>
    <row r="708" spans="3:3" x14ac:dyDescent="0.25">
      <c r="C708" s="13"/>
    </row>
    <row r="709" spans="3:3" x14ac:dyDescent="0.25">
      <c r="C709" s="13"/>
    </row>
    <row r="710" spans="3:3" x14ac:dyDescent="0.25">
      <c r="C710" s="13"/>
    </row>
    <row r="711" spans="3:3" x14ac:dyDescent="0.25">
      <c r="C711" s="13"/>
    </row>
    <row r="712" spans="3:3" x14ac:dyDescent="0.25">
      <c r="C712" s="13"/>
    </row>
    <row r="713" spans="3:3" x14ac:dyDescent="0.25">
      <c r="C713" s="13"/>
    </row>
    <row r="714" spans="3:3" x14ac:dyDescent="0.25">
      <c r="C714" s="13"/>
    </row>
    <row r="715" spans="3:3" x14ac:dyDescent="0.25">
      <c r="C715" s="13"/>
    </row>
    <row r="716" spans="3:3" x14ac:dyDescent="0.25">
      <c r="C716" s="13"/>
    </row>
    <row r="717" spans="3:3" x14ac:dyDescent="0.25">
      <c r="C717" s="13"/>
    </row>
    <row r="718" spans="3:3" x14ac:dyDescent="0.25">
      <c r="C718" s="13"/>
    </row>
    <row r="719" spans="3:3" x14ac:dyDescent="0.25">
      <c r="C719" s="13"/>
    </row>
    <row r="720" spans="3:3" x14ac:dyDescent="0.25">
      <c r="C720" s="13"/>
    </row>
    <row r="721" spans="3:3" x14ac:dyDescent="0.25">
      <c r="C721" s="13"/>
    </row>
    <row r="722" spans="3:3" x14ac:dyDescent="0.25">
      <c r="C722" s="13"/>
    </row>
    <row r="723" spans="3:3" x14ac:dyDescent="0.25">
      <c r="C723" s="13"/>
    </row>
    <row r="724" spans="3:3" x14ac:dyDescent="0.25">
      <c r="C724" s="13"/>
    </row>
    <row r="725" spans="3:3" x14ac:dyDescent="0.25">
      <c r="C725" s="13"/>
    </row>
    <row r="726" spans="3:3" x14ac:dyDescent="0.25">
      <c r="C726" s="13"/>
    </row>
    <row r="727" spans="3:3" x14ac:dyDescent="0.25">
      <c r="C727" s="13"/>
    </row>
    <row r="728" spans="3:3" x14ac:dyDescent="0.25">
      <c r="C728" s="13"/>
    </row>
    <row r="729" spans="3:3" x14ac:dyDescent="0.25">
      <c r="C729" s="13"/>
    </row>
    <row r="730" spans="3:3" x14ac:dyDescent="0.25">
      <c r="C730" s="13"/>
    </row>
    <row r="731" spans="3:3" x14ac:dyDescent="0.25">
      <c r="C731" s="13"/>
    </row>
    <row r="732" spans="3:3" x14ac:dyDescent="0.25">
      <c r="C732" s="13"/>
    </row>
    <row r="733" spans="3:3" x14ac:dyDescent="0.25">
      <c r="C733" s="13"/>
    </row>
    <row r="734" spans="3:3" x14ac:dyDescent="0.25">
      <c r="C734" s="13"/>
    </row>
    <row r="735" spans="3:3" x14ac:dyDescent="0.25">
      <c r="C735" s="13"/>
    </row>
    <row r="736" spans="3:3" x14ac:dyDescent="0.25">
      <c r="C736" s="13"/>
    </row>
    <row r="737" spans="3:3" x14ac:dyDescent="0.25">
      <c r="C737" s="13"/>
    </row>
    <row r="738" spans="3:3" x14ac:dyDescent="0.25">
      <c r="C738" s="13"/>
    </row>
    <row r="739" spans="3:3" x14ac:dyDescent="0.25">
      <c r="C739" s="13"/>
    </row>
    <row r="740" spans="3:3" x14ac:dyDescent="0.25">
      <c r="C740" s="13"/>
    </row>
    <row r="741" spans="3:3" x14ac:dyDescent="0.25">
      <c r="C741" s="13"/>
    </row>
    <row r="742" spans="3:3" x14ac:dyDescent="0.25">
      <c r="C742" s="13"/>
    </row>
    <row r="743" spans="3:3" x14ac:dyDescent="0.25">
      <c r="C743" s="13"/>
    </row>
    <row r="744" spans="3:3" x14ac:dyDescent="0.25">
      <c r="C744" s="13"/>
    </row>
    <row r="745" spans="3:3" x14ac:dyDescent="0.25">
      <c r="C745" s="13"/>
    </row>
    <row r="746" spans="3:3" x14ac:dyDescent="0.25">
      <c r="C746" s="13"/>
    </row>
    <row r="747" spans="3:3" x14ac:dyDescent="0.25">
      <c r="C747" s="13"/>
    </row>
    <row r="748" spans="3:3" x14ac:dyDescent="0.25">
      <c r="C748" s="13"/>
    </row>
    <row r="749" spans="3:3" x14ac:dyDescent="0.25">
      <c r="C749" s="13"/>
    </row>
    <row r="750" spans="3:3" x14ac:dyDescent="0.25">
      <c r="C750" s="13"/>
    </row>
    <row r="751" spans="3:3" x14ac:dyDescent="0.25">
      <c r="C751" s="13"/>
    </row>
    <row r="752" spans="3:3" x14ac:dyDescent="0.25">
      <c r="C752" s="13"/>
    </row>
    <row r="753" spans="3:3" x14ac:dyDescent="0.25">
      <c r="C753" s="13"/>
    </row>
    <row r="754" spans="3:3" x14ac:dyDescent="0.25">
      <c r="C754" s="13"/>
    </row>
    <row r="755" spans="3:3" x14ac:dyDescent="0.25">
      <c r="C755" s="13"/>
    </row>
    <row r="756" spans="3:3" x14ac:dyDescent="0.25">
      <c r="C756" s="13"/>
    </row>
    <row r="757" spans="3:3" x14ac:dyDescent="0.25">
      <c r="C757" s="13"/>
    </row>
    <row r="758" spans="3:3" x14ac:dyDescent="0.25">
      <c r="C758" s="13"/>
    </row>
    <row r="759" spans="3:3" x14ac:dyDescent="0.25">
      <c r="C759" s="13"/>
    </row>
    <row r="760" spans="3:3" x14ac:dyDescent="0.25">
      <c r="C760" s="13"/>
    </row>
    <row r="761" spans="3:3" x14ac:dyDescent="0.25">
      <c r="C761" s="13"/>
    </row>
    <row r="762" spans="3:3" x14ac:dyDescent="0.25">
      <c r="C762" s="13"/>
    </row>
    <row r="763" spans="3:3" x14ac:dyDescent="0.25">
      <c r="C763" s="13"/>
    </row>
    <row r="764" spans="3:3" x14ac:dyDescent="0.25">
      <c r="C764" s="13"/>
    </row>
    <row r="765" spans="3:3" x14ac:dyDescent="0.25">
      <c r="C765" s="13"/>
    </row>
    <row r="766" spans="3:3" x14ac:dyDescent="0.25">
      <c r="C766" s="13"/>
    </row>
    <row r="767" spans="3:3" x14ac:dyDescent="0.25">
      <c r="C767" s="13"/>
    </row>
    <row r="768" spans="3:3" x14ac:dyDescent="0.25">
      <c r="C768" s="13"/>
    </row>
    <row r="769" spans="3:3" x14ac:dyDescent="0.25">
      <c r="C769" s="13"/>
    </row>
    <row r="770" spans="3:3" x14ac:dyDescent="0.25">
      <c r="C770" s="13"/>
    </row>
    <row r="771" spans="3:3" x14ac:dyDescent="0.25">
      <c r="C771" s="13"/>
    </row>
    <row r="772" spans="3:3" x14ac:dyDescent="0.25">
      <c r="C772" s="13"/>
    </row>
    <row r="773" spans="3:3" x14ac:dyDescent="0.25">
      <c r="C773" s="13"/>
    </row>
    <row r="774" spans="3:3" x14ac:dyDescent="0.25">
      <c r="C774" s="13"/>
    </row>
    <row r="775" spans="3:3" x14ac:dyDescent="0.25">
      <c r="C775" s="13"/>
    </row>
    <row r="776" spans="3:3" x14ac:dyDescent="0.25">
      <c r="C776" s="13"/>
    </row>
    <row r="777" spans="3:3" x14ac:dyDescent="0.25">
      <c r="C777" s="13"/>
    </row>
    <row r="778" spans="3:3" x14ac:dyDescent="0.25">
      <c r="C778" s="13"/>
    </row>
    <row r="779" spans="3:3" x14ac:dyDescent="0.25">
      <c r="C779" s="13"/>
    </row>
    <row r="780" spans="3:3" x14ac:dyDescent="0.25">
      <c r="C780" s="13"/>
    </row>
    <row r="781" spans="3:3" x14ac:dyDescent="0.25">
      <c r="C781" s="13"/>
    </row>
    <row r="782" spans="3:3" x14ac:dyDescent="0.25">
      <c r="C782" s="13"/>
    </row>
    <row r="783" spans="3:3" x14ac:dyDescent="0.25">
      <c r="C783" s="13"/>
    </row>
    <row r="784" spans="3:3" x14ac:dyDescent="0.25">
      <c r="C784" s="13"/>
    </row>
    <row r="785" spans="3:3" x14ac:dyDescent="0.25">
      <c r="C785" s="13"/>
    </row>
    <row r="786" spans="3:3" x14ac:dyDescent="0.25">
      <c r="C786" s="13"/>
    </row>
    <row r="787" spans="3:3" x14ac:dyDescent="0.25">
      <c r="C787" s="13"/>
    </row>
    <row r="788" spans="3:3" x14ac:dyDescent="0.25">
      <c r="C788" s="13"/>
    </row>
    <row r="789" spans="3:3" x14ac:dyDescent="0.25">
      <c r="C789" s="13"/>
    </row>
    <row r="790" spans="3:3" x14ac:dyDescent="0.25">
      <c r="C790" s="13"/>
    </row>
    <row r="791" spans="3:3" x14ac:dyDescent="0.25">
      <c r="C791" s="13"/>
    </row>
    <row r="792" spans="3:3" x14ac:dyDescent="0.25">
      <c r="C792" s="13"/>
    </row>
    <row r="793" spans="3:3" x14ac:dyDescent="0.25">
      <c r="C793" s="13"/>
    </row>
    <row r="794" spans="3:3" x14ac:dyDescent="0.25">
      <c r="C794" s="13"/>
    </row>
    <row r="795" spans="3:3" x14ac:dyDescent="0.25">
      <c r="C795" s="13"/>
    </row>
    <row r="796" spans="3:3" x14ac:dyDescent="0.25">
      <c r="C796" s="13"/>
    </row>
    <row r="797" spans="3:3" x14ac:dyDescent="0.25">
      <c r="C797" s="13"/>
    </row>
    <row r="798" spans="3:3" x14ac:dyDescent="0.25">
      <c r="C798" s="13"/>
    </row>
    <row r="799" spans="3:3" x14ac:dyDescent="0.25">
      <c r="C799" s="13"/>
    </row>
    <row r="800" spans="3:3" x14ac:dyDescent="0.25">
      <c r="C800" s="13"/>
    </row>
    <row r="801" spans="3:3" x14ac:dyDescent="0.25">
      <c r="C801" s="13"/>
    </row>
    <row r="802" spans="3:3" x14ac:dyDescent="0.25">
      <c r="C802" s="13"/>
    </row>
    <row r="803" spans="3:3" x14ac:dyDescent="0.25">
      <c r="C803" s="13"/>
    </row>
    <row r="804" spans="3:3" x14ac:dyDescent="0.25">
      <c r="C804" s="13"/>
    </row>
    <row r="805" spans="3:3" x14ac:dyDescent="0.25">
      <c r="C805" s="13"/>
    </row>
    <row r="806" spans="3:3" x14ac:dyDescent="0.25">
      <c r="C806" s="13"/>
    </row>
    <row r="807" spans="3:3" x14ac:dyDescent="0.25">
      <c r="C807" s="13"/>
    </row>
    <row r="808" spans="3:3" x14ac:dyDescent="0.25">
      <c r="C808" s="13"/>
    </row>
    <row r="809" spans="3:3" x14ac:dyDescent="0.25">
      <c r="C809" s="13"/>
    </row>
    <row r="810" spans="3:3" x14ac:dyDescent="0.25">
      <c r="C810" s="13"/>
    </row>
    <row r="811" spans="3:3" x14ac:dyDescent="0.25">
      <c r="C811" s="13"/>
    </row>
    <row r="812" spans="3:3" x14ac:dyDescent="0.25">
      <c r="C812" s="13"/>
    </row>
    <row r="813" spans="3:3" x14ac:dyDescent="0.25">
      <c r="C813" s="13"/>
    </row>
    <row r="814" spans="3:3" x14ac:dyDescent="0.25">
      <c r="C814" s="13"/>
    </row>
    <row r="815" spans="3:3" x14ac:dyDescent="0.25">
      <c r="C815" s="13"/>
    </row>
    <row r="816" spans="3:3" x14ac:dyDescent="0.25">
      <c r="C816" s="13"/>
    </row>
    <row r="817" spans="3:3" x14ac:dyDescent="0.25">
      <c r="C817" s="13"/>
    </row>
    <row r="818" spans="3:3" x14ac:dyDescent="0.25">
      <c r="C818" s="13"/>
    </row>
    <row r="819" spans="3:3" x14ac:dyDescent="0.25">
      <c r="C819" s="13"/>
    </row>
    <row r="820" spans="3:3" x14ac:dyDescent="0.25">
      <c r="C820" s="13"/>
    </row>
    <row r="821" spans="3:3" x14ac:dyDescent="0.25">
      <c r="C821" s="13"/>
    </row>
    <row r="822" spans="3:3" x14ac:dyDescent="0.25">
      <c r="C822" s="13"/>
    </row>
    <row r="823" spans="3:3" x14ac:dyDescent="0.25">
      <c r="C823" s="13"/>
    </row>
    <row r="824" spans="3:3" x14ac:dyDescent="0.25">
      <c r="C824" s="13"/>
    </row>
    <row r="825" spans="3:3" x14ac:dyDescent="0.25">
      <c r="C825" s="13"/>
    </row>
    <row r="826" spans="3:3" x14ac:dyDescent="0.25">
      <c r="C826" s="13"/>
    </row>
    <row r="827" spans="3:3" x14ac:dyDescent="0.25">
      <c r="C827" s="13"/>
    </row>
    <row r="828" spans="3:3" x14ac:dyDescent="0.25">
      <c r="C828" s="13"/>
    </row>
    <row r="829" spans="3:3" x14ac:dyDescent="0.25">
      <c r="C829" s="13"/>
    </row>
    <row r="830" spans="3:3" x14ac:dyDescent="0.25">
      <c r="C830" s="13"/>
    </row>
    <row r="831" spans="3:3" x14ac:dyDescent="0.25">
      <c r="C831" s="13"/>
    </row>
    <row r="832" spans="3:3" x14ac:dyDescent="0.25">
      <c r="C832" s="13"/>
    </row>
    <row r="833" spans="3:3" x14ac:dyDescent="0.25">
      <c r="C833" s="13"/>
    </row>
    <row r="834" spans="3:3" x14ac:dyDescent="0.25">
      <c r="C834" s="13"/>
    </row>
    <row r="835" spans="3:3" x14ac:dyDescent="0.25">
      <c r="C835" s="13"/>
    </row>
    <row r="836" spans="3:3" x14ac:dyDescent="0.25">
      <c r="C836" s="13"/>
    </row>
    <row r="837" spans="3:3" x14ac:dyDescent="0.25">
      <c r="C837" s="13"/>
    </row>
    <row r="838" spans="3:3" x14ac:dyDescent="0.25">
      <c r="C838" s="13"/>
    </row>
    <row r="839" spans="3:3" x14ac:dyDescent="0.25">
      <c r="C839" s="13"/>
    </row>
    <row r="840" spans="3:3" x14ac:dyDescent="0.25">
      <c r="C840" s="13"/>
    </row>
    <row r="841" spans="3:3" x14ac:dyDescent="0.25">
      <c r="C841" s="13"/>
    </row>
    <row r="842" spans="3:3" x14ac:dyDescent="0.25">
      <c r="C842" s="13"/>
    </row>
    <row r="843" spans="3:3" x14ac:dyDescent="0.25">
      <c r="C843" s="13"/>
    </row>
    <row r="844" spans="3:3" x14ac:dyDescent="0.25">
      <c r="C844" s="13"/>
    </row>
    <row r="845" spans="3:3" x14ac:dyDescent="0.25">
      <c r="C845" s="13"/>
    </row>
    <row r="846" spans="3:3" x14ac:dyDescent="0.25">
      <c r="C846" s="13"/>
    </row>
    <row r="847" spans="3:3" x14ac:dyDescent="0.25">
      <c r="C847" s="13"/>
    </row>
    <row r="848" spans="3:3" x14ac:dyDescent="0.25">
      <c r="C848" s="13"/>
    </row>
    <row r="849" spans="3:3" x14ac:dyDescent="0.25">
      <c r="C849" s="13"/>
    </row>
    <row r="850" spans="3:3" x14ac:dyDescent="0.25">
      <c r="C850" s="13"/>
    </row>
    <row r="851" spans="3:3" x14ac:dyDescent="0.25">
      <c r="C851" s="13"/>
    </row>
    <row r="852" spans="3:3" x14ac:dyDescent="0.25">
      <c r="C852" s="13"/>
    </row>
    <row r="853" spans="3:3" x14ac:dyDescent="0.25">
      <c r="C853" s="13"/>
    </row>
    <row r="854" spans="3:3" x14ac:dyDescent="0.25">
      <c r="C854" s="13"/>
    </row>
    <row r="855" spans="3:3" x14ac:dyDescent="0.25">
      <c r="C855" s="13"/>
    </row>
    <row r="856" spans="3:3" x14ac:dyDescent="0.25">
      <c r="C856" s="13"/>
    </row>
    <row r="857" spans="3:3" x14ac:dyDescent="0.25">
      <c r="C857" s="13"/>
    </row>
    <row r="858" spans="3:3" x14ac:dyDescent="0.25">
      <c r="C858" s="13"/>
    </row>
    <row r="859" spans="3:3" x14ac:dyDescent="0.25">
      <c r="C859" s="13"/>
    </row>
    <row r="860" spans="3:3" x14ac:dyDescent="0.25">
      <c r="C860" s="13"/>
    </row>
    <row r="861" spans="3:3" x14ac:dyDescent="0.25">
      <c r="C861" s="13"/>
    </row>
    <row r="862" spans="3:3" x14ac:dyDescent="0.25">
      <c r="C862" s="13"/>
    </row>
    <row r="863" spans="3:3" x14ac:dyDescent="0.25">
      <c r="C863" s="13"/>
    </row>
    <row r="864" spans="3:3" x14ac:dyDescent="0.25">
      <c r="C864" s="13"/>
    </row>
    <row r="865" spans="3:3" x14ac:dyDescent="0.25">
      <c r="C865" s="13"/>
    </row>
    <row r="866" spans="3:3" x14ac:dyDescent="0.25">
      <c r="C866" s="13"/>
    </row>
    <row r="867" spans="3:3" x14ac:dyDescent="0.25">
      <c r="C867" s="13"/>
    </row>
    <row r="868" spans="3:3" x14ac:dyDescent="0.25">
      <c r="C868" s="13"/>
    </row>
    <row r="869" spans="3:3" x14ac:dyDescent="0.25">
      <c r="C869" s="13"/>
    </row>
    <row r="870" spans="3:3" x14ac:dyDescent="0.25">
      <c r="C870" s="13"/>
    </row>
    <row r="871" spans="3:3" x14ac:dyDescent="0.25">
      <c r="C871" s="13"/>
    </row>
    <row r="872" spans="3:3" x14ac:dyDescent="0.25">
      <c r="C872" s="13"/>
    </row>
    <row r="873" spans="3:3" x14ac:dyDescent="0.25">
      <c r="C873" s="13"/>
    </row>
    <row r="874" spans="3:3" x14ac:dyDescent="0.25">
      <c r="C874" s="13"/>
    </row>
    <row r="875" spans="3:3" x14ac:dyDescent="0.25">
      <c r="C875" s="13"/>
    </row>
    <row r="876" spans="3:3" x14ac:dyDescent="0.25">
      <c r="C876" s="13"/>
    </row>
    <row r="877" spans="3:3" x14ac:dyDescent="0.25">
      <c r="C877" s="13"/>
    </row>
    <row r="878" spans="3:3" x14ac:dyDescent="0.25">
      <c r="C878" s="13"/>
    </row>
    <row r="879" spans="3:3" x14ac:dyDescent="0.25">
      <c r="C879" s="13"/>
    </row>
    <row r="880" spans="3:3" x14ac:dyDescent="0.25">
      <c r="C880" s="13"/>
    </row>
    <row r="881" spans="3:3" x14ac:dyDescent="0.25">
      <c r="C881" s="13"/>
    </row>
    <row r="882" spans="3:3" x14ac:dyDescent="0.25">
      <c r="C882" s="13"/>
    </row>
    <row r="883" spans="3:3" x14ac:dyDescent="0.25">
      <c r="C883" s="13"/>
    </row>
    <row r="884" spans="3:3" x14ac:dyDescent="0.25">
      <c r="C884" s="13"/>
    </row>
    <row r="885" spans="3:3" x14ac:dyDescent="0.25">
      <c r="C885" s="13"/>
    </row>
    <row r="886" spans="3:3" x14ac:dyDescent="0.25">
      <c r="C886" s="13"/>
    </row>
    <row r="887" spans="3:3" x14ac:dyDescent="0.25">
      <c r="C887" s="13"/>
    </row>
    <row r="888" spans="3:3" x14ac:dyDescent="0.25">
      <c r="C888" s="13"/>
    </row>
    <row r="889" spans="3:3" x14ac:dyDescent="0.25">
      <c r="C889" s="13"/>
    </row>
    <row r="890" spans="3:3" x14ac:dyDescent="0.25">
      <c r="C890" s="13"/>
    </row>
    <row r="891" spans="3:3" x14ac:dyDescent="0.25">
      <c r="C891" s="13"/>
    </row>
    <row r="892" spans="3:3" x14ac:dyDescent="0.25">
      <c r="C892" s="13"/>
    </row>
    <row r="893" spans="3:3" x14ac:dyDescent="0.25">
      <c r="C893" s="13"/>
    </row>
    <row r="894" spans="3:3" x14ac:dyDescent="0.25">
      <c r="C894" s="13"/>
    </row>
    <row r="895" spans="3:3" x14ac:dyDescent="0.25">
      <c r="C895" s="13"/>
    </row>
    <row r="896" spans="3:3" x14ac:dyDescent="0.25">
      <c r="C896" s="13"/>
    </row>
    <row r="897" spans="3:3" x14ac:dyDescent="0.25">
      <c r="C897" s="13"/>
    </row>
    <row r="898" spans="3:3" x14ac:dyDescent="0.25">
      <c r="C898" s="13"/>
    </row>
    <row r="899" spans="3:3" x14ac:dyDescent="0.25">
      <c r="C899" s="13"/>
    </row>
    <row r="900" spans="3:3" x14ac:dyDescent="0.25">
      <c r="C900" s="13"/>
    </row>
    <row r="901" spans="3:3" x14ac:dyDescent="0.25">
      <c r="C901" s="13"/>
    </row>
    <row r="902" spans="3:3" x14ac:dyDescent="0.25">
      <c r="C902" s="13"/>
    </row>
    <row r="903" spans="3:3" x14ac:dyDescent="0.25">
      <c r="C903" s="13"/>
    </row>
    <row r="904" spans="3:3" x14ac:dyDescent="0.25">
      <c r="C904" s="13"/>
    </row>
    <row r="905" spans="3:3" x14ac:dyDescent="0.25">
      <c r="C905" s="13"/>
    </row>
    <row r="906" spans="3:3" x14ac:dyDescent="0.25">
      <c r="C906" s="13"/>
    </row>
    <row r="907" spans="3:3" x14ac:dyDescent="0.25">
      <c r="C907" s="13"/>
    </row>
    <row r="908" spans="3:3" x14ac:dyDescent="0.25">
      <c r="C908" s="13"/>
    </row>
    <row r="909" spans="3:3" x14ac:dyDescent="0.25">
      <c r="C909" s="13"/>
    </row>
    <row r="910" spans="3:3" x14ac:dyDescent="0.25">
      <c r="C910" s="13"/>
    </row>
    <row r="911" spans="3:3" x14ac:dyDescent="0.25">
      <c r="C911" s="13"/>
    </row>
    <row r="912" spans="3:3" x14ac:dyDescent="0.25">
      <c r="C912" s="13"/>
    </row>
    <row r="913" spans="3:3" x14ac:dyDescent="0.25">
      <c r="C913" s="13"/>
    </row>
    <row r="914" spans="3:3" x14ac:dyDescent="0.25">
      <c r="C914" s="13"/>
    </row>
    <row r="915" spans="3:3" x14ac:dyDescent="0.25">
      <c r="C915" s="13"/>
    </row>
    <row r="916" spans="3:3" x14ac:dyDescent="0.25">
      <c r="C916" s="13"/>
    </row>
    <row r="917" spans="3:3" x14ac:dyDescent="0.25">
      <c r="C917" s="13"/>
    </row>
    <row r="918" spans="3:3" x14ac:dyDescent="0.25">
      <c r="C918" s="13"/>
    </row>
    <row r="919" spans="3:3" x14ac:dyDescent="0.25">
      <c r="C919" s="13"/>
    </row>
    <row r="920" spans="3:3" x14ac:dyDescent="0.25">
      <c r="C920" s="13"/>
    </row>
    <row r="921" spans="3:3" x14ac:dyDescent="0.25">
      <c r="C921" s="13"/>
    </row>
    <row r="922" spans="3:3" x14ac:dyDescent="0.25">
      <c r="C922" s="13"/>
    </row>
    <row r="923" spans="3:3" x14ac:dyDescent="0.25">
      <c r="C923" s="13"/>
    </row>
    <row r="924" spans="3:3" x14ac:dyDescent="0.25">
      <c r="C924" s="13"/>
    </row>
    <row r="925" spans="3:3" x14ac:dyDescent="0.25">
      <c r="C925" s="13"/>
    </row>
    <row r="926" spans="3:3" x14ac:dyDescent="0.25">
      <c r="C926" s="13"/>
    </row>
    <row r="927" spans="3:3" x14ac:dyDescent="0.25">
      <c r="C927" s="13"/>
    </row>
    <row r="928" spans="3:3" x14ac:dyDescent="0.25">
      <c r="C928" s="13"/>
    </row>
    <row r="929" spans="3:3" x14ac:dyDescent="0.25">
      <c r="C929" s="13"/>
    </row>
    <row r="930" spans="3:3" x14ac:dyDescent="0.25">
      <c r="C930" s="13"/>
    </row>
    <row r="931" spans="3:3" x14ac:dyDescent="0.25">
      <c r="C931" s="13"/>
    </row>
    <row r="932" spans="3:3" x14ac:dyDescent="0.25">
      <c r="C932" s="13"/>
    </row>
    <row r="933" spans="3:3" x14ac:dyDescent="0.25">
      <c r="C933" s="13"/>
    </row>
    <row r="934" spans="3:3" x14ac:dyDescent="0.25">
      <c r="C934" s="13"/>
    </row>
    <row r="935" spans="3:3" x14ac:dyDescent="0.25">
      <c r="C935" s="13"/>
    </row>
    <row r="936" spans="3:3" x14ac:dyDescent="0.25">
      <c r="C936" s="13"/>
    </row>
    <row r="937" spans="3:3" x14ac:dyDescent="0.25">
      <c r="C937" s="13"/>
    </row>
    <row r="938" spans="3:3" x14ac:dyDescent="0.25">
      <c r="C938" s="13"/>
    </row>
    <row r="939" spans="3:3" x14ac:dyDescent="0.25">
      <c r="C939" s="13"/>
    </row>
    <row r="940" spans="3:3" x14ac:dyDescent="0.25">
      <c r="C940" s="13"/>
    </row>
    <row r="941" spans="3:3" x14ac:dyDescent="0.25">
      <c r="C941" s="13"/>
    </row>
    <row r="942" spans="3:3" x14ac:dyDescent="0.25">
      <c r="C942" s="13"/>
    </row>
    <row r="943" spans="3:3" x14ac:dyDescent="0.25">
      <c r="C943" s="13"/>
    </row>
    <row r="944" spans="3:3" x14ac:dyDescent="0.25">
      <c r="C944" s="13"/>
    </row>
    <row r="945" spans="3:3" x14ac:dyDescent="0.25">
      <c r="C945" s="13"/>
    </row>
    <row r="946" spans="3:3" x14ac:dyDescent="0.25">
      <c r="C946" s="13"/>
    </row>
    <row r="947" spans="3:3" x14ac:dyDescent="0.25">
      <c r="C947" s="13"/>
    </row>
    <row r="948" spans="3:3" x14ac:dyDescent="0.25">
      <c r="C948" s="13"/>
    </row>
    <row r="949" spans="3:3" x14ac:dyDescent="0.25">
      <c r="C949" s="13"/>
    </row>
    <row r="950" spans="3:3" x14ac:dyDescent="0.25">
      <c r="C950" s="13"/>
    </row>
    <row r="951" spans="3:3" x14ac:dyDescent="0.25">
      <c r="C951" s="13"/>
    </row>
    <row r="952" spans="3:3" x14ac:dyDescent="0.25">
      <c r="C952" s="13"/>
    </row>
    <row r="953" spans="3:3" x14ac:dyDescent="0.25">
      <c r="C953" s="13"/>
    </row>
    <row r="954" spans="3:3" x14ac:dyDescent="0.25">
      <c r="C954" s="13"/>
    </row>
    <row r="955" spans="3:3" x14ac:dyDescent="0.25">
      <c r="C955" s="13"/>
    </row>
    <row r="956" spans="3:3" x14ac:dyDescent="0.25">
      <c r="C956" s="13"/>
    </row>
    <row r="957" spans="3:3" x14ac:dyDescent="0.25">
      <c r="C957" s="13"/>
    </row>
    <row r="958" spans="3:3" x14ac:dyDescent="0.25">
      <c r="C958" s="13"/>
    </row>
    <row r="959" spans="3:3" x14ac:dyDescent="0.25">
      <c r="C959" s="13"/>
    </row>
    <row r="960" spans="3:3" x14ac:dyDescent="0.25">
      <c r="C960" s="13"/>
    </row>
    <row r="961" spans="3:3" x14ac:dyDescent="0.25">
      <c r="C961" s="13"/>
    </row>
    <row r="962" spans="3:3" x14ac:dyDescent="0.25">
      <c r="C962" s="13"/>
    </row>
    <row r="963" spans="3:3" x14ac:dyDescent="0.25">
      <c r="C963" s="13"/>
    </row>
    <row r="964" spans="3:3" x14ac:dyDescent="0.25">
      <c r="C964" s="13"/>
    </row>
    <row r="965" spans="3:3" x14ac:dyDescent="0.25">
      <c r="C965" s="13"/>
    </row>
    <row r="966" spans="3:3" x14ac:dyDescent="0.25">
      <c r="C966" s="13"/>
    </row>
    <row r="967" spans="3:3" x14ac:dyDescent="0.25">
      <c r="C967" s="13"/>
    </row>
    <row r="968" spans="3:3" x14ac:dyDescent="0.25">
      <c r="C968" s="13"/>
    </row>
    <row r="969" spans="3:3" x14ac:dyDescent="0.25">
      <c r="C969" s="13"/>
    </row>
    <row r="970" spans="3:3" x14ac:dyDescent="0.25">
      <c r="C970" s="13"/>
    </row>
    <row r="971" spans="3:3" x14ac:dyDescent="0.25">
      <c r="C971" s="13"/>
    </row>
    <row r="972" spans="3:3" x14ac:dyDescent="0.25">
      <c r="C972" s="13"/>
    </row>
    <row r="973" spans="3:3" x14ac:dyDescent="0.25">
      <c r="C973" s="13"/>
    </row>
    <row r="974" spans="3:3" x14ac:dyDescent="0.25">
      <c r="C974" s="13"/>
    </row>
    <row r="975" spans="3:3" x14ac:dyDescent="0.25">
      <c r="C975" s="13"/>
    </row>
    <row r="976" spans="3:3" x14ac:dyDescent="0.25">
      <c r="C976" s="13"/>
    </row>
    <row r="977" spans="3:3" x14ac:dyDescent="0.25">
      <c r="C977" s="13"/>
    </row>
    <row r="978" spans="3:3" x14ac:dyDescent="0.25">
      <c r="C978" s="13"/>
    </row>
    <row r="979" spans="3:3" x14ac:dyDescent="0.25">
      <c r="C979" s="13"/>
    </row>
    <row r="980" spans="3:3" x14ac:dyDescent="0.25">
      <c r="C980" s="13"/>
    </row>
    <row r="981" spans="3:3" x14ac:dyDescent="0.25">
      <c r="C981" s="13"/>
    </row>
    <row r="982" spans="3:3" x14ac:dyDescent="0.25">
      <c r="C982" s="13"/>
    </row>
    <row r="983" spans="3:3" x14ac:dyDescent="0.25">
      <c r="C983" s="13"/>
    </row>
    <row r="984" spans="3:3" x14ac:dyDescent="0.25">
      <c r="C984" s="13"/>
    </row>
    <row r="985" spans="3:3" x14ac:dyDescent="0.25">
      <c r="C985" s="13"/>
    </row>
    <row r="986" spans="3:3" x14ac:dyDescent="0.25">
      <c r="C986" s="13"/>
    </row>
    <row r="987" spans="3:3" x14ac:dyDescent="0.25">
      <c r="C987" s="13"/>
    </row>
    <row r="988" spans="3:3" x14ac:dyDescent="0.25">
      <c r="C988" s="13"/>
    </row>
    <row r="989" spans="3:3" x14ac:dyDescent="0.25">
      <c r="C989" s="13"/>
    </row>
    <row r="990" spans="3:3" x14ac:dyDescent="0.25">
      <c r="C990" s="13"/>
    </row>
    <row r="991" spans="3:3" x14ac:dyDescent="0.25">
      <c r="C991" s="13"/>
    </row>
    <row r="992" spans="3:3" x14ac:dyDescent="0.25">
      <c r="C992" s="13"/>
    </row>
    <row r="993" spans="3:3" x14ac:dyDescent="0.25">
      <c r="C993" s="13"/>
    </row>
    <row r="994" spans="3:3" x14ac:dyDescent="0.25">
      <c r="C994" s="13"/>
    </row>
    <row r="995" spans="3:3" x14ac:dyDescent="0.25">
      <c r="C995" s="13"/>
    </row>
    <row r="996" spans="3:3" x14ac:dyDescent="0.25">
      <c r="C996" s="13"/>
    </row>
    <row r="997" spans="3:3" x14ac:dyDescent="0.25">
      <c r="C997" s="13"/>
    </row>
    <row r="998" spans="3:3" x14ac:dyDescent="0.25">
      <c r="C998" s="13"/>
    </row>
    <row r="999" spans="3:3" x14ac:dyDescent="0.25">
      <c r="C999" s="13"/>
    </row>
    <row r="1000" spans="3:3" x14ac:dyDescent="0.25">
      <c r="C1000" s="13"/>
    </row>
    <row r="1001" spans="3:3" x14ac:dyDescent="0.25">
      <c r="C1001" s="13"/>
    </row>
    <row r="1002" spans="3:3" x14ac:dyDescent="0.25">
      <c r="C1002" s="13"/>
    </row>
    <row r="1003" spans="3:3" x14ac:dyDescent="0.25">
      <c r="C1003" s="13"/>
    </row>
    <row r="1004" spans="3:3" x14ac:dyDescent="0.25">
      <c r="C1004" s="13"/>
    </row>
    <row r="1005" spans="3:3" x14ac:dyDescent="0.25">
      <c r="C1005" s="13"/>
    </row>
    <row r="1006" spans="3:3" x14ac:dyDescent="0.25">
      <c r="C1006" s="13"/>
    </row>
    <row r="1007" spans="3:3" x14ac:dyDescent="0.25">
      <c r="C1007" s="13"/>
    </row>
    <row r="1008" spans="3:3" x14ac:dyDescent="0.25">
      <c r="C1008" s="13"/>
    </row>
    <row r="1009" spans="3:3" x14ac:dyDescent="0.25">
      <c r="C1009" s="13"/>
    </row>
    <row r="1010" spans="3:3" x14ac:dyDescent="0.25">
      <c r="C1010" s="13"/>
    </row>
    <row r="1011" spans="3:3" x14ac:dyDescent="0.25">
      <c r="C1011" s="13"/>
    </row>
    <row r="1012" spans="3:3" x14ac:dyDescent="0.25">
      <c r="C1012" s="13"/>
    </row>
    <row r="1013" spans="3:3" x14ac:dyDescent="0.25">
      <c r="C1013" s="13"/>
    </row>
    <row r="1014" spans="3:3" x14ac:dyDescent="0.25">
      <c r="C1014" s="13"/>
    </row>
    <row r="1015" spans="3:3" x14ac:dyDescent="0.25">
      <c r="C1015" s="13"/>
    </row>
    <row r="1016" spans="3:3" x14ac:dyDescent="0.25">
      <c r="C1016" s="13"/>
    </row>
    <row r="1017" spans="3:3" x14ac:dyDescent="0.25">
      <c r="C1017" s="13"/>
    </row>
    <row r="1018" spans="3:3" x14ac:dyDescent="0.25">
      <c r="C1018" s="13"/>
    </row>
    <row r="1019" spans="3:3" x14ac:dyDescent="0.25">
      <c r="C1019" s="13"/>
    </row>
    <row r="1020" spans="3:3" x14ac:dyDescent="0.25">
      <c r="C1020" s="13"/>
    </row>
    <row r="1021" spans="3:3" x14ac:dyDescent="0.25">
      <c r="C1021" s="13"/>
    </row>
    <row r="1022" spans="3:3" x14ac:dyDescent="0.25">
      <c r="C1022" s="13"/>
    </row>
    <row r="1023" spans="3:3" x14ac:dyDescent="0.25">
      <c r="C1023" s="13"/>
    </row>
    <row r="1024" spans="3:3" x14ac:dyDescent="0.25">
      <c r="C1024" s="13"/>
    </row>
    <row r="1025" spans="3:3" x14ac:dyDescent="0.25">
      <c r="C1025" s="13"/>
    </row>
    <row r="1026" spans="3:3" x14ac:dyDescent="0.25">
      <c r="C1026" s="13"/>
    </row>
    <row r="1027" spans="3:3" x14ac:dyDescent="0.25">
      <c r="C1027" s="13"/>
    </row>
    <row r="1028" spans="3:3" x14ac:dyDescent="0.25">
      <c r="C1028" s="13"/>
    </row>
    <row r="1029" spans="3:3" x14ac:dyDescent="0.25">
      <c r="C1029" s="13"/>
    </row>
    <row r="1030" spans="3:3" x14ac:dyDescent="0.25">
      <c r="C1030" s="13"/>
    </row>
    <row r="1031" spans="3:3" x14ac:dyDescent="0.25">
      <c r="C1031" s="13"/>
    </row>
    <row r="1032" spans="3:3" x14ac:dyDescent="0.25">
      <c r="C1032" s="13"/>
    </row>
    <row r="1033" spans="3:3" x14ac:dyDescent="0.25">
      <c r="C1033" s="13"/>
    </row>
    <row r="1034" spans="3:3" x14ac:dyDescent="0.25">
      <c r="C1034" s="13"/>
    </row>
    <row r="1035" spans="3:3" x14ac:dyDescent="0.25">
      <c r="C1035" s="13"/>
    </row>
    <row r="1036" spans="3:3" x14ac:dyDescent="0.25">
      <c r="C1036" s="13"/>
    </row>
    <row r="1037" spans="3:3" x14ac:dyDescent="0.25">
      <c r="C1037" s="13"/>
    </row>
    <row r="1038" spans="3:3" x14ac:dyDescent="0.25">
      <c r="C1038" s="13"/>
    </row>
    <row r="1039" spans="3:3" x14ac:dyDescent="0.25">
      <c r="C1039" s="13"/>
    </row>
    <row r="1040" spans="3:3" x14ac:dyDescent="0.25">
      <c r="C1040" s="13"/>
    </row>
    <row r="1041" spans="3:3" x14ac:dyDescent="0.25">
      <c r="C1041" s="13"/>
    </row>
    <row r="1042" spans="3:3" x14ac:dyDescent="0.25">
      <c r="C1042" s="13"/>
    </row>
    <row r="1043" spans="3:3" x14ac:dyDescent="0.25">
      <c r="C1043" s="13"/>
    </row>
    <row r="1044" spans="3:3" x14ac:dyDescent="0.25">
      <c r="C1044" s="13"/>
    </row>
    <row r="1045" spans="3:3" x14ac:dyDescent="0.25">
      <c r="C1045" s="13"/>
    </row>
    <row r="1046" spans="3:3" x14ac:dyDescent="0.25">
      <c r="C1046" s="13"/>
    </row>
    <row r="1047" spans="3:3" x14ac:dyDescent="0.25">
      <c r="C1047" s="13"/>
    </row>
    <row r="1048" spans="3:3" x14ac:dyDescent="0.25">
      <c r="C1048" s="13"/>
    </row>
    <row r="1049" spans="3:3" x14ac:dyDescent="0.25">
      <c r="C1049" s="13"/>
    </row>
    <row r="1050" spans="3:3" x14ac:dyDescent="0.25">
      <c r="C1050" s="13"/>
    </row>
    <row r="1051" spans="3:3" x14ac:dyDescent="0.25">
      <c r="C1051" s="13"/>
    </row>
    <row r="1052" spans="3:3" x14ac:dyDescent="0.25">
      <c r="C1052" s="13"/>
    </row>
    <row r="1053" spans="3:3" x14ac:dyDescent="0.25">
      <c r="C1053" s="13"/>
    </row>
    <row r="1054" spans="3:3" x14ac:dyDescent="0.25">
      <c r="C1054" s="13"/>
    </row>
    <row r="1055" spans="3:3" x14ac:dyDescent="0.25">
      <c r="C1055" s="13"/>
    </row>
    <row r="1056" spans="3:3" x14ac:dyDescent="0.25">
      <c r="C1056" s="13"/>
    </row>
    <row r="1057" spans="3:3" x14ac:dyDescent="0.25">
      <c r="C1057" s="13"/>
    </row>
    <row r="1058" spans="3:3" x14ac:dyDescent="0.25">
      <c r="C1058" s="13"/>
    </row>
    <row r="1059" spans="3:3" x14ac:dyDescent="0.25">
      <c r="C1059" s="13"/>
    </row>
    <row r="1060" spans="3:3" x14ac:dyDescent="0.25">
      <c r="C1060" s="13"/>
    </row>
    <row r="1061" spans="3:3" x14ac:dyDescent="0.25">
      <c r="C1061" s="13"/>
    </row>
    <row r="1062" spans="3:3" x14ac:dyDescent="0.25">
      <c r="C1062" s="13"/>
    </row>
    <row r="1063" spans="3:3" x14ac:dyDescent="0.25">
      <c r="C1063" s="13"/>
    </row>
    <row r="1064" spans="3:3" x14ac:dyDescent="0.25">
      <c r="C1064" s="13"/>
    </row>
    <row r="1065" spans="3:3" x14ac:dyDescent="0.25">
      <c r="C1065" s="13"/>
    </row>
    <row r="1066" spans="3:3" x14ac:dyDescent="0.25">
      <c r="C1066" s="13"/>
    </row>
    <row r="1067" spans="3:3" x14ac:dyDescent="0.25">
      <c r="C1067" s="13"/>
    </row>
    <row r="1068" spans="3:3" x14ac:dyDescent="0.25">
      <c r="C1068" s="13"/>
    </row>
    <row r="1069" spans="3:3" x14ac:dyDescent="0.25">
      <c r="C1069" s="13"/>
    </row>
    <row r="1070" spans="3:3" x14ac:dyDescent="0.25">
      <c r="C1070" s="13"/>
    </row>
    <row r="1071" spans="3:3" x14ac:dyDescent="0.25">
      <c r="C1071" s="13"/>
    </row>
    <row r="1072" spans="3:3" x14ac:dyDescent="0.25">
      <c r="C1072" s="13"/>
    </row>
    <row r="1073" spans="3:3" x14ac:dyDescent="0.25">
      <c r="C1073" s="13"/>
    </row>
    <row r="1074" spans="3:3" x14ac:dyDescent="0.25">
      <c r="C1074" s="13"/>
    </row>
    <row r="1075" spans="3:3" x14ac:dyDescent="0.25">
      <c r="C1075" s="13"/>
    </row>
    <row r="1076" spans="3:3" x14ac:dyDescent="0.25">
      <c r="C1076" s="13"/>
    </row>
    <row r="1077" spans="3:3" x14ac:dyDescent="0.25">
      <c r="C1077" s="13"/>
    </row>
    <row r="1078" spans="3:3" x14ac:dyDescent="0.25">
      <c r="C1078" s="13"/>
    </row>
    <row r="1079" spans="3:3" x14ac:dyDescent="0.25">
      <c r="C1079" s="13"/>
    </row>
    <row r="1080" spans="3:3" x14ac:dyDescent="0.25">
      <c r="C1080" s="13"/>
    </row>
    <row r="1081" spans="3:3" x14ac:dyDescent="0.25">
      <c r="C1081" s="13"/>
    </row>
    <row r="1082" spans="3:3" x14ac:dyDescent="0.25">
      <c r="C1082" s="13"/>
    </row>
    <row r="1083" spans="3:3" x14ac:dyDescent="0.25">
      <c r="C1083" s="13"/>
    </row>
    <row r="1084" spans="3:3" x14ac:dyDescent="0.25">
      <c r="C1084" s="13"/>
    </row>
    <row r="1085" spans="3:3" x14ac:dyDescent="0.25">
      <c r="C1085" s="13"/>
    </row>
    <row r="1086" spans="3:3" x14ac:dyDescent="0.25">
      <c r="C1086" s="13"/>
    </row>
    <row r="1087" spans="3:3" x14ac:dyDescent="0.25">
      <c r="C1087" s="13"/>
    </row>
    <row r="1088" spans="3:3" x14ac:dyDescent="0.25">
      <c r="C1088" s="13"/>
    </row>
    <row r="1089" spans="3:3" x14ac:dyDescent="0.25">
      <c r="C1089" s="13"/>
    </row>
    <row r="1090" spans="3:3" x14ac:dyDescent="0.25">
      <c r="C1090" s="13"/>
    </row>
    <row r="1091" spans="3:3" x14ac:dyDescent="0.25">
      <c r="C1091" s="13"/>
    </row>
    <row r="1092" spans="3:3" x14ac:dyDescent="0.25">
      <c r="C1092" s="13"/>
    </row>
    <row r="1093" spans="3:3" x14ac:dyDescent="0.25">
      <c r="C1093" s="13"/>
    </row>
    <row r="1094" spans="3:3" x14ac:dyDescent="0.25">
      <c r="C1094" s="13"/>
    </row>
    <row r="1095" spans="3:3" x14ac:dyDescent="0.25">
      <c r="C1095" s="13"/>
    </row>
    <row r="1096" spans="3:3" x14ac:dyDescent="0.25">
      <c r="C1096" s="13"/>
    </row>
    <row r="1097" spans="3:3" x14ac:dyDescent="0.25">
      <c r="C1097" s="13"/>
    </row>
    <row r="1098" spans="3:3" x14ac:dyDescent="0.25">
      <c r="C1098" s="13"/>
    </row>
    <row r="1099" spans="3:3" x14ac:dyDescent="0.25">
      <c r="C1099" s="13"/>
    </row>
    <row r="1100" spans="3:3" x14ac:dyDescent="0.25">
      <c r="C1100" s="13"/>
    </row>
    <row r="1101" spans="3:3" x14ac:dyDescent="0.25">
      <c r="C1101" s="13"/>
    </row>
    <row r="1102" spans="3:3" x14ac:dyDescent="0.25">
      <c r="C1102" s="13"/>
    </row>
    <row r="1103" spans="3:3" x14ac:dyDescent="0.25">
      <c r="C1103" s="13"/>
    </row>
    <row r="1104" spans="3:3" x14ac:dyDescent="0.25">
      <c r="C1104" s="13"/>
    </row>
    <row r="1105" spans="3:3" x14ac:dyDescent="0.25">
      <c r="C1105" s="13"/>
    </row>
    <row r="1106" spans="3:3" x14ac:dyDescent="0.25">
      <c r="C1106" s="13"/>
    </row>
    <row r="1107" spans="3:3" x14ac:dyDescent="0.25">
      <c r="C1107" s="13"/>
    </row>
    <row r="1108" spans="3:3" x14ac:dyDescent="0.25">
      <c r="C1108" s="13"/>
    </row>
    <row r="1109" spans="3:3" x14ac:dyDescent="0.25">
      <c r="C1109" s="13"/>
    </row>
    <row r="1110" spans="3:3" x14ac:dyDescent="0.25">
      <c r="C1110" s="13"/>
    </row>
    <row r="1111" spans="3:3" x14ac:dyDescent="0.25">
      <c r="C1111" s="13"/>
    </row>
    <row r="1112" spans="3:3" x14ac:dyDescent="0.25">
      <c r="C1112" s="13"/>
    </row>
    <row r="1113" spans="3:3" x14ac:dyDescent="0.25">
      <c r="C1113" s="13"/>
    </row>
    <row r="1114" spans="3:3" x14ac:dyDescent="0.25">
      <c r="C1114" s="13"/>
    </row>
    <row r="1115" spans="3:3" x14ac:dyDescent="0.25">
      <c r="C1115" s="13"/>
    </row>
    <row r="1116" spans="3:3" x14ac:dyDescent="0.25">
      <c r="C1116" s="13"/>
    </row>
    <row r="1117" spans="3:3" x14ac:dyDescent="0.25">
      <c r="C1117" s="13"/>
    </row>
    <row r="1118" spans="3:3" x14ac:dyDescent="0.25">
      <c r="C1118" s="13"/>
    </row>
    <row r="1119" spans="3:3" x14ac:dyDescent="0.25">
      <c r="C1119" s="13"/>
    </row>
    <row r="1120" spans="3:3" x14ac:dyDescent="0.25">
      <c r="C1120" s="13"/>
    </row>
    <row r="1121" spans="3:3" x14ac:dyDescent="0.25">
      <c r="C1121" s="13"/>
    </row>
    <row r="1122" spans="3:3" x14ac:dyDescent="0.25">
      <c r="C1122" s="13"/>
    </row>
    <row r="1123" spans="3:3" x14ac:dyDescent="0.25">
      <c r="C1123" s="13"/>
    </row>
    <row r="1124" spans="3:3" x14ac:dyDescent="0.25">
      <c r="C1124" s="13"/>
    </row>
    <row r="1125" spans="3:3" x14ac:dyDescent="0.25">
      <c r="C1125" s="13"/>
    </row>
    <row r="1126" spans="3:3" x14ac:dyDescent="0.25">
      <c r="C1126" s="13"/>
    </row>
    <row r="1127" spans="3:3" x14ac:dyDescent="0.25">
      <c r="C1127" s="13"/>
    </row>
    <row r="1128" spans="3:3" x14ac:dyDescent="0.25">
      <c r="C1128" s="13"/>
    </row>
    <row r="1129" spans="3:3" x14ac:dyDescent="0.25">
      <c r="C1129" s="13"/>
    </row>
    <row r="1130" spans="3:3" x14ac:dyDescent="0.25">
      <c r="C1130" s="13"/>
    </row>
    <row r="1131" spans="3:3" x14ac:dyDescent="0.25">
      <c r="C1131" s="13"/>
    </row>
    <row r="1132" spans="3:3" x14ac:dyDescent="0.25">
      <c r="C1132" s="13"/>
    </row>
    <row r="1133" spans="3:3" x14ac:dyDescent="0.25">
      <c r="C1133" s="13"/>
    </row>
    <row r="1134" spans="3:3" x14ac:dyDescent="0.25">
      <c r="C1134" s="13"/>
    </row>
    <row r="1135" spans="3:3" x14ac:dyDescent="0.25">
      <c r="C1135" s="13"/>
    </row>
    <row r="1136" spans="3:3" x14ac:dyDescent="0.25">
      <c r="C1136" s="13"/>
    </row>
    <row r="1137" spans="3:3" x14ac:dyDescent="0.25">
      <c r="C1137" s="13"/>
    </row>
    <row r="1138" spans="3:3" x14ac:dyDescent="0.25">
      <c r="C1138" s="13"/>
    </row>
    <row r="1139" spans="3:3" x14ac:dyDescent="0.25">
      <c r="C1139" s="13"/>
    </row>
    <row r="1140" spans="3:3" x14ac:dyDescent="0.25">
      <c r="C1140" s="13"/>
    </row>
    <row r="1141" spans="3:3" x14ac:dyDescent="0.25">
      <c r="C1141" s="13"/>
    </row>
    <row r="1142" spans="3:3" x14ac:dyDescent="0.25">
      <c r="C1142" s="13"/>
    </row>
    <row r="1143" spans="3:3" x14ac:dyDescent="0.25">
      <c r="C1143" s="13"/>
    </row>
    <row r="1144" spans="3:3" x14ac:dyDescent="0.25">
      <c r="C1144" s="13"/>
    </row>
    <row r="1145" spans="3:3" x14ac:dyDescent="0.25">
      <c r="C1145" s="13"/>
    </row>
    <row r="1146" spans="3:3" x14ac:dyDescent="0.25">
      <c r="C1146" s="13"/>
    </row>
    <row r="1147" spans="3:3" x14ac:dyDescent="0.25">
      <c r="C1147" s="13"/>
    </row>
    <row r="1148" spans="3:3" x14ac:dyDescent="0.25">
      <c r="C1148" s="13"/>
    </row>
    <row r="1149" spans="3:3" x14ac:dyDescent="0.25">
      <c r="C1149" s="13"/>
    </row>
    <row r="1150" spans="3:3" x14ac:dyDescent="0.25">
      <c r="C1150" s="13"/>
    </row>
    <row r="1151" spans="3:3" x14ac:dyDescent="0.25">
      <c r="C1151" s="13"/>
    </row>
    <row r="1152" spans="3:3" x14ac:dyDescent="0.25">
      <c r="C1152" s="13"/>
    </row>
    <row r="1153" spans="3:3" x14ac:dyDescent="0.25">
      <c r="C1153" s="13"/>
    </row>
    <row r="1154" spans="3:3" x14ac:dyDescent="0.25">
      <c r="C1154" s="13"/>
    </row>
    <row r="1155" spans="3:3" x14ac:dyDescent="0.25">
      <c r="C1155" s="13"/>
    </row>
    <row r="1156" spans="3:3" x14ac:dyDescent="0.25">
      <c r="C1156" s="13"/>
    </row>
    <row r="1157" spans="3:3" x14ac:dyDescent="0.25">
      <c r="C1157" s="13"/>
    </row>
    <row r="1158" spans="3:3" x14ac:dyDescent="0.25">
      <c r="C1158" s="13"/>
    </row>
    <row r="1159" spans="3:3" x14ac:dyDescent="0.25">
      <c r="C1159" s="13"/>
    </row>
    <row r="1160" spans="3:3" x14ac:dyDescent="0.25">
      <c r="C1160" s="13"/>
    </row>
    <row r="1161" spans="3:3" x14ac:dyDescent="0.25">
      <c r="C1161" s="13"/>
    </row>
    <row r="1162" spans="3:3" x14ac:dyDescent="0.25">
      <c r="C1162" s="13"/>
    </row>
    <row r="1163" spans="3:3" x14ac:dyDescent="0.25">
      <c r="C1163" s="13"/>
    </row>
    <row r="1164" spans="3:3" x14ac:dyDescent="0.25">
      <c r="C1164" s="13"/>
    </row>
    <row r="1165" spans="3:3" x14ac:dyDescent="0.25">
      <c r="C1165" s="13"/>
    </row>
    <row r="1166" spans="3:3" x14ac:dyDescent="0.25">
      <c r="C1166" s="13"/>
    </row>
    <row r="1167" spans="3:3" x14ac:dyDescent="0.25">
      <c r="C1167" s="13"/>
    </row>
    <row r="1168" spans="3:3" x14ac:dyDescent="0.25">
      <c r="C1168" s="13"/>
    </row>
    <row r="1169" spans="3:3" x14ac:dyDescent="0.25">
      <c r="C1169" s="13"/>
    </row>
    <row r="1170" spans="3:3" x14ac:dyDescent="0.25">
      <c r="C1170" s="13"/>
    </row>
    <row r="1171" spans="3:3" x14ac:dyDescent="0.25">
      <c r="C1171" s="13"/>
    </row>
    <row r="1172" spans="3:3" x14ac:dyDescent="0.25">
      <c r="C1172" s="13"/>
    </row>
    <row r="1173" spans="3:3" x14ac:dyDescent="0.25">
      <c r="C1173" s="13"/>
    </row>
    <row r="1174" spans="3:3" x14ac:dyDescent="0.25">
      <c r="C1174" s="13"/>
    </row>
    <row r="1175" spans="3:3" x14ac:dyDescent="0.25">
      <c r="C1175" s="13"/>
    </row>
    <row r="1176" spans="3:3" x14ac:dyDescent="0.25">
      <c r="C1176" s="13"/>
    </row>
    <row r="1177" spans="3:3" x14ac:dyDescent="0.25">
      <c r="C1177" s="13"/>
    </row>
    <row r="1178" spans="3:3" x14ac:dyDescent="0.25">
      <c r="C1178" s="13"/>
    </row>
    <row r="1179" spans="3:3" x14ac:dyDescent="0.25">
      <c r="C1179" s="13"/>
    </row>
    <row r="1180" spans="3:3" x14ac:dyDescent="0.25">
      <c r="C1180" s="13"/>
    </row>
    <row r="1181" spans="3:3" x14ac:dyDescent="0.25">
      <c r="C1181" s="13"/>
    </row>
    <row r="1182" spans="3:3" x14ac:dyDescent="0.25">
      <c r="C1182" s="13"/>
    </row>
    <row r="1183" spans="3:3" x14ac:dyDescent="0.25">
      <c r="C1183" s="13"/>
    </row>
    <row r="1184" spans="3:3" x14ac:dyDescent="0.25">
      <c r="C1184" s="13"/>
    </row>
    <row r="1185" spans="3:3" x14ac:dyDescent="0.25">
      <c r="C1185" s="13"/>
    </row>
    <row r="1186" spans="3:3" x14ac:dyDescent="0.25">
      <c r="C1186" s="13"/>
    </row>
    <row r="1187" spans="3:3" x14ac:dyDescent="0.25">
      <c r="C1187" s="13"/>
    </row>
    <row r="1188" spans="3:3" x14ac:dyDescent="0.25">
      <c r="C1188" s="13"/>
    </row>
    <row r="1189" spans="3:3" x14ac:dyDescent="0.25">
      <c r="C1189" s="13"/>
    </row>
    <row r="1190" spans="3:3" x14ac:dyDescent="0.25">
      <c r="C1190" s="13"/>
    </row>
    <row r="1191" spans="3:3" x14ac:dyDescent="0.25">
      <c r="C1191" s="13"/>
    </row>
    <row r="1192" spans="3:3" x14ac:dyDescent="0.25">
      <c r="C1192" s="13"/>
    </row>
    <row r="1193" spans="3:3" x14ac:dyDescent="0.25">
      <c r="C1193" s="13"/>
    </row>
    <row r="1194" spans="3:3" x14ac:dyDescent="0.25">
      <c r="C1194" s="13"/>
    </row>
    <row r="1195" spans="3:3" x14ac:dyDescent="0.25">
      <c r="C1195" s="13"/>
    </row>
    <row r="1196" spans="3:3" x14ac:dyDescent="0.25">
      <c r="C1196" s="13"/>
    </row>
    <row r="1197" spans="3:3" x14ac:dyDescent="0.25">
      <c r="C1197" s="13"/>
    </row>
    <row r="1198" spans="3:3" x14ac:dyDescent="0.25">
      <c r="C1198" s="13"/>
    </row>
    <row r="1199" spans="3:3" x14ac:dyDescent="0.25">
      <c r="C1199" s="13"/>
    </row>
    <row r="1200" spans="3:3" x14ac:dyDescent="0.25">
      <c r="C1200" s="13"/>
    </row>
    <row r="1201" spans="3:3" x14ac:dyDescent="0.25">
      <c r="C1201" s="13"/>
    </row>
    <row r="1202" spans="3:3" x14ac:dyDescent="0.25">
      <c r="C1202" s="13"/>
    </row>
    <row r="1203" spans="3:3" x14ac:dyDescent="0.25">
      <c r="C1203" s="13"/>
    </row>
    <row r="1204" spans="3:3" x14ac:dyDescent="0.25">
      <c r="C1204" s="13"/>
    </row>
    <row r="1205" spans="3:3" x14ac:dyDescent="0.25">
      <c r="C1205" s="13"/>
    </row>
    <row r="1206" spans="3:3" x14ac:dyDescent="0.25">
      <c r="C1206" s="13"/>
    </row>
    <row r="1207" spans="3:3" x14ac:dyDescent="0.25">
      <c r="C1207" s="13"/>
    </row>
    <row r="1208" spans="3:3" x14ac:dyDescent="0.25">
      <c r="C1208" s="13"/>
    </row>
    <row r="1209" spans="3:3" x14ac:dyDescent="0.25">
      <c r="C1209" s="13"/>
    </row>
    <row r="1210" spans="3:3" x14ac:dyDescent="0.25">
      <c r="C1210" s="13"/>
    </row>
    <row r="1211" spans="3:3" x14ac:dyDescent="0.25">
      <c r="C1211" s="13"/>
    </row>
    <row r="1212" spans="3:3" x14ac:dyDescent="0.25">
      <c r="C1212" s="13"/>
    </row>
    <row r="1213" spans="3:3" x14ac:dyDescent="0.25">
      <c r="C1213" s="13"/>
    </row>
    <row r="1214" spans="3:3" x14ac:dyDescent="0.25">
      <c r="C1214" s="13"/>
    </row>
    <row r="1215" spans="3:3" x14ac:dyDescent="0.25">
      <c r="C1215" s="13"/>
    </row>
    <row r="1216" spans="3:3" x14ac:dyDescent="0.25">
      <c r="C1216" s="13"/>
    </row>
    <row r="1217" spans="3:3" x14ac:dyDescent="0.25">
      <c r="C1217" s="13"/>
    </row>
    <row r="1218" spans="3:3" x14ac:dyDescent="0.25">
      <c r="C1218" s="13"/>
    </row>
    <row r="1219" spans="3:3" x14ac:dyDescent="0.25">
      <c r="C1219" s="13"/>
    </row>
    <row r="1220" spans="3:3" x14ac:dyDescent="0.25">
      <c r="C1220" s="13"/>
    </row>
    <row r="1221" spans="3:3" x14ac:dyDescent="0.25">
      <c r="C1221" s="13"/>
    </row>
    <row r="1222" spans="3:3" x14ac:dyDescent="0.25">
      <c r="C1222" s="13"/>
    </row>
    <row r="1223" spans="3:3" x14ac:dyDescent="0.25">
      <c r="C1223" s="13"/>
    </row>
    <row r="1224" spans="3:3" x14ac:dyDescent="0.25">
      <c r="C1224" s="13"/>
    </row>
    <row r="1225" spans="3:3" x14ac:dyDescent="0.25">
      <c r="C1225" s="13"/>
    </row>
    <row r="1226" spans="3:3" x14ac:dyDescent="0.25">
      <c r="C1226" s="13"/>
    </row>
    <row r="1227" spans="3:3" x14ac:dyDescent="0.25">
      <c r="C1227" s="13"/>
    </row>
    <row r="1228" spans="3:3" x14ac:dyDescent="0.25">
      <c r="C1228" s="13"/>
    </row>
    <row r="1229" spans="3:3" x14ac:dyDescent="0.25">
      <c r="C1229" s="13"/>
    </row>
    <row r="1230" spans="3:3" x14ac:dyDescent="0.25">
      <c r="C1230" s="13"/>
    </row>
    <row r="1231" spans="3:3" x14ac:dyDescent="0.25">
      <c r="C1231" s="13"/>
    </row>
    <row r="1232" spans="3:3" x14ac:dyDescent="0.25">
      <c r="C1232" s="13"/>
    </row>
    <row r="1233" spans="3:3" x14ac:dyDescent="0.25">
      <c r="C1233" s="13"/>
    </row>
    <row r="1234" spans="3:3" x14ac:dyDescent="0.25">
      <c r="C1234" s="13"/>
    </row>
    <row r="1235" spans="3:3" x14ac:dyDescent="0.25">
      <c r="C1235" s="13"/>
    </row>
    <row r="1236" spans="3:3" x14ac:dyDescent="0.25">
      <c r="C1236" s="13"/>
    </row>
    <row r="1237" spans="3:3" x14ac:dyDescent="0.25">
      <c r="C1237" s="13"/>
    </row>
    <row r="1238" spans="3:3" x14ac:dyDescent="0.25">
      <c r="C1238" s="13"/>
    </row>
    <row r="1239" spans="3:3" x14ac:dyDescent="0.25">
      <c r="C1239" s="13"/>
    </row>
    <row r="1240" spans="3:3" x14ac:dyDescent="0.25">
      <c r="C1240" s="13"/>
    </row>
    <row r="1241" spans="3:3" x14ac:dyDescent="0.25">
      <c r="C1241" s="13"/>
    </row>
    <row r="1242" spans="3:3" x14ac:dyDescent="0.25">
      <c r="C1242" s="13"/>
    </row>
    <row r="1243" spans="3:3" x14ac:dyDescent="0.25">
      <c r="C1243" s="13"/>
    </row>
    <row r="1244" spans="3:3" x14ac:dyDescent="0.25">
      <c r="C1244" s="13"/>
    </row>
    <row r="1245" spans="3:3" x14ac:dyDescent="0.25">
      <c r="C1245" s="13"/>
    </row>
    <row r="1246" spans="3:3" x14ac:dyDescent="0.25">
      <c r="C1246" s="13"/>
    </row>
    <row r="1247" spans="3:3" x14ac:dyDescent="0.25">
      <c r="C1247" s="13"/>
    </row>
    <row r="1248" spans="3:3" x14ac:dyDescent="0.25">
      <c r="C1248" s="13"/>
    </row>
    <row r="1249" spans="3:3" x14ac:dyDescent="0.25">
      <c r="C1249" s="13"/>
    </row>
    <row r="1250" spans="3:3" x14ac:dyDescent="0.25">
      <c r="C1250" s="13"/>
    </row>
    <row r="1251" spans="3:3" x14ac:dyDescent="0.25">
      <c r="C1251" s="13"/>
    </row>
    <row r="1252" spans="3:3" x14ac:dyDescent="0.25">
      <c r="C1252" s="13"/>
    </row>
    <row r="1253" spans="3:3" x14ac:dyDescent="0.25">
      <c r="C1253" s="13"/>
    </row>
    <row r="1254" spans="3:3" x14ac:dyDescent="0.25">
      <c r="C1254" s="13"/>
    </row>
    <row r="1255" spans="3:3" x14ac:dyDescent="0.25">
      <c r="C1255" s="13"/>
    </row>
    <row r="1256" spans="3:3" x14ac:dyDescent="0.25">
      <c r="C1256" s="13"/>
    </row>
    <row r="1257" spans="3:3" x14ac:dyDescent="0.25">
      <c r="C1257" s="13"/>
    </row>
    <row r="1258" spans="3:3" x14ac:dyDescent="0.25">
      <c r="C1258" s="13"/>
    </row>
    <row r="1259" spans="3:3" x14ac:dyDescent="0.25">
      <c r="C1259" s="13"/>
    </row>
    <row r="1260" spans="3:3" x14ac:dyDescent="0.25">
      <c r="C1260" s="13"/>
    </row>
    <row r="1261" spans="3:3" x14ac:dyDescent="0.25">
      <c r="C1261" s="13"/>
    </row>
    <row r="1262" spans="3:3" x14ac:dyDescent="0.25">
      <c r="C1262" s="13"/>
    </row>
    <row r="1263" spans="3:3" x14ac:dyDescent="0.25">
      <c r="C1263" s="13"/>
    </row>
    <row r="1264" spans="3:3" x14ac:dyDescent="0.25">
      <c r="C1264" s="13"/>
    </row>
    <row r="1265" spans="3:3" x14ac:dyDescent="0.25">
      <c r="C1265" s="13"/>
    </row>
    <row r="1266" spans="3:3" x14ac:dyDescent="0.25">
      <c r="C1266" s="13"/>
    </row>
    <row r="1267" spans="3:3" x14ac:dyDescent="0.25">
      <c r="C1267" s="13"/>
    </row>
    <row r="1268" spans="3:3" x14ac:dyDescent="0.25">
      <c r="C1268" s="13"/>
    </row>
    <row r="1269" spans="3:3" x14ac:dyDescent="0.25">
      <c r="C1269" s="13"/>
    </row>
    <row r="1270" spans="3:3" x14ac:dyDescent="0.25">
      <c r="C1270" s="13"/>
    </row>
    <row r="1271" spans="3:3" x14ac:dyDescent="0.25">
      <c r="C1271" s="13"/>
    </row>
    <row r="1272" spans="3:3" x14ac:dyDescent="0.25">
      <c r="C1272" s="13"/>
    </row>
    <row r="1273" spans="3:3" x14ac:dyDescent="0.25">
      <c r="C1273" s="13"/>
    </row>
    <row r="1274" spans="3:3" x14ac:dyDescent="0.25">
      <c r="C1274" s="13"/>
    </row>
    <row r="1275" spans="3:3" x14ac:dyDescent="0.25">
      <c r="C1275" s="13"/>
    </row>
    <row r="1276" spans="3:3" x14ac:dyDescent="0.25">
      <c r="C1276" s="13"/>
    </row>
    <row r="1277" spans="3:3" x14ac:dyDescent="0.25">
      <c r="C1277" s="13"/>
    </row>
    <row r="1278" spans="3:3" x14ac:dyDescent="0.25">
      <c r="C1278" s="13"/>
    </row>
    <row r="1279" spans="3:3" x14ac:dyDescent="0.25">
      <c r="C1279" s="13"/>
    </row>
    <row r="1280" spans="3:3" x14ac:dyDescent="0.25">
      <c r="C1280" s="13"/>
    </row>
    <row r="1281" spans="3:3" x14ac:dyDescent="0.25">
      <c r="C1281" s="13"/>
    </row>
    <row r="1282" spans="3:3" x14ac:dyDescent="0.25">
      <c r="C1282" s="13"/>
    </row>
    <row r="1283" spans="3:3" x14ac:dyDescent="0.25">
      <c r="C1283" s="13"/>
    </row>
    <row r="1284" spans="3:3" x14ac:dyDescent="0.25">
      <c r="C1284" s="13"/>
    </row>
    <row r="1285" spans="3:3" x14ac:dyDescent="0.25">
      <c r="C1285" s="13"/>
    </row>
    <row r="1286" spans="3:3" x14ac:dyDescent="0.25">
      <c r="C1286" s="13"/>
    </row>
    <row r="1287" spans="3:3" x14ac:dyDescent="0.25">
      <c r="C1287" s="13"/>
    </row>
    <row r="1288" spans="3:3" x14ac:dyDescent="0.25">
      <c r="C1288" s="13"/>
    </row>
    <row r="1289" spans="3:3" x14ac:dyDescent="0.25">
      <c r="C1289" s="13"/>
    </row>
    <row r="1290" spans="3:3" x14ac:dyDescent="0.25">
      <c r="C1290" s="13"/>
    </row>
    <row r="1291" spans="3:3" x14ac:dyDescent="0.25">
      <c r="C1291" s="13"/>
    </row>
    <row r="1292" spans="3:3" x14ac:dyDescent="0.25">
      <c r="C1292" s="13"/>
    </row>
    <row r="1293" spans="3:3" x14ac:dyDescent="0.25">
      <c r="C1293" s="13"/>
    </row>
    <row r="1294" spans="3:3" x14ac:dyDescent="0.25">
      <c r="C1294" s="13"/>
    </row>
    <row r="1295" spans="3:3" x14ac:dyDescent="0.25">
      <c r="C1295" s="13"/>
    </row>
    <row r="1296" spans="3:3" x14ac:dyDescent="0.25">
      <c r="C1296" s="13"/>
    </row>
    <row r="1297" spans="3:3" x14ac:dyDescent="0.25">
      <c r="C1297" s="13"/>
    </row>
    <row r="1298" spans="3:3" x14ac:dyDescent="0.25">
      <c r="C1298" s="13"/>
    </row>
    <row r="1299" spans="3:3" x14ac:dyDescent="0.25">
      <c r="C1299" s="13"/>
    </row>
    <row r="1300" spans="3:3" x14ac:dyDescent="0.25">
      <c r="C1300" s="13"/>
    </row>
    <row r="1301" spans="3:3" x14ac:dyDescent="0.25">
      <c r="C1301" s="13"/>
    </row>
    <row r="1302" spans="3:3" x14ac:dyDescent="0.25">
      <c r="C1302" s="13"/>
    </row>
    <row r="1303" spans="3:3" x14ac:dyDescent="0.25">
      <c r="C1303" s="13"/>
    </row>
    <row r="1304" spans="3:3" x14ac:dyDescent="0.25">
      <c r="C1304" s="13"/>
    </row>
    <row r="1305" spans="3:3" x14ac:dyDescent="0.25">
      <c r="C1305" s="13"/>
    </row>
    <row r="1306" spans="3:3" x14ac:dyDescent="0.25">
      <c r="C1306" s="13"/>
    </row>
    <row r="1307" spans="3:3" x14ac:dyDescent="0.25">
      <c r="C1307" s="13"/>
    </row>
    <row r="1308" spans="3:3" x14ac:dyDescent="0.25">
      <c r="C1308" s="13"/>
    </row>
    <row r="1309" spans="3:3" x14ac:dyDescent="0.25">
      <c r="C1309" s="13"/>
    </row>
    <row r="1310" spans="3:3" x14ac:dyDescent="0.25">
      <c r="C1310" s="13"/>
    </row>
    <row r="1311" spans="3:3" x14ac:dyDescent="0.25">
      <c r="C1311" s="13"/>
    </row>
    <row r="1312" spans="3:3" x14ac:dyDescent="0.25">
      <c r="C1312" s="13"/>
    </row>
    <row r="1313" spans="3:3" x14ac:dyDescent="0.25">
      <c r="C1313" s="13"/>
    </row>
    <row r="1314" spans="3:3" x14ac:dyDescent="0.25">
      <c r="C1314" s="13"/>
    </row>
    <row r="1315" spans="3:3" x14ac:dyDescent="0.25">
      <c r="C1315" s="13"/>
    </row>
    <row r="1316" spans="3:3" x14ac:dyDescent="0.25">
      <c r="C1316" s="13"/>
    </row>
    <row r="1317" spans="3:3" x14ac:dyDescent="0.25">
      <c r="C1317" s="13"/>
    </row>
    <row r="1318" spans="3:3" x14ac:dyDescent="0.25">
      <c r="C1318" s="13"/>
    </row>
    <row r="1319" spans="3:3" x14ac:dyDescent="0.25">
      <c r="C1319" s="13"/>
    </row>
    <row r="1320" spans="3:3" x14ac:dyDescent="0.25">
      <c r="C1320" s="13"/>
    </row>
    <row r="1321" spans="3:3" x14ac:dyDescent="0.25">
      <c r="C1321" s="13"/>
    </row>
    <row r="1322" spans="3:3" x14ac:dyDescent="0.25">
      <c r="C1322" s="13"/>
    </row>
    <row r="1323" spans="3:3" x14ac:dyDescent="0.25">
      <c r="C1323" s="13"/>
    </row>
    <row r="1324" spans="3:3" x14ac:dyDescent="0.25">
      <c r="C1324" s="13"/>
    </row>
    <row r="1325" spans="3:3" x14ac:dyDescent="0.25">
      <c r="C1325" s="13"/>
    </row>
    <row r="1326" spans="3:3" x14ac:dyDescent="0.25">
      <c r="C1326" s="13"/>
    </row>
    <row r="1327" spans="3:3" x14ac:dyDescent="0.25">
      <c r="C1327" s="13"/>
    </row>
    <row r="1328" spans="3:3" x14ac:dyDescent="0.25">
      <c r="C1328" s="13"/>
    </row>
    <row r="1329" spans="3:3" x14ac:dyDescent="0.25">
      <c r="C1329" s="13"/>
    </row>
    <row r="1330" spans="3:3" x14ac:dyDescent="0.25">
      <c r="C1330" s="13"/>
    </row>
    <row r="1331" spans="3:3" x14ac:dyDescent="0.25">
      <c r="C1331" s="13"/>
    </row>
    <row r="1332" spans="3:3" x14ac:dyDescent="0.25">
      <c r="C1332" s="13"/>
    </row>
    <row r="1333" spans="3:3" x14ac:dyDescent="0.25">
      <c r="C1333" s="13"/>
    </row>
    <row r="1334" spans="3:3" x14ac:dyDescent="0.25">
      <c r="C1334" s="13"/>
    </row>
    <row r="1335" spans="3:3" x14ac:dyDescent="0.25">
      <c r="C1335" s="13"/>
    </row>
    <row r="1336" spans="3:3" x14ac:dyDescent="0.25">
      <c r="C1336" s="13"/>
    </row>
    <row r="1337" spans="3:3" x14ac:dyDescent="0.25">
      <c r="C1337" s="13"/>
    </row>
    <row r="1338" spans="3:3" x14ac:dyDescent="0.25">
      <c r="C1338" s="13"/>
    </row>
    <row r="1339" spans="3:3" x14ac:dyDescent="0.25">
      <c r="C1339" s="13"/>
    </row>
    <row r="1340" spans="3:3" x14ac:dyDescent="0.25">
      <c r="C1340" s="13"/>
    </row>
    <row r="1341" spans="3:3" x14ac:dyDescent="0.25">
      <c r="C1341" s="13"/>
    </row>
    <row r="1342" spans="3:3" x14ac:dyDescent="0.25">
      <c r="C1342" s="13"/>
    </row>
    <row r="1343" spans="3:3" x14ac:dyDescent="0.25">
      <c r="C1343" s="13"/>
    </row>
    <row r="1344" spans="3:3" x14ac:dyDescent="0.25">
      <c r="C1344" s="13"/>
    </row>
    <row r="1345" spans="3:3" x14ac:dyDescent="0.25">
      <c r="C1345" s="13"/>
    </row>
    <row r="1346" spans="3:3" x14ac:dyDescent="0.25">
      <c r="C1346" s="13"/>
    </row>
    <row r="1347" spans="3:3" x14ac:dyDescent="0.25">
      <c r="C1347" s="13"/>
    </row>
    <row r="1348" spans="3:3" x14ac:dyDescent="0.25">
      <c r="C1348" s="13"/>
    </row>
    <row r="1349" spans="3:3" x14ac:dyDescent="0.25">
      <c r="C1349" s="13"/>
    </row>
    <row r="1350" spans="3:3" x14ac:dyDescent="0.25">
      <c r="C1350" s="13"/>
    </row>
    <row r="1351" spans="3:3" x14ac:dyDescent="0.25">
      <c r="C1351" s="13"/>
    </row>
    <row r="1352" spans="3:3" x14ac:dyDescent="0.25">
      <c r="C1352" s="13"/>
    </row>
    <row r="1353" spans="3:3" x14ac:dyDescent="0.25">
      <c r="C1353" s="13"/>
    </row>
    <row r="1354" spans="3:3" x14ac:dyDescent="0.25">
      <c r="C1354" s="13"/>
    </row>
    <row r="1355" spans="3:3" x14ac:dyDescent="0.25">
      <c r="C1355" s="13"/>
    </row>
    <row r="1356" spans="3:3" x14ac:dyDescent="0.25">
      <c r="C1356" s="13"/>
    </row>
    <row r="1357" spans="3:3" x14ac:dyDescent="0.25">
      <c r="C1357" s="13"/>
    </row>
    <row r="1358" spans="3:3" x14ac:dyDescent="0.25">
      <c r="C1358" s="13"/>
    </row>
    <row r="1359" spans="3:3" x14ac:dyDescent="0.25">
      <c r="C1359" s="13"/>
    </row>
    <row r="1360" spans="3:3" x14ac:dyDescent="0.25">
      <c r="C1360" s="13"/>
    </row>
    <row r="1361" spans="3:3" x14ac:dyDescent="0.25">
      <c r="C1361" s="13"/>
    </row>
    <row r="1362" spans="3:3" x14ac:dyDescent="0.25">
      <c r="C1362" s="13"/>
    </row>
    <row r="1363" spans="3:3" x14ac:dyDescent="0.25">
      <c r="C1363" s="13"/>
    </row>
    <row r="1364" spans="3:3" x14ac:dyDescent="0.25">
      <c r="C1364" s="13"/>
    </row>
    <row r="1365" spans="3:3" x14ac:dyDescent="0.25">
      <c r="C1365" s="13"/>
    </row>
    <row r="1366" spans="3:3" x14ac:dyDescent="0.25">
      <c r="C1366" s="13"/>
    </row>
    <row r="1367" spans="3:3" x14ac:dyDescent="0.25">
      <c r="C1367" s="13"/>
    </row>
    <row r="1368" spans="3:3" x14ac:dyDescent="0.25">
      <c r="C1368" s="13"/>
    </row>
    <row r="1369" spans="3:3" x14ac:dyDescent="0.25">
      <c r="C1369" s="13"/>
    </row>
    <row r="1370" spans="3:3" x14ac:dyDescent="0.25">
      <c r="C1370" s="13"/>
    </row>
    <row r="1371" spans="3:3" x14ac:dyDescent="0.25">
      <c r="C1371" s="13"/>
    </row>
    <row r="1372" spans="3:3" x14ac:dyDescent="0.25">
      <c r="C1372" s="13"/>
    </row>
    <row r="1373" spans="3:3" x14ac:dyDescent="0.25">
      <c r="C1373" s="13"/>
    </row>
    <row r="1374" spans="3:3" x14ac:dyDescent="0.25">
      <c r="C1374" s="13"/>
    </row>
    <row r="1375" spans="3:3" x14ac:dyDescent="0.25">
      <c r="C1375" s="13"/>
    </row>
    <row r="1376" spans="3:3" x14ac:dyDescent="0.25">
      <c r="C1376" s="13"/>
    </row>
    <row r="1377" spans="3:3" x14ac:dyDescent="0.25">
      <c r="C1377" s="13"/>
    </row>
    <row r="1378" spans="3:3" x14ac:dyDescent="0.25">
      <c r="C1378" s="13"/>
    </row>
    <row r="1379" spans="3:3" x14ac:dyDescent="0.25">
      <c r="C1379" s="13"/>
    </row>
    <row r="1380" spans="3:3" x14ac:dyDescent="0.25">
      <c r="C1380" s="13"/>
    </row>
    <row r="1381" spans="3:3" x14ac:dyDescent="0.25">
      <c r="C1381" s="13"/>
    </row>
    <row r="1382" spans="3:3" x14ac:dyDescent="0.25">
      <c r="C1382" s="13"/>
    </row>
    <row r="1383" spans="3:3" x14ac:dyDescent="0.25">
      <c r="C1383" s="13"/>
    </row>
    <row r="1384" spans="3:3" x14ac:dyDescent="0.25">
      <c r="C1384" s="13"/>
    </row>
    <row r="1385" spans="3:3" x14ac:dyDescent="0.25">
      <c r="C1385" s="13"/>
    </row>
    <row r="1386" spans="3:3" x14ac:dyDescent="0.25">
      <c r="C1386" s="13"/>
    </row>
    <row r="1387" spans="3:3" x14ac:dyDescent="0.25">
      <c r="C1387" s="13"/>
    </row>
    <row r="1388" spans="3:3" x14ac:dyDescent="0.25">
      <c r="C1388" s="13"/>
    </row>
    <row r="1389" spans="3:3" x14ac:dyDescent="0.25">
      <c r="C1389" s="13"/>
    </row>
    <row r="1390" spans="3:3" x14ac:dyDescent="0.25">
      <c r="C1390" s="13"/>
    </row>
    <row r="1391" spans="3:3" x14ac:dyDescent="0.25">
      <c r="C1391" s="13"/>
    </row>
    <row r="1392" spans="3:3" x14ac:dyDescent="0.25">
      <c r="C1392" s="13"/>
    </row>
    <row r="1393" spans="3:3" x14ac:dyDescent="0.25">
      <c r="C1393" s="13"/>
    </row>
    <row r="1394" spans="3:3" x14ac:dyDescent="0.25">
      <c r="C1394" s="13"/>
    </row>
    <row r="1395" spans="3:3" x14ac:dyDescent="0.25">
      <c r="C1395" s="13"/>
    </row>
    <row r="1396" spans="3:3" x14ac:dyDescent="0.25">
      <c r="C1396" s="13"/>
    </row>
    <row r="1397" spans="3:3" x14ac:dyDescent="0.25">
      <c r="C1397" s="13"/>
    </row>
    <row r="1398" spans="3:3" x14ac:dyDescent="0.25">
      <c r="C1398" s="13"/>
    </row>
    <row r="1399" spans="3:3" x14ac:dyDescent="0.25">
      <c r="C1399" s="13"/>
    </row>
    <row r="1400" spans="3:3" x14ac:dyDescent="0.25">
      <c r="C1400" s="13"/>
    </row>
    <row r="1401" spans="3:3" x14ac:dyDescent="0.25">
      <c r="C1401" s="13"/>
    </row>
    <row r="1402" spans="3:3" x14ac:dyDescent="0.25">
      <c r="C1402" s="13"/>
    </row>
    <row r="1403" spans="3:3" x14ac:dyDescent="0.25">
      <c r="C1403" s="13"/>
    </row>
    <row r="1404" spans="3:3" x14ac:dyDescent="0.25">
      <c r="C1404" s="13"/>
    </row>
    <row r="1405" spans="3:3" x14ac:dyDescent="0.25">
      <c r="C1405" s="13"/>
    </row>
    <row r="1406" spans="3:3" x14ac:dyDescent="0.25">
      <c r="C1406" s="13"/>
    </row>
    <row r="1407" spans="3:3" x14ac:dyDescent="0.25">
      <c r="C1407" s="13"/>
    </row>
    <row r="1408" spans="3:3" x14ac:dyDescent="0.25">
      <c r="C1408" s="13"/>
    </row>
    <row r="1409" spans="3:3" x14ac:dyDescent="0.25">
      <c r="C1409" s="13"/>
    </row>
    <row r="1410" spans="3:3" x14ac:dyDescent="0.25">
      <c r="C1410" s="13"/>
    </row>
    <row r="1411" spans="3:3" x14ac:dyDescent="0.25">
      <c r="C1411" s="13"/>
    </row>
    <row r="1412" spans="3:3" x14ac:dyDescent="0.25">
      <c r="C1412" s="13"/>
    </row>
    <row r="1413" spans="3:3" x14ac:dyDescent="0.25">
      <c r="C1413" s="13"/>
    </row>
    <row r="1414" spans="3:3" x14ac:dyDescent="0.25">
      <c r="C1414" s="13"/>
    </row>
    <row r="1415" spans="3:3" x14ac:dyDescent="0.25">
      <c r="C1415" s="13"/>
    </row>
    <row r="1416" spans="3:3" x14ac:dyDescent="0.25">
      <c r="C1416" s="13"/>
    </row>
    <row r="1417" spans="3:3" x14ac:dyDescent="0.25">
      <c r="C1417" s="13"/>
    </row>
    <row r="1418" spans="3:3" x14ac:dyDescent="0.25">
      <c r="C1418" s="13"/>
    </row>
    <row r="1419" spans="3:3" x14ac:dyDescent="0.25">
      <c r="C1419" s="13"/>
    </row>
    <row r="1420" spans="3:3" x14ac:dyDescent="0.25">
      <c r="C1420" s="13"/>
    </row>
    <row r="1421" spans="3:3" x14ac:dyDescent="0.25">
      <c r="C1421" s="13"/>
    </row>
    <row r="1422" spans="3:3" x14ac:dyDescent="0.25">
      <c r="C1422" s="13"/>
    </row>
    <row r="1423" spans="3:3" x14ac:dyDescent="0.25">
      <c r="C1423" s="13"/>
    </row>
    <row r="1424" spans="3:3" x14ac:dyDescent="0.25">
      <c r="C1424" s="13"/>
    </row>
    <row r="1425" spans="3:3" x14ac:dyDescent="0.25">
      <c r="C1425" s="13"/>
    </row>
    <row r="1426" spans="3:3" x14ac:dyDescent="0.25">
      <c r="C1426" s="13"/>
    </row>
    <row r="1427" spans="3:3" x14ac:dyDescent="0.25">
      <c r="C1427" s="13"/>
    </row>
    <row r="1428" spans="3:3" x14ac:dyDescent="0.25">
      <c r="C1428" s="13"/>
    </row>
    <row r="1429" spans="3:3" x14ac:dyDescent="0.25">
      <c r="C1429" s="13"/>
    </row>
    <row r="1430" spans="3:3" x14ac:dyDescent="0.25">
      <c r="C1430" s="13"/>
    </row>
    <row r="1431" spans="3:3" x14ac:dyDescent="0.25">
      <c r="C1431" s="13"/>
    </row>
    <row r="1432" spans="3:3" x14ac:dyDescent="0.25">
      <c r="C1432" s="13"/>
    </row>
    <row r="1433" spans="3:3" x14ac:dyDescent="0.25">
      <c r="C1433" s="13"/>
    </row>
    <row r="1434" spans="3:3" x14ac:dyDescent="0.25">
      <c r="C1434" s="13"/>
    </row>
    <row r="1435" spans="3:3" x14ac:dyDescent="0.25">
      <c r="C1435" s="13"/>
    </row>
    <row r="1436" spans="3:3" x14ac:dyDescent="0.25">
      <c r="C1436" s="13"/>
    </row>
    <row r="1437" spans="3:3" x14ac:dyDescent="0.25">
      <c r="C1437" s="13"/>
    </row>
    <row r="1438" spans="3:3" x14ac:dyDescent="0.25">
      <c r="C1438" s="13"/>
    </row>
    <row r="1439" spans="3:3" x14ac:dyDescent="0.25">
      <c r="C1439" s="13"/>
    </row>
    <row r="1440" spans="3:3" x14ac:dyDescent="0.25">
      <c r="C1440" s="13"/>
    </row>
    <row r="1441" spans="3:3" x14ac:dyDescent="0.25">
      <c r="C1441" s="13"/>
    </row>
    <row r="1442" spans="3:3" x14ac:dyDescent="0.25">
      <c r="C1442" s="13"/>
    </row>
    <row r="1443" spans="3:3" x14ac:dyDescent="0.25">
      <c r="C1443" s="13"/>
    </row>
    <row r="1444" spans="3:3" x14ac:dyDescent="0.25">
      <c r="C1444" s="13"/>
    </row>
    <row r="1445" spans="3:3" x14ac:dyDescent="0.25">
      <c r="C1445" s="13"/>
    </row>
    <row r="1446" spans="3:3" x14ac:dyDescent="0.25">
      <c r="C1446" s="13"/>
    </row>
    <row r="1447" spans="3:3" x14ac:dyDescent="0.25">
      <c r="C1447" s="13"/>
    </row>
    <row r="1448" spans="3:3" x14ac:dyDescent="0.25">
      <c r="C1448" s="13"/>
    </row>
    <row r="1449" spans="3:3" x14ac:dyDescent="0.25">
      <c r="C1449" s="13"/>
    </row>
    <row r="1450" spans="3:3" x14ac:dyDescent="0.25">
      <c r="C1450" s="13"/>
    </row>
    <row r="1451" spans="3:3" x14ac:dyDescent="0.25">
      <c r="C1451" s="13"/>
    </row>
    <row r="1452" spans="3:3" x14ac:dyDescent="0.25">
      <c r="C1452" s="13"/>
    </row>
    <row r="1453" spans="3:3" x14ac:dyDescent="0.25">
      <c r="C1453" s="13"/>
    </row>
    <row r="1454" spans="3:3" x14ac:dyDescent="0.25">
      <c r="C1454" s="13"/>
    </row>
    <row r="1455" spans="3:3" x14ac:dyDescent="0.25">
      <c r="C1455" s="13"/>
    </row>
    <row r="1456" spans="3:3" x14ac:dyDescent="0.25">
      <c r="C1456" s="13"/>
    </row>
    <row r="1457" spans="3:3" x14ac:dyDescent="0.25">
      <c r="C1457" s="13"/>
    </row>
    <row r="1458" spans="3:3" x14ac:dyDescent="0.25">
      <c r="C1458" s="13"/>
    </row>
    <row r="1459" spans="3:3" x14ac:dyDescent="0.25">
      <c r="C1459" s="13"/>
    </row>
    <row r="1460" spans="3:3" x14ac:dyDescent="0.25">
      <c r="C1460" s="13"/>
    </row>
    <row r="1461" spans="3:3" x14ac:dyDescent="0.25">
      <c r="C1461" s="13"/>
    </row>
    <row r="1462" spans="3:3" x14ac:dyDescent="0.25">
      <c r="C1462" s="13"/>
    </row>
    <row r="1463" spans="3:3" x14ac:dyDescent="0.25">
      <c r="C1463" s="13"/>
    </row>
    <row r="1464" spans="3:3" x14ac:dyDescent="0.25">
      <c r="C1464" s="13"/>
    </row>
    <row r="1465" spans="3:3" x14ac:dyDescent="0.25">
      <c r="C1465" s="13"/>
    </row>
    <row r="1466" spans="3:3" x14ac:dyDescent="0.25">
      <c r="C1466" s="13"/>
    </row>
    <row r="1467" spans="3:3" x14ac:dyDescent="0.25">
      <c r="C1467" s="13"/>
    </row>
    <row r="1468" spans="3:3" x14ac:dyDescent="0.25">
      <c r="C1468" s="13"/>
    </row>
    <row r="1469" spans="3:3" x14ac:dyDescent="0.25">
      <c r="C1469" s="13"/>
    </row>
    <row r="1470" spans="3:3" x14ac:dyDescent="0.25">
      <c r="C1470" s="13"/>
    </row>
    <row r="1471" spans="3:3" x14ac:dyDescent="0.25">
      <c r="C1471" s="13"/>
    </row>
    <row r="1472" spans="3:3" x14ac:dyDescent="0.25">
      <c r="C1472" s="13"/>
    </row>
    <row r="1473" spans="3:3" x14ac:dyDescent="0.25">
      <c r="C1473" s="13"/>
    </row>
    <row r="1474" spans="3:3" x14ac:dyDescent="0.25">
      <c r="C1474" s="13"/>
    </row>
    <row r="1475" spans="3:3" x14ac:dyDescent="0.25">
      <c r="C1475" s="13"/>
    </row>
    <row r="1476" spans="3:3" x14ac:dyDescent="0.25">
      <c r="C1476" s="13"/>
    </row>
    <row r="1477" spans="3:3" x14ac:dyDescent="0.25">
      <c r="C1477" s="13"/>
    </row>
    <row r="1478" spans="3:3" x14ac:dyDescent="0.25">
      <c r="C1478" s="13"/>
    </row>
    <row r="1479" spans="3:3" x14ac:dyDescent="0.25">
      <c r="C1479" s="13"/>
    </row>
    <row r="1480" spans="3:3" x14ac:dyDescent="0.25">
      <c r="C1480" s="13"/>
    </row>
    <row r="1481" spans="3:3" x14ac:dyDescent="0.25">
      <c r="C1481" s="13"/>
    </row>
    <row r="1482" spans="3:3" x14ac:dyDescent="0.25">
      <c r="C1482" s="13"/>
    </row>
    <row r="1483" spans="3:3" x14ac:dyDescent="0.25">
      <c r="C1483" s="13"/>
    </row>
    <row r="1484" spans="3:3" x14ac:dyDescent="0.25">
      <c r="C1484" s="13"/>
    </row>
    <row r="1485" spans="3:3" x14ac:dyDescent="0.25">
      <c r="C1485" s="13"/>
    </row>
    <row r="1486" spans="3:3" x14ac:dyDescent="0.25">
      <c r="C1486" s="13"/>
    </row>
    <row r="1487" spans="3:3" x14ac:dyDescent="0.25">
      <c r="C1487" s="13"/>
    </row>
    <row r="1488" spans="3:3" x14ac:dyDescent="0.25">
      <c r="C1488" s="13"/>
    </row>
    <row r="1489" spans="3:3" x14ac:dyDescent="0.25">
      <c r="C1489" s="13"/>
    </row>
    <row r="1490" spans="3:3" x14ac:dyDescent="0.25">
      <c r="C1490" s="13"/>
    </row>
    <row r="1491" spans="3:3" x14ac:dyDescent="0.25">
      <c r="C1491" s="13"/>
    </row>
    <row r="1492" spans="3:3" x14ac:dyDescent="0.25">
      <c r="C1492" s="13"/>
    </row>
    <row r="1493" spans="3:3" x14ac:dyDescent="0.25">
      <c r="C1493" s="13"/>
    </row>
    <row r="1494" spans="3:3" x14ac:dyDescent="0.25">
      <c r="C1494" s="13"/>
    </row>
    <row r="1495" spans="3:3" x14ac:dyDescent="0.25">
      <c r="C1495" s="13"/>
    </row>
    <row r="1496" spans="3:3" x14ac:dyDescent="0.25">
      <c r="C1496" s="13"/>
    </row>
    <row r="1497" spans="3:3" x14ac:dyDescent="0.25">
      <c r="C1497" s="13"/>
    </row>
    <row r="1498" spans="3:3" x14ac:dyDescent="0.25">
      <c r="C1498" s="13"/>
    </row>
    <row r="1499" spans="3:3" x14ac:dyDescent="0.25">
      <c r="C1499" s="13"/>
    </row>
    <row r="1500" spans="3:3" x14ac:dyDescent="0.25">
      <c r="C1500" s="13"/>
    </row>
    <row r="1501" spans="3:3" x14ac:dyDescent="0.25">
      <c r="C1501" s="13"/>
    </row>
    <row r="1502" spans="3:3" x14ac:dyDescent="0.25">
      <c r="C1502" s="13"/>
    </row>
    <row r="1503" spans="3:3" x14ac:dyDescent="0.25">
      <c r="C1503" s="13"/>
    </row>
    <row r="1504" spans="3:3" x14ac:dyDescent="0.25">
      <c r="C1504" s="13"/>
    </row>
    <row r="1505" spans="3:3" x14ac:dyDescent="0.25">
      <c r="C1505" s="13"/>
    </row>
    <row r="1506" spans="3:3" x14ac:dyDescent="0.25">
      <c r="C1506" s="13"/>
    </row>
    <row r="1507" spans="3:3" x14ac:dyDescent="0.25">
      <c r="C1507" s="13"/>
    </row>
    <row r="1508" spans="3:3" x14ac:dyDescent="0.25">
      <c r="C1508" s="13"/>
    </row>
    <row r="1509" spans="3:3" x14ac:dyDescent="0.25">
      <c r="C1509" s="13"/>
    </row>
    <row r="1510" spans="3:3" x14ac:dyDescent="0.25">
      <c r="C1510" s="13"/>
    </row>
    <row r="1511" spans="3:3" x14ac:dyDescent="0.25">
      <c r="C1511" s="13"/>
    </row>
    <row r="1512" spans="3:3" x14ac:dyDescent="0.25">
      <c r="C1512" s="13"/>
    </row>
    <row r="1513" spans="3:3" x14ac:dyDescent="0.25">
      <c r="C1513" s="13"/>
    </row>
    <row r="1514" spans="3:3" x14ac:dyDescent="0.25">
      <c r="C1514" s="13"/>
    </row>
    <row r="1515" spans="3:3" x14ac:dyDescent="0.25">
      <c r="C1515" s="13"/>
    </row>
    <row r="1516" spans="3:3" x14ac:dyDescent="0.25">
      <c r="C1516" s="13"/>
    </row>
    <row r="1517" spans="3:3" x14ac:dyDescent="0.25">
      <c r="C1517" s="13"/>
    </row>
    <row r="1518" spans="3:3" x14ac:dyDescent="0.25">
      <c r="C1518" s="13"/>
    </row>
    <row r="1519" spans="3:3" x14ac:dyDescent="0.25">
      <c r="C1519" s="13"/>
    </row>
    <row r="1520" spans="3:3" x14ac:dyDescent="0.25">
      <c r="C1520" s="13"/>
    </row>
    <row r="1521" spans="3:3" x14ac:dyDescent="0.25">
      <c r="C1521" s="13"/>
    </row>
    <row r="1522" spans="3:3" x14ac:dyDescent="0.25">
      <c r="C1522" s="13"/>
    </row>
    <row r="1523" spans="3:3" x14ac:dyDescent="0.25">
      <c r="C1523" s="13"/>
    </row>
    <row r="1524" spans="3:3" x14ac:dyDescent="0.25">
      <c r="C1524" s="13"/>
    </row>
    <row r="1525" spans="3:3" x14ac:dyDescent="0.25">
      <c r="C1525" s="13"/>
    </row>
    <row r="1526" spans="3:3" x14ac:dyDescent="0.25">
      <c r="C1526" s="13"/>
    </row>
    <row r="1527" spans="3:3" x14ac:dyDescent="0.25">
      <c r="C1527" s="13"/>
    </row>
    <row r="1528" spans="3:3" x14ac:dyDescent="0.25">
      <c r="C1528" s="13"/>
    </row>
    <row r="1529" spans="3:3" x14ac:dyDescent="0.25">
      <c r="C1529" s="13"/>
    </row>
    <row r="1530" spans="3:3" x14ac:dyDescent="0.25">
      <c r="C1530" s="13"/>
    </row>
    <row r="1531" spans="3:3" x14ac:dyDescent="0.25">
      <c r="C1531" s="13"/>
    </row>
    <row r="1532" spans="3:3" x14ac:dyDescent="0.25">
      <c r="C1532" s="13"/>
    </row>
    <row r="1533" spans="3:3" x14ac:dyDescent="0.25">
      <c r="C1533" s="13"/>
    </row>
    <row r="1534" spans="3:3" x14ac:dyDescent="0.25">
      <c r="C1534" s="13"/>
    </row>
    <row r="1535" spans="3:3" x14ac:dyDescent="0.25">
      <c r="C1535" s="13"/>
    </row>
    <row r="1536" spans="3:3" x14ac:dyDescent="0.25">
      <c r="C1536" s="13"/>
    </row>
    <row r="1537" spans="3:3" x14ac:dyDescent="0.25">
      <c r="C1537" s="13"/>
    </row>
    <row r="1538" spans="3:3" x14ac:dyDescent="0.25">
      <c r="C1538" s="13"/>
    </row>
    <row r="1539" spans="3:3" x14ac:dyDescent="0.25">
      <c r="C1539" s="13"/>
    </row>
    <row r="1540" spans="3:3" x14ac:dyDescent="0.25">
      <c r="C1540" s="13"/>
    </row>
    <row r="1541" spans="3:3" x14ac:dyDescent="0.25">
      <c r="C1541" s="13"/>
    </row>
    <row r="1542" spans="3:3" x14ac:dyDescent="0.25">
      <c r="C1542" s="13"/>
    </row>
    <row r="1543" spans="3:3" x14ac:dyDescent="0.25">
      <c r="C1543" s="13"/>
    </row>
    <row r="1544" spans="3:3" x14ac:dyDescent="0.25">
      <c r="C1544" s="13"/>
    </row>
    <row r="1545" spans="3:3" x14ac:dyDescent="0.25">
      <c r="C1545" s="13"/>
    </row>
    <row r="1546" spans="3:3" x14ac:dyDescent="0.25">
      <c r="C1546" s="13"/>
    </row>
    <row r="1547" spans="3:3" x14ac:dyDescent="0.25">
      <c r="C1547" s="13"/>
    </row>
    <row r="1548" spans="3:3" x14ac:dyDescent="0.25">
      <c r="C1548" s="13"/>
    </row>
    <row r="1549" spans="3:3" x14ac:dyDescent="0.25">
      <c r="C1549" s="13"/>
    </row>
    <row r="1550" spans="3:3" x14ac:dyDescent="0.25">
      <c r="C1550" s="13"/>
    </row>
    <row r="1551" spans="3:3" x14ac:dyDescent="0.25">
      <c r="C1551" s="13"/>
    </row>
    <row r="1552" spans="3:3" x14ac:dyDescent="0.25">
      <c r="C1552" s="13"/>
    </row>
    <row r="1553" spans="3:3" x14ac:dyDescent="0.25">
      <c r="C1553" s="13"/>
    </row>
    <row r="1554" spans="3:3" x14ac:dyDescent="0.25">
      <c r="C1554" s="13"/>
    </row>
    <row r="1555" spans="3:3" x14ac:dyDescent="0.25">
      <c r="C1555" s="13"/>
    </row>
    <row r="1556" spans="3:3" x14ac:dyDescent="0.25">
      <c r="C1556" s="13"/>
    </row>
    <row r="1557" spans="3:3" x14ac:dyDescent="0.25">
      <c r="C1557" s="13"/>
    </row>
    <row r="1558" spans="3:3" x14ac:dyDescent="0.25">
      <c r="C1558" s="13"/>
    </row>
    <row r="1559" spans="3:3" x14ac:dyDescent="0.25">
      <c r="C1559" s="13"/>
    </row>
    <row r="1560" spans="3:3" x14ac:dyDescent="0.25">
      <c r="C1560" s="13"/>
    </row>
    <row r="1561" spans="3:3" x14ac:dyDescent="0.25">
      <c r="C1561" s="13"/>
    </row>
    <row r="1562" spans="3:3" x14ac:dyDescent="0.25">
      <c r="C1562" s="13"/>
    </row>
    <row r="1563" spans="3:3" x14ac:dyDescent="0.25">
      <c r="C1563" s="13"/>
    </row>
    <row r="1564" spans="3:3" x14ac:dyDescent="0.25">
      <c r="C1564" s="13"/>
    </row>
    <row r="1565" spans="3:3" x14ac:dyDescent="0.25">
      <c r="C1565" s="13"/>
    </row>
    <row r="1566" spans="3:3" x14ac:dyDescent="0.25">
      <c r="C1566" s="13"/>
    </row>
    <row r="1567" spans="3:3" x14ac:dyDescent="0.25">
      <c r="C1567" s="13"/>
    </row>
    <row r="1568" spans="3:3" x14ac:dyDescent="0.25">
      <c r="C1568" s="13"/>
    </row>
    <row r="1569" spans="3:3" x14ac:dyDescent="0.25">
      <c r="C1569" s="13"/>
    </row>
    <row r="1570" spans="3:3" x14ac:dyDescent="0.25">
      <c r="C1570" s="13"/>
    </row>
    <row r="1571" spans="3:3" x14ac:dyDescent="0.25">
      <c r="C1571" s="13"/>
    </row>
    <row r="1572" spans="3:3" x14ac:dyDescent="0.25">
      <c r="C1572" s="13"/>
    </row>
    <row r="1573" spans="3:3" x14ac:dyDescent="0.25">
      <c r="C1573" s="13"/>
    </row>
    <row r="1574" spans="3:3" x14ac:dyDescent="0.25">
      <c r="C1574" s="13"/>
    </row>
    <row r="1575" spans="3:3" x14ac:dyDescent="0.25">
      <c r="C1575" s="13"/>
    </row>
    <row r="1576" spans="3:3" x14ac:dyDescent="0.25">
      <c r="C1576" s="13"/>
    </row>
    <row r="1577" spans="3:3" x14ac:dyDescent="0.25">
      <c r="C1577" s="13"/>
    </row>
    <row r="1578" spans="3:3" x14ac:dyDescent="0.25">
      <c r="C1578" s="13"/>
    </row>
    <row r="1579" spans="3:3" x14ac:dyDescent="0.25">
      <c r="C1579" s="13"/>
    </row>
    <row r="1580" spans="3:3" x14ac:dyDescent="0.25">
      <c r="C1580" s="13"/>
    </row>
    <row r="1581" spans="3:3" x14ac:dyDescent="0.25">
      <c r="C1581" s="13"/>
    </row>
    <row r="1582" spans="3:3" x14ac:dyDescent="0.25">
      <c r="C1582" s="13"/>
    </row>
    <row r="1583" spans="3:3" x14ac:dyDescent="0.25">
      <c r="C1583" s="13"/>
    </row>
    <row r="1584" spans="3:3" x14ac:dyDescent="0.25">
      <c r="C1584" s="13"/>
    </row>
    <row r="1585" spans="3:3" x14ac:dyDescent="0.25">
      <c r="C1585" s="13"/>
    </row>
    <row r="1586" spans="3:3" x14ac:dyDescent="0.25">
      <c r="C1586" s="13"/>
    </row>
    <row r="1587" spans="3:3" x14ac:dyDescent="0.25">
      <c r="C1587" s="13"/>
    </row>
    <row r="1588" spans="3:3" x14ac:dyDescent="0.25">
      <c r="C1588" s="13"/>
    </row>
    <row r="1589" spans="3:3" x14ac:dyDescent="0.25">
      <c r="C1589" s="13"/>
    </row>
    <row r="1590" spans="3:3" x14ac:dyDescent="0.25">
      <c r="C1590" s="13"/>
    </row>
    <row r="1591" spans="3:3" x14ac:dyDescent="0.25">
      <c r="C1591" s="13"/>
    </row>
    <row r="1592" spans="3:3" x14ac:dyDescent="0.25">
      <c r="C1592" s="13"/>
    </row>
    <row r="1593" spans="3:3" x14ac:dyDescent="0.25">
      <c r="C1593" s="13"/>
    </row>
    <row r="1594" spans="3:3" x14ac:dyDescent="0.25">
      <c r="C1594" s="13"/>
    </row>
    <row r="1595" spans="3:3" x14ac:dyDescent="0.25">
      <c r="C1595" s="13"/>
    </row>
    <row r="1596" spans="3:3" x14ac:dyDescent="0.25">
      <c r="C1596" s="13"/>
    </row>
    <row r="1597" spans="3:3" x14ac:dyDescent="0.25">
      <c r="C1597" s="13"/>
    </row>
    <row r="1598" spans="3:3" x14ac:dyDescent="0.25">
      <c r="C1598" s="13"/>
    </row>
    <row r="1599" spans="3:3" x14ac:dyDescent="0.25">
      <c r="C1599" s="13"/>
    </row>
    <row r="1600" spans="3:3" x14ac:dyDescent="0.25">
      <c r="C1600" s="13"/>
    </row>
    <row r="1601" spans="3:3" x14ac:dyDescent="0.25">
      <c r="C1601" s="13"/>
    </row>
    <row r="1602" spans="3:3" x14ac:dyDescent="0.25">
      <c r="C1602" s="13"/>
    </row>
    <row r="1603" spans="3:3" x14ac:dyDescent="0.25">
      <c r="C1603" s="13"/>
    </row>
    <row r="1604" spans="3:3" x14ac:dyDescent="0.25">
      <c r="C1604" s="13"/>
    </row>
    <row r="1605" spans="3:3" x14ac:dyDescent="0.25">
      <c r="C1605" s="13"/>
    </row>
    <row r="1606" spans="3:3" x14ac:dyDescent="0.25">
      <c r="C1606" s="13"/>
    </row>
    <row r="1607" spans="3:3" x14ac:dyDescent="0.25">
      <c r="C1607" s="13"/>
    </row>
    <row r="1608" spans="3:3" x14ac:dyDescent="0.25">
      <c r="C1608" s="13"/>
    </row>
    <row r="1609" spans="3:3" x14ac:dyDescent="0.25">
      <c r="C1609" s="13"/>
    </row>
    <row r="1610" spans="3:3" x14ac:dyDescent="0.25">
      <c r="C1610" s="13"/>
    </row>
    <row r="1611" spans="3:3" x14ac:dyDescent="0.25">
      <c r="C1611" s="13"/>
    </row>
    <row r="1612" spans="3:3" x14ac:dyDescent="0.25">
      <c r="C1612" s="13"/>
    </row>
    <row r="1613" spans="3:3" x14ac:dyDescent="0.25">
      <c r="C1613" s="13"/>
    </row>
    <row r="1614" spans="3:3" x14ac:dyDescent="0.25">
      <c r="C1614" s="13"/>
    </row>
    <row r="1615" spans="3:3" x14ac:dyDescent="0.25">
      <c r="C1615" s="13"/>
    </row>
    <row r="1616" spans="3:3" x14ac:dyDescent="0.25">
      <c r="C1616" s="13"/>
    </row>
    <row r="1617" spans="3:3" x14ac:dyDescent="0.25">
      <c r="C1617" s="13"/>
    </row>
    <row r="1618" spans="3:3" x14ac:dyDescent="0.25">
      <c r="C1618" s="13"/>
    </row>
    <row r="1619" spans="3:3" x14ac:dyDescent="0.25">
      <c r="C1619" s="13"/>
    </row>
    <row r="1620" spans="3:3" x14ac:dyDescent="0.25">
      <c r="C1620" s="13"/>
    </row>
    <row r="1621" spans="3:3" x14ac:dyDescent="0.25">
      <c r="C1621" s="13"/>
    </row>
    <row r="1622" spans="3:3" x14ac:dyDescent="0.25">
      <c r="C1622" s="13"/>
    </row>
    <row r="1623" spans="3:3" x14ac:dyDescent="0.25">
      <c r="C1623" s="13"/>
    </row>
    <row r="1624" spans="3:3" x14ac:dyDescent="0.25">
      <c r="C1624" s="13"/>
    </row>
    <row r="1625" spans="3:3" x14ac:dyDescent="0.25">
      <c r="C1625" s="13"/>
    </row>
    <row r="1626" spans="3:3" x14ac:dyDescent="0.25">
      <c r="C1626" s="13"/>
    </row>
    <row r="1627" spans="3:3" x14ac:dyDescent="0.25">
      <c r="C1627" s="13"/>
    </row>
    <row r="1628" spans="3:3" x14ac:dyDescent="0.25">
      <c r="C1628" s="13"/>
    </row>
    <row r="1629" spans="3:3" x14ac:dyDescent="0.25">
      <c r="C1629" s="13"/>
    </row>
    <row r="1630" spans="3:3" x14ac:dyDescent="0.25">
      <c r="C1630" s="13"/>
    </row>
    <row r="1631" spans="3:3" x14ac:dyDescent="0.25">
      <c r="C1631" s="13"/>
    </row>
    <row r="1632" spans="3:3" x14ac:dyDescent="0.25">
      <c r="C1632" s="13"/>
    </row>
    <row r="1633" spans="3:3" x14ac:dyDescent="0.25">
      <c r="C1633" s="13"/>
    </row>
    <row r="1634" spans="3:3" x14ac:dyDescent="0.25">
      <c r="C1634" s="13"/>
    </row>
    <row r="1635" spans="3:3" x14ac:dyDescent="0.25">
      <c r="C1635" s="13"/>
    </row>
    <row r="1636" spans="3:3" x14ac:dyDescent="0.25">
      <c r="C1636" s="13"/>
    </row>
    <row r="1637" spans="3:3" x14ac:dyDescent="0.25">
      <c r="C1637" s="13"/>
    </row>
    <row r="1638" spans="3:3" x14ac:dyDescent="0.25">
      <c r="C1638" s="13"/>
    </row>
    <row r="1639" spans="3:3" x14ac:dyDescent="0.25">
      <c r="C1639" s="13"/>
    </row>
    <row r="1640" spans="3:3" x14ac:dyDescent="0.25">
      <c r="C1640" s="13"/>
    </row>
    <row r="1641" spans="3:3" x14ac:dyDescent="0.25">
      <c r="C1641" s="13"/>
    </row>
    <row r="1642" spans="3:3" x14ac:dyDescent="0.25">
      <c r="C1642" s="13"/>
    </row>
    <row r="1643" spans="3:3" x14ac:dyDescent="0.25">
      <c r="C1643" s="13"/>
    </row>
    <row r="1644" spans="3:3" x14ac:dyDescent="0.25">
      <c r="C1644" s="13"/>
    </row>
    <row r="1645" spans="3:3" x14ac:dyDescent="0.25">
      <c r="C1645" s="13"/>
    </row>
    <row r="1646" spans="3:3" x14ac:dyDescent="0.25">
      <c r="C1646" s="13"/>
    </row>
    <row r="1647" spans="3:3" x14ac:dyDescent="0.25">
      <c r="C1647" s="13"/>
    </row>
    <row r="1648" spans="3:3" x14ac:dyDescent="0.25">
      <c r="C1648" s="13"/>
    </row>
    <row r="1649" spans="3:3" x14ac:dyDescent="0.25">
      <c r="C1649" s="13"/>
    </row>
    <row r="1650" spans="3:3" x14ac:dyDescent="0.25">
      <c r="C1650" s="13"/>
    </row>
    <row r="1651" spans="3:3" x14ac:dyDescent="0.25">
      <c r="C1651" s="13"/>
    </row>
    <row r="1652" spans="3:3" x14ac:dyDescent="0.25">
      <c r="C1652" s="13"/>
    </row>
    <row r="1653" spans="3:3" x14ac:dyDescent="0.25">
      <c r="C1653" s="13"/>
    </row>
    <row r="1654" spans="3:3" x14ac:dyDescent="0.25">
      <c r="C1654" s="13"/>
    </row>
    <row r="1655" spans="3:3" x14ac:dyDescent="0.25">
      <c r="C1655" s="13"/>
    </row>
    <row r="1656" spans="3:3" x14ac:dyDescent="0.25">
      <c r="C1656" s="13"/>
    </row>
    <row r="1657" spans="3:3" x14ac:dyDescent="0.25">
      <c r="C1657" s="13"/>
    </row>
    <row r="1658" spans="3:3" x14ac:dyDescent="0.25">
      <c r="C1658" s="13"/>
    </row>
    <row r="1659" spans="3:3" x14ac:dyDescent="0.25">
      <c r="C1659" s="13"/>
    </row>
    <row r="1660" spans="3:3" x14ac:dyDescent="0.25">
      <c r="C1660" s="13"/>
    </row>
    <row r="1661" spans="3:3" x14ac:dyDescent="0.25">
      <c r="C1661" s="13"/>
    </row>
    <row r="1662" spans="3:3" x14ac:dyDescent="0.25">
      <c r="C1662" s="13"/>
    </row>
    <row r="1663" spans="3:3" x14ac:dyDescent="0.25">
      <c r="C1663" s="13"/>
    </row>
    <row r="1664" spans="3:3" x14ac:dyDescent="0.25">
      <c r="C1664" s="13"/>
    </row>
    <row r="1665" spans="3:3" x14ac:dyDescent="0.25">
      <c r="C1665" s="13"/>
    </row>
    <row r="1666" spans="3:3" x14ac:dyDescent="0.25">
      <c r="C1666" s="13"/>
    </row>
    <row r="1667" spans="3:3" x14ac:dyDescent="0.25">
      <c r="C1667" s="13"/>
    </row>
    <row r="1668" spans="3:3" x14ac:dyDescent="0.25">
      <c r="C1668" s="13"/>
    </row>
    <row r="1669" spans="3:3" x14ac:dyDescent="0.25">
      <c r="C1669" s="13"/>
    </row>
    <row r="1670" spans="3:3" x14ac:dyDescent="0.25">
      <c r="C1670" s="13"/>
    </row>
    <row r="1671" spans="3:3" x14ac:dyDescent="0.25">
      <c r="C1671" s="13"/>
    </row>
    <row r="1672" spans="3:3" x14ac:dyDescent="0.25">
      <c r="C1672" s="13"/>
    </row>
    <row r="1673" spans="3:3" x14ac:dyDescent="0.25">
      <c r="C1673" s="13"/>
    </row>
    <row r="1674" spans="3:3" x14ac:dyDescent="0.25">
      <c r="C1674" s="13"/>
    </row>
    <row r="1675" spans="3:3" x14ac:dyDescent="0.25">
      <c r="C1675" s="13"/>
    </row>
    <row r="1676" spans="3:3" x14ac:dyDescent="0.25">
      <c r="C1676" s="13"/>
    </row>
    <row r="1677" spans="3:3" x14ac:dyDescent="0.25">
      <c r="C1677" s="13"/>
    </row>
    <row r="1678" spans="3:3" x14ac:dyDescent="0.25">
      <c r="C1678" s="13"/>
    </row>
    <row r="1679" spans="3:3" x14ac:dyDescent="0.25">
      <c r="C1679" s="13"/>
    </row>
    <row r="1680" spans="3:3" x14ac:dyDescent="0.25">
      <c r="C1680" s="13"/>
    </row>
    <row r="1681" spans="3:3" x14ac:dyDescent="0.25">
      <c r="C1681" s="13"/>
    </row>
    <row r="1682" spans="3:3" x14ac:dyDescent="0.25">
      <c r="C1682" s="13"/>
    </row>
    <row r="1683" spans="3:3" x14ac:dyDescent="0.25">
      <c r="C1683" s="13"/>
    </row>
    <row r="1684" spans="3:3" x14ac:dyDescent="0.25">
      <c r="C1684" s="13"/>
    </row>
    <row r="1685" spans="3:3" x14ac:dyDescent="0.25">
      <c r="C1685" s="13"/>
    </row>
    <row r="1686" spans="3:3" x14ac:dyDescent="0.25">
      <c r="C1686" s="13"/>
    </row>
    <row r="1687" spans="3:3" x14ac:dyDescent="0.25">
      <c r="C1687" s="13"/>
    </row>
    <row r="1688" spans="3:3" x14ac:dyDescent="0.25">
      <c r="C1688" s="13"/>
    </row>
    <row r="1689" spans="3:3" x14ac:dyDescent="0.25">
      <c r="C1689" s="13"/>
    </row>
    <row r="1690" spans="3:3" x14ac:dyDescent="0.25">
      <c r="C1690" s="13"/>
    </row>
    <row r="1691" spans="3:3" x14ac:dyDescent="0.25">
      <c r="C1691" s="13"/>
    </row>
    <row r="1692" spans="3:3" x14ac:dyDescent="0.25">
      <c r="C1692" s="13"/>
    </row>
    <row r="1693" spans="3:3" x14ac:dyDescent="0.25">
      <c r="C1693" s="13"/>
    </row>
    <row r="1694" spans="3:3" x14ac:dyDescent="0.25">
      <c r="C1694" s="13"/>
    </row>
    <row r="1695" spans="3:3" x14ac:dyDescent="0.25">
      <c r="C1695" s="13"/>
    </row>
    <row r="1696" spans="3:3" x14ac:dyDescent="0.25">
      <c r="C1696" s="13"/>
    </row>
    <row r="1697" spans="3:3" x14ac:dyDescent="0.25">
      <c r="C1697" s="13"/>
    </row>
    <row r="1698" spans="3:3" x14ac:dyDescent="0.25">
      <c r="C1698" s="13"/>
    </row>
    <row r="1699" spans="3:3" x14ac:dyDescent="0.25">
      <c r="C1699" s="13"/>
    </row>
    <row r="1700" spans="3:3" x14ac:dyDescent="0.25">
      <c r="C1700" s="13"/>
    </row>
    <row r="1701" spans="3:3" x14ac:dyDescent="0.25">
      <c r="C1701" s="13"/>
    </row>
    <row r="1702" spans="3:3" x14ac:dyDescent="0.25">
      <c r="C1702" s="13"/>
    </row>
    <row r="1703" spans="3:3" x14ac:dyDescent="0.25">
      <c r="C1703" s="13"/>
    </row>
    <row r="1704" spans="3:3" x14ac:dyDescent="0.25">
      <c r="C1704" s="13"/>
    </row>
    <row r="1705" spans="3:3" x14ac:dyDescent="0.25">
      <c r="C1705" s="13"/>
    </row>
    <row r="1706" spans="3:3" x14ac:dyDescent="0.25">
      <c r="C1706" s="13"/>
    </row>
    <row r="1707" spans="3:3" x14ac:dyDescent="0.25">
      <c r="C1707" s="13"/>
    </row>
    <row r="1708" spans="3:3" x14ac:dyDescent="0.25">
      <c r="C1708" s="13"/>
    </row>
    <row r="1709" spans="3:3" x14ac:dyDescent="0.25">
      <c r="C1709" s="13"/>
    </row>
    <row r="1710" spans="3:3" x14ac:dyDescent="0.25">
      <c r="C1710" s="13"/>
    </row>
    <row r="1711" spans="3:3" x14ac:dyDescent="0.25">
      <c r="C1711" s="13"/>
    </row>
    <row r="1712" spans="3:3" x14ac:dyDescent="0.25">
      <c r="C1712" s="13"/>
    </row>
    <row r="1713" spans="3:3" x14ac:dyDescent="0.25">
      <c r="C1713" s="13"/>
    </row>
    <row r="1714" spans="3:3" x14ac:dyDescent="0.25">
      <c r="C1714" s="13"/>
    </row>
    <row r="1715" spans="3:3" x14ac:dyDescent="0.25">
      <c r="C1715" s="13"/>
    </row>
    <row r="1716" spans="3:3" x14ac:dyDescent="0.25">
      <c r="C1716" s="13"/>
    </row>
    <row r="1717" spans="3:3" x14ac:dyDescent="0.25">
      <c r="C1717" s="13"/>
    </row>
    <row r="1718" spans="3:3" x14ac:dyDescent="0.25">
      <c r="C1718" s="13"/>
    </row>
    <row r="1719" spans="3:3" x14ac:dyDescent="0.25">
      <c r="C1719" s="13"/>
    </row>
    <row r="1720" spans="3:3" x14ac:dyDescent="0.25">
      <c r="C1720" s="13"/>
    </row>
    <row r="1721" spans="3:3" x14ac:dyDescent="0.25">
      <c r="C1721" s="13"/>
    </row>
    <row r="1722" spans="3:3" x14ac:dyDescent="0.25">
      <c r="C1722" s="13"/>
    </row>
    <row r="1723" spans="3:3" x14ac:dyDescent="0.25">
      <c r="C1723" s="13"/>
    </row>
    <row r="1724" spans="3:3" x14ac:dyDescent="0.25">
      <c r="C1724" s="13"/>
    </row>
    <row r="1725" spans="3:3" x14ac:dyDescent="0.25">
      <c r="C1725" s="13"/>
    </row>
    <row r="1726" spans="3:3" x14ac:dyDescent="0.25">
      <c r="C1726" s="13"/>
    </row>
    <row r="1727" spans="3:3" x14ac:dyDescent="0.25">
      <c r="C1727" s="13"/>
    </row>
    <row r="1728" spans="3:3" x14ac:dyDescent="0.25">
      <c r="C1728" s="13"/>
    </row>
    <row r="1729" spans="3:3" x14ac:dyDescent="0.25">
      <c r="C1729" s="13"/>
    </row>
    <row r="1730" spans="3:3" x14ac:dyDescent="0.25">
      <c r="C1730" s="13"/>
    </row>
    <row r="1731" spans="3:3" x14ac:dyDescent="0.25">
      <c r="C1731" s="13"/>
    </row>
    <row r="1732" spans="3:3" x14ac:dyDescent="0.25">
      <c r="C1732" s="13"/>
    </row>
    <row r="1733" spans="3:3" x14ac:dyDescent="0.25">
      <c r="C1733" s="13"/>
    </row>
    <row r="1734" spans="3:3" x14ac:dyDescent="0.25">
      <c r="C1734" s="13"/>
    </row>
    <row r="1735" spans="3:3" x14ac:dyDescent="0.25">
      <c r="C1735" s="13"/>
    </row>
    <row r="1736" spans="3:3" x14ac:dyDescent="0.25">
      <c r="C1736" s="13"/>
    </row>
    <row r="1737" spans="3:3" x14ac:dyDescent="0.25">
      <c r="C1737" s="13"/>
    </row>
    <row r="1738" spans="3:3" x14ac:dyDescent="0.25">
      <c r="C1738" s="13"/>
    </row>
    <row r="1739" spans="3:3" x14ac:dyDescent="0.25">
      <c r="C1739" s="13"/>
    </row>
    <row r="1740" spans="3:3" x14ac:dyDescent="0.25">
      <c r="C1740" s="13"/>
    </row>
    <row r="1741" spans="3:3" x14ac:dyDescent="0.25">
      <c r="C1741" s="13"/>
    </row>
    <row r="1742" spans="3:3" x14ac:dyDescent="0.25">
      <c r="C1742" s="13"/>
    </row>
    <row r="1743" spans="3:3" x14ac:dyDescent="0.25">
      <c r="C1743" s="13"/>
    </row>
    <row r="1744" spans="3:3" x14ac:dyDescent="0.25">
      <c r="C1744" s="13"/>
    </row>
    <row r="1745" spans="3:3" x14ac:dyDescent="0.25">
      <c r="C1745" s="13"/>
    </row>
    <row r="1746" spans="3:3" x14ac:dyDescent="0.25">
      <c r="C1746" s="13"/>
    </row>
    <row r="1747" spans="3:3" x14ac:dyDescent="0.25">
      <c r="C1747" s="13"/>
    </row>
    <row r="1748" spans="3:3" x14ac:dyDescent="0.25">
      <c r="C1748" s="13"/>
    </row>
    <row r="1749" spans="3:3" x14ac:dyDescent="0.25">
      <c r="C1749" s="13"/>
    </row>
    <row r="1750" spans="3:3" x14ac:dyDescent="0.25">
      <c r="C1750" s="13"/>
    </row>
    <row r="1751" spans="3:3" x14ac:dyDescent="0.25">
      <c r="C1751" s="13"/>
    </row>
    <row r="1752" spans="3:3" x14ac:dyDescent="0.25">
      <c r="C1752" s="13"/>
    </row>
    <row r="1753" spans="3:3" x14ac:dyDescent="0.25">
      <c r="C1753" s="13"/>
    </row>
    <row r="1754" spans="3:3" x14ac:dyDescent="0.25">
      <c r="C1754" s="13"/>
    </row>
    <row r="1755" spans="3:3" x14ac:dyDescent="0.25">
      <c r="C1755" s="13"/>
    </row>
    <row r="1756" spans="3:3" x14ac:dyDescent="0.25">
      <c r="C1756" s="13"/>
    </row>
    <row r="1757" spans="3:3" x14ac:dyDescent="0.25">
      <c r="C1757" s="13"/>
    </row>
    <row r="1758" spans="3:3" x14ac:dyDescent="0.25">
      <c r="C1758" s="13"/>
    </row>
    <row r="1759" spans="3:3" x14ac:dyDescent="0.25">
      <c r="C1759" s="13"/>
    </row>
    <row r="1760" spans="3:3" x14ac:dyDescent="0.25">
      <c r="C1760" s="13"/>
    </row>
    <row r="1761" spans="3:3" x14ac:dyDescent="0.25">
      <c r="C1761" s="13"/>
    </row>
    <row r="1762" spans="3:3" x14ac:dyDescent="0.25">
      <c r="C1762" s="13"/>
    </row>
    <row r="1763" spans="3:3" x14ac:dyDescent="0.25">
      <c r="C1763" s="13"/>
    </row>
    <row r="1764" spans="3:3" x14ac:dyDescent="0.25">
      <c r="C1764" s="13"/>
    </row>
    <row r="1765" spans="3:3" x14ac:dyDescent="0.25">
      <c r="C1765" s="13"/>
    </row>
    <row r="1766" spans="3:3" x14ac:dyDescent="0.25">
      <c r="C1766" s="13"/>
    </row>
    <row r="1767" spans="3:3" x14ac:dyDescent="0.25">
      <c r="C1767" s="13"/>
    </row>
    <row r="1768" spans="3:3" x14ac:dyDescent="0.25">
      <c r="C1768" s="13"/>
    </row>
    <row r="1769" spans="3:3" x14ac:dyDescent="0.25">
      <c r="C1769" s="13"/>
    </row>
    <row r="1770" spans="3:3" x14ac:dyDescent="0.25">
      <c r="C1770" s="13"/>
    </row>
    <row r="1771" spans="3:3" x14ac:dyDescent="0.25">
      <c r="C1771" s="13"/>
    </row>
    <row r="1772" spans="3:3" x14ac:dyDescent="0.25">
      <c r="C1772" s="13"/>
    </row>
    <row r="1773" spans="3:3" x14ac:dyDescent="0.25">
      <c r="C1773" s="13"/>
    </row>
    <row r="1774" spans="3:3" x14ac:dyDescent="0.25">
      <c r="C1774" s="13"/>
    </row>
    <row r="1775" spans="3:3" x14ac:dyDescent="0.25">
      <c r="C1775" s="13"/>
    </row>
    <row r="1776" spans="3:3" x14ac:dyDescent="0.25">
      <c r="C1776" s="13"/>
    </row>
    <row r="1777" spans="3:3" x14ac:dyDescent="0.25">
      <c r="C1777" s="13"/>
    </row>
    <row r="1778" spans="3:3" x14ac:dyDescent="0.25">
      <c r="C1778" s="13"/>
    </row>
    <row r="1779" spans="3:3" x14ac:dyDescent="0.25">
      <c r="C1779" s="13"/>
    </row>
    <row r="1780" spans="3:3" x14ac:dyDescent="0.25">
      <c r="C1780" s="13"/>
    </row>
    <row r="1781" spans="3:3" x14ac:dyDescent="0.25">
      <c r="C1781" s="13"/>
    </row>
    <row r="1782" spans="3:3" x14ac:dyDescent="0.25">
      <c r="C1782" s="13"/>
    </row>
    <row r="1783" spans="3:3" x14ac:dyDescent="0.25">
      <c r="C1783" s="13"/>
    </row>
    <row r="1784" spans="3:3" x14ac:dyDescent="0.25">
      <c r="C1784" s="13"/>
    </row>
    <row r="1785" spans="3:3" x14ac:dyDescent="0.25">
      <c r="C1785" s="13"/>
    </row>
    <row r="1786" spans="3:3" x14ac:dyDescent="0.25">
      <c r="C1786" s="13"/>
    </row>
    <row r="1787" spans="3:3" x14ac:dyDescent="0.25">
      <c r="C1787" s="13"/>
    </row>
    <row r="1788" spans="3:3" x14ac:dyDescent="0.25">
      <c r="C1788" s="13"/>
    </row>
    <row r="1789" spans="3:3" x14ac:dyDescent="0.25">
      <c r="C1789" s="13"/>
    </row>
    <row r="1790" spans="3:3" x14ac:dyDescent="0.25">
      <c r="C1790" s="13"/>
    </row>
    <row r="1791" spans="3:3" x14ac:dyDescent="0.25">
      <c r="C1791" s="13"/>
    </row>
    <row r="1792" spans="3:3" x14ac:dyDescent="0.25">
      <c r="C1792" s="13"/>
    </row>
    <row r="1793" spans="3:3" x14ac:dyDescent="0.25">
      <c r="C1793" s="13"/>
    </row>
    <row r="1794" spans="3:3" x14ac:dyDescent="0.25">
      <c r="C1794" s="13"/>
    </row>
    <row r="1795" spans="3:3" x14ac:dyDescent="0.25">
      <c r="C1795" s="13"/>
    </row>
    <row r="1796" spans="3:3" x14ac:dyDescent="0.25">
      <c r="C1796" s="13"/>
    </row>
    <row r="1797" spans="3:3" x14ac:dyDescent="0.25">
      <c r="C1797" s="13"/>
    </row>
    <row r="1798" spans="3:3" x14ac:dyDescent="0.25">
      <c r="C1798" s="13"/>
    </row>
    <row r="1799" spans="3:3" x14ac:dyDescent="0.25">
      <c r="C1799" s="13"/>
    </row>
    <row r="1800" spans="3:3" x14ac:dyDescent="0.25">
      <c r="C1800" s="13"/>
    </row>
    <row r="1801" spans="3:3" x14ac:dyDescent="0.25">
      <c r="C1801" s="13"/>
    </row>
    <row r="1802" spans="3:3" x14ac:dyDescent="0.25">
      <c r="C1802" s="13"/>
    </row>
    <row r="1803" spans="3:3" x14ac:dyDescent="0.25">
      <c r="C1803" s="13"/>
    </row>
    <row r="1804" spans="3:3" x14ac:dyDescent="0.25">
      <c r="C1804" s="13"/>
    </row>
    <row r="1805" spans="3:3" x14ac:dyDescent="0.25">
      <c r="C1805" s="13"/>
    </row>
    <row r="1806" spans="3:3" x14ac:dyDescent="0.25">
      <c r="C1806" s="13"/>
    </row>
    <row r="1807" spans="3:3" x14ac:dyDescent="0.25">
      <c r="C1807" s="13"/>
    </row>
    <row r="1808" spans="3:3" x14ac:dyDescent="0.25">
      <c r="C1808" s="13"/>
    </row>
    <row r="1809" spans="3:3" x14ac:dyDescent="0.25">
      <c r="C1809" s="13"/>
    </row>
    <row r="1810" spans="3:3" x14ac:dyDescent="0.25">
      <c r="C1810" s="13"/>
    </row>
    <row r="1811" spans="3:3" x14ac:dyDescent="0.25">
      <c r="C1811" s="13"/>
    </row>
    <row r="1812" spans="3:3" x14ac:dyDescent="0.25">
      <c r="C1812" s="13"/>
    </row>
    <row r="1813" spans="3:3" x14ac:dyDescent="0.25">
      <c r="C1813" s="13"/>
    </row>
    <row r="1814" spans="3:3" x14ac:dyDescent="0.25">
      <c r="C1814" s="13"/>
    </row>
    <row r="1815" spans="3:3" x14ac:dyDescent="0.25">
      <c r="C1815" s="13"/>
    </row>
    <row r="1816" spans="3:3" x14ac:dyDescent="0.25">
      <c r="C1816" s="13"/>
    </row>
    <row r="1817" spans="3:3" x14ac:dyDescent="0.25">
      <c r="C1817" s="13"/>
    </row>
    <row r="1818" spans="3:3" x14ac:dyDescent="0.25">
      <c r="C1818" s="13"/>
    </row>
    <row r="1819" spans="3:3" x14ac:dyDescent="0.25">
      <c r="C1819" s="13"/>
    </row>
    <row r="1820" spans="3:3" x14ac:dyDescent="0.25">
      <c r="C1820" s="13"/>
    </row>
    <row r="1821" spans="3:3" x14ac:dyDescent="0.25">
      <c r="C1821" s="13"/>
    </row>
    <row r="1822" spans="3:3" x14ac:dyDescent="0.25">
      <c r="C1822" s="13"/>
    </row>
    <row r="1823" spans="3:3" x14ac:dyDescent="0.25">
      <c r="C1823" s="13"/>
    </row>
    <row r="1824" spans="3:3" x14ac:dyDescent="0.25">
      <c r="C1824" s="13"/>
    </row>
    <row r="1825" spans="3:3" x14ac:dyDescent="0.25">
      <c r="C1825" s="13"/>
    </row>
    <row r="1826" spans="3:3" x14ac:dyDescent="0.25">
      <c r="C1826" s="13"/>
    </row>
    <row r="1827" spans="3:3" x14ac:dyDescent="0.25">
      <c r="C1827" s="13"/>
    </row>
    <row r="1828" spans="3:3" x14ac:dyDescent="0.25">
      <c r="C1828" s="13"/>
    </row>
    <row r="1829" spans="3:3" x14ac:dyDescent="0.25">
      <c r="C1829" s="13"/>
    </row>
    <row r="1830" spans="3:3" x14ac:dyDescent="0.25">
      <c r="C1830" s="13"/>
    </row>
    <row r="1831" spans="3:3" x14ac:dyDescent="0.25">
      <c r="C1831" s="13"/>
    </row>
    <row r="1832" spans="3:3" x14ac:dyDescent="0.25">
      <c r="C1832" s="13"/>
    </row>
    <row r="1833" spans="3:3" x14ac:dyDescent="0.25">
      <c r="C1833" s="13"/>
    </row>
    <row r="1834" spans="3:3" x14ac:dyDescent="0.25">
      <c r="C1834" s="13"/>
    </row>
    <row r="1835" spans="3:3" x14ac:dyDescent="0.25">
      <c r="C1835" s="13"/>
    </row>
    <row r="1836" spans="3:3" x14ac:dyDescent="0.25">
      <c r="C1836" s="13"/>
    </row>
    <row r="1837" spans="3:3" x14ac:dyDescent="0.25">
      <c r="C1837" s="13"/>
    </row>
    <row r="1838" spans="3:3" x14ac:dyDescent="0.25">
      <c r="C1838" s="13"/>
    </row>
    <row r="1839" spans="3:3" x14ac:dyDescent="0.25">
      <c r="C1839" s="13"/>
    </row>
    <row r="1840" spans="3:3" x14ac:dyDescent="0.25">
      <c r="C1840" s="13"/>
    </row>
    <row r="1841" spans="3:3" x14ac:dyDescent="0.25">
      <c r="C1841" s="13"/>
    </row>
    <row r="1842" spans="3:3" x14ac:dyDescent="0.25">
      <c r="C1842" s="13"/>
    </row>
    <row r="1843" spans="3:3" x14ac:dyDescent="0.25">
      <c r="C1843" s="13"/>
    </row>
    <row r="1844" spans="3:3" x14ac:dyDescent="0.25">
      <c r="C1844" s="13"/>
    </row>
    <row r="1845" spans="3:3" x14ac:dyDescent="0.25">
      <c r="C1845" s="13"/>
    </row>
    <row r="1846" spans="3:3" x14ac:dyDescent="0.25">
      <c r="C1846" s="13"/>
    </row>
    <row r="1847" spans="3:3" x14ac:dyDescent="0.25">
      <c r="C1847" s="13"/>
    </row>
    <row r="1848" spans="3:3" x14ac:dyDescent="0.25">
      <c r="C1848" s="13"/>
    </row>
    <row r="1849" spans="3:3" x14ac:dyDescent="0.25">
      <c r="C1849" s="13"/>
    </row>
    <row r="1850" spans="3:3" x14ac:dyDescent="0.25">
      <c r="C1850" s="13"/>
    </row>
    <row r="1851" spans="3:3" x14ac:dyDescent="0.25">
      <c r="C1851" s="13"/>
    </row>
    <row r="1852" spans="3:3" x14ac:dyDescent="0.25">
      <c r="C1852" s="13"/>
    </row>
    <row r="1853" spans="3:3" x14ac:dyDescent="0.25">
      <c r="C1853" s="13"/>
    </row>
    <row r="1854" spans="3:3" x14ac:dyDescent="0.25">
      <c r="C1854" s="13"/>
    </row>
    <row r="1855" spans="3:3" x14ac:dyDescent="0.25">
      <c r="C1855" s="13"/>
    </row>
    <row r="1856" spans="3:3" x14ac:dyDescent="0.25">
      <c r="C1856" s="13"/>
    </row>
    <row r="1857" spans="3:3" x14ac:dyDescent="0.25">
      <c r="C1857" s="13"/>
    </row>
    <row r="1858" spans="3:3" x14ac:dyDescent="0.25">
      <c r="C1858" s="13"/>
    </row>
    <row r="1859" spans="3:3" x14ac:dyDescent="0.25">
      <c r="C1859" s="13"/>
    </row>
    <row r="1860" spans="3:3" x14ac:dyDescent="0.25">
      <c r="C1860" s="13"/>
    </row>
    <row r="1861" spans="3:3" x14ac:dyDescent="0.25">
      <c r="C1861" s="13"/>
    </row>
    <row r="1862" spans="3:3" x14ac:dyDescent="0.25">
      <c r="C1862" s="13"/>
    </row>
    <row r="1863" spans="3:3" x14ac:dyDescent="0.25">
      <c r="C1863" s="13"/>
    </row>
    <row r="1864" spans="3:3" x14ac:dyDescent="0.25">
      <c r="C1864" s="13"/>
    </row>
    <row r="1865" spans="3:3" x14ac:dyDescent="0.25">
      <c r="C1865" s="13"/>
    </row>
    <row r="1866" spans="3:3" x14ac:dyDescent="0.25">
      <c r="C1866" s="13"/>
    </row>
    <row r="1867" spans="3:3" x14ac:dyDescent="0.25">
      <c r="C1867" s="13"/>
    </row>
    <row r="1868" spans="3:3" x14ac:dyDescent="0.25">
      <c r="C1868" s="13"/>
    </row>
    <row r="1869" spans="3:3" x14ac:dyDescent="0.25">
      <c r="C1869" s="13"/>
    </row>
    <row r="1870" spans="3:3" x14ac:dyDescent="0.25">
      <c r="C1870" s="13"/>
    </row>
    <row r="1871" spans="3:3" x14ac:dyDescent="0.25">
      <c r="C1871" s="13"/>
    </row>
    <row r="1872" spans="3:3" x14ac:dyDescent="0.25">
      <c r="C1872" s="13"/>
    </row>
    <row r="1873" spans="3:3" x14ac:dyDescent="0.25">
      <c r="C1873" s="13"/>
    </row>
    <row r="1874" spans="3:3" x14ac:dyDescent="0.25">
      <c r="C1874" s="13"/>
    </row>
    <row r="1875" spans="3:3" x14ac:dyDescent="0.25">
      <c r="C1875" s="13"/>
    </row>
    <row r="1876" spans="3:3" x14ac:dyDescent="0.25">
      <c r="C1876" s="13"/>
    </row>
    <row r="1877" spans="3:3" x14ac:dyDescent="0.25">
      <c r="C1877" s="13"/>
    </row>
    <row r="1878" spans="3:3" x14ac:dyDescent="0.25">
      <c r="C1878" s="13"/>
    </row>
    <row r="1879" spans="3:3" x14ac:dyDescent="0.25">
      <c r="C1879" s="13"/>
    </row>
    <row r="1880" spans="3:3" x14ac:dyDescent="0.25">
      <c r="C1880" s="13"/>
    </row>
    <row r="1881" spans="3:3" x14ac:dyDescent="0.25">
      <c r="C1881" s="13"/>
    </row>
    <row r="1882" spans="3:3" x14ac:dyDescent="0.25">
      <c r="C1882" s="13"/>
    </row>
    <row r="1883" spans="3:3" x14ac:dyDescent="0.25">
      <c r="C1883" s="13"/>
    </row>
    <row r="1884" spans="3:3" x14ac:dyDescent="0.25">
      <c r="C1884" s="13"/>
    </row>
    <row r="1885" spans="3:3" x14ac:dyDescent="0.25">
      <c r="C1885" s="13"/>
    </row>
    <row r="1886" spans="3:3" x14ac:dyDescent="0.25">
      <c r="C1886" s="13"/>
    </row>
    <row r="1887" spans="3:3" x14ac:dyDescent="0.25">
      <c r="C1887" s="13"/>
    </row>
    <row r="1888" spans="3:3" x14ac:dyDescent="0.25">
      <c r="C1888" s="13"/>
    </row>
    <row r="1889" spans="3:3" x14ac:dyDescent="0.25">
      <c r="C1889" s="13"/>
    </row>
    <row r="1890" spans="3:3" x14ac:dyDescent="0.25">
      <c r="C1890" s="13"/>
    </row>
    <row r="1891" spans="3:3" x14ac:dyDescent="0.25">
      <c r="C1891" s="13"/>
    </row>
    <row r="1892" spans="3:3" x14ac:dyDescent="0.25">
      <c r="C1892" s="13"/>
    </row>
    <row r="1893" spans="3:3" x14ac:dyDescent="0.25">
      <c r="C1893" s="13"/>
    </row>
    <row r="1894" spans="3:3" x14ac:dyDescent="0.25">
      <c r="C1894" s="13"/>
    </row>
    <row r="1895" spans="3:3" x14ac:dyDescent="0.25">
      <c r="C1895" s="13"/>
    </row>
    <row r="1896" spans="3:3" x14ac:dyDescent="0.25">
      <c r="C1896" s="13"/>
    </row>
    <row r="1897" spans="3:3" x14ac:dyDescent="0.25">
      <c r="C1897" s="13"/>
    </row>
    <row r="1898" spans="3:3" x14ac:dyDescent="0.25">
      <c r="C1898" s="13"/>
    </row>
    <row r="1899" spans="3:3" x14ac:dyDescent="0.25">
      <c r="C1899" s="13"/>
    </row>
    <row r="1900" spans="3:3" x14ac:dyDescent="0.25">
      <c r="C1900" s="13"/>
    </row>
    <row r="1901" spans="3:3" x14ac:dyDescent="0.25">
      <c r="C1901" s="13"/>
    </row>
    <row r="1902" spans="3:3" x14ac:dyDescent="0.25">
      <c r="C1902" s="13"/>
    </row>
    <row r="1903" spans="3:3" x14ac:dyDescent="0.25">
      <c r="C1903" s="13"/>
    </row>
    <row r="1904" spans="3:3" x14ac:dyDescent="0.25">
      <c r="C1904" s="13"/>
    </row>
    <row r="1905" spans="3:3" x14ac:dyDescent="0.25">
      <c r="C1905" s="13"/>
    </row>
    <row r="1906" spans="3:3" x14ac:dyDescent="0.25">
      <c r="C1906" s="13"/>
    </row>
    <row r="1907" spans="3:3" x14ac:dyDescent="0.25">
      <c r="C1907" s="13"/>
    </row>
    <row r="1908" spans="3:3" x14ac:dyDescent="0.25">
      <c r="C1908" s="13"/>
    </row>
    <row r="1909" spans="3:3" x14ac:dyDescent="0.25">
      <c r="C1909" s="13"/>
    </row>
    <row r="1910" spans="3:3" x14ac:dyDescent="0.25">
      <c r="C1910" s="13"/>
    </row>
    <row r="1911" spans="3:3" x14ac:dyDescent="0.25">
      <c r="C1911" s="13"/>
    </row>
    <row r="1912" spans="3:3" x14ac:dyDescent="0.25">
      <c r="C1912" s="13"/>
    </row>
    <row r="1913" spans="3:3" x14ac:dyDescent="0.25">
      <c r="C1913" s="13"/>
    </row>
    <row r="1914" spans="3:3" x14ac:dyDescent="0.25">
      <c r="C1914" s="13"/>
    </row>
    <row r="1915" spans="3:3" x14ac:dyDescent="0.25">
      <c r="C1915" s="13"/>
    </row>
    <row r="1916" spans="3:3" x14ac:dyDescent="0.25">
      <c r="C1916" s="13"/>
    </row>
    <row r="1917" spans="3:3" x14ac:dyDescent="0.25">
      <c r="C1917" s="13"/>
    </row>
    <row r="1918" spans="3:3" x14ac:dyDescent="0.25">
      <c r="C1918" s="13"/>
    </row>
    <row r="1919" spans="3:3" x14ac:dyDescent="0.25">
      <c r="C1919" s="13"/>
    </row>
    <row r="1920" spans="3:3" x14ac:dyDescent="0.25">
      <c r="C1920" s="13"/>
    </row>
    <row r="1921" spans="3:3" x14ac:dyDescent="0.25">
      <c r="C1921" s="13"/>
    </row>
    <row r="1922" spans="3:3" x14ac:dyDescent="0.25">
      <c r="C1922" s="13"/>
    </row>
    <row r="1923" spans="3:3" x14ac:dyDescent="0.25">
      <c r="C1923" s="13"/>
    </row>
    <row r="1924" spans="3:3" x14ac:dyDescent="0.25">
      <c r="C1924" s="13"/>
    </row>
    <row r="1925" spans="3:3" x14ac:dyDescent="0.25">
      <c r="C1925" s="13"/>
    </row>
    <row r="1926" spans="3:3" x14ac:dyDescent="0.25">
      <c r="C1926" s="13"/>
    </row>
    <row r="1927" spans="3:3" x14ac:dyDescent="0.25">
      <c r="C1927" s="13"/>
    </row>
    <row r="1928" spans="3:3" x14ac:dyDescent="0.25">
      <c r="C1928" s="13"/>
    </row>
    <row r="1929" spans="3:3" x14ac:dyDescent="0.25">
      <c r="C1929" s="13"/>
    </row>
    <row r="1930" spans="3:3" x14ac:dyDescent="0.25">
      <c r="C1930" s="13"/>
    </row>
    <row r="1931" spans="3:3" x14ac:dyDescent="0.25">
      <c r="C1931" s="13"/>
    </row>
    <row r="1932" spans="3:3" x14ac:dyDescent="0.25">
      <c r="C1932" s="13"/>
    </row>
    <row r="1933" spans="3:3" x14ac:dyDescent="0.25">
      <c r="C1933" s="13"/>
    </row>
    <row r="1934" spans="3:3" x14ac:dyDescent="0.25">
      <c r="C1934" s="13"/>
    </row>
    <row r="1935" spans="3:3" x14ac:dyDescent="0.25">
      <c r="C1935" s="13"/>
    </row>
    <row r="1936" spans="3:3" x14ac:dyDescent="0.25">
      <c r="C1936" s="13"/>
    </row>
    <row r="1937" spans="3:3" x14ac:dyDescent="0.25">
      <c r="C1937" s="13"/>
    </row>
    <row r="1938" spans="3:3" x14ac:dyDescent="0.25">
      <c r="C1938" s="13"/>
    </row>
    <row r="1939" spans="3:3" x14ac:dyDescent="0.25">
      <c r="C1939" s="13"/>
    </row>
    <row r="1940" spans="3:3" x14ac:dyDescent="0.25">
      <c r="C1940" s="13"/>
    </row>
    <row r="1941" spans="3:3" x14ac:dyDescent="0.25">
      <c r="C1941" s="13"/>
    </row>
    <row r="1942" spans="3:3" x14ac:dyDescent="0.25">
      <c r="C1942" s="13"/>
    </row>
    <row r="1943" spans="3:3" x14ac:dyDescent="0.25">
      <c r="C1943" s="13"/>
    </row>
    <row r="1944" spans="3:3" x14ac:dyDescent="0.25">
      <c r="C1944" s="13"/>
    </row>
    <row r="1945" spans="3:3" x14ac:dyDescent="0.25">
      <c r="C1945" s="13"/>
    </row>
    <row r="1946" spans="3:3" x14ac:dyDescent="0.25">
      <c r="C1946" s="13"/>
    </row>
    <row r="1947" spans="3:3" x14ac:dyDescent="0.25">
      <c r="C1947" s="13"/>
    </row>
    <row r="1948" spans="3:3" x14ac:dyDescent="0.25">
      <c r="C1948" s="13"/>
    </row>
    <row r="1949" spans="3:3" x14ac:dyDescent="0.25">
      <c r="C1949" s="13"/>
    </row>
    <row r="1950" spans="3:3" x14ac:dyDescent="0.25">
      <c r="C1950" s="13"/>
    </row>
    <row r="1951" spans="3:3" x14ac:dyDescent="0.25">
      <c r="C1951" s="13"/>
    </row>
    <row r="1952" spans="3:3" x14ac:dyDescent="0.25">
      <c r="C1952" s="13"/>
    </row>
    <row r="1953" spans="3:3" x14ac:dyDescent="0.25">
      <c r="C1953" s="13"/>
    </row>
    <row r="1954" spans="3:3" x14ac:dyDescent="0.25">
      <c r="C1954" s="13"/>
    </row>
    <row r="1955" spans="3:3" x14ac:dyDescent="0.25">
      <c r="C1955" s="13"/>
    </row>
    <row r="1956" spans="3:3" x14ac:dyDescent="0.25">
      <c r="C1956" s="13"/>
    </row>
    <row r="1957" spans="3:3" x14ac:dyDescent="0.25">
      <c r="C1957" s="13"/>
    </row>
    <row r="1958" spans="3:3" x14ac:dyDescent="0.25">
      <c r="C1958" s="13"/>
    </row>
    <row r="1959" spans="3:3" x14ac:dyDescent="0.25">
      <c r="C1959" s="13"/>
    </row>
    <row r="1960" spans="3:3" x14ac:dyDescent="0.25">
      <c r="C1960" s="13"/>
    </row>
    <row r="1961" spans="3:3" x14ac:dyDescent="0.25">
      <c r="C1961" s="13"/>
    </row>
    <row r="1962" spans="3:3" x14ac:dyDescent="0.25">
      <c r="C1962" s="13"/>
    </row>
    <row r="1963" spans="3:3" x14ac:dyDescent="0.25">
      <c r="C1963" s="13"/>
    </row>
    <row r="1964" spans="3:3" x14ac:dyDescent="0.25">
      <c r="C1964" s="13"/>
    </row>
    <row r="1965" spans="3:3" x14ac:dyDescent="0.25">
      <c r="C1965" s="13"/>
    </row>
    <row r="1966" spans="3:3" x14ac:dyDescent="0.25">
      <c r="C1966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TCD_MAT</vt:lpstr>
    </vt:vector>
  </TitlesOfParts>
  <Company>NDL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 Marly</dc:creator>
  <cp:lastModifiedBy>Adm Marly</cp:lastModifiedBy>
  <dcterms:created xsi:type="dcterms:W3CDTF">2023-03-24T08:19:36Z</dcterms:created>
  <dcterms:modified xsi:type="dcterms:W3CDTF">2023-04-03T09:06:11Z</dcterms:modified>
</cp:coreProperties>
</file>