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svg" ContentType="image/svg+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29" codeName="{AE6600E7-7A62-396C-DE95-9942FA9DD81E}"/>
  <workbookPr codeName="ThisWorkbook"/>
  <mc:AlternateContent xmlns:mc="http://schemas.openxmlformats.org/markup-compatibility/2006">
    <mc:Choice Requires="x15">
      <x15ac:absPath xmlns:x15ac="http://schemas.microsoft.com/office/spreadsheetml/2010/11/ac" url="E:\SDZ\"/>
    </mc:Choice>
  </mc:AlternateContent>
  <xr:revisionPtr revIDLastSave="0" documentId="8_{5281FEF6-2C00-4560-9A51-728AF02DC93A}" xr6:coauthVersionLast="47" xr6:coauthVersionMax="47" xr10:uidLastSave="{00000000-0000-0000-0000-000000000000}"/>
  <bookViews>
    <workbookView xWindow="-120" yWindow="-120" windowWidth="29040" windowHeight="15720" xr2:uid="{00000000-000D-0000-FFFF-FFFF00000000}"/>
  </bookViews>
  <sheets>
    <sheet name="FORMULAIRE" sheetId="1" r:id="rId1"/>
    <sheet name="BDD" sheetId="2" r:id="rId2"/>
    <sheet name="Saisie" sheetId="6" r:id="rId3"/>
    <sheet name="Liste" sheetId="5" r:id="rId4"/>
    <sheet name="Archivage" sheetId="4" r:id="rId5"/>
  </sheets>
  <definedNames>
    <definedName name="_xlnm._FilterDatabase" localSheetId="1" hidden="1">BDD!$A$1:$R$837</definedName>
    <definedName name="_xlnm.Criteria" localSheetId="1">BDD!$R$2:$R$3</definedName>
    <definedName name="_xlnm.Extract" localSheetId="1">BDD!$T$2:$AI$2</definedName>
    <definedName name="ListeExtraction">OFFSET(BDD!$T$3,0,0,COUNTA(BDD!$T$3:$T$504),16)</definedName>
    <definedName name="ListeNature">Tableau4[Nature]</definedName>
    <definedName name="ListeTempérature">Tableau3[Température]</definedName>
    <definedName name="ListeTransporteur">Tableau2[Transporteur]</definedName>
    <definedName name="Source">Tableau5[]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AK3" i="2" l="1"/>
  <c r="AK4" i="2" s="1"/>
  <c r="AK5" i="2"/>
  <c r="AK6" i="2"/>
  <c r="R7" i="2"/>
  <c r="AK7" i="2"/>
  <c r="AK8" i="2" s="1"/>
  <c r="AK9" i="2" s="1"/>
  <c r="AK10" i="2" s="1"/>
  <c r="AK11" i="2" s="1"/>
  <c r="AK12" i="2" s="1"/>
  <c r="AK13" i="2" s="1"/>
  <c r="AK14" i="2" s="1"/>
  <c r="AK15" i="2" s="1"/>
  <c r="AK16" i="2" s="1"/>
  <c r="AK17" i="2" s="1"/>
  <c r="AK18" i="2" s="1"/>
  <c r="AK19" i="2" s="1"/>
  <c r="AK20" i="2" s="1"/>
  <c r="AK21" i="2" s="1"/>
  <c r="AK22" i="2" s="1"/>
  <c r="AK23" i="2" s="1"/>
  <c r="AK24" i="2" s="1"/>
  <c r="AK25" i="2"/>
  <c r="AK26" i="2"/>
  <c r="AK27" i="2"/>
  <c r="AK28" i="2"/>
  <c r="AK29" i="2"/>
  <c r="AK30" i="2"/>
  <c r="AK31" i="2"/>
  <c r="AK32" i="2"/>
  <c r="AK33" i="2"/>
  <c r="AK34" i="2"/>
  <c r="AK35" i="2"/>
  <c r="AK36" i="2"/>
  <c r="AK37" i="2"/>
  <c r="AK38" i="2"/>
  <c r="AK39" i="2"/>
  <c r="AK40" i="2"/>
  <c r="AK41" i="2"/>
  <c r="AK42" i="2"/>
  <c r="AK43" i="2"/>
  <c r="AK44" i="2"/>
  <c r="AK45" i="2"/>
  <c r="AK46" i="2"/>
  <c r="AK47" i="2"/>
  <c r="AK48" i="2"/>
  <c r="M830" i="2"/>
  <c r="M836" i="2"/>
  <c r="AF1" i="2" l="1"/>
</calcChain>
</file>

<file path=xl/sharedStrings.xml><?xml version="1.0" encoding="utf-8"?>
<sst xmlns="http://schemas.openxmlformats.org/spreadsheetml/2006/main" count="5921" uniqueCount="2410">
  <si>
    <t>Analyse</t>
  </si>
  <si>
    <t>code MOLIS</t>
  </si>
  <si>
    <t>Nature</t>
  </si>
  <si>
    <t>Température</t>
  </si>
  <si>
    <t>Volume</t>
  </si>
  <si>
    <t>Lieu</t>
  </si>
  <si>
    <t>Transporteur</t>
  </si>
  <si>
    <t>Code feuille envoi</t>
  </si>
  <si>
    <t>N°Téléphone</t>
  </si>
  <si>
    <t>N°Fax</t>
  </si>
  <si>
    <t>Document</t>
  </si>
  <si>
    <t>Remarque</t>
  </si>
  <si>
    <t>lien internet</t>
  </si>
  <si>
    <t>date de création ou révision</t>
  </si>
  <si>
    <t>CRITERE</t>
  </si>
  <si>
    <t>Résultat du filtre</t>
  </si>
  <si>
    <t>TOTAL</t>
  </si>
  <si>
    <t>Saisie par</t>
  </si>
  <si>
    <t>Congelé</t>
  </si>
  <si>
    <t>liste</t>
  </si>
  <si>
    <t>EDTA -Sang total</t>
  </si>
  <si>
    <t>Sérum avec gel</t>
  </si>
  <si>
    <t>Sérum sans gel</t>
  </si>
  <si>
    <t>Urines - échantillon</t>
  </si>
  <si>
    <t>Urines - 24H</t>
  </si>
  <si>
    <t>Plasma EDTA</t>
  </si>
  <si>
    <t>Plsama citraté</t>
  </si>
  <si>
    <t>Taxi</t>
  </si>
  <si>
    <t>Cerba</t>
  </si>
  <si>
    <t>Réfrigéré</t>
  </si>
  <si>
    <t>Ambiant</t>
  </si>
  <si>
    <t>EFS</t>
  </si>
  <si>
    <t>Synonyme</t>
  </si>
  <si>
    <t>Précision</t>
  </si>
  <si>
    <t>11 DESOXYCORTICOSTERONE</t>
  </si>
  <si>
    <t>DOC</t>
  </si>
  <si>
    <t>Plasma</t>
  </si>
  <si>
    <t>Sérum</t>
  </si>
  <si>
    <t>11 DESOXYCORTISOL</t>
  </si>
  <si>
    <t>&lt;</t>
  </si>
  <si>
    <t>Volume obligatoire.</t>
  </si>
  <si>
    <t>17 CETOSTEROIDES</t>
  </si>
  <si>
    <t>Dosage</t>
  </si>
  <si>
    <t>Urines des 24 h</t>
  </si>
  <si>
    <t>17 HYDROXYCORTICOSTEROIDES</t>
  </si>
  <si>
    <t>21 DESOXYCORTISOL</t>
  </si>
  <si>
    <t>3 METHYLHISTIDINE</t>
  </si>
  <si>
    <t>Plasma hépariné</t>
  </si>
  <si>
    <t>Urines de la nuit</t>
  </si>
  <si>
    <t>Sur acide chlorhydrique (pH 2).</t>
  </si>
  <si>
    <t>5HIA</t>
  </si>
  <si>
    <t>Sur acide chlorhydrique (pH2). Indiquer la diurèse. Conserver les urines à 4°C pendant le recueil. Régime alimentaire : dans les deux jours précédant le dosage, éviter la consommation de fruits secs, bananes, chocolat, agrumes.</t>
  </si>
  <si>
    <t>5'NUCLEOTIDASE</t>
  </si>
  <si>
    <t>6 THIOGUANINE NUCLEOTIDES ET 6 METHYLMERCAPTOPURINES NUCLEOTIDES</t>
  </si>
  <si>
    <t>Sang total EDTA</t>
  </si>
  <si>
    <t>Prélever le jour d'expédition du prélèvement.</t>
  </si>
  <si>
    <t>AAN</t>
  </si>
  <si>
    <t>ACAN
ANA
Ac ANTI-NOYAU
Hep2
Hep2000
AAN
FAN
Cellules LE
Cellules de HARGRAVE</t>
  </si>
  <si>
    <t>Anticorps anti-nucléaires avec recherche de spécificités (anti-ADN natif et anti-antigènes nucléaires solubles)</t>
  </si>
  <si>
    <t>C362</t>
  </si>
  <si>
    <t>En cas de positivité (titre &gt; ou égal à 160) une identification sera réalisée (anti-ADN natif et anti-antigènes nucléaires solubles).</t>
  </si>
  <si>
    <t>AC ANTI 21 HYDROXYLASE</t>
  </si>
  <si>
    <t>AC 21OHase</t>
  </si>
  <si>
    <t>C550</t>
  </si>
  <si>
    <t>AC ANTI ACIDE GLUTAMIQUE DECARBOXYLASE</t>
  </si>
  <si>
    <t>AC ANTI-GAD</t>
  </si>
  <si>
    <t>C252</t>
  </si>
  <si>
    <t>AC ANTI ADN NATIF</t>
  </si>
  <si>
    <t>AC ANTI-DNA
ADN  NATIF, Ac
FARR (test de)
AC ANTI-ADN DOUBLE BRIN
DNA  NATIF
ANTICORPS ANTI-ds DNA
dsDNA
AC ANTI-ADNn
AC ANTI-ADN BICATENAIRE</t>
  </si>
  <si>
    <t>C445</t>
  </si>
  <si>
    <t>LCR</t>
  </si>
  <si>
    <t>AC ANTI ANTIGENES NUCLEAIRES SOLUBLES (ENA)</t>
  </si>
  <si>
    <t>AC ANTI-ECT
AC ANTI-ENA
AC ANTI-JO1
AC ANTI-RIBONUCLEOPROTEINES
AC ANTI-RNP
AC ANTI-Ro
AC ANTI-La (AC ANTI -SS-B)
AC ANTI TOPO ISIMERASE 1
AC ANTI Scl70
AC ANTI HISTIDYL ARNt SYNTHETASE (AC ANTI Jo1)
ANTI-U1RNP
ANTI-SSA/Ro 60
ANTI-SSB/La
ANTI-SSA/Ro52
TR</t>
  </si>
  <si>
    <t>Dépistage</t>
  </si>
  <si>
    <t>C9</t>
  </si>
  <si>
    <t>SSA, SSB, SmD3, RNP, Jo1, Scl70, centromères.</t>
  </si>
  <si>
    <t>Examen réalisé uniquement si dépistage positif.</t>
  </si>
  <si>
    <t>AC ANTI BETA 2 GLYCOPROTEINE 1 (B2GP1)</t>
  </si>
  <si>
    <t>IgG</t>
  </si>
  <si>
    <t>C429</t>
  </si>
  <si>
    <t>IgM</t>
  </si>
  <si>
    <t>C641</t>
  </si>
  <si>
    <t>AC ANTI BP180 (BPAG2) ET ANTI BP230 (BPAG1)</t>
  </si>
  <si>
    <t>C642</t>
  </si>
  <si>
    <t>AC ANTI C1Q</t>
  </si>
  <si>
    <t>C707</t>
  </si>
  <si>
    <t>AC ANTI CANAUX CALCIQUES VOLTAGE DEPENDANTS (VGCC)</t>
  </si>
  <si>
    <t>C660L</t>
  </si>
  <si>
    <t>AC ANTI CANAUX POTASSIQUES VOLTAGE DEPENDANTS (VGKC)</t>
  </si>
  <si>
    <t>C702L</t>
  </si>
  <si>
    <t>C702S</t>
  </si>
  <si>
    <t>AC ANTI CARDIOLIPINE (Faire les 2)</t>
  </si>
  <si>
    <t>IgG + IgM</t>
  </si>
  <si>
    <t>C1 + C2</t>
  </si>
  <si>
    <t>AC ANTI CELLULES PARIETALES DE L'ESTOMAC</t>
  </si>
  <si>
    <t>C571</t>
  </si>
  <si>
    <t>AC ANTI CENTROMERES</t>
  </si>
  <si>
    <t>C531</t>
  </si>
  <si>
    <t>En cas de positivité (titre &gt; ou égal à 160) une identification sera réalisée (anti-antigènes nucléaires solubles).</t>
  </si>
  <si>
    <t>AC ANTI CORTICOSURRENALES</t>
  </si>
  <si>
    <t>C5</t>
  </si>
  <si>
    <t>AC ANTI CYTOPLASME DES POLYNUCLEAIRES NEUTROPHILES (ANCA)</t>
  </si>
  <si>
    <t>Identification (MPO - PR3)</t>
  </si>
  <si>
    <t>C7</t>
  </si>
  <si>
    <t>Recherche</t>
  </si>
  <si>
    <t>C6</t>
  </si>
  <si>
    <t>AC ANTI CYTOSOL (LC 1)</t>
  </si>
  <si>
    <t>C556</t>
  </si>
  <si>
    <t>AC ANTI CYTOSQUELETTE</t>
  </si>
  <si>
    <t>C8</t>
  </si>
  <si>
    <t>AC ANTI ENDOMYSIUM</t>
  </si>
  <si>
    <t>IgA +IgG</t>
  </si>
  <si>
    <t>C242</t>
  </si>
  <si>
    <t>AC ANTI FACTEUR INTRINSEQUE</t>
  </si>
  <si>
    <t>C10</t>
  </si>
  <si>
    <t>AC ANTI FILAGGRINE</t>
  </si>
  <si>
    <t>C500</t>
  </si>
  <si>
    <t>AC ANTI GAD</t>
  </si>
  <si>
    <t>AC ANTI GANGLIOSIDES (GM1, GM2, GD1A, GD1B, GQ1B)</t>
  </si>
  <si>
    <t>IgG et IgM</t>
  </si>
  <si>
    <t>C645</t>
  </si>
  <si>
    <t>Pour toute demande d'anticorps anti-gangliosides, nous réalisons simultanément les anticorps anti-GM1, anti-GM2, anti-GD1a, anti-GD1b,  anti-GQ1b.</t>
  </si>
  <si>
    <t>AC ANTI GLIADINE (PEPTIDES DESAMINES DE LA GLIADINE)</t>
  </si>
  <si>
    <t>C11</t>
  </si>
  <si>
    <t>AC ANTI GP210</t>
  </si>
  <si>
    <t>C521</t>
  </si>
  <si>
    <t>Plasma citraté</t>
  </si>
  <si>
    <t>AC ANTI HISTONES</t>
  </si>
  <si>
    <t>C13</t>
  </si>
  <si>
    <t>AC ANTI HU</t>
  </si>
  <si>
    <t>Confirmation</t>
  </si>
  <si>
    <t>C358B</t>
  </si>
  <si>
    <t>C358S</t>
  </si>
  <si>
    <t>AC ANTI IA2</t>
  </si>
  <si>
    <t>TYROSINE-PHOSPHATASE ANTICORPS</t>
  </si>
  <si>
    <t>C583</t>
  </si>
  <si>
    <t>AC ANTI ILOTS DE LANGERHANS</t>
  </si>
  <si>
    <t>ICA</t>
  </si>
  <si>
    <t>C14</t>
  </si>
  <si>
    <t>AC ANTI INSULINE</t>
  </si>
  <si>
    <t>C15</t>
  </si>
  <si>
    <t>Plasma Sérum</t>
  </si>
  <si>
    <t>AC ANTI LKM</t>
  </si>
  <si>
    <t>C29</t>
  </si>
  <si>
    <t>Typage anti-LKM1</t>
  </si>
  <si>
    <t>C504</t>
  </si>
  <si>
    <t>AC ANTI MAG (IGM)</t>
  </si>
  <si>
    <t>C368</t>
  </si>
  <si>
    <t>AC ANTI MEMBRANE BASALE DERMO EPIDERMIQUE</t>
  </si>
  <si>
    <t>C17</t>
  </si>
  <si>
    <t>Ne pas confondre avec ac anti-membrane basale glomérulaire.</t>
  </si>
  <si>
    <t>AC ANTI MEMBRANE BASALE GLOMERULAIRE</t>
  </si>
  <si>
    <t>C18</t>
  </si>
  <si>
    <t>Ne pas confondre avec ac anti-membrane basale dermo-épidermique.</t>
  </si>
  <si>
    <t>AC ANTI MITOCHONDRIES</t>
  </si>
  <si>
    <t>C424</t>
  </si>
  <si>
    <t>Typage anti-M2</t>
  </si>
  <si>
    <t>C19</t>
  </si>
  <si>
    <t>AC ANTI MUSCLE LISSE</t>
  </si>
  <si>
    <t>C425</t>
  </si>
  <si>
    <t>Typage spécificité actine-F</t>
  </si>
  <si>
    <t>C20</t>
  </si>
  <si>
    <t>AC ANTI MUSCLE STRIE</t>
  </si>
  <si>
    <t>AC ANTI-MYOSINE</t>
  </si>
  <si>
    <t>C21</t>
  </si>
  <si>
    <t>AC ANTI MUSK</t>
  </si>
  <si>
    <t>Ac anti-récepteur tyrosine kinase musculaire</t>
  </si>
  <si>
    <t>C656</t>
  </si>
  <si>
    <t>AC ANTI MYOCARDE</t>
  </si>
  <si>
    <t>C22</t>
  </si>
  <si>
    <t>AC ANTI NEURONAUX (HU, RI, YO)</t>
  </si>
  <si>
    <t>AC ANTI NMO (ANTI AQUAPORINE 4)</t>
  </si>
  <si>
    <t>AC ANTI NUCLEAIRES (AAN ACAN)</t>
  </si>
  <si>
    <t>AC ANTI OVAIRES</t>
  </si>
  <si>
    <t>C440</t>
  </si>
  <si>
    <t>AC ANTI PEAU</t>
  </si>
  <si>
    <t>C23</t>
  </si>
  <si>
    <t>AC ANTI PEPTIDES CYCLIQUES CITRULLINES, CCP 2</t>
  </si>
  <si>
    <t>C497</t>
  </si>
  <si>
    <t>AC ANTI PHOSPHOLIPIDES (IGG)</t>
  </si>
  <si>
    <t>ANTIPHOSPHOLIPIDES</t>
  </si>
  <si>
    <t>C24</t>
  </si>
  <si>
    <t>AC ANTI PLA2R (RECEPTEUR DE LA PHOSPHOLIPASE A2)</t>
  </si>
  <si>
    <t>AC ANTI PROTHROMBINE (IGG)</t>
  </si>
  <si>
    <t>C536</t>
  </si>
  <si>
    <t>AC ANTI RECEPTEUR NMDA (NMDAR)</t>
  </si>
  <si>
    <t>C659L</t>
  </si>
  <si>
    <t>C659S</t>
  </si>
  <si>
    <t>AC ANTI RECEPTEURS DE LA THYREOSTIMULINE (TRAK)</t>
  </si>
  <si>
    <t>C27</t>
  </si>
  <si>
    <t>Cette technique ne permet pas le dosage des Ac bloquants.</t>
  </si>
  <si>
    <t>AC ANTI RECEPTEURS DE L'ACETYLCHOLINE</t>
  </si>
  <si>
    <t>C26</t>
  </si>
  <si>
    <t>AC ANTI RETICULINE (IGA)</t>
  </si>
  <si>
    <t>C648</t>
  </si>
  <si>
    <t>AC ANTI RIBOSOMES P</t>
  </si>
  <si>
    <t>C30</t>
  </si>
  <si>
    <t>AC ANTI SACCHAROMYCES CEREVISIAE (IGG + IGA)</t>
  </si>
  <si>
    <t>ASCA</t>
  </si>
  <si>
    <t>C552</t>
  </si>
  <si>
    <t>AC ANTI SLA</t>
  </si>
  <si>
    <t>C655</t>
  </si>
  <si>
    <t>AC ANTI SSA/RO</t>
  </si>
  <si>
    <t>C9a</t>
  </si>
  <si>
    <t>AC ANTI SUBSTANCE INTERCELLULAIRE</t>
  </si>
  <si>
    <t>C520</t>
  </si>
  <si>
    <t>AC ANTI TRANSGLUTAMINASE TISSULAIRE</t>
  </si>
  <si>
    <t>IgA</t>
  </si>
  <si>
    <t>C433</t>
  </si>
  <si>
    <t>C638</t>
  </si>
  <si>
    <t>AC ANTI YO</t>
  </si>
  <si>
    <t>C359</t>
  </si>
  <si>
    <t>AC DES MYOSITES (PL7, PL12, EJ, OJ, SRP, MI2, KU, PM/SCL)</t>
  </si>
  <si>
    <t>C650</t>
  </si>
  <si>
    <t>Pour toute demande d'anticorps des myosites, nous réalisons simultanément les anticorps anti-PL7, PL12, EJ, OJ, SRP, Mi2, Ku, PM/Scl.</t>
  </si>
  <si>
    <t>ACAN</t>
  </si>
  <si>
    <t>ACE</t>
  </si>
  <si>
    <t>Liquides divers</t>
  </si>
  <si>
    <t>Possible sur liquides divers humains (pleural, ascite,...)</t>
  </si>
  <si>
    <t>Possible sur sérum, plasma</t>
  </si>
  <si>
    <t>ACETONE</t>
  </si>
  <si>
    <t>C564</t>
  </si>
  <si>
    <t>Sang total fluoro oxalaté</t>
  </si>
  <si>
    <t>Prénatal</t>
  </si>
  <si>
    <t>Liquide amniotique</t>
  </si>
  <si>
    <t>Joindre impérativement la fiche Troubles du développement et maladies génétiques et la copie du consentement et de l'attestation médicale de consultation.</t>
  </si>
  <si>
    <t>ACIDE ACETOACETIQUE</t>
  </si>
  <si>
    <t>ACETOACETATE</t>
  </si>
  <si>
    <t>C676</t>
  </si>
  <si>
    <t>Surnageant de défécation</t>
  </si>
  <si>
    <t>Sang total + acide perchlorique N V/V.</t>
  </si>
  <si>
    <t>ACIDE DELTA AMINO LEVULINIQUE</t>
  </si>
  <si>
    <t>ALA</t>
  </si>
  <si>
    <t>C39</t>
  </si>
  <si>
    <t>Urines</t>
  </si>
  <si>
    <t>Moment du recueil indifférent. A conserver à l'abri de la lumière.</t>
  </si>
  <si>
    <t>Centrifuger rapidement (&lt; 30 mn).</t>
  </si>
  <si>
    <t>Fin de poste de travail.</t>
  </si>
  <si>
    <t>ACIDE HYALURONIQUE</t>
  </si>
  <si>
    <t>HYALURONATE</t>
  </si>
  <si>
    <t>C255</t>
  </si>
  <si>
    <t>Liquide pleural</t>
  </si>
  <si>
    <t>SANS AUCUN ANTICOAGULANT.</t>
  </si>
  <si>
    <t>C40</t>
  </si>
  <si>
    <t>ACIDE METHYL MALONIQUE</t>
  </si>
  <si>
    <t>C574</t>
  </si>
  <si>
    <t>ACIDE MUCONIQUE</t>
  </si>
  <si>
    <t>ACIDE PYRUVIQUE</t>
  </si>
  <si>
    <t>PYRUVATE</t>
  </si>
  <si>
    <t>C42</t>
  </si>
  <si>
    <t>ACIDES AMINES</t>
  </si>
  <si>
    <t>Caractérisation BRABOIS SI PEDIA</t>
  </si>
  <si>
    <t>C480</t>
  </si>
  <si>
    <t>Quantification</t>
  </si>
  <si>
    <t>C644</t>
  </si>
  <si>
    <t>C38</t>
  </si>
  <si>
    <t>ACIDES BILIAIRES TOTAUX</t>
  </si>
  <si>
    <t>SELS BILIAIRES</t>
  </si>
  <si>
    <t>C309</t>
  </si>
  <si>
    <t>prélèvement à jeun</t>
  </si>
  <si>
    <t>ACIDES GRAS A TRES LONGUES CHAINES</t>
  </si>
  <si>
    <t>PEROXYSOMES (MALADIES DES)</t>
  </si>
  <si>
    <t>C501</t>
  </si>
  <si>
    <t>ACIDES GRAS ERYTHROCYTAIRE</t>
  </si>
  <si>
    <t>C718</t>
  </si>
  <si>
    <t>Sand total EDTA</t>
  </si>
  <si>
    <t>ACIDES METHYL HIPPURIQUES</t>
  </si>
  <si>
    <t>C621</t>
  </si>
  <si>
    <t>ACIDES ORGANIQUES</t>
  </si>
  <si>
    <t>C606</t>
  </si>
  <si>
    <t>Selles</t>
  </si>
  <si>
    <t>Echantillon de 10g. Indiquer le poids total des selles de 24h.</t>
  </si>
  <si>
    <t>BRABOIS SI PEDIA</t>
  </si>
  <si>
    <t>C481</t>
  </si>
  <si>
    <t>ACTH</t>
  </si>
  <si>
    <t>C43</t>
  </si>
  <si>
    <t>Plasma EDTA Aprotinine</t>
  </si>
  <si>
    <t>Prélever le matin (8h-10h) ou selon indication du prescripteur et noter l'heure de prélèvement.|Prélever sur tube spécial (EDTA + Aprotinine) disponible sur demande.|Centrifuger à T° réfrigérée, décanter et congeler immédiatement. |NB: pour un délai optimal de rendu de résultat, UN aliquot congelé pour UNE analyse congelée</t>
  </si>
  <si>
    <t>Plasma citraté pauvre en plaquettes</t>
  </si>
  <si>
    <t>Voir exigences pré-analytiques spécifiques à l’hémostase : |http://www.lab-cerba.com/files/live/sites/Cerba/files/documents/FR/HEMOSTASE.pdf|(ou rubrique Espace Biologiste, Documents pratiques catégorie Hémostase).</t>
  </si>
  <si>
    <t>ADAMTS 13</t>
  </si>
  <si>
    <t>Dosage de l'activité</t>
  </si>
  <si>
    <t>C684</t>
  </si>
  <si>
    <t>Prévoir au moins 2 aliquots de plasma citraté congelé. En cas d'activité retrouvée &lt; 15 %, une recherche d'auto-anticorps anti-ADAMTS 13 sera réalisée.</t>
  </si>
  <si>
    <t>ADENOSINE DESAMINASE</t>
  </si>
  <si>
    <t>C594B</t>
  </si>
  <si>
    <t>C594S</t>
  </si>
  <si>
    <t>Biopsie</t>
  </si>
  <si>
    <t>Prélèvement respiratoire</t>
  </si>
  <si>
    <t>Recherche d'ADN</t>
  </si>
  <si>
    <t>Moelle EDTA</t>
  </si>
  <si>
    <t>Recherche directe</t>
  </si>
  <si>
    <t>Prélèvement oculaire</t>
  </si>
  <si>
    <t>Sérologie</t>
  </si>
  <si>
    <t>ADH</t>
  </si>
  <si>
    <t>Volume  obligatoire.|Centrifuger à température réfrigérée et congeler IMMEDIATEMENT.|NB: pour un délai optimal de rendu de résultat, UN aliquot congelé pour UNE analyse congelée</t>
  </si>
  <si>
    <t>AGGLUTININES FROIDES</t>
  </si>
  <si>
    <t>COLD AGGLUTININS SCREENING</t>
  </si>
  <si>
    <t>Sang total sur anticoagulant + Sérum</t>
  </si>
  <si>
    <t>Sérum (placer le tube 2h à l'étuve à 37° C puis centrifuger et décanter immédiatement) + sang total.|Nécessité d'envoyer les deux natures (sérum + sang total) pour effectuer l'examen (un test de coombs direct est effectué conjointement). Compléter la feuille de demande d'examens Hématologie : Immuno-Hématologie prévue à cet effet. Préciser l’état civil complet du patient (nom de naissance (obligatoire), nom d'usage, prénom, date de naissance, sexe), la date et l’heure de prélèvement, le nom du préleveur et du prescripteur.|Identité complète et strictement identique sur le tube et la feuille de demande.</t>
  </si>
  <si>
    <t>Sang total hépariné</t>
  </si>
  <si>
    <t>ALDOLASE</t>
  </si>
  <si>
    <t>Sérum sans hémolyse</t>
  </si>
  <si>
    <t>ALDOSTERONE</t>
  </si>
  <si>
    <t>Préciser la position debout / couchée.  Prélèvement debout : après 1h de déambulation. Prélèvement couché : après au moins 1h de décubitus.</t>
  </si>
  <si>
    <t>Prélever le plus proche possible de l'heure d'expédition du prélèvement.</t>
  </si>
  <si>
    <t>Sang total ACD</t>
  </si>
  <si>
    <t>Fin de poste de travail et fin de semaine.</t>
  </si>
  <si>
    <t>AMIBIASE</t>
  </si>
  <si>
    <t>Anticorps anti-Entamoeba histolytica</t>
  </si>
  <si>
    <t>Tube sans gel de séparation. Prélèvement résiduel : juste avant une nouvelle perfusion de 30 min (reflet de la toxicité).|Prélèvement au pic : 30 min après la fin d'une perfusion de 30 min (reflet de l'efficacité).</t>
  </si>
  <si>
    <t>AMIODARONE ET SON METABOLITE</t>
  </si>
  <si>
    <t>CORDARONE</t>
  </si>
  <si>
    <t>Tube sans gel de séparation.</t>
  </si>
  <si>
    <t>AMMONIAQUE (DOSAGE DANS LES SELLES)</t>
  </si>
  <si>
    <t>AMP CYCLIQUE</t>
  </si>
  <si>
    <t>CYCLIC AMP</t>
  </si>
  <si>
    <t>Centrifuger à T° réfrigérée et congeler immédiatement.</t>
  </si>
  <si>
    <t>Indiquer la diurèse. Conserver les urines à 4°C pendant le recueil. Congeler un aliquot des urines de 24h.</t>
  </si>
  <si>
    <t>Néphrogénique</t>
  </si>
  <si>
    <t>Plasma EDTA + Urines</t>
  </si>
  <si>
    <t>Nécessité d'envoyer les deux natures pour effectuer l'examen.|Plasma EDTA : centrifuger à T° réfrigérée et congeler immédiatement.|Urines : indiquer la diurèse. Conserver les urines à T° réfrigérée pendant le recueil. Congeler un aliquot des urines de 24h.|Calcul = AMPc U. x ((Créat. P)/(Créat. U)) - AMPc P.</t>
  </si>
  <si>
    <t>AMPHETAMINES</t>
  </si>
  <si>
    <t>Recherche, identification et dosage</t>
  </si>
  <si>
    <t>Sang total</t>
  </si>
  <si>
    <t>Iso-enzymes</t>
  </si>
  <si>
    <t>ANDROSTANEDIOL GLUCURONIDE</t>
  </si>
  <si>
    <t>ANDROSTENEDIONE (DELTA 4)</t>
  </si>
  <si>
    <t>Possible sur sérum, plasma, liquides divers humains (ovarien,..)</t>
  </si>
  <si>
    <t>ANGIOTENSINE II</t>
  </si>
  <si>
    <t>ANGUILLULOSE</t>
  </si>
  <si>
    <t>STRONGYLOIDOSE</t>
  </si>
  <si>
    <t>ANTICOAGULANT CIRCULANT DE TYPE LUPIQUE</t>
  </si>
  <si>
    <t>Ne pas prélever si le patient est sous héparine (HNF, HBPM) ou nouveaux anticoagulants oraux (Dabigatran-Pradaxa, Rivaroxaban-Xarelto, Apixaban-Eliquis: attendre 3 jours).|Voir exigences pré-analytiques spécifiques à l’hémostase : |http://www.lab-cerba.com/files/live/sites/Cerba/files/documents/FR/HEMOSTASE.pdf|(ou rubrique Espace Biologiste, Documents pratiques catégorie Hémostase).|Deux techniques systématiquement réalisées : céphaline sensibilisée et temps de venin de vipère Russel dilué.</t>
  </si>
  <si>
    <t>Souche</t>
  </si>
  <si>
    <t>Sang total sur anticoagulant (EDTA ou citrate)</t>
  </si>
  <si>
    <t>ANTIRETROVIRAUX</t>
  </si>
  <si>
    <t>ARV</t>
  </si>
  <si>
    <t>Tube sans gel de séparation. Les antirétroviraux dosés sont : Amprenavir, Atazanavir, Darunavir, Efavirenz, Etravirine, Indinavir, Lopinavir, Nevirapine, Raltégravir, Ritonavir, Saquinavir, Tipranavir.|Joindre impérativement la fiche Dosage des antirétroviraux disponible sur www.lab-cerba.com.</t>
  </si>
  <si>
    <t>ANTITHROMBINE</t>
  </si>
  <si>
    <t>Dosage fonctionnel</t>
  </si>
  <si>
    <t>Voir exigences pré-analytiques spécifiques à l’hémostase : |http://www.lab-cerba.com/files/live/sites/Cerba/files/documents/FR/HEMOSTASE.pdf|(ou rubrique Espace Biologiste, Documents pratiques catégorie Hémostase).|- Pas d'interférence avec la prise d'anticoagulants, à l'exception des inhibiteurs de la thrombine (hirudine, Dabigatran Pradaxa®) : risque de surestimation des taux.|- Réalisé systématiquement en première intention pour toute demande de dosage immunologique d'Antithrombine.</t>
  </si>
  <si>
    <t>Dosage immunologique</t>
  </si>
  <si>
    <t>ANTITRYPSINE ALPHA  1</t>
  </si>
  <si>
    <t>Indiquer le poids total des selles de 24h.</t>
  </si>
  <si>
    <t>APOLIPOPROTEINE</t>
  </si>
  <si>
    <t>E (génotypage) post-natal : étude du gène APOE</t>
  </si>
  <si>
    <t>Joindre impérativement la fiche Prédisposition génétique et pharmacogénétique et la copie du consentement et de l'attestation médicale de consultation.</t>
  </si>
  <si>
    <t>ARSENIC</t>
  </si>
  <si>
    <t>ASCARIDIOSE</t>
  </si>
  <si>
    <t>ASPERGILLOSE</t>
  </si>
  <si>
    <t>Anticorps anti-Aspergillus, confirmation</t>
  </si>
  <si>
    <t>Recherche d'Ag aspergillaires</t>
  </si>
  <si>
    <t>Liquide broncho alvéolaire</t>
  </si>
  <si>
    <t>Sérologie, confirmation</t>
  </si>
  <si>
    <t>Sérologie, dépistage (1/2ème dét.)</t>
  </si>
  <si>
    <t>BARTONELLA HENSELAE</t>
  </si>
  <si>
    <t>Diagnostic moléculaire</t>
  </si>
  <si>
    <t>Ponction ganglionnaire</t>
  </si>
  <si>
    <t>Pus</t>
  </si>
  <si>
    <t>Sérologie IgG et/ou IgM : dépistage/titrage (1/2e det.)</t>
  </si>
  <si>
    <t>BCR ABL (TRANSCRIT, ONCO HÉMATOLOGIE)</t>
  </si>
  <si>
    <t>Diagnostic</t>
  </si>
  <si>
    <t>Joindre impérativement la fiche Onco-hématologie. Pour les DOM-TOM, merci de respecter les conditions de prélèvement suivantes : 1 tube PAXgene bien rempli + 2 tubes EDTA (10 ml).</t>
  </si>
  <si>
    <t>Suivi de la maladie résiduelle</t>
  </si>
  <si>
    <t>BENCE JONES (PROTÉINE DE)</t>
  </si>
  <si>
    <t>Sans acide borique.</t>
  </si>
  <si>
    <t>Conserver à l'abri de la lumière.</t>
  </si>
  <si>
    <t>BETA GLUCOSIDASE</t>
  </si>
  <si>
    <t>BILHARZIOSE</t>
  </si>
  <si>
    <t>SCHISTOSOMOSE</t>
  </si>
  <si>
    <t>BRUCELLOSE</t>
  </si>
  <si>
    <t>Sérodiagnostic de Wright + Rose bengale</t>
  </si>
  <si>
    <t>C1Q</t>
  </si>
  <si>
    <t>FRACTION DU COMPLEMENT</t>
  </si>
  <si>
    <t>C2</t>
  </si>
  <si>
    <t>CA 125</t>
  </si>
  <si>
    <t>CA 50</t>
  </si>
  <si>
    <t>CA 72 4</t>
  </si>
  <si>
    <t>Possible sur serum, plasma</t>
  </si>
  <si>
    <t>CADMIUM</t>
  </si>
  <si>
    <t>Moment du recueil indifférent (ou lundi matin).</t>
  </si>
  <si>
    <t>CAFEINE</t>
  </si>
  <si>
    <t>Tube sans gel de séparation. Prélèvement au pic : 30 mn à 2 h après prise orale. Prélèvement résiduel : avant une nouvelle prise.</t>
  </si>
  <si>
    <t>CALCITONINE</t>
  </si>
  <si>
    <t>Prélever le matin à jeun à distance (15 jours) d'une prise d'IPP. Centrifuger et aliquoter dès que possible, congeler dans les 2 heures.</t>
  </si>
  <si>
    <t>CALCULS URINAIRES</t>
  </si>
  <si>
    <t>Calculs (précision de l'origine)</t>
  </si>
  <si>
    <t>Préciser l'origine anatomique du calcul.|Adresser celui ci à sec, dans un tube sans eau et sans urine</t>
  </si>
  <si>
    <t>CALPROTECTINE</t>
  </si>
  <si>
    <t>Les selles doivent nous parvenir impérativement dans les 3 jours suivant le prélèvement.</t>
  </si>
  <si>
    <t>CALR, RECHERCHE DE MUTATION DU GENE</t>
  </si>
  <si>
    <t>Joindre impérativement la fiche Onco-hématologie et le compte-rendu du myélogramme et de la NFS.</t>
  </si>
  <si>
    <t>CAMPYLOBACTER</t>
  </si>
  <si>
    <t>Sérologie C. fetus, C. jejuni (1/2ème dét.)</t>
  </si>
  <si>
    <t>CANDIDOSE A CANDIDA ALBICANS</t>
  </si>
  <si>
    <t>CANNABINOIDES</t>
  </si>
  <si>
    <t>Identification et dosage d'un dépistage positif</t>
  </si>
  <si>
    <t>Tube sans gel de séparation. Avant une nouvelle prise et toujours à la même heure.</t>
  </si>
  <si>
    <t>CARNITINE LIBRE ET TOTALE</t>
  </si>
  <si>
    <t>CARYOTYPE ONCO HEMATOLOGIQUE</t>
  </si>
  <si>
    <t>Moelle osseuse</t>
  </si>
  <si>
    <t>Ne pas centrifuger, ne pas congeler. Joindre impérativement la fiche Cytogénétique onco-hématologique et le compte-rendu du myélogramme. Délai : 3 à 10 jours selon l'urgence de l'indication.</t>
  </si>
  <si>
    <t>Ne pas centrifuger, ne pas congeler. Joindre impérativement la fiche Cytogénétique onco-hématologique et le compte-rendu de la NFS. Délai : 3 à 10 jours selon l'urgence de l'indication.</t>
  </si>
  <si>
    <t>CATECHOLAMINES FRACTIONNEES</t>
  </si>
  <si>
    <t>Tout anticoagulant - volume minimum : 2,5 ml.</t>
  </si>
  <si>
    <t>Sur acide chlorhydrique (pH2).|Urines des 24 h pour les adultes et urines de la nuit pour les enfants de moins de 15 ans.</t>
  </si>
  <si>
    <t>CERULEOPLASMINE</t>
  </si>
  <si>
    <t>CH50   COMPLEMENT HEMOLYTIQUE TOTAL</t>
  </si>
  <si>
    <t>CH 50</t>
  </si>
  <si>
    <t>Congeler rapidement (&lt; 1h).</t>
  </si>
  <si>
    <t>CHAINES LEGERES LIBRES</t>
  </si>
  <si>
    <t>Lorsque les chaînes légères libres KAPPA et LAMBDA sont demandées simultanément le rapport KAPPA/LAMBDA est rendu.</t>
  </si>
  <si>
    <t>Urines (échantillon)</t>
  </si>
  <si>
    <t>Expectoration</t>
  </si>
  <si>
    <t>Liquide de ponction</t>
  </si>
  <si>
    <t>Sérologie IgG + IgM (1/2ème dét.)</t>
  </si>
  <si>
    <t>CHLAMYDIA PNEUMONIAE</t>
  </si>
  <si>
    <t>IgG (1/2ème dét.)</t>
  </si>
  <si>
    <t>IgG (1/2ème dét.) en Enzymoimmunoanalyse</t>
  </si>
  <si>
    <t>CHLAMYDIA PSITTACI</t>
  </si>
  <si>
    <t>IgG/IgA/IgM (1/2ème dét.)</t>
  </si>
  <si>
    <t>CHLAMYDIA TRACHOMATIS</t>
  </si>
  <si>
    <t>Culture</t>
  </si>
  <si>
    <t>Prélèvement génital</t>
  </si>
  <si>
    <t>Milieu de transport disponible sur demande.</t>
  </si>
  <si>
    <t>Prélèvement anal</t>
  </si>
  <si>
    <t>Prélèvement pharyngé</t>
  </si>
  <si>
    <t>Sperme</t>
  </si>
  <si>
    <t>Frottis</t>
  </si>
  <si>
    <t>CHROMOGRANINE A</t>
  </si>
  <si>
    <t>CgA</t>
  </si>
  <si>
    <t>A prélever à distance (15 jours) d'un traitement par inhibiteurs de la pompe à protons (IPP).</t>
  </si>
  <si>
    <t>CICLOSPORINE</t>
  </si>
  <si>
    <t>Tube sans gel de séparation. Avant une nouvelle prise et toujours à la même heure pour le dosage de résiduel (C0) ; pour le dosage du C2, le prélèvement se fait 2 heures après la prise.</t>
  </si>
  <si>
    <t>CITRATE</t>
  </si>
  <si>
    <t>ACIDE CITRIQUE</t>
  </si>
  <si>
    <t>Urines de 24h acidifiées (acide chlorhydrique pH 2). Conserver les urines au frais pendant le recueil. En cas de prescription conjointe d'oxalates, le recueil peut être identique à celui demandé pour les oxalates. Bien homogénéiser les urines de 24 h acidifiées avant d'aliquoter (dépôt de cristaux d'oxalate sur les parois). Congeler les aliquots.</t>
  </si>
  <si>
    <t>CLOBAZAM</t>
  </si>
  <si>
    <t>URBANYL</t>
  </si>
  <si>
    <t>CLOMIPRAMINE ET SON METABOLITE</t>
  </si>
  <si>
    <t>ANAFRANIL®</t>
  </si>
  <si>
    <t>CLONALITÉ B (ONCO HÉMATOLOGIE)</t>
  </si>
  <si>
    <t>Joindre impérativement la fiche onco-hématologie et le compte-rendu du myélogramme.</t>
  </si>
  <si>
    <t>CLONALITE T  (ONCO HEMATOLOGIE)</t>
  </si>
  <si>
    <t>CLONAZEPAM</t>
  </si>
  <si>
    <t>RIVOTRIL®</t>
  </si>
  <si>
    <t>Selles fraiches (+4°C)</t>
  </si>
  <si>
    <t>CLOZAPINE</t>
  </si>
  <si>
    <t>LEPONEX®</t>
  </si>
  <si>
    <t>COCAINE</t>
  </si>
  <si>
    <t>BENZOYLECGONINE</t>
  </si>
  <si>
    <t>COMPLEMENT C1 ESTERASE INHIBITEUR</t>
  </si>
  <si>
    <t>Activité fonctionnelle</t>
  </si>
  <si>
    <t>Antigène (dosage pondéral)</t>
  </si>
  <si>
    <t>COMPLEXES IMMUNS CIRCULANTS</t>
  </si>
  <si>
    <t>COOMBS ERYTHROCYTAIRE DIRECT (TDA)</t>
  </si>
  <si>
    <t>COOMBS DIRECT</t>
  </si>
  <si>
    <t>Examen réalisé avec deux antiglobulines spécifiques : anti-IgG et anti-C3d.|Compléter la feuille de demande d’examens « Immuno-Hématologie » prévue à cet effet (préciser l’état civil complet du patient (nom de naissance (obligatoire), nom d'usage, prénom(s), date de naissance, sexe), la date et l’heure de prélèvement, le nom du préleveur et du prescripteur). |Identité complète et strictement identique sur le tube et la feuille de demande.</t>
  </si>
  <si>
    <t>COQUELUCHE</t>
  </si>
  <si>
    <t>Aspiration nasopharyngée</t>
  </si>
  <si>
    <t>Prélèvement en milieu de transport.|Préciser |. la date de début de la toux |. le statut vaccinal (vacciné depuis plus de 3 ans, vacciné depuis moins de 3 ans, statut vaccinal inconnu)|Le prélèvement doit être réalisé avant toute instauration d'une antibiothérapie par macrolides.</t>
  </si>
  <si>
    <t>Ecouvillon nasopharyngé</t>
  </si>
  <si>
    <t>CORPS CETONIQUES</t>
  </si>
  <si>
    <t>POTENTIEL REDOX</t>
  </si>
  <si>
    <t>Acide acétoacétique + beta hydroxybutyrate + acide pyruvique + acide lactique (sang total + acide perchlorique N V/V).</t>
  </si>
  <si>
    <t>CORTISOL</t>
  </si>
  <si>
    <t>Salive</t>
  </si>
  <si>
    <t>CORTISOL BINDING GLOBULIN</t>
  </si>
  <si>
    <t>COTININE</t>
  </si>
  <si>
    <t>TOBACCO TEST</t>
  </si>
  <si>
    <t>COXIELLA BURNETTI</t>
  </si>
  <si>
    <t>FIEVRE Q</t>
  </si>
  <si>
    <t>Ac de phase I (1/2ème dét.) IgG/IgM</t>
  </si>
  <si>
    <t>CRYPTOCOCCUS NEOFORMANS</t>
  </si>
  <si>
    <t>CRYPTOCOCCOSE</t>
  </si>
  <si>
    <t>Ag circulant (recherche/titrage)</t>
  </si>
  <si>
    <t>CTX</t>
  </si>
  <si>
    <t>ECLIA</t>
  </si>
  <si>
    <t>En raison d'une élévation en cours de journée, il est préférable de prélever le matin, idéalement avant 9h. Prélèvement strictement à jeun.|Centrifuger et congeler dans les 3 h qui suivent le prélèvement. Pour un suivi optimal, prélever toujours à la même heure que le prélèvement initial (ligne de base).</t>
  </si>
  <si>
    <t>Urines (seconde miction du matin)</t>
  </si>
  <si>
    <t>CUIVRE</t>
  </si>
  <si>
    <t>Tube sans gel de séparation ou décanter avant transport.</t>
  </si>
  <si>
    <t>CYFRA 21 1</t>
  </si>
  <si>
    <t>CYSTATINE C</t>
  </si>
  <si>
    <t>Ce dosage est rendu avec le débit de filtration glomérulaire en ml/min, calculé à partir de la Cystatine C.</t>
  </si>
  <si>
    <t>CYSTICERCOSE</t>
  </si>
  <si>
    <t>Dépistage (1/2ème dét.)</t>
  </si>
  <si>
    <t>Antigènes : T. solium/E. granulosus.</t>
  </si>
  <si>
    <t>CYSTINE</t>
  </si>
  <si>
    <t>CYTOMEGALOVIRUS</t>
  </si>
  <si>
    <t>Avidité des IgG</t>
  </si>
  <si>
    <t>IgG + IgM (1/2ème dét.)</t>
  </si>
  <si>
    <t>Isolement</t>
  </si>
  <si>
    <t>Liquide amniotique frais.|Joindre impérativement la fiche Diagnostic prénatal : renseignements cliniques et la copie du consentement et de l'attestation médicale de consultation.</t>
  </si>
  <si>
    <t>DEHYDROEPIANDROSTERONE</t>
  </si>
  <si>
    <t>DEHYDROEPIANDROSTERONE SULFATE</t>
  </si>
  <si>
    <t>DENGUE</t>
  </si>
  <si>
    <t>FLAVIVIRUS</t>
  </si>
  <si>
    <t>A réaliser à partir de 5 jours suivant le début des signes cliniques. Précisez la date de début des signes cliniques et le lieu de l'éventuelle contamination.</t>
  </si>
  <si>
    <t>DHT</t>
  </si>
  <si>
    <t>DIHYDROTESTOSTERONE</t>
  </si>
  <si>
    <t>DIAZEPAM + DESMETHYLDIAZEPAM</t>
  </si>
  <si>
    <t>DIPHTERIE (CONTRÔLE DE VACCINATION)</t>
  </si>
  <si>
    <t>Contôle d'immunité</t>
  </si>
  <si>
    <t>DISTOMATOSE</t>
  </si>
  <si>
    <t>DREPANOCYTOSE</t>
  </si>
  <si>
    <t>Post-natal : étude du gène HBB</t>
  </si>
  <si>
    <t>Joindre impérativement la fiche Etude de l'hémoglobine et la copie du consentement et de l'attestation médicale de consultation.</t>
  </si>
  <si>
    <t>EBV</t>
  </si>
  <si>
    <t>Ac anti-EBNA + Ac anti-VCA (IgG)</t>
  </si>
  <si>
    <t>Ac anti-VCA (IgM)</t>
  </si>
  <si>
    <t>Diagnotic moléculaire</t>
  </si>
  <si>
    <t>ECHINOCOCCOSE ALVEOLAIRE</t>
  </si>
  <si>
    <t>E. MULTILOCULARIS</t>
  </si>
  <si>
    <t>Antigènes : E. granulosus / E. multilocularis.</t>
  </si>
  <si>
    <t>ECP</t>
  </si>
  <si>
    <t>EOSINOPHIL CATIONIC PROTEIN</t>
  </si>
  <si>
    <t>Tube sec avec gel séparateur et activateur de coagulation. Laisser coaguler le sang total 60 à 120 min, à température ambiante (20-24 °C), centrifuger 10 min, à température ambiante, à 1000 - 1300 g, puis décanter le sérum et conserver à -20 °C.</t>
  </si>
  <si>
    <t>ELASTASE FECALE</t>
  </si>
  <si>
    <t>ELECTROPHORESE DES PROTEINES DU LCR</t>
  </si>
  <si>
    <t>Plasma exclu.</t>
  </si>
  <si>
    <t>ELECTROPHORESE DES PROTEINES URINAIRES</t>
  </si>
  <si>
    <t>Urines exemptes de borate.</t>
  </si>
  <si>
    <t>ENCEPHALITE A TIQUES (TBE)</t>
  </si>
  <si>
    <t>Sérologie IgG</t>
  </si>
  <si>
    <t>Précisez la date de début des signes cliniques et le lieu de l'éventuelle contamination</t>
  </si>
  <si>
    <t>Sérologie IgM</t>
  </si>
  <si>
    <t>ENTEROVIRUS</t>
  </si>
  <si>
    <t>Contrôle d'immunité anti-Poliovirus 1, 2 et 3</t>
  </si>
  <si>
    <t>Sérum stérile.</t>
  </si>
  <si>
    <t>Ecouvillon en milieu de transport</t>
  </si>
  <si>
    <t>ENZYME DE CONVERSION DE L'ANGIOTENSINE</t>
  </si>
  <si>
    <t>Sérum exclusivement.</t>
  </si>
  <si>
    <t>ERYTHROPOIETINE</t>
  </si>
  <si>
    <t>EPO</t>
  </si>
  <si>
    <t>Dans le cadre d'un suivi, les prélèvements doivent être réalisés à un moment constant de la journée en raison d'un rythme nycthéméral (recommandations : entre 7h30 et 12h00).</t>
  </si>
  <si>
    <t>ESTRADIOL</t>
  </si>
  <si>
    <t>Homme-enfant</t>
  </si>
  <si>
    <t>ESTRONE</t>
  </si>
  <si>
    <t>ETHAMBUTOL</t>
  </si>
  <si>
    <t>ETHOSUXIMIDE</t>
  </si>
  <si>
    <t>ZARONTIN</t>
  </si>
  <si>
    <t>EVEROLIMUS</t>
  </si>
  <si>
    <t>CERTICAN®</t>
  </si>
  <si>
    <t>Avant une nouvelle prise et toujours à la même heure.</t>
  </si>
  <si>
    <t>FACTEUR II</t>
  </si>
  <si>
    <t>PROTHROMBINE</t>
  </si>
  <si>
    <t>FACTEUR IX</t>
  </si>
  <si>
    <t>FACTEUR ANTI-HEMOPHILIQUE B</t>
  </si>
  <si>
    <t>FACTEUR V</t>
  </si>
  <si>
    <t>PROACCELERINE</t>
  </si>
  <si>
    <t>FACTEUR V LEIDEN</t>
  </si>
  <si>
    <t>Leiden (p.Arg506Glu)</t>
  </si>
  <si>
    <t>Joindre impérativement la fiche Prédisposition génétique et pharmacogénétique (http://www.lab-cerba.com/files/live/sites/Cerba/files/documents/FR/INDFRG.pdf) et la copie du consentement et de l'attestation médicale de consultation  (http://www.lab-cerba.com/files/live/sites/Cerba/files/documents/FR/CONSSG.pdf).</t>
  </si>
  <si>
    <t>FACTEUR VII</t>
  </si>
  <si>
    <t>PROCONVERTINE</t>
  </si>
  <si>
    <t>FACTEUR VIIIc</t>
  </si>
  <si>
    <t>FACTEUR ANTI-HEMOPHILIQUE A</t>
  </si>
  <si>
    <t>FACTEUR WILLEBRAND</t>
  </si>
  <si>
    <t>Voir exigences pré-analytiques spécifiques à l’hémostase : |http://www.lab-cerba.com/files/live/sites/Cerba/files/documents/FR/HEMOSTASE.pdf|(ou rubrique Espace Biologiste, Documents pratiques catégorie Hémostase).|- A réaliser en première intention. Les résultats doivent être interprétés en fonction du groupe sanguin ABO du patient.|- Dosage complété par le dosage immunologique (1013) si le résultat est diminué ou proche de la borne inférieure des valeurs de référence.</t>
  </si>
  <si>
    <t>Voir exigences pré-analytiques spécifiques à l’hémostase : |http://www.lab-cerba.com/files/live/sites/Cerba/files/documents/FR/HEMOSTASE.pdf|(ou rubrique Espace Biologiste, Documents pratiques catégorie Hémostase).|Technique complémentaire du dosage fonctionnel, le dosage immunologique ne peut être réalisé qu'en seconde intention lorsque l'activité du facteur Willebrand (0192) est diminuée ou proche de la borne inférieure des valeurs de référence.</t>
  </si>
  <si>
    <t>FACTEUR X</t>
  </si>
  <si>
    <t>FACTEUR STUART</t>
  </si>
  <si>
    <t>FACTEUR XI</t>
  </si>
  <si>
    <t>FACTEUR DE ROSENTHAL</t>
  </si>
  <si>
    <t>FACTEUR XII</t>
  </si>
  <si>
    <t>FACTEUR DE HAGEMAN</t>
  </si>
  <si>
    <t>FACTEURS RHUMATOIDES</t>
  </si>
  <si>
    <t>FECALOGRAMME</t>
  </si>
  <si>
    <t>Examen physique + lipides totaux + azote total + Ionogramme fécal + pH + pigments biliaires + hémoglobine + acides organiques + ammoniaque</t>
  </si>
  <si>
    <t>Volume impératif : 50 g.|Indiquer le poids total des selles de 24h.</t>
  </si>
  <si>
    <t>FERRITINE</t>
  </si>
  <si>
    <t>Erythrocytaire</t>
  </si>
  <si>
    <t>Culot globulaire</t>
  </si>
  <si>
    <t>Prélever 5 ml de sang sur héparinate de sodium;  centrifuger 10 mn; éliminer le plasma et la couche leucocytaire, puis laver 3 fois le culot avec du sérum physiologique (réhomogénéisation puis centrifugation). Joindre impérativement les résultats de la numération des globules rouges et du dosage de l'hémoglobine du sang total effectués le jour même. A prélever le jour de l'envoi du prélèvement.</t>
  </si>
  <si>
    <t>Glycosylée</t>
  </si>
  <si>
    <t>FIBROMAX®</t>
  </si>
  <si>
    <t>Autres indications</t>
  </si>
  <si>
    <t>Cet examen comprend un Fibrotest®, Actitest®, Ashtest®, Nashtest® et Stéatotest® en fonction de la clinique.|Renseignements indispensables : date de naissance, poids, taille, sexe et indication.</t>
  </si>
  <si>
    <t>FIEVRE JAUNE</t>
  </si>
  <si>
    <t>Contrôle d'immunité</t>
  </si>
  <si>
    <t>FIEVRE MEDITERRANEENNE FAMILIALE FMF (ETUDE DU GENE MEFV)</t>
  </si>
  <si>
    <t>analyse du gène MEFV (exons 2, 3, 5 et 10 y compris jonction exon/intron) par séquençage direct (type Sanger)</t>
  </si>
  <si>
    <t>Joindre impérativement au prélèvement l'attestation de consultation médicale accompagnée du consentement du patient à la réalisation du test (http://www.lab-cerba.com/home/transmettre-et-prescrire-un-exam/documents-pratiques.html), ainsi que la feuille de demande d'examen spécifique (http://www.lab-cerba.com/home/transmettre-et-prescrire-un-exam/documents-pratiques.html)</t>
  </si>
  <si>
    <t>FILARIOSE</t>
  </si>
  <si>
    <t>Sérologie, dépistage  (1/2ème dét.)</t>
  </si>
  <si>
    <t>FISH ONCO HEMATOLOGIE</t>
  </si>
  <si>
    <t>Recherche de remaniements et translocations chromosomiques 1 sonde métaphase</t>
  </si>
  <si>
    <t>Joindre impérativement la fiche Cytogénétique onco-hématologique.||LAM : PML-RARA, t(15;17)/ CBFB-MYH11, inv(16)/ AML1–ETO (RUNX1-RUNX1T1), t(8;21)/MLL, 11q23/EVI1, inv(3)(q21q26.2) ou t(3;3)(q21;q26.2)/BCR-ABL, t(9;22)/ EGR-1, 5q31/ZNF217, 20q13/D7S486, 7q31.…|LAL : BCR-ABL, t(9;22)/ MLL, 11q23/TEL-AML1 (ETV6-RUNX1) , t(12;21)/IgH-MYC, t(8;14).…|SMP/LMC : BCR-ABL, t(9;22).…|Hyperéosinophilie : F1P1L1-PDGFRA.…|SMD : locus EGR-1 en 5q31/ locus D7S486 en7q31/locus ZNF217 en 20q13/+8/P53 en 17p13.…|LLC/ Macroglobulinémie de Waldenström : locus MYB en 6q23/locus ATM-2 en 11q22/+12/locus D13S319 en 13q14/locus P53 en 17p13.…|Lymphomes/Syndromes lymphoprolifératifs chroniques : IgH-BCL2, t(14;18)/IgH-CCND1, t(11;14)/c-MYC-IgH, t(8;14)/MALT-1 en 18q21/ALK en 2p23/IgH en 14q32/P53 en 17p13/BCL6 en 3q27.…|Myélome/MGUS : locus FGFR3 en 4p16, locus IgH en 14q32, t(4;14)/locus D13S319 en 13q14/locus P53 en 17p13, alphasatellites des chromosomes 9,15.…</t>
  </si>
  <si>
    <t>Joindre impérativement la fiche Cytogénétique Onco-hématologique.|          |LAM : PML-RARA, t(15;17)/ CBFB-MYH11, inv(16)/ AML1–ETO (RUNX1-RUNX1T1), t(8;21)/MLL, 11q23/EVI1, inv(3)(q21q26.2) ou t(3;3)(q21;q26.2)/BCR-ABL, t(9;22)/ EGR-1, 5q31/ZNF217, 20q13/D7S486, 7q31.…|LAL : BCR-ABL, t(9;22)/ MLL, 11q23/TEL-AML1 (ETV6-RUNX1) , t(12;21)/IgH-MYC, t(8;14).…|SMP/LMC : BCR-ABL, t(9;22).…|Hyperéosinophilie : F1P1L1-PDGFRA.…|SMD : locus EGR-1 en 5q31/ locus D7S486 en7q31/locus ZNF217 en 20q13/+8/P53 en 17p13.…|LLC/ Macroglobulinémie de Waldenström : locus MYB en 6q23/locus ATM-2 en 11q22/+12/locus D13S319 en 13q14/locus P53 en 17p13.…|Lymphomes/Syndromes lymphoprolifératifs chroniques : IgH-BCL2, t(14;18)/IgH-CCND1, t(11;14)/c-MYC-IgH, t(8;14)/MALT-1 en 18q21/ALK en 2p23/IgH en 14q32/P53 en 17p13/BCL6 en 3q27.…|Myélome/MGUS : locus FGFR3 en 4p16, locus IgH en 14q32, t(4;14)/locus D13S319 en 13q14/locus P53 en 17p13, alphasatellites des chromosomes 9,15.…</t>
  </si>
  <si>
    <t>Recherche de remaniements et translocations chromosomiques 2 sondes ou plus</t>
  </si>
  <si>
    <t>FLECAINIDE</t>
  </si>
  <si>
    <t>FROTTIS DU COL UTERIN EN MILIEU LIQUIDE AVEC TEST HPV SI ASCUS OU AGC</t>
  </si>
  <si>
    <t>- Le frottis en milieu liquide peut être utilisé simultanément ou sous 28 jours pour effectuer un test HPV|- Délai technique et lecture: 5 jours (n'inclut pas l'acheminement du prélèvement).</t>
  </si>
  <si>
    <t>FRUCTOSAMINES</t>
  </si>
  <si>
    <t>PROTEINES GLYQUEES</t>
  </si>
  <si>
    <t>Exempt d'hémolyse.</t>
  </si>
  <si>
    <t>G6PD  ERYTHROCYTAIRE</t>
  </si>
  <si>
    <t>GLUCOSE-6-PHOSPHATE DESHYDROGENASE</t>
  </si>
  <si>
    <t>GABAPENTINE</t>
  </si>
  <si>
    <t>Avant une nouvelle prise thérapeutique.</t>
  </si>
  <si>
    <t>GALACTOCEREBROSIDASE</t>
  </si>
  <si>
    <t>GASTRINE</t>
  </si>
  <si>
    <t>Taux basal : à jeun depuis au moins 12 h.|Centrifuger à T° réfrigérée et congeler immédiatement. Prélever à distance (15j) d'une prise d'IPP.|Sérum exclusivement</t>
  </si>
  <si>
    <t>Gène UGT1A1 : analyse du promoteur</t>
  </si>
  <si>
    <t>Joindre impérativement la fiche  Troubles du développement et maladies génétiques et la copie du consentement et de l'attestation médicale de consultation.</t>
  </si>
  <si>
    <t>GRIPPE</t>
  </si>
  <si>
    <t>INFLUENZA VIRUS</t>
  </si>
  <si>
    <t>Diagnostic moléculaire Grippe A et B, A/H1N1</t>
  </si>
  <si>
    <t>HAEMOPHILUS INFLUENZAE TYPE B</t>
  </si>
  <si>
    <t>HAMA (AC ANTI MURINS)</t>
  </si>
  <si>
    <t>HANTAVIRUS</t>
  </si>
  <si>
    <t>Sérologie IgG et IgM</t>
  </si>
  <si>
    <t>HE4 ET SCORE ROMA</t>
  </si>
  <si>
    <t>Toute demande de HE4 entraine un dosage de CA125 qui sera systématiquement réalisé, ainsi que le calcul du score ROMA.</t>
  </si>
  <si>
    <t>HELICOBACTER PYLORI</t>
  </si>
  <si>
    <t>Biopsie gastrique (dans milieu de transport spécifique réfrigéré)</t>
  </si>
  <si>
    <t>Mentionner sur la FDE toute antibiothérapie dans les 2 mois précédant la réalisation de la biopsie gastrique.</t>
  </si>
  <si>
    <t>Recherche d'antigènes</t>
  </si>
  <si>
    <t>Sérodiagnostic (1/2ème dét.)</t>
  </si>
  <si>
    <t>Test respiratoire à l'urée marquée au 13C</t>
  </si>
  <si>
    <t>Air expiré</t>
  </si>
  <si>
    <t>Le sujet doit être à jeun depuis la veille, au repos, sans boire ni manger pendant l'épreuve. Le test doit être réalisé après arrêt de tout traitement antibiotique depuis au moins 4 semaines, arrêt des antisécrétoires depuis 2 semaines (IPP, anti-H2), arrêt des pansements gastro-intestinaux depuis 24 heures.</t>
  </si>
  <si>
    <t>HEMOCHROMATOSE</t>
  </si>
  <si>
    <t>Mutation H63D du gène HFE</t>
  </si>
  <si>
    <t>Mutation S65C du gène HFE</t>
  </si>
  <si>
    <t>HEMOCHROMATOSE (C282Y)</t>
  </si>
  <si>
    <t>Bilan individuel avec augmentation du coefficient de saturation de la transferrine supérieur à 45 % (confirmé sur un deuxième prélèvement)</t>
  </si>
  <si>
    <t>Joindre impérativement :|- la fiche Prédisposition génétique et pharmacogénétique (http://www.lab-cerba.com/files/live/sites/Cerba/files/documents/FR/INDFRG.pdf) et la copie du consentement et de l'attestation médicale de consultation  (http://www.lab-cerba.com/files/live/sites/Cerba/files/documents/FR/CONSSG.pdf).|- justificatif de l'indication (copie du résultat de la coefficient de saturation de la transferrine)</t>
  </si>
  <si>
    <t>Indication autre que celles autorisant une prise en charge par l’assurance maladie (CS-Tf supérieur à 45 % ou parent au premier degré homozygote)</t>
  </si>
  <si>
    <t>Sujet ayant un parent au 1er degré porteur de la mutation C282Y à l’état homozygote (sauf sujet mineur et femme ménopausée ou ne désirant plus avoir d’enfant)</t>
  </si>
  <si>
    <t>Joindre impérativement :|- la fiche Prédisposition génétique et pharmacogénétique (http://www.lab-cerba.com/files/live/sites/Cerba/files/documents/FR/INDFRG.pdf) et la copie du consentement et de l'attestation médicale de consultation  (http://www.lab-cerba.com/files/live/sites/Cerba/files/documents/FR/CONSSG.pdf).|- justificatif de l'indication (copie du résultat du parent homozygote et lien de parenté)</t>
  </si>
  <si>
    <t>HEMOGLOBINES</t>
  </si>
  <si>
    <t>Etude des hémoglobines</t>
  </si>
  <si>
    <t>Fournir si possible NFS (VGM, GR, Hb), bilan martial (si microcytose), origine géographique et contexte de la prescription afin qu'une interprétation adaptée puisse accompagner le compte-rendu.|Remarque:Technique non testée pour les nouveau-nés de moins de 1 mois|Dans le cadre d'une étude du gène (Alpha ou Béta-thalassémie), fournir consentement et attestation médicale de consultation</t>
  </si>
  <si>
    <t>HEPATITE B</t>
  </si>
  <si>
    <t>ADN viral (Quantification)</t>
  </si>
  <si>
    <t>Séparer et congeler dans les 6h.|Prévoir 2 tubes à hémolyse de 5 ml avec au moins 1,5 ml chacun.|Analyse réalisable également sur sérum</t>
  </si>
  <si>
    <t>Ac anti-HBc (IgM)</t>
  </si>
  <si>
    <t>Ac anti-HBe</t>
  </si>
  <si>
    <t>Ag HBe</t>
  </si>
  <si>
    <t>Ag HBs (Neutralisation)</t>
  </si>
  <si>
    <t>Ag HBs (Quantification)</t>
  </si>
  <si>
    <t>Détermination du génotype (A à H)</t>
  </si>
  <si>
    <t>Séparer et congeler dans les 6h.|Fournir le résultat de la charge virale.</t>
  </si>
  <si>
    <t>HEPATITE C</t>
  </si>
  <si>
    <t>ARN viral (quantification)</t>
  </si>
  <si>
    <t>Décanter et congeler dans les 6 h.  Prévoir 2 tubes à hémolyse de 5 ml avec au moins 1,5 ml chacun.|Analyse réalisable également sur sérum.</t>
  </si>
  <si>
    <t>Génotypage</t>
  </si>
  <si>
    <t>Décanter et congeler dans les 6 h.  Prévoir un tube séparé pour cet examen.</t>
  </si>
  <si>
    <t>Test de validation sur bandelette</t>
  </si>
  <si>
    <t>HEPATITE DELTA</t>
  </si>
  <si>
    <t>ARN viral recherche et quantification</t>
  </si>
  <si>
    <t>Séparer et congeler dans les 6h.</t>
  </si>
  <si>
    <t>HEPATITE E</t>
  </si>
  <si>
    <t>ARN viral</t>
  </si>
  <si>
    <t>HERPES SIMPLEX VIRUS 1 ET 2</t>
  </si>
  <si>
    <t>HSV</t>
  </si>
  <si>
    <t>Echantillon en milieu de transport.</t>
  </si>
  <si>
    <t>Humeur acqueuse</t>
  </si>
  <si>
    <t>Liquide amniotique frais. NE PAS CONGELER.|Joindre impérativement la fiche Diagnostic prénatal : renseignements cliniques et la copie du consentement et de l'attestation médicale de consultation.</t>
  </si>
  <si>
    <t>Prélèvement cutané</t>
  </si>
  <si>
    <t>Echantillon en milieu de transport M4RT.|La mise en culture doit être effectuée dans les 3 jours pour un résultat optimal.</t>
  </si>
  <si>
    <t>Prélèvement muqueux</t>
  </si>
  <si>
    <t>HERPES VIRUS 6</t>
  </si>
  <si>
    <t>HHV6</t>
  </si>
  <si>
    <t>Sérologie, IgG</t>
  </si>
  <si>
    <t>HERPES VIRUS 8</t>
  </si>
  <si>
    <t>HHV8</t>
  </si>
  <si>
    <t>HISTAMINE</t>
  </si>
  <si>
    <t>Précautions de prélèvement : au maximum 4 h après le prélèvement, centrifugation douce (1000 g) pendant 10-15 minutes à T° réfrigérée, puis congélation du plasma surnageant. Vous pouvez vous procurer le protocole choc sac sur simple demande en téléphonant au 01.34.40.20.20.|Le dosage sur plasma EDTA congelé est à demander au cours du choc anaphylactique (et non le dosage sur sang total hépariné).</t>
  </si>
  <si>
    <t>HLA B*27</t>
  </si>
  <si>
    <t>Antigène HLA-B*27</t>
  </si>
  <si>
    <t>Pour environ 5 % des patients, de même que pour les prélèvements excédant un délai préanalytique de 5 jours,  il est impossible de conclure avec certitude à l’absence ou la présence de l’Ag HLA-B*27 avec la technique de cytométrie de flux. Dans ce cas, il sera fait recours à une autre technique, le génotypage HLA-B*27, permettant de rechercher l’absence ou la présence de l’allèle HLA-B*27.|La mise en œuvre de cette technique de génotypage HLA-B*27 imposant de respecter les termes du décret n°2008-321 du 4 avril 2008, il sera nécessaire de disposer des coordonnées du médecin et de l’attestation de consultation certifiant que le médecin a recueilli le consentement du patient. Un exemplaire de ce document est téléchargeable sur le site internet du laboratoire CERBA : espace biologistes&gt;documents utiles&gt;examen des caractéristiques génétiques (http://www.lab-cerba.com/files/live/sites/Cerba/files/documents/FR/CONSSG.pdf).  Les résultats de ce test seront communiqués directement au médecin.</t>
  </si>
  <si>
    <t>Génotypage HLA-B*27</t>
  </si>
  <si>
    <t>HLA B*57:01</t>
  </si>
  <si>
    <t>Génotypage (analyse indirecte)</t>
  </si>
  <si>
    <t>HLA CLASSE I (A ET B)</t>
  </si>
  <si>
    <t>Joindre impérativement la fiche Prédisposition génétique et pharmacogénétique (http://www.lab-cerba.com/files/live/sites/Cerba/files/documents/FR/INDFRG.pdf) et la copie du consentement et de l'attestation médicale de consultation  (http://www.lab-cerba.com/files/live/sites/Cerba/files/documents/FR/CONSSG.pdf).|Ce typage est inscrit à la nomenclature dans le cadre de l'association HLA et maladies auto-immune. HLA et histocompatibilité : le Laboratoire Cerba n'est pas agréé EFI (European Federation of Immunogenetics ). Dans le cadre d’histocompatibilité, ce résultat est à compléter par la détermination d’un typage allélique de haute définition dans un centre agréé E.F.I.</t>
  </si>
  <si>
    <t>HLA CLASSE II (DR, DQ)</t>
  </si>
  <si>
    <t>Joindre impérativement la fiche Prédisposition génétique et pharmacogénétique (http://www.lab-cerba.com/files/live/sites/Cerba/files/documents/FR/INDFRG.pdf) et la copie du consentement et de l'attestation médicale de consultation  (http://www.lab-cerba.com/files/live/sites/Cerba/files/documents/FR/CONSSG.pdf).|Ce typage est inscrit à la nomenclature dans le cadre de l'association HLA et maladies auto-immune. HLA et histocompatibilité : le Laboratoire Cerba n'est pas agréé EFI (European Federation of Immunogenetics ).</t>
  </si>
  <si>
    <t>HOMOCYSTEINE</t>
  </si>
  <si>
    <t>Séparer rapidement du culot globulaire.</t>
  </si>
  <si>
    <t>HOMOCYSTINE</t>
  </si>
  <si>
    <t>HORMONE ANTI MULLERIENNE</t>
  </si>
  <si>
    <t>HORMONE DE CROISSANCE</t>
  </si>
  <si>
    <t>En cas d'épreuve (stimulation, freination), indiquer la nature du produit administré.</t>
  </si>
  <si>
    <t>HPN (HEMATURIE PAROXYSTIQUE NOCTURNE)</t>
  </si>
  <si>
    <t>Joindre les données de l'hémogramme et 2 frottis sanguins non fixés non colorés ainsi que le contexte de la prescription.|NB : la moelle osseuse est impropre à la recherche d'un clone HPN. Eviter les prélèvements le vendredi ou la veille des jours fériés, sauf urgence.</t>
  </si>
  <si>
    <t>HTLV I + II</t>
  </si>
  <si>
    <t>HVA</t>
  </si>
  <si>
    <t>HYDATIDOSE</t>
  </si>
  <si>
    <t>ECHINOCOCCUS GRANULOSUS</t>
  </si>
  <si>
    <t>HYDROXYCHLOROQUINE</t>
  </si>
  <si>
    <t>IGA TOTALES</t>
  </si>
  <si>
    <t>IGD</t>
  </si>
  <si>
    <t>IGE SPECIFIQUES</t>
  </si>
  <si>
    <t>C1 - Penicilloyl G (Penicilline G), Médicament</t>
  </si>
  <si>
    <t>Médicaments : pénicilline, amoxicilline, ampicilline et curarisants (myorelaxants).</t>
  </si>
  <si>
    <t>C2 - Penicilloyl V (Penicilline V), Médicament</t>
  </si>
  <si>
    <t>C202 - Suxamethonium (Succinylcholine), Médicament</t>
  </si>
  <si>
    <t>Prix par allergène.</t>
  </si>
  <si>
    <t>C260 - Ammonium quaternaire, Médicament</t>
  </si>
  <si>
    <t>C5 - Ampicilloyl (Ampicilline), Médicament</t>
  </si>
  <si>
    <t>Médicaments : pénicilline, amoxicilline, ampicilline et curarisants (myorelaxants).|Arrêt temporaire de l'analyse.</t>
  </si>
  <si>
    <t>C6 - Amoxicilloyl (Amoxicilline), Médicament</t>
  </si>
  <si>
    <t>C7 - Cefaclor, Médicament</t>
  </si>
  <si>
    <t>Médicaments Aspirine</t>
  </si>
  <si>
    <t>Médicaments Cefamandol</t>
  </si>
  <si>
    <t>Médicaments Ceftriaxone</t>
  </si>
  <si>
    <t>Médicaments Cefuroxime</t>
  </si>
  <si>
    <t>Médicaments Celocurine</t>
  </si>
  <si>
    <t>Médicaments Curares</t>
  </si>
  <si>
    <t>Médicaments Esméron® (Rocuronium bromure)</t>
  </si>
  <si>
    <t>Médicaments Gelofusine</t>
  </si>
  <si>
    <t>Médicaments Lidocaine</t>
  </si>
  <si>
    <t>Médicaments Mivacron® (Mivacurium)</t>
  </si>
  <si>
    <t>Médicaments Nimbex® (Cisatracurium)</t>
  </si>
  <si>
    <t>Médicaments Paracetamol</t>
  </si>
  <si>
    <t>Médicaments Pavulon® (Pancuronium)</t>
  </si>
  <si>
    <t>Médicaments Penthotal®</t>
  </si>
  <si>
    <t>Médicaments Propofol</t>
  </si>
  <si>
    <t>Médicaments Sulfamethoxazole</t>
  </si>
  <si>
    <t>Médicaments Telebrix®</t>
  </si>
  <si>
    <t>Médicaments Tracrium® (Atracurium)</t>
  </si>
  <si>
    <t>IGE SPÉCIFIQUES D'ALLERGÈNES MIXTES MULTIPLES SÉPARÉS SUR UN MÊME SUPPORT</t>
  </si>
  <si>
    <t>IGE SPÉCIFIQUES DE PNEUMALLERGÈNES MULTIPLES SÉPARÉS SUR UN MÊME SUPPORT</t>
  </si>
  <si>
    <t>IGE SPÉCIFIQUES DE TROPHALLERGÈNES MULTIPLES SÉPARÉS SUR UN MÊME SUPPORT</t>
  </si>
  <si>
    <t>IGF 1</t>
  </si>
  <si>
    <t>Centrifuger, décanter avant congélation afin d'éviter toute hémolyse.</t>
  </si>
  <si>
    <t>IGF 2</t>
  </si>
  <si>
    <t>IGF BP3</t>
  </si>
  <si>
    <t>IGG SOUS CLASSES</t>
  </si>
  <si>
    <t>IgG 1</t>
  </si>
  <si>
    <t>IgG 2</t>
  </si>
  <si>
    <t>IgG 3</t>
  </si>
  <si>
    <t>IgG 4</t>
  </si>
  <si>
    <t>IMIPRAMINE</t>
  </si>
  <si>
    <t>TOFRANIL</t>
  </si>
  <si>
    <t>IMMUNOPHENOTYPAGE LEUCEMIE AIGUE (&gt; 8 MONOCLONAUX)</t>
  </si>
  <si>
    <t>2 frottis de sang et/ou de moelle non fixés, non colorés. Prélever le jour de l'envoi du prélèvement. Joindre IMPERATIVEMENT les données de l'hémogramme, du myélogramme et la fiche Hématologie : Cytologie - Immunophénotypage. EVITER LES PRELEVEMENTS LE VENDREDI OU LA VEILLE DES JOURS FERIES, sauf urgence.|Anticorps utilisés  : cMPO, cCD3, cCD79a, CD11c, CD13,CD14, CD33, CD36, CD3, CD5, CD7, CD4, CD8, CD10, CD19, CD20, CD22, CD34, CD117, HLA DR.</t>
  </si>
  <si>
    <t>IMMUNOPHENOTYPAGE LYMPHOCYTAIRE (&gt; 8 MONOCLONAUX)</t>
  </si>
  <si>
    <t>2 frottis non fixés non colorés.|Anticorps disponibles : CD2, CD3, CD4, CD5, CD7, CD8, CD10, CD11c, CD19, CD20, CD22, CD23, CD25, CD38, CD43, CD45, CD56, CD57, CD79b, chaînes légères kappa et lambda, CD103, FMC7.  EVITER LES PRELEVEMENTS LE VENDREDI OU LA VEILLE DES JOURS FERIES, sauf urgence.|Prélever le jour de l'envoi du prélèvement. Joindre IMPERATIVEMENT les données de l'hémogramme, ainsi que la fiche Hématologie : Cytologie - Immunophénotypage.</t>
  </si>
  <si>
    <t>Sérum + LCR</t>
  </si>
  <si>
    <t>INHIBINE B</t>
  </si>
  <si>
    <t>INH B</t>
  </si>
  <si>
    <t>Prélever au 3ème ou 4ème jour du cycle chez la femme.</t>
  </si>
  <si>
    <t>Libre</t>
  </si>
  <si>
    <t>INTERFERON ALPHA</t>
  </si>
  <si>
    <t>IFN</t>
  </si>
  <si>
    <t>IODE PROTEIQUE</t>
  </si>
  <si>
    <t>IODURES URINAIRES</t>
  </si>
  <si>
    <t>A distance d'utilisation de produits de contraste ou de solutions iodées. Indiquer la diurèse.</t>
  </si>
  <si>
    <t>A distance d'utilisation de produits de contraste ou de solutions iodées.</t>
  </si>
  <si>
    <t>ISOELECTROFOCALISATION LCR/SERUM</t>
  </si>
  <si>
    <t>Cet examen est associé au calcul de l'index IGG.</t>
  </si>
  <si>
    <t>ISONIAZIDE</t>
  </si>
  <si>
    <t>Prélever 3 h après la prise. Indiquer la posologie de cette prise (mg).</t>
  </si>
  <si>
    <t>JAK 2 EXON12</t>
  </si>
  <si>
    <t>Recherche de mutations dans l'exon 12</t>
  </si>
  <si>
    <t>Joindre impérativement la fiche Onco-hématologie et le compte-rendu de la NFS.</t>
  </si>
  <si>
    <t>JAK 2 MUTATION V617F</t>
  </si>
  <si>
    <t>Recherche de la mutation V617F</t>
  </si>
  <si>
    <t>KELL (GENOTYPAGE)</t>
  </si>
  <si>
    <t>Post-natal : étude du gène KEL</t>
  </si>
  <si>
    <t>LACTATE DESHYDROGENASE</t>
  </si>
  <si>
    <t>LACTATE/PYRUVATE (RAPPORT)</t>
  </si>
  <si>
    <t>LAMOTRIGINE</t>
  </si>
  <si>
    <t>LAMICTAL</t>
  </si>
  <si>
    <t>LEGIONELLOSE</t>
  </si>
  <si>
    <t>Sérologie, titrage (1/2 ème dét.), Lp1 à Lp6</t>
  </si>
  <si>
    <t>LEISHMANIOSE</t>
  </si>
  <si>
    <t>Sérologie (1/2ème dét.)</t>
  </si>
  <si>
    <t>LEPTINE</t>
  </si>
  <si>
    <t>LEPTOSPIROSE</t>
  </si>
  <si>
    <t>Prélever avant toute antibiothérapie, du 1er au 15ème jour de la maladie.</t>
  </si>
  <si>
    <t>Sérologie, dépistage des IgM</t>
  </si>
  <si>
    <t>LEUCOTRIENES E4</t>
  </si>
  <si>
    <t>Prélever à 3 heures suivant l'accident anaphylactique ou le test de provocation et 24 heures après afin d'obtenir le taux basal.</t>
  </si>
  <si>
    <t>LEVETIRACETAM</t>
  </si>
  <si>
    <t>KEPPRA</t>
  </si>
  <si>
    <t>LITHIUM</t>
  </si>
  <si>
    <t>EDTA impératif.</t>
  </si>
  <si>
    <t>LYME (MALADIE DE)</t>
  </si>
  <si>
    <t>MALADIE DE LYME</t>
  </si>
  <si>
    <t>Liquide articulaire</t>
  </si>
  <si>
    <t>Test de confirmation (IgG/IgM)</t>
  </si>
  <si>
    <t>Sur prescription explicite.</t>
  </si>
  <si>
    <t>LYMPHOCYTES T3/T4/T8</t>
  </si>
  <si>
    <t>CD3, CD4, CD8</t>
  </si>
  <si>
    <t>Prélever de préférence le jour de l'envoi du prélèvement (délai pré-analytique de 4 jours) et joindre IMPERATIVEMENT la numération lymphocytaire du jour. Si le résultat de la numération lymphocytaire n'a pas été communiqué, les valeurs des différentes sous-populations seront exprimées uniquement en pourcentage et donc ininterprétables pour le clinicien.</t>
  </si>
  <si>
    <t>LYSOZYME</t>
  </si>
  <si>
    <t>MAGNESIUM</t>
  </si>
  <si>
    <t>Tubes sans gel de séparation.|En cas de vitamine B9 érythrocytaire associée, joindre un deuxième tube (sang total hépariné)</t>
  </si>
  <si>
    <t>MANGANESE</t>
  </si>
  <si>
    <t>MELATONINE (6 SULFATOXY)</t>
  </si>
  <si>
    <t>MERCURE</t>
  </si>
  <si>
    <t>Suivi d'une exposition professionnelle</t>
  </si>
  <si>
    <t>Fin de poste de travail et fin de semaine. Proscrire les tubes contenant du merthiolate (ex : L.D.M.).</t>
  </si>
  <si>
    <t>METANEPHRINES</t>
  </si>
  <si>
    <t>METANEPHRINES LIBRES</t>
  </si>
  <si>
    <t>NB: pour un délai optimal de rendu de résultat, UN aliquot congelé pour UNE analyse congelée</t>
  </si>
  <si>
    <t>METHADONE</t>
  </si>
  <si>
    <t>Dosage sérique</t>
  </si>
  <si>
    <t>MICROGLOBULINE ALPHA 1</t>
  </si>
  <si>
    <t>PROTEINE HC</t>
  </si>
  <si>
    <t>MICROGLOBULINE BETA 2</t>
  </si>
  <si>
    <t>Bêta 2-MICROGLOBULINE</t>
  </si>
  <si>
    <t>MPL, RECHERCHE DE MUTATION DU GENE</t>
  </si>
  <si>
    <t>MTHFR (MUTATION C677T)</t>
  </si>
  <si>
    <t>MUCOVISCIDOSE</t>
  </si>
  <si>
    <t>Post-natal : Etude complète ou ciblée du gène CFTR</t>
  </si>
  <si>
    <t>*Délais : étude ciblée : 5 jours, étude complète : 30 jours délai maximum.|Joindre impérativement la fiche Mucoviscidose et la copie du consentement et de l'attestation médicale de consultation.</t>
  </si>
  <si>
    <t>Prénatal : Etude complète ou ciblée du gène CFTR</t>
  </si>
  <si>
    <t>*Délais : étude ciblée : 3 jours, étude complète : de 10 à 25 jours selon l'urgence.|Liquide amniotique frais ou cultivé, sang foetal et villosités choriales en direct ou culture.|Joindre impérativement la fiche Diagnostic prénatal : renseignements cliniques et la copie du consentement et de l'attestation médicale de consultation.</t>
  </si>
  <si>
    <t>MUTATION DU GENE DE LA PROTHROMBINE</t>
  </si>
  <si>
    <t>Variant 20210G&gt;A</t>
  </si>
  <si>
    <t>MYCOBACTERIES</t>
  </si>
  <si>
    <t>Antibiogramme - Mycobactéries du complexe tuberculosis</t>
  </si>
  <si>
    <t>Souche pure.|Complexe tuberculosis exclusivement. Préciser sur la FDE tout antécédent d'antibiothérapie antituberculeuse.</t>
  </si>
  <si>
    <t>Tube stérile sur héparinate de lithium ou EDTA.|Nous vous prions de mentionner sur la FDE tout antécédent d'antibiothérapie antituberculeuse.</t>
  </si>
  <si>
    <t>Examen direct et culture</t>
  </si>
  <si>
    <t>Sauf sang, moelle osseuse.|Délais :|- examen direct : 1 j.|- culture : 6 s maximum.|Nous vous prions de mentionner sur la FDE tout antécédent d'antibiothérapie antituberculeuse.</t>
  </si>
  <si>
    <t>MYCOBACTERIES.</t>
  </si>
  <si>
    <t>Identification des mycobactéries non tuberculeuses</t>
  </si>
  <si>
    <t>Souche pure, cultivée sur milieu gélosé ou liquide. Indiquer impérativement l'origine du prélèvement.</t>
  </si>
  <si>
    <t>MYCOPLASMA GENITALIUM</t>
  </si>
  <si>
    <t>Prélèvement génital en milieu de transport.|Conditions préanalytiques :|- Prélèvement génital en milieu de transport|- sperme : 1 ml REFRIGERE à + 4°C- liquide ponction : 1 ml||A noter que pour toute demande de PCR Mycoplasma genitalium sur prélèvement génital sera rendu le résultat pour Trichomonas vaginalis.</t>
  </si>
  <si>
    <t>Conditions préanalytiques :|- Prélèvement génital en milieu de transport</t>
  </si>
  <si>
    <t>MYCOPLASMA PNEUMONIAE</t>
  </si>
  <si>
    <t>Sérologie enfant : IgG + IgM</t>
  </si>
  <si>
    <t>Sérologie, IgM (1/2ème dét.)</t>
  </si>
  <si>
    <t>MYCOPLASMES UROGENITAUX</t>
  </si>
  <si>
    <t>Culture (M. hominis / U. urealyticum)</t>
  </si>
  <si>
    <t>Sérologie (M. hominis / U. urealyticum)</t>
  </si>
  <si>
    <t>MYD88 RECHERCHE DE MUTATION</t>
  </si>
  <si>
    <t>L265P MYD88</t>
  </si>
  <si>
    <t>Joindre impérativement la fiche Onco-hématologie.</t>
  </si>
  <si>
    <t>NEISSERIA GONORRHOEAE</t>
  </si>
  <si>
    <t>Prélèvement génital en milieu de transport. Sperme : 1 ml.||A noter que pour toute demande de PCR Neisseria gonorrhoeae sera rendu le résultat pour N. gonorrhoeae et C. trachomatis.</t>
  </si>
  <si>
    <t>Prélèvement génital en milieu de transport. ||A noter que pour toute demande de PCR Neisseria gonorrhoeae sera rendu le résultat pour N. gonorrhoeae et C. trachomatis.</t>
  </si>
  <si>
    <t>NOROVIRUS (RECHERCHE D'ARN)</t>
  </si>
  <si>
    <t>NSE</t>
  </si>
  <si>
    <t>Centrifuger, décanter et congeler rapidement (&lt; 1h). Ne pas utiliser de tube avec gel congelé sans décantation.|Les sérums hémolysés seront refusés</t>
  </si>
  <si>
    <t>OPIACES</t>
  </si>
  <si>
    <t>Flacon propre sans conservateur. Conserver 24 h à + 4° C et congeler au-delà.</t>
  </si>
  <si>
    <t>OREILLONS</t>
  </si>
  <si>
    <t>Sérologie IgG + IgM spécifiques</t>
  </si>
  <si>
    <t>OSTEOCALCINE</t>
  </si>
  <si>
    <t>Prélever le matin à jeun. Congeler rapidement (&lt; 1h).</t>
  </si>
  <si>
    <t>OXALATE</t>
  </si>
  <si>
    <t>ACIDE OXALIQUE</t>
  </si>
  <si>
    <t>Urines de 24h acidifiées (acide chlorhydrique pH 2). Conserver les urines au réfrigérateur pendant le recueil entre chaque miction. En cas de prescription conjointe de citrates, le recueil peut être identique à celui demandé pour les oxalates. Bien homogénéiser les urines de 24 h acidifiées avant d'aliquoter (dépôt de cristaux d'oxalate sur les parois). Congeler les aliquots.</t>
  </si>
  <si>
    <t>OXCARBAZEPINE (10 HYDROXY CARBAZEPINE)</t>
  </si>
  <si>
    <t>PALUDISME</t>
  </si>
  <si>
    <t>Sérologie, IgG Plasmodium</t>
  </si>
  <si>
    <t>PARAINFLUENZA VIRUS</t>
  </si>
  <si>
    <t>PARAMYXOVIRUS</t>
  </si>
  <si>
    <t>Sérologie (types I, II, III), (1/2è dét.)</t>
  </si>
  <si>
    <t>PARVOVIRUS B19</t>
  </si>
  <si>
    <t>Sérologie, IgG + IgM</t>
  </si>
  <si>
    <t>PEPTIDE C</t>
  </si>
  <si>
    <t>C PEPTIDE</t>
  </si>
  <si>
    <t>PHENOBARBITAL</t>
  </si>
  <si>
    <t>PHENOL</t>
  </si>
  <si>
    <t>PHENYLALANINE</t>
  </si>
  <si>
    <t>PHENYTOINE</t>
  </si>
  <si>
    <t>PHOSPHATASES ALCALINES OSSEUSES</t>
  </si>
  <si>
    <t>Centrifuger et décanter avant congélation afin d'éviter toute hémolyse.</t>
  </si>
  <si>
    <t>Sérum + Urines</t>
  </si>
  <si>
    <t>PLASMINOGENE</t>
  </si>
  <si>
    <t>PLOMB</t>
  </si>
  <si>
    <t>Tube sans bille et sans gel. Feuille de suivi du saturnisme infantile obligatoire pour la plombémie d'un enfant mineur.|Voir exigences COFRAC : http://www.lab-cerba.com/files/live/sites/Cerba/files/documents/FR/COFRAC.pdf</t>
  </si>
  <si>
    <t>PNEUMOCYSTIS JIROVECII</t>
  </si>
  <si>
    <t>Détection qualitative d'ADN de Pneumocystis jirovecii</t>
  </si>
  <si>
    <t>Quantification ADN</t>
  </si>
  <si>
    <t>Recherche qualitative ADN</t>
  </si>
  <si>
    <t>POLYOMAVIRUS JC</t>
  </si>
  <si>
    <t>PORPHYRINES</t>
  </si>
  <si>
    <t>POUMON D'ELEVEUR D'OISEAUX</t>
  </si>
  <si>
    <t>ELEVEUR D'OISEAUX (maladie du poumon d')</t>
  </si>
  <si>
    <t>PREGNENOLONE</t>
  </si>
  <si>
    <t>Volume obligatoire.|Si cette analyse est demandée seule ou associée au SDHA, il est préférable de demander l'analyse PREGNENOLONE Sulfate</t>
  </si>
  <si>
    <t xml:space="preserve">PREGNENOLONE, 17 HYDROXY </t>
  </si>
  <si>
    <t>PROCOLLAGENE III PEPTIDE</t>
  </si>
  <si>
    <t>PROGESTERONE</t>
  </si>
  <si>
    <t>P4</t>
  </si>
  <si>
    <t xml:space="preserve">PROGESTERONE, 17 ALPHA HYDROXY </t>
  </si>
  <si>
    <t>PROTEINE C</t>
  </si>
  <si>
    <t>A effectuer de préférence au moins un moins après arrêt d'un éventuel traitement AVK.|Voir exigences pré-analytiques spécifiques à l’hémostase : |http://www.lab-cerba.com/files/live/sites/Cerba/files/documents/FR/HEMOSTASE.pdf|(ou rubrique Espace Biologiste, Documents pratiques catégorie Hémostase).</t>
  </si>
  <si>
    <t>Voir exigences pré-analytiques spécifiques à l’hémostase : |http://www.lab-cerba.com/files/live/sites/Cerba/files/documents/FR/HEMOSTASE.pdf|(ou rubrique Espace Biologiste, Documents pratiques catégorie Hémostase).|Réalisé en deuxième intention, uniquement si l'activité de la protéine C (0101) est inférieure aux valeurs de référence. A effectuer de préférence au moins un moins après arrêt d'un éventuel traitement AVK.</t>
  </si>
  <si>
    <t>PROTEINE S</t>
  </si>
  <si>
    <t>A effectuer de préférence au moins un mois après l'arrêt d'un éventuel traitement AVK.|Le dosage est difficilement interprétable en cas de grossesse ou de traitement oestro-progestatif.|Voir exigences pré-analytiques spécifiques à l’hémostase : |http://www.lab-cerba.com/files/live/sites/Cerba/files/documents/FR/HEMOSTASE.pdf|(ou rubrique Espace Biologiste, Documents pratiques catégorie Hémostase).|Le dosage peut être surestimé si le patient est sous Dabigatran (Pradaxa®), Rivaroxaban (Xarelto®), Apixaban (Eliquis®)</t>
  </si>
  <si>
    <t>Dosage immunologique de la protéine S antigène libre</t>
  </si>
  <si>
    <t>A effectuer de préférence au moins un mois après l'arrêt d'un éventuel traitement AVK.|Le dosage est difficilement interprétable en cas de grossesse ou de traitement oestro-progestatif.|Voir exigences pré-analytiques spécifiques à l’hémostase : |http://www.lab-cerba.com/files/live/sites/Cerba/files/documents/FR/HEMOSTASE.pdf|(ou rubrique Espace Biologiste, Documents pratiques catégorie Hémostase).</t>
  </si>
  <si>
    <t>PROTOPORPHYRINE ZINC (PPZ)</t>
  </si>
  <si>
    <t>PPZ</t>
  </si>
  <si>
    <t>PS 100</t>
  </si>
  <si>
    <t>PTH RELATED PEPTIDE (PTH RP)</t>
  </si>
  <si>
    <t>PTH LIBRE</t>
  </si>
  <si>
    <t>Centrifuger à T° réfrigérée, décanter et congeler immédiatement. Prélever sur tube spécial (Aprotinine) disponible sur demande.</t>
  </si>
  <si>
    <t>PYRUVATE KINASE</t>
  </si>
  <si>
    <t>PK</t>
  </si>
  <si>
    <t>QUANTIFERON®</t>
  </si>
  <si>
    <t>AIDE AU DIAGNOSTIC DE TUBERCULOSE MALADIE CHEZ L'ENFANT OU DE TUBERCULOSE EXTRAPULMONAIRE</t>
  </si>
  <si>
    <t>A réaliser dans le strict respect de la procédure fournie avec le kit de prélèvement disponible sur demande auprès de notre secrétariat médical.|La fiche de renseignements à compléter est disponible sur le site www.lab-cerba.com, espace biologiste, documents pratiques, infectiologie.</t>
  </si>
  <si>
    <t>AUTRE INDICATION</t>
  </si>
  <si>
    <t>AVANT LA MISE EN ROUTE D'UN TRAITEMENT par anti-TNF ALPHA</t>
  </si>
  <si>
    <t>ENFANT MIGRANT DE MOINS DE 15 ANS</t>
  </si>
  <si>
    <t>PATIENT INFECTE PAR LE VIH</t>
  </si>
  <si>
    <t>QUINIDINE</t>
  </si>
  <si>
    <t>RECEPTEUR SOLUBLE DE LA TRANSFERRINE</t>
  </si>
  <si>
    <t>RST</t>
  </si>
  <si>
    <t>Plasma non hémolysé.</t>
  </si>
  <si>
    <t>RENINE</t>
  </si>
  <si>
    <t>Centrifuger et congeler immédiatement.|La rénine pondérale prescrite en position couchée en même temps que l'aldostérone permet le calcul du rapport aldostérone/rénine.(RAR)|Prél. debout : après 1h de déambulation. Prél. couché : après au moins 1 h de décubitus.|NB: pour un délai optimal de rendu de résultat, UN aliquot congelé pour UNE analyse congelée</t>
  </si>
  <si>
    <t>RESISTANCE A LA PROTEINE C ACTIVEE</t>
  </si>
  <si>
    <t>Voir exigences pré-analytiques spécifiques à l’hémostase : |http://www.lab-cerba.com/files/live/sites/Cerba/files/documents/FR/HEMOSTASE.pdf|(ou rubrique Espace Biologiste, Documents pratiques catégorie Hémostase).|Ne pas prélever si le patient est sous traitement anticoagulant de type Dabigatran (Xarelto®), Apixaban (Eliquis®) car risque de faux positifs.</t>
  </si>
  <si>
    <t>RETINOL BINDING PROTEIN</t>
  </si>
  <si>
    <t>RBP</t>
  </si>
  <si>
    <t>RHESUS D GENOTYPAGE</t>
  </si>
  <si>
    <t>Prénatal : procédure non invasive (ADN circulant)</t>
  </si>
  <si>
    <t>Sang total EDTA (2 tubes de 5ml chaque ou plus, ne pas centrifuger, ne jamais ouvrir les tubes). L'échantillon doit parvenir au laboratoire en réfrigéré sous un délai de 5 jours maximum.|Joindre impérativement la fiche Génotypage RHD fœtal : détermination prénatale à partir du sang maternel avec consentement et attestation médicale de consultation.|ATTENTION : il est IMPERATIF de préciser s'il s'agit d'une première ou d'une deuxième détermination</t>
  </si>
  <si>
    <t>RICKETTSIOSES</t>
  </si>
  <si>
    <t>FIEVRE BOUTONNEUSE</t>
  </si>
  <si>
    <t>R. conori, R. typhi, dépistage, titrage, IgG et/ou IgM (1/2e dét.)</t>
  </si>
  <si>
    <t>RIFAMPICINE</t>
  </si>
  <si>
    <t>ROUGEOLE</t>
  </si>
  <si>
    <t>VIRUS MORBILLEUX</t>
  </si>
  <si>
    <t>Sérologie, IgG + IgM spécifiques</t>
  </si>
  <si>
    <t>Sérologie, IgG spécifiques</t>
  </si>
  <si>
    <t>RUBEOLE</t>
  </si>
  <si>
    <t>IgM (Immunocapture)</t>
  </si>
  <si>
    <t>SALICYLES</t>
  </si>
  <si>
    <t>SALMONELLOSE</t>
  </si>
  <si>
    <t>Sérodiagnostic de Widal et Felix (S. typhi, S. paratyphi A, B, C, S. Typhimunium, S. Enteritidis)</t>
  </si>
  <si>
    <t>SCC</t>
  </si>
  <si>
    <t>SELENIUM</t>
  </si>
  <si>
    <t>SEROTONINE</t>
  </si>
  <si>
    <t>Régime alimentaire : pendant les deux jours précédant le dosage, éviter la consommation de fruits secs, bananes, chocolat, agrumes.</t>
  </si>
  <si>
    <t>SEX BINDING PROTEIN</t>
  </si>
  <si>
    <t>SEXE (DIAGNOSTIC DE)</t>
  </si>
  <si>
    <t>Prénatal : détermination du sexe foetal (ADN circulant)</t>
  </si>
  <si>
    <t>Sérum non décanté exclusivement, sur tube avec gel séparateur. Centrifuger 10 min à 3000 g après coagulation. Joindre impérativement la fiche Détermination du sexe fœtal à partir du sang maternel et la copie du consentement et de l'attestation médicale de consultation.||Protocole de prélèvement particulier et documents obligatoires : voir la fiche Détermination du sexe fœtal à partir du sang maternel.</t>
  </si>
  <si>
    <t>SIROLIMUS</t>
  </si>
  <si>
    <t>SOMATOSTATINE</t>
  </si>
  <si>
    <t>Prélever le matin à jeun. Tube spécial aprotinine disponible sur demande. Centrifuger à T° réfrigérée, décanter et congeler immédiatement.|NB: pour un délai optimal de rendu de résultat, UN aliquot congelé pour UNE analyse congelée</t>
  </si>
  <si>
    <t>SOUS UNITE ALPHA LIBRE DE LA FSH, HCG, LH, TSH</t>
  </si>
  <si>
    <t>SPHEROCYTOSE HEREDITAIRE</t>
  </si>
  <si>
    <t>Joindre les résultats de la NFS et un frottis de sang non fixé non coloré.</t>
  </si>
  <si>
    <t>STAPHYLOCOQUES</t>
  </si>
  <si>
    <t>ANTISTAPHYLOLYSINE</t>
  </si>
  <si>
    <t>Ac anti-staphylolysine</t>
  </si>
  <si>
    <t>STEATORRHEE</t>
  </si>
  <si>
    <t>Dosage des graisses</t>
  </si>
  <si>
    <t>Indiquer le poids des selles de 24 h. Si le poids sec est inférieur à 15%, un ionogramme sera réalisé.|Volume impératif : 50 g</t>
  </si>
  <si>
    <t>STREPTOCOCCUS PNEUMONIAE</t>
  </si>
  <si>
    <t>PNEUMOCCOQUE</t>
  </si>
  <si>
    <t>STREPTOCOQUES</t>
  </si>
  <si>
    <t>Antistreptodornase</t>
  </si>
  <si>
    <t>Antistreptolysine O</t>
  </si>
  <si>
    <t>SYNDROME MYELOPROLIFERATIF</t>
  </si>
  <si>
    <t>Recherche de mutations des gènes JAK2 V617F, EXON 12/CALR/MPL</t>
  </si>
  <si>
    <t>Joindre IMPERATIVEMENT la fiche Oncohématologie-Génétique.</t>
  </si>
  <si>
    <t>SYNDROMES MICRO DELETIONNELS</t>
  </si>
  <si>
    <t>Liquide amniotique frais ou cultivé.|Joindre impérativement la fiche Diagnostic prénatal : renseignements cliniques et la copie du consentement et de l'attestation médicale de consultation.|Préciser le locus à étudier.</t>
  </si>
  <si>
    <t>SYPHILIS</t>
  </si>
  <si>
    <t>BW</t>
  </si>
  <si>
    <t>Examen direct</t>
  </si>
  <si>
    <t>Frottis non fixés</t>
  </si>
  <si>
    <t>Sérologie de confirmation IgG (Immunoblot), hors contexte de grossesse</t>
  </si>
  <si>
    <t>Sérologie de confirmation IgM, hors contexte de recherche de syphilis congénitale</t>
  </si>
  <si>
    <t>Sérologie, IgM spécifiques, contexte autre que syphilis congénitale</t>
  </si>
  <si>
    <t>Prise en charge limitée à la recherche chez l'enfant d'une syphilis congénitale. |En cas de positivité chez l'enfant de moins de 1 an, un immunoblot IgM de confirmation sera systématiquement ajouté.</t>
  </si>
  <si>
    <t>Sérologie, IgM spécifiques, recherche de syphilis congénitale chez le nouveau-né</t>
  </si>
  <si>
    <t>En cas de dépistage positif chez l'enfant de moins de 1 an, l'immunoblot de confirmation sera réalisé (N° d'ordre NABM : 1251 / B 180).</t>
  </si>
  <si>
    <t>Sérologie, dépistage/titrage</t>
  </si>
  <si>
    <t>En cas de dépistage positif, un VDRL avec titrage sera systématiquement ajouté.</t>
  </si>
  <si>
    <t>T3</t>
  </si>
  <si>
    <t>Indiquer la diurèse.</t>
  </si>
  <si>
    <t>TACROLIMUS</t>
  </si>
  <si>
    <t>Avant une nouvelle prise et toujours à la même heure. Température ambiante ou réfrigérée pendant 1 semaine. Au-delà, congeler à -20°C.</t>
  </si>
  <si>
    <t>TAENIASIS</t>
  </si>
  <si>
    <t>TEICOPLANINE</t>
  </si>
  <si>
    <t>TARGOCID®</t>
  </si>
  <si>
    <t>TEST D'ACTIVATION DES BASOPHILES (TAB)</t>
  </si>
  <si>
    <t>Test de dégranulation des Basophiles humains (TDBH)</t>
  </si>
  <si>
    <t>Acide pipémique (Pipram®)</t>
  </si>
  <si>
    <t>Prélever le jour de l'envoi (entre le lundi et le mercredi). Préciser le nom de l'allergène.</t>
  </si>
  <si>
    <t>Amoxicilline (Clamoxyl®)</t>
  </si>
  <si>
    <t>Amoxicilline et acide clavulanique (Augmentin® 500)</t>
  </si>
  <si>
    <t>Atracurium (Tracrium®)</t>
  </si>
  <si>
    <t>Benzoate</t>
  </si>
  <si>
    <t>Bleu Patente</t>
  </si>
  <si>
    <t>Bleu de Méthylène</t>
  </si>
  <si>
    <t>Cefadroxil (Oracefal®)</t>
  </si>
  <si>
    <t>Cefatrizine</t>
  </si>
  <si>
    <t>Cefpodoxime (Orelox®)</t>
  </si>
  <si>
    <t>Cefuroxime (Zinnat®)</t>
  </si>
  <si>
    <t>Cisatracurium (Nimbex®)</t>
  </si>
  <si>
    <t>Ioméprol (Iomeron®)</t>
  </si>
  <si>
    <t>Midazolam (Hypnovel®)</t>
  </si>
  <si>
    <t>Mivacurium (Mivacron®)</t>
  </si>
  <si>
    <t>Mélange Curares</t>
  </si>
  <si>
    <t>Pancuronium (Pavulon®)</t>
  </si>
  <si>
    <t>Penicilline G</t>
  </si>
  <si>
    <t>Penicilline V</t>
  </si>
  <si>
    <t>Pristinamycine (Pyostacine®)</t>
  </si>
  <si>
    <t>Procaïne</t>
  </si>
  <si>
    <t>Profil conservateur</t>
  </si>
  <si>
    <t>Prélever le jour de l'envoi (entre le lundi et le mercredi). |Allergènes testés : |métabisulfite, benzoate, glutamate, colorants jaune, colorants rouge.</t>
  </si>
  <si>
    <t>Propofol (Diprivan®)</t>
  </si>
  <si>
    <t>Péfloxacine (Péflacine®)</t>
  </si>
  <si>
    <t>Rocuronium (Esmeron®)</t>
  </si>
  <si>
    <t>Sufentanil (Sufenta®)</t>
  </si>
  <si>
    <t>Suxamethonium (Celocurine®)</t>
  </si>
  <si>
    <t>Thiopental (Pentothal®)</t>
  </si>
  <si>
    <t>Vecuronium (Norcuron®)</t>
  </si>
  <si>
    <t>Venin D'Abeille</t>
  </si>
  <si>
    <t>Venin de Frelon tête blanche</t>
  </si>
  <si>
    <t>Venin de Guêpe Poliste</t>
  </si>
  <si>
    <t>Venin de Guêpe Vespula</t>
  </si>
  <si>
    <t>TESTOSTERONE</t>
  </si>
  <si>
    <t>Biodisponible - Bioactive (homme)</t>
  </si>
  <si>
    <t>Totale (femme, enfant)</t>
  </si>
  <si>
    <t>Totale (homme)</t>
  </si>
  <si>
    <t>TETANOS</t>
  </si>
  <si>
    <t>IgG (contrôle vaccination)</t>
  </si>
  <si>
    <t>THEOPHYLLINE</t>
  </si>
  <si>
    <t>Tube sans gel de séparation. Avant une nouvelle prise.</t>
  </si>
  <si>
    <t>THYROGLOBULINE ULTRASENSIBLE</t>
  </si>
  <si>
    <t>TNF ALPHA</t>
  </si>
  <si>
    <t>TUMOR NECROSIS FACTOR</t>
  </si>
  <si>
    <t>Centrifuger à T° réfrigérée et congeler immédiatement (&lt; 30 min).</t>
  </si>
  <si>
    <t>TOBRAMYCINE</t>
  </si>
  <si>
    <t>NEBCINE</t>
  </si>
  <si>
    <t>TOPIRAMATE</t>
  </si>
  <si>
    <t>EPITOMAX</t>
  </si>
  <si>
    <t>TOXOCAROSE</t>
  </si>
  <si>
    <t>LARVA MIGRANS</t>
  </si>
  <si>
    <t>Dépistage (1/2ème dét)</t>
  </si>
  <si>
    <t>TOXOPLASMOSE</t>
  </si>
  <si>
    <t>TOXOPLASMA GONDII</t>
  </si>
  <si>
    <t>Avidité des IgG anti-Toxoplasma gondii</t>
  </si>
  <si>
    <t>Dépistage ou suivi IgG + IgM (1/2ème dét.)</t>
  </si>
  <si>
    <t>Sang foetal EDTA</t>
  </si>
  <si>
    <t>TP53 RECHERCHE DE MUTATION</t>
  </si>
  <si>
    <t>TPA</t>
  </si>
  <si>
    <t>TISSUE POLYPEPTIDE ANTIGEN</t>
  </si>
  <si>
    <t>TRICHINOSE</t>
  </si>
  <si>
    <t>TRICHINELLA SPIRALIS</t>
  </si>
  <si>
    <t>TRISOMIE 21 FOETALE</t>
  </si>
  <si>
    <t>Marqueurs sériques maternels 1er trimestre</t>
  </si>
  <si>
    <t>Sérum exclusivement. Centrifuger rapidement(maxi 4h), décanter aussitôt dans un tube sec, conserver à + 4°C. Si la transmission est supérieure à 2 jours, conserver congelé à - 20°C. Ce dépistage est réservé aux grossesses monofoetales. Prélèvement à réaliser entre 11,0 SA et 13,6 SA.|Les interprétations ne sont possibles qu'accompagnées de renseignements cliniques : âge de la patiente, date de gestation déterminée échographiquement, antécédents personnels, poids.|Tout erreur dans l'âge gestationnel à la date du prélèvement peut entraîner une erreur d'interprétation. Toute demande de dépistage devra obligatoirement s'accompagner d'une feuille de renseignements cliniques complétée par le médecin prescripteur, d'une attestation signée mentionnant que la patiente a été dûment informée et du consentement de la patiente.|Les renseignements échographiques (mesure de la clarté nucale, longueur cranio-caudale, date de l'échographie) et le n° d'appartenance de l'échographiste à un réseau de périnatalité doivent nous être transmis en même temps que le prélèvement.|Nous mettons, à cet effet,  à votre disposition des feuilles de demande d'examen spécifiques.</t>
  </si>
  <si>
    <t>TRYPANOSOMIASE</t>
  </si>
  <si>
    <t>Trypanosoma cruzi (1/2ème dét.)</t>
  </si>
  <si>
    <t>TRYPTASE</t>
  </si>
  <si>
    <t>PROTOCOLE</t>
  </si>
  <si>
    <t>En cas de choc anaphylactique, prélever entre 10 et 30 min puis entre 1h30 et 3h après le choc. Le protocole « choc anaphylactique »  et le kit de prélèvement sont disponibles sur simple demande.</t>
  </si>
  <si>
    <t>TULAREMIE</t>
  </si>
  <si>
    <t>UGT1A1</t>
  </si>
  <si>
    <t>VARICELLE ZONA</t>
  </si>
  <si>
    <t>VZV</t>
  </si>
  <si>
    <t>Produit de grattage</t>
  </si>
  <si>
    <t>Vésicules</t>
  </si>
  <si>
    <t>Sérologie, IgG + IgM spécifiques (1/2ème dét.)</t>
  </si>
  <si>
    <t>VIH</t>
  </si>
  <si>
    <t>Prévoir un tube séparé pour cet examen.</t>
  </si>
  <si>
    <t>Charge virale ARN VIH1</t>
  </si>
  <si>
    <t>Séparer et congeler dans les 6 h.|Prévoir 2 tubes à hémolyse de 5 ml avec au minimum 1,5 ml chacun. Eviter de congeler des tubes à séparateur.</t>
  </si>
  <si>
    <t>Génotype de résistance (RT et protéase)</t>
  </si>
  <si>
    <t>Prévoir un tube séparé pour cet examen. Fournir le dernier résultat de charge virale (&lt; 1 mois, sinon réalisée et facturée en plus) et les traitements suivis. Ce test n'est réalisable qu'avec une charge virale &gt; 100 copies/ml.</t>
  </si>
  <si>
    <t>Génotype de résistance (RT et protéase) sur ADN proviral</t>
  </si>
  <si>
    <t>Prévoir un tube séparé pour cet examen. Fournir le dernier résultat de charge virale  et les traitements suivis.</t>
  </si>
  <si>
    <t>Sérologie confirmation (VIH1+ VIH2)</t>
  </si>
  <si>
    <t>Prévoir un tube supplémentaire pour toute sérologie VIH quand elle est associée à un autre examen. |Un volume d'au moins 2 ml de sérum est obligatoire pour pouvoir assurer la séquence des différents examens.</t>
  </si>
  <si>
    <t>VITAMINE A1</t>
  </si>
  <si>
    <t>RETINOL</t>
  </si>
  <si>
    <t>VITAMINE B1</t>
  </si>
  <si>
    <t>THIAMINE</t>
  </si>
  <si>
    <t>VITAMINE B2</t>
  </si>
  <si>
    <t>VITAMINE B6</t>
  </si>
  <si>
    <t>PYRIDOXINE</t>
  </si>
  <si>
    <t>Si possible avant 250 mg de pyridoxine per os et 24 h après (2 cotations).</t>
  </si>
  <si>
    <t>VITAMINE C</t>
  </si>
  <si>
    <t>ACIDE ASCORBIQUE</t>
  </si>
  <si>
    <t>Centrifuger rapidement (&lt; 30min) à l'abri de la lumière, décanter, ajouter  1 ml d'huile de vaseline.en surface et congeler rapidement</t>
  </si>
  <si>
    <t>VITAMINE D</t>
  </si>
  <si>
    <t>1,25 dihydroxy (hémodialyse, rachitisme vitamino-résistant, ostéomalacie)</t>
  </si>
  <si>
    <t>Volume obligatoire (2 ml).|Centrifuger, décanter et congeler immédiatement.</t>
  </si>
  <si>
    <t>VITAMINE E</t>
  </si>
  <si>
    <t>ALPHA TOCOPHEROL</t>
  </si>
  <si>
    <t>VITAMINE K1</t>
  </si>
  <si>
    <t>VITAMINE PP</t>
  </si>
  <si>
    <t>VMA</t>
  </si>
  <si>
    <t>Sur acide chlorhydrique (pH 2). Urines des 24 h pour les adultes et urines de la nuit pour les enfants de moins de 15 ans.</t>
  </si>
  <si>
    <t>WHIPPLE (MALADIE DE)</t>
  </si>
  <si>
    <t>Sauf sérum, urines.</t>
  </si>
  <si>
    <t>XYLOSE</t>
  </si>
  <si>
    <t>Nécessité d'envoyer les deux natures pour effectuer l'examen.|Prélèvement sanguin avant et 2 h après ingestion d'une dose de D-Xylose (25 g dans 500 ml d'eau au-dessus de 30 kg, 5 g dans 100 ml au-dessous).|Recueil urinaire des 5 h suivant l'ingestion.</t>
  </si>
  <si>
    <t>YERSINIA</t>
  </si>
  <si>
    <t>Sérologie, 3 Ag et +</t>
  </si>
  <si>
    <t>Y. pseudotuberculosis : 5 Ag : I à V, Y. enterocolitica : 3 Ag : 0:3 ; 0:9 ; 0:5.</t>
  </si>
  <si>
    <t>ZINC</t>
  </si>
  <si>
    <t>Acanthamibes</t>
  </si>
  <si>
    <t>Amibes libre par PCR et examen direct</t>
  </si>
  <si>
    <t>ACANTHA</t>
  </si>
  <si>
    <t>Grattage de cornée - Transmission de la lame de scalpel dans un microtube (dispo. en ophtalmologie)</t>
  </si>
  <si>
    <t>Via Cerba</t>
  </si>
  <si>
    <t>CHNO</t>
  </si>
  <si>
    <t>CHNO des 15/20
Laboratoire de biologie médicale
28 rue de Charenton
75012 Paris</t>
  </si>
  <si>
    <t>01.40.02.16.94</t>
  </si>
  <si>
    <t>01.40.02.16.99</t>
  </si>
  <si>
    <t>http://www.quinze-vingts.manuelprelevement.fr</t>
  </si>
  <si>
    <t>GA</t>
  </si>
  <si>
    <t>Acides Aminés</t>
  </si>
  <si>
    <t>Chromatographie des Aa urinaires</t>
  </si>
  <si>
    <t>AAU</t>
  </si>
  <si>
    <t>urine (Miction du matin)</t>
  </si>
  <si>
    <t>5mL</t>
  </si>
  <si>
    <t>CHIBRA</t>
  </si>
  <si>
    <t xml:space="preserve">Hôpital d'adultes de Brabois
Laboratoire de Biochimie et Biologie Moléculaire 
Rue du Morvan 54511 Vandœuvre lès Nancy
</t>
  </si>
  <si>
    <t>03.83.15.48.53</t>
  </si>
  <si>
    <t>03.83.15.37.85</t>
  </si>
  <si>
    <t>Fiche de renseignement UF3542</t>
  </si>
  <si>
    <t>https://chu-nancy.manuelprelevement.fr/ResultNew.aspx</t>
  </si>
  <si>
    <t>ABCB4 MDR 3</t>
  </si>
  <si>
    <t>abcb4</t>
  </si>
  <si>
    <t>DIVERS</t>
  </si>
  <si>
    <t>2 tubes (0.7mL mini)</t>
  </si>
  <si>
    <t>CHRU Hopitaux de Tours
Site Bretonneau
Laboratoire de Biochimie et Biologie Moléculaire
2 Boulevard Tonnelé
37000 Tours</t>
  </si>
  <si>
    <t>02.47.47.37.95</t>
  </si>
  <si>
    <t>02.47.47.86.13</t>
  </si>
  <si>
    <t>Consentement éclairé personne majeure ou Consentement éclairé personne mineure
Fiche clinico biologie MDR3</t>
  </si>
  <si>
    <t>Horaires d'ouverture :
du lundi au vendredi
de 8h30 à 16h30</t>
  </si>
  <si>
    <t>http://www.chu-tours.fr</t>
  </si>
  <si>
    <t>Chromatographie des Aa sanguins</t>
  </si>
  <si>
    <t>AAS</t>
  </si>
  <si>
    <t>Plasma Hépariné</t>
  </si>
  <si>
    <t>1mL (mini 0,4mL de sang total)</t>
  </si>
  <si>
    <t>Hôpital d'adultes de Brabois
Laboratoire de Biochimie et Biologie Moléculaire 
Rue du Morvan 54511 Vandœuvre lès Nancy</t>
  </si>
  <si>
    <t>Ac Anti granulocytes</t>
  </si>
  <si>
    <t>AAG</t>
  </si>
  <si>
    <t>SEC - non centrifugé</t>
  </si>
  <si>
    <t>10mL</t>
  </si>
  <si>
    <t>EFSCRE</t>
  </si>
  <si>
    <t>01.56.72.76.77</t>
  </si>
  <si>
    <t>01.56.72.76.99</t>
  </si>
  <si>
    <t>Feuille d'histocompatibilité et d'immunologie leuco-plaquettaire</t>
  </si>
  <si>
    <t>Envoi début de semaine</t>
  </si>
  <si>
    <t>Ac anti interféron</t>
  </si>
  <si>
    <t>Ac neutralisant de IFN Béta</t>
  </si>
  <si>
    <t>AAI</t>
  </si>
  <si>
    <t>SEC sans gel</t>
  </si>
  <si>
    <t>1 tube</t>
  </si>
  <si>
    <t>HORREN</t>
  </si>
  <si>
    <t>02.99.28.99.34</t>
  </si>
  <si>
    <t>02.99.28.41.45</t>
  </si>
  <si>
    <t>Fiche Dosage des Anticorps neutralisant l'IFNB</t>
  </si>
  <si>
    <t>Du lundi au jeudi</t>
  </si>
  <si>
    <t>Ac Anti facteur VIII</t>
  </si>
  <si>
    <t>Facteur VIII résiduel</t>
  </si>
  <si>
    <t>AAF8</t>
  </si>
  <si>
    <t>Citraté - Plasma</t>
  </si>
  <si>
    <t>4 aliquots de 1mL (5 tubes pédia ou 3 tubes Adultes)</t>
  </si>
  <si>
    <t>HEMBRA</t>
  </si>
  <si>
    <t>03.83.15.37.97</t>
  </si>
  <si>
    <t>03.83.15.37.89</t>
  </si>
  <si>
    <t>Double Centrifugation</t>
  </si>
  <si>
    <t>Ac Anti plaquette</t>
  </si>
  <si>
    <t>Coombs Plaquettaire</t>
  </si>
  <si>
    <t>AAPLQ</t>
  </si>
  <si>
    <t>EDTA -Sang total et SEC centrifugé</t>
  </si>
  <si>
    <t>15mL Sang total EDTA + 10mL de sérum</t>
  </si>
  <si>
    <t>INTS</t>
  </si>
  <si>
    <t>01.86.69.71.18</t>
  </si>
  <si>
    <t>01.71.97.03.29</t>
  </si>
  <si>
    <t>Fiche Demande d'examens d'Immunologie Plaquettaire + Consentement (seulement si génétique)</t>
  </si>
  <si>
    <t>Ne pas prélevé le Vendredi après-midi, ni le Samedi et ni le dimanche</t>
  </si>
  <si>
    <t>Ac Anti érythropoïétine</t>
  </si>
  <si>
    <t>AAER</t>
  </si>
  <si>
    <t>SEC - Sérum</t>
  </si>
  <si>
    <t>HEMSTA</t>
  </si>
  <si>
    <t>01.49.28.22.72</t>
  </si>
  <si>
    <t>01.49.28.30.46</t>
  </si>
  <si>
    <t>Feuille Dosage des AntiCorps Anti érithropoïétine</t>
  </si>
  <si>
    <t>Ac anti TNF alpha</t>
  </si>
  <si>
    <t>Nom du traitement : Rémicade, Infliximab</t>
  </si>
  <si>
    <t>ATNF</t>
  </si>
  <si>
    <t>SEC sans gel non centrifugé</t>
  </si>
  <si>
    <t>2 tubes (5mL mini)</t>
  </si>
  <si>
    <t>TOXTOU</t>
  </si>
  <si>
    <t xml:space="preserve">Laboratoire Toxicologie
Hopital Bretonneau
Boulevard Tonnelle
37044 Tours Cedex
</t>
  </si>
  <si>
    <t>02.47.47.60.08</t>
  </si>
  <si>
    <t>02.47.47.60.11</t>
  </si>
  <si>
    <t>Bon de demande de suivi thérapeutique des anticorps monoclonaux</t>
  </si>
  <si>
    <t>Noter : La pathologie, le poids du patient, la posologie, la date de la dernière cure et le nom du traitement
Si acheminement &gt;48h : centrifuger, Aliquoter et Congeler</t>
  </si>
  <si>
    <t>Ac Anti Ac Anti TNF alpha (si dosage TNF alpha bas)</t>
  </si>
  <si>
    <t>AATNF</t>
  </si>
  <si>
    <t>Toujours saisir le code ATNF
Noter : La pathologie, le poids du patient, la posologie, la date de la dernière cure et le nom du traitement
Si acheminement &gt;48h : centrifuger, Aliquoter et Congeler</t>
  </si>
  <si>
    <t>Ac HLA</t>
  </si>
  <si>
    <t>Ac Cytotoxiques</t>
  </si>
  <si>
    <t>ACHLA</t>
  </si>
  <si>
    <t xml:space="preserve">2 tubes </t>
  </si>
  <si>
    <t>IMMREI</t>
  </si>
  <si>
    <t>03.26.78.77.58</t>
  </si>
  <si>
    <t>03.26.78.41.34</t>
  </si>
  <si>
    <t>Pas besoin de feuille de génétique</t>
  </si>
  <si>
    <t>Acide Cyanhydrique</t>
  </si>
  <si>
    <t>Cyanure, Thiocyanates (Urine)</t>
  </si>
  <si>
    <t>ACYAN</t>
  </si>
  <si>
    <t>TOXILA</t>
  </si>
  <si>
    <t>02.51.77.70.82</t>
  </si>
  <si>
    <t>02.51.77.70.97</t>
  </si>
  <si>
    <t>Héparine et urine autorisés également</t>
  </si>
  <si>
    <t>Acide Mandélique</t>
  </si>
  <si>
    <t>AMAN</t>
  </si>
  <si>
    <t>15mL</t>
  </si>
  <si>
    <t>Acide Mévalonique</t>
  </si>
  <si>
    <t>04.72.12.96.32</t>
  </si>
  <si>
    <t>04.72.12.97.20</t>
  </si>
  <si>
    <t>Acides Organiques Urinaires</t>
  </si>
  <si>
    <t>Chromatographie des Acides Organiques Urinaires</t>
  </si>
  <si>
    <t>AOUU</t>
  </si>
  <si>
    <t>5mL urine de la nuit ou miction du matin</t>
  </si>
  <si>
    <t>Feuille de renseignement Laboratoire de biochimie et biologie moléculaire</t>
  </si>
  <si>
    <t>Protocole Pédiatrique</t>
  </si>
  <si>
    <t>Activité Kinogénase</t>
  </si>
  <si>
    <t>Exploration de la Kininoformation</t>
  </si>
  <si>
    <t>AKINO</t>
  </si>
  <si>
    <t>Citraté - Sang total</t>
  </si>
  <si>
    <t>2 tubes de 4,5mL (1tube de 2,5mL pour un enfant de moins de 5 ans)</t>
  </si>
  <si>
    <t>GRENO</t>
  </si>
  <si>
    <t>04.76.76.84.63</t>
  </si>
  <si>
    <t>04.76.76.62.51</t>
  </si>
  <si>
    <t>Fiche de renseignement cliniques pour l'exploration biologique de l'angioedème</t>
  </si>
  <si>
    <t>Eviter les envois à partir du jeudi car fermé le WE</t>
  </si>
  <si>
    <t>Anti D dosage pondéral</t>
  </si>
  <si>
    <t>ANTID</t>
  </si>
  <si>
    <t>EFSBRA</t>
  </si>
  <si>
    <t>03.83.44.71.71</t>
  </si>
  <si>
    <t>03.83.44.71.73</t>
  </si>
  <si>
    <t>Anti Anti NMO</t>
  </si>
  <si>
    <t>Neuro Myélite Optique, Maladie de Devic</t>
  </si>
  <si>
    <t>AMNOPL</t>
  </si>
  <si>
    <t>SEC - Sérum + LCR</t>
  </si>
  <si>
    <t>5mL de sérum + 1mL LCR</t>
  </si>
  <si>
    <t>IMPITI</t>
  </si>
  <si>
    <t>01.42.17.84.88</t>
  </si>
  <si>
    <t>01.42.17.84.83</t>
  </si>
  <si>
    <t>Feuille de renseignement + Contexte clinique + Traitement</t>
  </si>
  <si>
    <t>Ac Anti récepteurs au NMDA</t>
  </si>
  <si>
    <t>Ac anti-N-methyl-D-aspartate glutamate receptor, Ac anti-rNMDA</t>
  </si>
  <si>
    <t>ANMDA</t>
  </si>
  <si>
    <t>1mL (500µL mini)</t>
  </si>
  <si>
    <t>ILYON</t>
  </si>
  <si>
    <t>04.78.86.30.68</t>
  </si>
  <si>
    <t>04.78.86.66.54</t>
  </si>
  <si>
    <t>Feuille de renseignement Autoanticorps et neuropathies périphériques + Questionnaire clinique</t>
  </si>
  <si>
    <t>http://biobook.chu-lyon.fr</t>
  </si>
  <si>
    <t>Ac Anti VGKC</t>
  </si>
  <si>
    <t>AAC anti récepteurs te AAC anti canaux transmembranaires</t>
  </si>
  <si>
    <t>AVGKCPL</t>
  </si>
  <si>
    <t>5mL sérum + 1mL LCR</t>
  </si>
  <si>
    <t>U464</t>
  </si>
  <si>
    <t>04.91.69.89.43</t>
  </si>
  <si>
    <t>04.91.09.05.06</t>
  </si>
  <si>
    <t>Feuille de renseignement Dosage d'Anticorps anti-canaux potassiques (VGKC)</t>
  </si>
  <si>
    <t>AVK (dosage)</t>
  </si>
  <si>
    <t>Traitement : Préviscan, Coumadine</t>
  </si>
  <si>
    <t>AVK</t>
  </si>
  <si>
    <t>2mL</t>
  </si>
  <si>
    <t>PLIMOG</t>
  </si>
  <si>
    <t>05.55.05.67.43</t>
  </si>
  <si>
    <t>05.55.05.62.98</t>
  </si>
  <si>
    <t>Du lundi au vendredi de 9h à 17h</t>
  </si>
  <si>
    <t>http://chu-limoges.fr</t>
  </si>
  <si>
    <t>Arbovirus sur LCR</t>
  </si>
  <si>
    <t>Chikungunya par PCR</t>
  </si>
  <si>
    <t>CHIKPCRL</t>
  </si>
  <si>
    <t>1mL</t>
  </si>
  <si>
    <t>CNRARB</t>
  </si>
  <si>
    <t>04.13.73.21.82</t>
  </si>
  <si>
    <t>Feuille de renseignements Arboviroses</t>
  </si>
  <si>
    <t>Autre Tél : 04.91.61.79.14</t>
  </si>
  <si>
    <t>https://chu-poitiers.manuelprelevement.fr</t>
  </si>
  <si>
    <t>Arbovirus dans le sang</t>
  </si>
  <si>
    <t>CHIKPCRS</t>
  </si>
  <si>
    <t>SEC - Sérum ou EDTA - Plasma</t>
  </si>
  <si>
    <t>5mL (300µL mini)</t>
  </si>
  <si>
    <t>Arixtra (dosage)</t>
  </si>
  <si>
    <t>ARIXTRA</t>
  </si>
  <si>
    <t>2 tubes Adultes</t>
  </si>
  <si>
    <t>HEMATO</t>
  </si>
  <si>
    <t>03.26.78.77.89</t>
  </si>
  <si>
    <t>03.26.78.81.71</t>
  </si>
  <si>
    <t>Amniocentèse</t>
  </si>
  <si>
    <t>pas de saisi</t>
  </si>
  <si>
    <t>Enveloppe</t>
  </si>
  <si>
    <t>pas de code</t>
  </si>
  <si>
    <t>03.26.78.78.78</t>
  </si>
  <si>
    <t>Barbitémie</t>
  </si>
  <si>
    <t>Penthotal, Thiopental, Thiobarbitémie</t>
  </si>
  <si>
    <t>PENTHO</t>
  </si>
  <si>
    <t>PHAREI</t>
  </si>
  <si>
    <t xml:space="preserve">Hôpital Maison Blanche
Laboratoire Pharmacologie
Rue cognacq Jay
51092 Reims Cedex
</t>
  </si>
  <si>
    <t>03.26.78.75.31</t>
  </si>
  <si>
    <t>03.26.78.84.56</t>
  </si>
  <si>
    <t>Caryotype</t>
  </si>
  <si>
    <t>CARYOPOSTN</t>
  </si>
  <si>
    <t>Hépariné sans gel - Sang total</t>
  </si>
  <si>
    <t>7mL</t>
  </si>
  <si>
    <t>GENREI</t>
  </si>
  <si>
    <t xml:space="preserve">Hôpital Maison Blanche
Laboratoire Cytogénétique
Rue cognacq Jay
51092 Reims Cedex
</t>
  </si>
  <si>
    <t>03.26.78.82.45</t>
  </si>
  <si>
    <t>03.26.78.41.45</t>
  </si>
  <si>
    <t>Fiche de renseignement Service Génétique et de biologie de la reproduction</t>
  </si>
  <si>
    <t>Flyer : CHU Robert Debré
Préciser CHU Maison Blanche 
Autre Tél : 03.26.78.85.82</t>
  </si>
  <si>
    <t>CARYOPRENA</t>
  </si>
  <si>
    <t>Liquide Amniotique</t>
  </si>
  <si>
    <t>Hôpital Maison Blanche
Laboratoire Cytogénétique
Rue cognacq Jay
51092 Reims Cedex</t>
  </si>
  <si>
    <t>X Fragile Génétique Moléculaire</t>
  </si>
  <si>
    <t>Hépariné sans gel - Sang total + EDTA Sang total</t>
  </si>
  <si>
    <t>7mL Hépariné + 2 tubes EDTA</t>
  </si>
  <si>
    <t>Mettre en Remarque interne : X Fragile Génétique Moléculaire
Flyer : CHU Robert Debré
Préciser CHU Maison Blanche 
Autre Tél : 03.26.78.85.82</t>
  </si>
  <si>
    <t>Syndrôme de Freder Willi</t>
  </si>
  <si>
    <t>Mettre en remarque interne : Syndrôme de Freder Willi
Flyer : CHU Robert Debré
Préciser CHU Maison Blanche 
Autre Tél : 03.26.78.85.82</t>
  </si>
  <si>
    <t>Chimiotactisme des polynucléaires dosage Enfant</t>
  </si>
  <si>
    <t>CHIMIO</t>
  </si>
  <si>
    <t>Héparine de lithium</t>
  </si>
  <si>
    <t>HBICHA</t>
  </si>
  <si>
    <t xml:space="preserve">Groupe Hospitalier Bichat-Claude Bernard
Laboratoire d'Hématologie et d'Immunologie Biologiques
Tour principale 37ème étage
46 rue Henri Huchard
75877 Paris Cedex 18
</t>
  </si>
  <si>
    <t>01.40.25.85.21</t>
  </si>
  <si>
    <t>01.40.25.88.53</t>
  </si>
  <si>
    <t>Prendre RDV
Prélèvement doit arriver avant 10h au laboratoire
A faire parvenir dans les 4h (max) après le prélèvement</t>
  </si>
  <si>
    <t>Chimiotactisme des polynucléaires dosage Adulte</t>
  </si>
  <si>
    <t>20mL</t>
  </si>
  <si>
    <t>Groupe Hospitalier Bichat-Claude Bernard
Laboratoire d'Hématologie et d'Immunologie Biologiques
Tour principale 37ème étage
46 rue Henri Huchard
75877 Paris Cedex 18</t>
  </si>
  <si>
    <t>Chromatographie des sucres réducteurs</t>
  </si>
  <si>
    <t>Spot Test</t>
  </si>
  <si>
    <t>SUCRED</t>
  </si>
  <si>
    <t>10mL en 2 aliquots</t>
  </si>
  <si>
    <t>03.83.85.19.64</t>
  </si>
  <si>
    <t>03.83.85.19.69</t>
  </si>
  <si>
    <t>Clairance au iohexol T24</t>
  </si>
  <si>
    <t>Hépariné sans gel - Plasma</t>
  </si>
  <si>
    <t>Si prélever à partir du vendredi après midi, le transport peut attendre jusqu'au lundi</t>
  </si>
  <si>
    <t>CD34</t>
  </si>
  <si>
    <t>2 x 5mL</t>
  </si>
  <si>
    <t>HEBRA</t>
  </si>
  <si>
    <t>03.83.15.72.19</t>
  </si>
  <si>
    <t>03.83.15.76.60 ou 03.83.65.61.25</t>
  </si>
  <si>
    <t>Joindre la numération</t>
  </si>
  <si>
    <t>Au plus tard 15h30 à la plate-forme</t>
  </si>
  <si>
    <t>Cryoglobuline</t>
  </si>
  <si>
    <t>CRYOG</t>
  </si>
  <si>
    <t>SEC sans gel chauffé à 37°C - Sérum</t>
  </si>
  <si>
    <t>http://laboratoire.chu-reims.fr</t>
  </si>
  <si>
    <t>Décarboxy-prothrombine</t>
  </si>
  <si>
    <t>DCPROTHRO</t>
  </si>
  <si>
    <t>LEVY</t>
  </si>
  <si>
    <t>01.44.12.59.30</t>
  </si>
  <si>
    <t>Déformabilité des Globules Rouges</t>
  </si>
  <si>
    <t>Ektacytométrie</t>
  </si>
  <si>
    <t>EKTACYT</t>
  </si>
  <si>
    <t>1mL Bébé + 5mL père + 5mL mère</t>
  </si>
  <si>
    <t>HEKB</t>
  </si>
  <si>
    <t>01.45.21.35.94</t>
  </si>
  <si>
    <t>01.45.21.20.16</t>
  </si>
  <si>
    <t>Cryofibrinogène</t>
  </si>
  <si>
    <t>Citraté - Plasma + SEC sans gel - Sérum</t>
  </si>
  <si>
    <t>5mL plasma citraté + 5mL sérum</t>
  </si>
  <si>
    <t>Via BLD</t>
  </si>
  <si>
    <t>03.20.44.54.80</t>
  </si>
  <si>
    <t>http://biologiepathologie.chu-lille.fr</t>
  </si>
  <si>
    <t>Diaconit dosage</t>
  </si>
  <si>
    <t>Stitipentol</t>
  </si>
  <si>
    <t>STITIPENTO</t>
  </si>
  <si>
    <t>Hépariné lithium - Plasma</t>
  </si>
  <si>
    <t>PHCOCH</t>
  </si>
  <si>
    <t>01.58.41.32.90</t>
  </si>
  <si>
    <t>Délai de résultats : 2mois</t>
  </si>
  <si>
    <t>Diclofénac dosage</t>
  </si>
  <si>
    <t>Voltarène</t>
  </si>
  <si>
    <t>DICLOFENAC</t>
  </si>
  <si>
    <t>SEC - Sérum ou Plasma Hépariné</t>
  </si>
  <si>
    <t>PHGARC</t>
  </si>
  <si>
    <t>01.47.10.79.20</t>
  </si>
  <si>
    <t>Gb3 dosage</t>
  </si>
  <si>
    <t>Maldie de Fabry ou globotriaosylcéramide</t>
  </si>
  <si>
    <t>Urines - miction du matin ou Urine 24h</t>
  </si>
  <si>
    <t xml:space="preserve">CHU Reims
Réception des prélèvements 
Laboratoire de Biologie et de Recherche Pédiatrique
47 Rue Cognacq Jay 
51092 Reims
</t>
  </si>
  <si>
    <t>03.26.78.39.52</t>
  </si>
  <si>
    <t>03.26.78.38.82</t>
  </si>
  <si>
    <t>Acheminer dans les 24h</t>
  </si>
  <si>
    <t>htt://guide-laboratoire.chu-reims.fr</t>
  </si>
  <si>
    <t>Lyso Gb3</t>
  </si>
  <si>
    <t>Maladie de Fabry ou Lyso-globotriaosylcéramide</t>
  </si>
  <si>
    <t>EDTA - Sang total</t>
  </si>
  <si>
    <t>2mL (1mL mini)</t>
  </si>
  <si>
    <t>CHU Reims
Réception des prélèvements 
Laboratoire de Biologie et de Recherche Pédiatrique
47 Rue Cognacq Jay 
51092 Reims</t>
  </si>
  <si>
    <t>Activité Alpha-galactosidase</t>
  </si>
  <si>
    <t>Maladie  de Fabry</t>
  </si>
  <si>
    <t>2 x 7mL ou 5mL (enfant)</t>
  </si>
  <si>
    <t>Feuille de renseignement clinique</t>
  </si>
  <si>
    <t xml:space="preserve"> Acheminer dans les 24h
Ne surtout pas congeler
Eviter le vendredi après-midi</t>
  </si>
  <si>
    <t>Hydroxyzine</t>
  </si>
  <si>
    <t>Atarax</t>
  </si>
  <si>
    <t>SEC sans gel - Sérum</t>
  </si>
  <si>
    <t>5mL (0.5mL mini)</t>
  </si>
  <si>
    <t>CHU Reims
Réception des prélèvements 
Laboratoire Pharmacologie et Toxicologie
47 Rue Cognacq Jay 
51092 Reims</t>
  </si>
  <si>
    <t>03.26.78.39.52
03.26.78.75.31</t>
  </si>
  <si>
    <t>Béta D Glucane</t>
  </si>
  <si>
    <t>BDglucane</t>
  </si>
  <si>
    <t>BDGLUCAN</t>
  </si>
  <si>
    <t>7mL (adulte) 5mL ( enfant) (2mL mini)</t>
  </si>
  <si>
    <t>CHU Reims
Réception des prélèvements 
Laboratoire Mycologie
47 Rue Cognacq Jay 
51092 Reims</t>
  </si>
  <si>
    <t>03.26.78.42.20</t>
  </si>
  <si>
    <t>03.26.78.73.28</t>
  </si>
  <si>
    <t>Hépatite A par PCR</t>
  </si>
  <si>
    <t>EDTA -Plasma</t>
  </si>
  <si>
    <t>1 tube de 5mL</t>
  </si>
  <si>
    <t>01.45.59.37.21</t>
  </si>
  <si>
    <t>01.45.59.37.24</t>
  </si>
  <si>
    <t>https://hupo.manuelprelevement.fr</t>
  </si>
  <si>
    <t>Acylcarnitine plasmatique</t>
  </si>
  <si>
    <t>Hépariné avec gel - Plasma</t>
  </si>
  <si>
    <t>0.5mL</t>
  </si>
  <si>
    <t xml:space="preserve">CHU Nancy
Secteur Biochimie
Rue du Morvan
54511 Vandoeuvre-les-Nancy
</t>
  </si>
  <si>
    <t>03.83.15.48.51</t>
  </si>
  <si>
    <t>Fiche de Renseignement UF 3542</t>
  </si>
  <si>
    <t>Patient à jeûn ou lors d'une décompensation aigüe</t>
  </si>
  <si>
    <t>Bilan énergétique</t>
  </si>
  <si>
    <t>Hépariné + Fuorure + Acide perchlorique + tube EDTA</t>
  </si>
  <si>
    <t xml:space="preserve">1mL plasma hépariné + 1mL plasma fluorure + tube complet </t>
  </si>
  <si>
    <t>CHU Nancy
Secteur Biochimie
Rue du Morvan
54511 Vandoeuvre-les-Nancy</t>
  </si>
  <si>
    <t>Préciser les Temps sur le bon et les tubes (le bilan T'0 comprend systématiquement le dosage des acides aminés (un tube héparine doit être ajouté). Si vous ne le souhaitez pas, le préciser.
Prélever à T'0  (càd à jeûn) puis à T1 (càd 1h après repas) : 
- 1 tube fluorure (glucose)
- 1 tube EDTA (acides gras libres)
-1 tube perchlorique avec tube EDTA (Attention mettre la même quantité de sang total EDTA dans le tube avec l'acide perchlorique, bien homogénéiser en agitant fortement)
Décanter le tube EDTA (AGL) et le fluorure(Glucose); tube avec l'acide perchlorique (laisser tel quel)
Les congeler à -20°C</t>
  </si>
  <si>
    <t>Titrage MNS1</t>
  </si>
  <si>
    <t>Titrage Anticorps</t>
  </si>
  <si>
    <t>Préciser quel Anticorps testé</t>
  </si>
  <si>
    <t>https//chu-nancy.manuelprelevement.fr/Laboratory</t>
  </si>
  <si>
    <t>Propylène glycol dosage sanguin</t>
  </si>
  <si>
    <t>PROPYLGLYC</t>
  </si>
  <si>
    <t>3mL</t>
  </si>
  <si>
    <t>TOXCEN</t>
  </si>
  <si>
    <t>03.83.85.13.84</t>
  </si>
  <si>
    <t>03.83.85.27.54</t>
  </si>
  <si>
    <t>Mettre la date et l'heure du prélèvement, le contexte clinique, la thérapeutique du patient et le traitement en cas d'intoxication.</t>
  </si>
  <si>
    <t>http//www.chu-nancy.manuelprelevement.fr</t>
  </si>
  <si>
    <t>Propylène glycol dosage urinaire</t>
  </si>
  <si>
    <t>Urine</t>
  </si>
  <si>
    <t>CHU Nancy
Laboratoire de Pharmacologie et Toxicologie
29 Avenue du Maréchal de Lattre de Tassigny
54000 Nancy</t>
  </si>
  <si>
    <t>ARN Virale C Génotypage de Résistance</t>
  </si>
  <si>
    <t>SEC avec gel</t>
  </si>
  <si>
    <t>1 tube Sec (500µL mini sérum)</t>
  </si>
  <si>
    <t>01.49.81.28.31
01.49.81.28.28</t>
  </si>
  <si>
    <t>01.49.81.28.39</t>
  </si>
  <si>
    <t>Feuille de renseignement CNR</t>
  </si>
  <si>
    <t>https://chu-mondor.manuelprelevement.fr/ResultNew.aspx</t>
  </si>
  <si>
    <t>Macroprolactine (sur strasbourg)</t>
  </si>
  <si>
    <t>MACROPRL</t>
  </si>
  <si>
    <t>EFSTR</t>
  </si>
  <si>
    <t>03.69.55.07.20</t>
  </si>
  <si>
    <t>Drogue sur cheveux</t>
  </si>
  <si>
    <t>DROCHEV</t>
  </si>
  <si>
    <t>Cheveux dans une boite de pétrie</t>
  </si>
  <si>
    <t>1 boite de pétrie</t>
  </si>
  <si>
    <t>05.55.05.61.23</t>
  </si>
  <si>
    <t xml:space="preserve">Echinocossose </t>
  </si>
  <si>
    <t>ECHINOLCR</t>
  </si>
  <si>
    <t>1 cône</t>
  </si>
  <si>
    <t>PARREI</t>
  </si>
  <si>
    <t>Flyer : CHU Robert Debré</t>
  </si>
  <si>
    <t>Eskazole dosage</t>
  </si>
  <si>
    <t>Zentel</t>
  </si>
  <si>
    <t>ESKAZOLE</t>
  </si>
  <si>
    <t>Hépariné - Plasma</t>
  </si>
  <si>
    <t>PHBESA</t>
  </si>
  <si>
    <t>03.81.66.83.00</t>
  </si>
  <si>
    <t>Fiche de Renseignement</t>
  </si>
  <si>
    <t>Remplir la fiche de renseignement, dose de Zentel, horaire des prises et heures de prélèvements</t>
  </si>
  <si>
    <t>Ethylène glycol</t>
  </si>
  <si>
    <t>ETYLGLYCO</t>
  </si>
  <si>
    <t>03.83.65.61.28</t>
  </si>
  <si>
    <t>Possibilité d'envoi le weekend</t>
  </si>
  <si>
    <t>Méthanol</t>
  </si>
  <si>
    <t>Fluorure - sang total</t>
  </si>
  <si>
    <t>Laboratoire de Toxicologie
Brabois
54035 Nancy</t>
  </si>
  <si>
    <t>Etude des fonctions plaquettaires</t>
  </si>
  <si>
    <t>Fonction plaquettaire thrombopathie</t>
  </si>
  <si>
    <t>FONCTIONPL</t>
  </si>
  <si>
    <t>Citraté non CTAG - sang total</t>
  </si>
  <si>
    <t>15mL mini</t>
  </si>
  <si>
    <t>03.26.78.41.15
03.26.78.46.59</t>
  </si>
  <si>
    <t>Exploration d'une neutropénie</t>
  </si>
  <si>
    <t>Recherche d'Ac anti granulocytes fixés in vivo et circulants</t>
  </si>
  <si>
    <t>EDTA -Sang total + SEC</t>
  </si>
  <si>
    <t>20mL + 10mL SEC</t>
  </si>
  <si>
    <t xml:space="preserve">Fiche </t>
  </si>
  <si>
    <t>Fansidar dosage</t>
  </si>
  <si>
    <t>FANSIDAR</t>
  </si>
  <si>
    <t>SEC - Sérum ou Hépariné - Plasma</t>
  </si>
  <si>
    <t>1.5mL</t>
  </si>
  <si>
    <t>Mettre en Remarque interne l'heure du prélèvement, le poids du patient, la dernière prise de fansidar et la posologie HN</t>
  </si>
  <si>
    <t>Galactose 1 Phosphate Erythrocytaire</t>
  </si>
  <si>
    <t>GALACT1PE</t>
  </si>
  <si>
    <t>Hépariné - Sang total</t>
  </si>
  <si>
    <t>8mL</t>
  </si>
  <si>
    <t>Galactosémie</t>
  </si>
  <si>
    <t>GALACT</t>
  </si>
  <si>
    <t>BIOPED</t>
  </si>
  <si>
    <t>03.26.78.75.63</t>
  </si>
  <si>
    <t>Centrifugé, décanté et congelé immédiatement
Flyer : CHU Robert Debré</t>
  </si>
  <si>
    <t>Galactosurie</t>
  </si>
  <si>
    <t>GALACTUR</t>
  </si>
  <si>
    <t>Laboratoire de Biologie et Recherches Pédiatriques
American Memorial Hospital
47 Rue Cognacq Jay
51090 Reims cedex</t>
  </si>
  <si>
    <t>Galactose 1 Phosphate uridyl transférase</t>
  </si>
  <si>
    <t>UDPG Erythrocytaire</t>
  </si>
  <si>
    <t>UDPGE</t>
  </si>
  <si>
    <t>4mL</t>
  </si>
  <si>
    <t>BLYON</t>
  </si>
  <si>
    <t>Gêne OCRL1</t>
  </si>
  <si>
    <t>Exploration moléculaire du gêne OCRL1</t>
  </si>
  <si>
    <t>04.76.76.55.73</t>
  </si>
  <si>
    <t>04.76.76.56.64</t>
  </si>
  <si>
    <t>Consentement + fiche de renseignement genétique</t>
  </si>
  <si>
    <t>HBPM orgaran</t>
  </si>
  <si>
    <t>Orgaran</t>
  </si>
  <si>
    <t>ORGARAN</t>
  </si>
  <si>
    <t>03.26.78.77.89 
03.26.78.81.71</t>
  </si>
  <si>
    <t>ARO</t>
  </si>
  <si>
    <t>Histoplasme identification</t>
  </si>
  <si>
    <t>Code dans le classeur de bactériologie J1</t>
  </si>
  <si>
    <t>PDP ou aspiration bronchique ensemencé sur tubes Sabouraud sans actidione incubé 30 jours</t>
  </si>
  <si>
    <t>Tubes sabouraud sans actidione</t>
  </si>
  <si>
    <t>Voir Classeur</t>
  </si>
  <si>
    <t>Si positif envoyer sans ouvrir les tubes</t>
  </si>
  <si>
    <t>Histoplasme sérologie</t>
  </si>
  <si>
    <t>HISTOPLASM</t>
  </si>
  <si>
    <t>SEC - Centrifugé</t>
  </si>
  <si>
    <t>2 tubes</t>
  </si>
  <si>
    <t>IPPARI</t>
  </si>
  <si>
    <t>01.45.68.83.54</t>
  </si>
  <si>
    <t>Fiche de renseignement Centre National Mycoses invasives et Antifongiques</t>
  </si>
  <si>
    <t>HT21 Date dépassé</t>
  </si>
  <si>
    <t>HT21DD</t>
  </si>
  <si>
    <t>BIORD</t>
  </si>
  <si>
    <t>01.40.03.53.81</t>
  </si>
  <si>
    <t>01.40.03.53.80</t>
  </si>
  <si>
    <t>Listeria par PCR sur LCR</t>
  </si>
  <si>
    <t>LISTLCR</t>
  </si>
  <si>
    <t>100µL mini</t>
  </si>
  <si>
    <t>MICNEC</t>
  </si>
  <si>
    <t>01.44.49.49.68</t>
  </si>
  <si>
    <t>Lymphocytes CD4 et CD8 sur LBA</t>
  </si>
  <si>
    <t>ANAPATH</t>
  </si>
  <si>
    <t>LBA</t>
  </si>
  <si>
    <t>TROYES</t>
  </si>
  <si>
    <t>03.25.49.49.14</t>
  </si>
  <si>
    <t>Peut-être fait avec l'anapath de Troyes</t>
  </si>
  <si>
    <t>Maladie de Charcot Marie TOOTH</t>
  </si>
  <si>
    <t>SLA : Sclérose Latérale Amyotroptique</t>
  </si>
  <si>
    <t>CHARCOTMT</t>
  </si>
  <si>
    <t>GENKB</t>
  </si>
  <si>
    <t>01.45.21.33.29</t>
  </si>
  <si>
    <t>Attestation de Consentement et feuille de laboratoire de génétique moléculaire, pharmaco et hormono.</t>
  </si>
  <si>
    <t>Maltase Acide</t>
  </si>
  <si>
    <t>MALTASEAC</t>
  </si>
  <si>
    <t>BIOCOCH</t>
  </si>
  <si>
    <t>01.58.41.15.23</t>
  </si>
  <si>
    <t>01.54.41.16.01</t>
  </si>
  <si>
    <t>Renseignement clinique</t>
  </si>
  <si>
    <t>Mutation PMP22</t>
  </si>
  <si>
    <t>Neuropathie héréditaire avec hyper sensibilité à la pression</t>
  </si>
  <si>
    <t>PMP22</t>
  </si>
  <si>
    <t>Attestation de Consentement + Feuille de génétique moléculaire , pharmaco et hormonologie</t>
  </si>
  <si>
    <t>Mutation ABCB4 ou MDR3</t>
  </si>
  <si>
    <t>Syndrôme LPAC</t>
  </si>
  <si>
    <t>ABCB4</t>
  </si>
  <si>
    <t>Adulte : 2 tubes de 7,5mL Enfant : 2 tubes de 5mL</t>
  </si>
  <si>
    <t>GENPIT</t>
  </si>
  <si>
    <t>Labo : 01.42.17.76.13 Réception : 01.42.17.76.17</t>
  </si>
  <si>
    <t>Acheminer dans les 24h au labo</t>
  </si>
  <si>
    <t>Mutation gène NEM1 ou gène AIP</t>
  </si>
  <si>
    <t>NEM1</t>
  </si>
  <si>
    <t>Mutation SDH(X)</t>
  </si>
  <si>
    <t>03.56.09.38.81</t>
  </si>
  <si>
    <t>Questionnaire Oncogénétique</t>
  </si>
  <si>
    <t>Mutation V128L</t>
  </si>
  <si>
    <t>V128L</t>
  </si>
  <si>
    <t>5mL sang de Cordon</t>
  </si>
  <si>
    <t>01.45.21.35.68 ou 01.45.21.35.74</t>
  </si>
  <si>
    <t>Formulaire de consentement livre et éclairé</t>
  </si>
  <si>
    <t>Mutation sur le gène MC4R</t>
  </si>
  <si>
    <t>Récepteur aux mélanocortines de type 4</t>
  </si>
  <si>
    <t>MC4R</t>
  </si>
  <si>
    <t>GENTIP</t>
  </si>
  <si>
    <t>01.42.16.21.95</t>
  </si>
  <si>
    <t>Demande de diagnostic moléculaire en nutrigénétique</t>
  </si>
  <si>
    <t>Envoyer du lundi au jeudi</t>
  </si>
  <si>
    <t>Mutation du gène de la Lamine A/C et du gène PPay2</t>
  </si>
  <si>
    <t>Insulino-Résistance avec lipodystrophie partielle</t>
  </si>
  <si>
    <t>LAMINEAC</t>
  </si>
  <si>
    <t>Via Cerba (&lt;24h)</t>
  </si>
  <si>
    <t>GENSA</t>
  </si>
  <si>
    <t>01.49.28.20.20</t>
  </si>
  <si>
    <t>Formulaire de consentement + demande Examen de Génétique Moléculaire</t>
  </si>
  <si>
    <t>Neuropathie Amyloïde</t>
  </si>
  <si>
    <t>Mutation du gène TTR</t>
  </si>
  <si>
    <t>TTR</t>
  </si>
  <si>
    <t>Attestation de Consentement + Feuille Laboratoire de Génétique Moléculaire, Pharmaco et Hormonologie</t>
  </si>
  <si>
    <t>Neutropénie Néonatale</t>
  </si>
  <si>
    <t>GRANULNEO</t>
  </si>
  <si>
    <t>EDTA -Sang total + SEC - Sérum</t>
  </si>
  <si>
    <t>Mère : 20mL EDTA sang total + 10mL Sérum 
Père : 20mL EDTA Sang total 
Enfant : 2mL (mini) EDTA Sang total</t>
  </si>
  <si>
    <t>Via Cerba ou Chronopost</t>
  </si>
  <si>
    <t>01.56.72.76.79</t>
  </si>
  <si>
    <t>Sur RDV du lundi au jeudi et avant 10h le vendredi</t>
  </si>
  <si>
    <t xml:space="preserve"> NGS + myélofibrose</t>
  </si>
  <si>
    <t>NGS</t>
  </si>
  <si>
    <t>GENBRA</t>
  </si>
  <si>
    <t>03.83.15.37.71</t>
  </si>
  <si>
    <t xml:space="preserve">Joindre NFP </t>
  </si>
  <si>
    <t>Préciser si sang ou moelle</t>
  </si>
  <si>
    <t>Propylène glycol</t>
  </si>
  <si>
    <t>Fluoture - Sang total ou Héparine de lithim sans gel - Sang Total</t>
  </si>
  <si>
    <t>1 tube de sang</t>
  </si>
  <si>
    <t>Chronopost</t>
  </si>
  <si>
    <t>Oxysterol Plasmatique</t>
  </si>
  <si>
    <t>Renseignements cliniques et biologiques</t>
  </si>
  <si>
    <t>Protéine 14.3.3</t>
  </si>
  <si>
    <t>Creutzfeldt Jacob</t>
  </si>
  <si>
    <t>PROT1433</t>
  </si>
  <si>
    <t>0,5mL (mini) ou 3mL pour l'ensemble des marqueurs de neurodégénérescence</t>
  </si>
  <si>
    <t>REIMS</t>
  </si>
  <si>
    <t>03.26.78.78.50 ou 03.26.78.22.53</t>
  </si>
  <si>
    <t>03.26.78.85.39</t>
  </si>
  <si>
    <t>Feuille de Renseignement</t>
  </si>
  <si>
    <t>Ribavirine dosage</t>
  </si>
  <si>
    <t>RIBAVIR</t>
  </si>
  <si>
    <t>Héparinate de lithium - Plasma ou EDTA - Plasma</t>
  </si>
  <si>
    <t>2,5mL</t>
  </si>
  <si>
    <t>PHBICH</t>
  </si>
  <si>
    <t>01.40.25.84.54</t>
  </si>
  <si>
    <t>01.42.63.58.25</t>
  </si>
  <si>
    <t>Feuille de Renseignements Dosage des Antiviraux</t>
  </si>
  <si>
    <t>SRA</t>
  </si>
  <si>
    <t>Sérotonine Radiomarquée</t>
  </si>
  <si>
    <t>Citraté sans CTAD - Plasma et SEC ou Sérum</t>
  </si>
  <si>
    <t>1500µL Plasma citraté ou 1500µL de sérum</t>
  </si>
  <si>
    <t>Congelé à -80°C</t>
  </si>
  <si>
    <t>02.18.37.06.31 ou 02.47.47.81.20</t>
  </si>
  <si>
    <t>Feuille de Renseignements cliniques + score probabilité clinique TIH</t>
  </si>
  <si>
    <t>Syndrôme de Kennedy</t>
  </si>
  <si>
    <t>KENNEDY</t>
  </si>
  <si>
    <t>Attestation de consentement + Feuille Laboratoire Génétique Moléculaire, Pharmaco et Hormonologie</t>
  </si>
  <si>
    <t>Protéine Neuro</t>
  </si>
  <si>
    <t>TAU, Béta-Amyloïde, S100B, Protéine Phospho-TAU</t>
  </si>
  <si>
    <t>PRONEURO</t>
  </si>
  <si>
    <t>Biochimie : 03.26.78.41.03 Standard : 03.26.78.40.81</t>
  </si>
  <si>
    <t>Bon de demande</t>
  </si>
  <si>
    <t>Test EMA</t>
  </si>
  <si>
    <t>Résistance globulaire</t>
  </si>
  <si>
    <t>EMA</t>
  </si>
  <si>
    <t>2 x 5mL (2mL mini pour nourrisson)</t>
  </si>
  <si>
    <t>01.45.21.35.97 ou 01.45.21.21.21</t>
  </si>
  <si>
    <t>Consentement éclairé + Feuille rensignement clinico-biologiques</t>
  </si>
  <si>
    <t>Test d'élution des Anticorps</t>
  </si>
  <si>
    <t>Elution</t>
  </si>
  <si>
    <t>ELU</t>
  </si>
  <si>
    <t>1,5mL</t>
  </si>
  <si>
    <t>03.28.54.49.55 ou 03.28.54.49.34 ou 03.28.54.49.35</t>
  </si>
  <si>
    <t>Groupe ABO Rhésus de l'enfant et de la mère</t>
  </si>
  <si>
    <t>Confirmation de l'envoi par le biologiste de garde</t>
  </si>
  <si>
    <t>Théralène</t>
  </si>
  <si>
    <t>Alimémazine</t>
  </si>
  <si>
    <t>THERALENE</t>
  </si>
  <si>
    <t>05.55.05.61.40</t>
  </si>
  <si>
    <t>Trombopénie Induite à l'héparine</t>
  </si>
  <si>
    <t>Test d'activation plaquettaire (Ac Anti PF4 plaquettes et Ac anti PF4 Héparine)</t>
  </si>
  <si>
    <t>TIH</t>
  </si>
  <si>
    <t>Citraté  non CTAD - Plasma</t>
  </si>
  <si>
    <t>3 tubes ou 4 aliquots de 0.8mL</t>
  </si>
  <si>
    <t>T si urgent sinon via Cerba</t>
  </si>
  <si>
    <t xml:space="preserve">Laboratoire Hématologie Dr N'GUYEN_x000D_
Hôpital Robert Debré_x000D_
Avenue Général Koenig_x000D_
51092 Reims Cedex_x000D_
</t>
  </si>
  <si>
    <t>Dr SZYMEZAK 03.26.78.79.51 ou 03.26.78.79.99</t>
  </si>
  <si>
    <t>03.26.78.35.07</t>
  </si>
  <si>
    <t>Joindre NFP de la semaine précédente + Questionnaire "Suspicion de TIH score 4T"</t>
  </si>
  <si>
    <t>Fait 24h/24 et 7j/7_x000D_
Téléphoner au 03.26.78.41.15 pour prévenir de l'arrivée des tubes._x000D_
Si besoin de résultat, faxé en urgence._x000D_
Si envoyer ne Urgent par taxi mettre des pain de glace pour bien le conserver congeler</t>
  </si>
  <si>
    <t>Thrombopénie Néonatale</t>
  </si>
  <si>
    <t>Incompatibilité plaquettaire foeto-maternelle ou groupage plaquettaire</t>
  </si>
  <si>
    <t>THRNEONAT</t>
  </si>
  <si>
    <t>Mère : 20mL EDTA sang total + 10mL Sérum Père : 20mL EDTA Sang total Enfant : 1mL EDTA Sang total</t>
  </si>
  <si>
    <t xml:space="preserve">Laboratoire Immunologie Plaquettaire_x000D_
INTS Dr C. KAPLAN_x000D_
6 Rue Alexandre Cabonel_x000D_
75015 Paris_x000D_
</t>
  </si>
  <si>
    <t>01.44.49.30.64</t>
  </si>
  <si>
    <t>01.44.49.30.70</t>
  </si>
  <si>
    <t>Feuille Renseignement INTS + Consentement</t>
  </si>
  <si>
    <t>Sur RDV du Lundi au Mercredi</t>
  </si>
  <si>
    <t>VEGF Dosage</t>
  </si>
  <si>
    <t>Facteur de croissance de l'endothélium vasculaire</t>
  </si>
  <si>
    <t>VEGF</t>
  </si>
  <si>
    <t>SEC avec gel - Sérum</t>
  </si>
  <si>
    <t xml:space="preserve">Laboratoire Immunochimie_x000D_
Hôpital Pitié Salpêtrière_x000D_
Boulevard de l'Hôpital_x000D_
75651 Paris Cedex 13_x000D_
</t>
  </si>
  <si>
    <t xml:space="preserve">Feuille demande d'examen d'immunochimie </t>
  </si>
  <si>
    <t>Dosage antifongique Voriconazole</t>
  </si>
  <si>
    <t>1 tube (mini 0,5mL)</t>
  </si>
  <si>
    <t xml:space="preserve">Laboratoire Pharmacologie_x000D_
Hôpital Maison Blanche_x000D_
Rue Cognacq Jay_x000D_
</t>
  </si>
  <si>
    <t>Noter :  Heure de prélèvement + Nom du Traitement + Heure de la Dernière Prise et sa posologie</t>
  </si>
  <si>
    <t>Maladie de Wilson</t>
  </si>
  <si>
    <t>WILSON</t>
  </si>
  <si>
    <t>BIOLAR</t>
  </si>
  <si>
    <t xml:space="preserve">Service Biochimie et Biologie Moléculaire_x000D_
Dr CHAPPUIS_x000D_
Hôpital Labroissière_x000D_
2 Rue Ambroise Paré_x000D_
75475 Paris Cedex 10_x000D_
</t>
  </si>
  <si>
    <t>01.49.95.64.31 ou 01.49.95.64.40</t>
  </si>
  <si>
    <t>Prendre RDV du lundi au mercredi_x000D_
Mettre pack de glace pour garder réfrigéré l'envoi_x000D_
Ne pas Congeler_x000D_
_x000D_
Délai de rendu d'environ 2 mois</t>
  </si>
  <si>
    <t>Zidovuline</t>
  </si>
  <si>
    <t>Rétrovir</t>
  </si>
  <si>
    <t>ZIDOVULINE</t>
  </si>
  <si>
    <t xml:space="preserve">Laboratoire Toxico et Pharmacocinétique_x000D_
Hôpital Bichat_x000D_
Rue Henri Huchard_x000D_
75877 Paris Cedex 18_x000D_
</t>
  </si>
  <si>
    <t>https://www.lab-cerba.com/home/transmettre-et-prescrire-un-exam/catalogue-en-ligne/catalogue.html</t>
  </si>
  <si>
    <t>C82</t>
  </si>
  <si>
    <t>C83</t>
  </si>
  <si>
    <t>C68</t>
  </si>
  <si>
    <t>C127</t>
  </si>
  <si>
    <t>C84</t>
  </si>
  <si>
    <t>C397</t>
  </si>
  <si>
    <t>C119</t>
  </si>
  <si>
    <t>C149</t>
  </si>
  <si>
    <t>6TGN</t>
  </si>
  <si>
    <t>C731</t>
  </si>
  <si>
    <t>AQP4</t>
  </si>
  <si>
    <t>C729</t>
  </si>
  <si>
    <t>C733</t>
  </si>
  <si>
    <t>C44</t>
  </si>
  <si>
    <t>C551</t>
  </si>
  <si>
    <t>C543</t>
  </si>
  <si>
    <t>C45</t>
  </si>
  <si>
    <t>C46C (couché) C46D (debout)</t>
  </si>
  <si>
    <t>C245</t>
  </si>
  <si>
    <t>C47</t>
  </si>
  <si>
    <t>C339</t>
  </si>
  <si>
    <t>C605</t>
  </si>
  <si>
    <t>C307</t>
  </si>
  <si>
    <t>C304</t>
  </si>
  <si>
    <t>C349</t>
  </si>
  <si>
    <t>C576</t>
  </si>
  <si>
    <t>C49</t>
  </si>
  <si>
    <t>adulte</t>
  </si>
  <si>
    <t>C51</t>
  </si>
  <si>
    <t>enfant de moins de 20 ans</t>
  </si>
  <si>
    <t>C725</t>
  </si>
  <si>
    <t>C348</t>
  </si>
  <si>
    <t>C448</t>
  </si>
  <si>
    <t>C272</t>
  </si>
  <si>
    <t>C661</t>
  </si>
  <si>
    <t>C53</t>
  </si>
  <si>
    <t>C361</t>
  </si>
  <si>
    <t>C418</t>
  </si>
  <si>
    <t>C668</t>
  </si>
  <si>
    <t>C54</t>
  </si>
  <si>
    <t>C492B</t>
  </si>
  <si>
    <t>C492S</t>
  </si>
  <si>
    <t>C55</t>
  </si>
  <si>
    <t>C569B</t>
  </si>
  <si>
    <t>C569S</t>
  </si>
  <si>
    <t>C104</t>
  </si>
  <si>
    <t>C523</t>
  </si>
  <si>
    <t>C679</t>
  </si>
  <si>
    <t>C402</t>
  </si>
  <si>
    <t>C717</t>
  </si>
  <si>
    <t>C56</t>
  </si>
  <si>
    <t>C442</t>
  </si>
  <si>
    <t>C71</t>
  </si>
  <si>
    <t>C254</t>
  </si>
  <si>
    <t>C690</t>
  </si>
  <si>
    <t>C73</t>
  </si>
  <si>
    <t>C58</t>
  </si>
  <si>
    <t>C59</t>
  </si>
  <si>
    <t>C681</t>
  </si>
  <si>
    <t>C61</t>
  </si>
  <si>
    <t>C62</t>
  </si>
  <si>
    <t>CALCUL</t>
  </si>
  <si>
    <t>C533</t>
  </si>
  <si>
    <t>C653</t>
  </si>
  <si>
    <t>C345</t>
  </si>
  <si>
    <t>C66</t>
  </si>
  <si>
    <t>C65</t>
  </si>
  <si>
    <t>C549</t>
  </si>
  <si>
    <t>C527</t>
  </si>
  <si>
    <t>C449</t>
  </si>
  <si>
    <t>C620</t>
  </si>
  <si>
    <t>C241</t>
  </si>
  <si>
    <t>C296</t>
  </si>
  <si>
    <t>C249</t>
  </si>
  <si>
    <t>C499</t>
  </si>
  <si>
    <t>C451</t>
  </si>
  <si>
    <t>Recherche directe PCR</t>
  </si>
  <si>
    <t>C384</t>
  </si>
  <si>
    <t>C319</t>
  </si>
  <si>
    <t>C405</t>
  </si>
  <si>
    <t>C596</t>
  </si>
  <si>
    <t>C452</t>
  </si>
  <si>
    <t>C465</t>
  </si>
  <si>
    <t>C69</t>
  </si>
  <si>
    <t>C265</t>
  </si>
  <si>
    <t>C696</t>
  </si>
  <si>
    <t>C248</t>
  </si>
  <si>
    <t>C628</t>
  </si>
  <si>
    <t>C647</t>
  </si>
  <si>
    <t>C256</t>
  </si>
  <si>
    <t>C652</t>
  </si>
  <si>
    <t>C558</t>
  </si>
  <si>
    <t>C622</t>
  </si>
  <si>
    <t>C253</t>
  </si>
  <si>
    <t>C74</t>
  </si>
  <si>
    <t>C468</t>
  </si>
  <si>
    <t>C324</t>
  </si>
  <si>
    <t>C623</t>
  </si>
  <si>
    <t>C711</t>
  </si>
  <si>
    <t>C669</t>
  </si>
  <si>
    <t>C674</t>
  </si>
  <si>
    <t>C77</t>
  </si>
  <si>
    <t>C298</t>
  </si>
  <si>
    <t>C530</t>
  </si>
  <si>
    <t>C251</t>
  </si>
  <si>
    <t>C279</t>
  </si>
  <si>
    <t>C302</t>
  </si>
  <si>
    <t>C609</t>
  </si>
  <si>
    <t>C612</t>
  </si>
  <si>
    <t>C458</t>
  </si>
  <si>
    <t>C450</t>
  </si>
  <si>
    <t>C79S</t>
  </si>
  <si>
    <t>C79B</t>
  </si>
  <si>
    <t>S79S</t>
  </si>
  <si>
    <t>C712</t>
  </si>
  <si>
    <t>C618</t>
  </si>
  <si>
    <t>C80</t>
  </si>
  <si>
    <t>C81</t>
  </si>
  <si>
    <t>C354</t>
  </si>
  <si>
    <t>C85</t>
  </si>
  <si>
    <t>C297</t>
  </si>
  <si>
    <t>C86</t>
  </si>
  <si>
    <t>C89</t>
  </si>
  <si>
    <t>C88</t>
  </si>
  <si>
    <t>C689</t>
  </si>
  <si>
    <t>C90</t>
  </si>
  <si>
    <t>C91</t>
  </si>
  <si>
    <t>C383B</t>
  </si>
  <si>
    <t>C383S</t>
  </si>
  <si>
    <t>C92</t>
  </si>
  <si>
    <t>C698</t>
  </si>
  <si>
    <t>C493</t>
  </si>
  <si>
    <t>C515</t>
  </si>
  <si>
    <t>C514</t>
  </si>
  <si>
    <t>C600</t>
  </si>
  <si>
    <t>C601</t>
  </si>
  <si>
    <t>C544</t>
  </si>
  <si>
    <t>C559</t>
  </si>
  <si>
    <t>C93</t>
  </si>
  <si>
    <t>C292</t>
  </si>
  <si>
    <t>C94</t>
  </si>
  <si>
    <t>C96</t>
  </si>
  <si>
    <t>C340</t>
  </si>
  <si>
    <t>C320</t>
  </si>
  <si>
    <t>C554</t>
  </si>
  <si>
    <t>C513</t>
  </si>
  <si>
    <t>C506</t>
  </si>
  <si>
    <t>C683</t>
  </si>
  <si>
    <t>C97</t>
  </si>
  <si>
    <t>C335</t>
  </si>
  <si>
    <t>C505</t>
  </si>
  <si>
    <t>C414</t>
  </si>
  <si>
    <t>C98</t>
  </si>
  <si>
    <t>C394</t>
  </si>
  <si>
    <t>C381</t>
  </si>
  <si>
    <t>C380</t>
  </si>
  <si>
    <t>C512</t>
  </si>
  <si>
    <t>C685</t>
  </si>
  <si>
    <t>C703</t>
  </si>
  <si>
    <t>C518</t>
  </si>
  <si>
    <t>C706</t>
  </si>
  <si>
    <t>C347</t>
  </si>
  <si>
    <t>C695</t>
  </si>
  <si>
    <t>C611</t>
  </si>
  <si>
    <t>C589</t>
  </si>
  <si>
    <t>C430</t>
  </si>
  <si>
    <t>C691</t>
  </si>
  <si>
    <t>C701</t>
  </si>
  <si>
    <t>C103</t>
  </si>
  <si>
    <t>C619</t>
  </si>
  <si>
    <t>C344</t>
  </si>
  <si>
    <t>C100</t>
  </si>
  <si>
    <t>C598</t>
  </si>
  <si>
    <t>C545</t>
  </si>
  <si>
    <t>C567</t>
  </si>
  <si>
    <t>C266</t>
  </si>
  <si>
    <t>C640</t>
  </si>
  <si>
    <t>C635</t>
  </si>
  <si>
    <t>C727</t>
  </si>
  <si>
    <t>C269</t>
  </si>
  <si>
    <t>C491</t>
  </si>
  <si>
    <t>C391</t>
  </si>
  <si>
    <t>C423</t>
  </si>
  <si>
    <t>C247</t>
  </si>
  <si>
    <t>HEMOCHROMATOSE (C282Y + H63D + S65C)</t>
  </si>
  <si>
    <t>C464</t>
  </si>
  <si>
    <t>C343</t>
  </si>
  <si>
    <t>C262</t>
  </si>
  <si>
    <t>C432</t>
  </si>
  <si>
    <t>C107</t>
  </si>
  <si>
    <t>C106</t>
  </si>
  <si>
    <t>C566</t>
  </si>
  <si>
    <t>C615</t>
  </si>
  <si>
    <t>C654</t>
  </si>
  <si>
    <t>C111</t>
  </si>
  <si>
    <t>C112</t>
  </si>
  <si>
    <t>C332</t>
  </si>
  <si>
    <t>C529</t>
  </si>
  <si>
    <t>Anticorps totaux (IgG)</t>
  </si>
  <si>
    <t>C113</t>
  </si>
  <si>
    <t>C599</t>
  </si>
  <si>
    <t>C590</t>
  </si>
  <si>
    <t>C434B</t>
  </si>
  <si>
    <t>C434S</t>
  </si>
  <si>
    <t>C117</t>
  </si>
  <si>
    <t>C438</t>
  </si>
  <si>
    <t>C118</t>
  </si>
  <si>
    <t>C478B</t>
  </si>
  <si>
    <t>C478S</t>
  </si>
  <si>
    <t>C363</t>
  </si>
  <si>
    <t>C120</t>
  </si>
  <si>
    <t>C121</t>
  </si>
  <si>
    <t>C728</t>
  </si>
  <si>
    <t>C532</t>
  </si>
  <si>
    <t>C289</t>
  </si>
  <si>
    <t>C122</t>
  </si>
  <si>
    <t>C123</t>
  </si>
  <si>
    <t>C375</t>
  </si>
  <si>
    <t>C479</t>
  </si>
  <si>
    <t>C124</t>
  </si>
  <si>
    <t>C614</t>
  </si>
  <si>
    <t>C125</t>
  </si>
  <si>
    <t>C400</t>
  </si>
  <si>
    <t>C126</t>
  </si>
  <si>
    <t>C651</t>
  </si>
  <si>
    <t>C334</t>
  </si>
  <si>
    <t>C370</t>
  </si>
  <si>
    <t>C258</t>
  </si>
  <si>
    <t>C490</t>
  </si>
  <si>
    <t>C509</t>
  </si>
  <si>
    <t>C517</t>
  </si>
  <si>
    <t>C264</t>
  </si>
  <si>
    <t>C697</t>
  </si>
  <si>
    <t>C410</t>
  </si>
  <si>
    <t>C129</t>
  </si>
  <si>
    <t>C411</t>
  </si>
  <si>
    <t>C502</t>
  </si>
  <si>
    <t>C360</t>
  </si>
  <si>
    <t>C409</t>
  </si>
  <si>
    <t>C323</t>
  </si>
  <si>
    <t>C366</t>
  </si>
  <si>
    <t>C131</t>
  </si>
  <si>
    <t>C132</t>
  </si>
  <si>
    <t>C133</t>
  </si>
  <si>
    <t>C616</t>
  </si>
  <si>
    <t>C508</t>
  </si>
  <si>
    <t>C662</t>
  </si>
  <si>
    <t>C293</t>
  </si>
  <si>
    <t>C557</t>
  </si>
  <si>
    <t>C494</t>
  </si>
  <si>
    <t>C135</t>
  </si>
  <si>
    <t>C299</t>
  </si>
  <si>
    <t>C541</t>
  </si>
  <si>
    <t>C469</t>
  </si>
  <si>
    <t>C137</t>
  </si>
  <si>
    <t>C555</t>
  </si>
  <si>
    <t>C578</t>
  </si>
  <si>
    <t>C306</t>
  </si>
  <si>
    <t>C437B</t>
  </si>
  <si>
    <t>C437S</t>
  </si>
  <si>
    <t>C139</t>
  </si>
  <si>
    <t>C313B</t>
  </si>
  <si>
    <t>C313S</t>
  </si>
  <si>
    <t>C140</t>
  </si>
  <si>
    <t>C587</t>
  </si>
  <si>
    <t>C595</t>
  </si>
  <si>
    <t>C379</t>
  </si>
  <si>
    <t>C393</t>
  </si>
  <si>
    <t>C699</t>
  </si>
  <si>
    <t>C396</t>
  </si>
  <si>
    <t>C141</t>
  </si>
  <si>
    <t>C580</t>
  </si>
  <si>
    <t>C390</t>
  </si>
  <si>
    <t>C547</t>
  </si>
  <si>
    <t>C283</t>
  </si>
  <si>
    <t>C649</t>
  </si>
  <si>
    <t>C476</t>
  </si>
  <si>
    <t>C342</t>
  </si>
  <si>
    <t>C371</t>
  </si>
  <si>
    <t>C404</t>
  </si>
  <si>
    <t>C142</t>
  </si>
  <si>
    <t>C511AB</t>
  </si>
  <si>
    <t>C511AS</t>
  </si>
  <si>
    <t>C144B</t>
  </si>
  <si>
    <t>C144S</t>
  </si>
  <si>
    <t>C511</t>
  </si>
  <si>
    <t>C143</t>
  </si>
  <si>
    <t>C664</t>
  </si>
  <si>
    <t>C146</t>
  </si>
  <si>
    <t>C624</t>
  </si>
  <si>
    <t>C145</t>
  </si>
  <si>
    <t>C281</t>
  </si>
  <si>
    <t>C147</t>
  </si>
  <si>
    <t>C705</t>
  </si>
  <si>
    <t>C568</t>
  </si>
  <si>
    <t>C670</t>
  </si>
  <si>
    <t>C148S</t>
  </si>
  <si>
    <t>C148B</t>
  </si>
  <si>
    <t>C573</t>
  </si>
  <si>
    <t>C408</t>
  </si>
  <si>
    <t>C603</t>
  </si>
  <si>
    <t>C151</t>
  </si>
  <si>
    <t>C41</t>
  </si>
  <si>
    <t>C540</t>
  </si>
  <si>
    <t>C152</t>
  </si>
  <si>
    <t>C327</t>
  </si>
  <si>
    <t>C723</t>
  </si>
  <si>
    <t>C290</t>
  </si>
  <si>
    <t>C565</t>
  </si>
  <si>
    <t>C300</t>
  </si>
  <si>
    <t>C301</t>
  </si>
  <si>
    <t>C714</t>
  </si>
  <si>
    <t>C357</t>
  </si>
  <si>
    <t>C525</t>
  </si>
  <si>
    <t>C459</t>
  </si>
  <si>
    <t>C261</t>
  </si>
  <si>
    <t>C310</t>
  </si>
  <si>
    <t>C153</t>
  </si>
  <si>
    <t>C154</t>
  </si>
  <si>
    <t>C155</t>
  </si>
  <si>
    <t>C537</t>
  </si>
  <si>
    <t>C535S</t>
  </si>
  <si>
    <t>C535B</t>
  </si>
  <si>
    <t>C156</t>
  </si>
  <si>
    <t>C157</t>
  </si>
  <si>
    <t>C158</t>
  </si>
  <si>
    <t>C163</t>
  </si>
  <si>
    <t>C164</t>
  </si>
  <si>
    <t>C643</t>
  </si>
  <si>
    <t>C166</t>
  </si>
  <si>
    <t>C167</t>
  </si>
  <si>
    <t>C169</t>
  </si>
  <si>
    <t>C168</t>
  </si>
  <si>
    <t>C171</t>
  </si>
  <si>
    <t>C170</t>
  </si>
  <si>
    <t>C367</t>
  </si>
  <si>
    <t>C721</t>
  </si>
  <si>
    <t>C542</t>
  </si>
  <si>
    <t>C175</t>
  </si>
  <si>
    <t>C519</t>
  </si>
  <si>
    <t>C672</t>
  </si>
  <si>
    <t>C406</t>
  </si>
  <si>
    <t>C176C (couché) ou 
C176D (debout)</t>
  </si>
  <si>
    <t>C178</t>
  </si>
  <si>
    <t>C287</t>
  </si>
  <si>
    <t>C657</t>
  </si>
  <si>
    <t>C179</t>
  </si>
  <si>
    <t>C341</t>
  </si>
  <si>
    <t>C561</t>
  </si>
  <si>
    <t>C180</t>
  </si>
  <si>
    <t>C321</t>
  </si>
  <si>
    <t>C720</t>
  </si>
  <si>
    <t>C443</t>
  </si>
  <si>
    <t>C181</t>
  </si>
  <si>
    <t>C329</t>
  </si>
  <si>
    <t>C182</t>
  </si>
  <si>
    <t>C273</t>
  </si>
  <si>
    <t>C627</t>
  </si>
  <si>
    <t>C577</t>
  </si>
  <si>
    <t>C593</t>
  </si>
  <si>
    <t>C428</t>
  </si>
  <si>
    <t>C704</t>
  </si>
  <si>
    <t>C257</t>
  </si>
  <si>
    <t>STEA</t>
  </si>
  <si>
    <t>C675</t>
  </si>
  <si>
    <t>C482</t>
  </si>
  <si>
    <t>C355</t>
  </si>
  <si>
    <t>POOL Streptococcique</t>
  </si>
  <si>
    <t>C355 + C482</t>
  </si>
  <si>
    <t>C629</t>
  </si>
  <si>
    <t>C671</t>
  </si>
  <si>
    <t>C637B</t>
  </si>
  <si>
    <t>C637S</t>
  </si>
  <si>
    <t>C687</t>
  </si>
  <si>
    <t>C686</t>
  </si>
  <si>
    <t>C259</t>
  </si>
  <si>
    <t>C315</t>
  </si>
  <si>
    <t>C678</t>
  </si>
  <si>
    <t>C524</t>
  </si>
  <si>
    <t>C187</t>
  </si>
  <si>
    <t>C584</t>
  </si>
  <si>
    <t>C189</t>
  </si>
  <si>
    <t>C487</t>
  </si>
  <si>
    <t>C726 (-15ANS)
C604 (FEMME)</t>
  </si>
  <si>
    <t>C610</t>
  </si>
  <si>
    <t>C325</t>
  </si>
  <si>
    <t>C716</t>
  </si>
  <si>
    <t>C214</t>
  </si>
  <si>
    <t>C215</t>
  </si>
  <si>
    <t>C570</t>
  </si>
  <si>
    <t>C585</t>
  </si>
  <si>
    <t>C582</t>
  </si>
  <si>
    <t>C456</t>
  </si>
  <si>
    <t>C475</t>
  </si>
  <si>
    <t>C713 (Nné)</t>
  </si>
  <si>
    <t>C680</t>
  </si>
  <si>
    <t>C216</t>
  </si>
  <si>
    <t>C218</t>
  </si>
  <si>
    <t>HT21</t>
  </si>
  <si>
    <t>C626</t>
  </si>
  <si>
    <t>C398</t>
  </si>
  <si>
    <t>C221</t>
  </si>
  <si>
    <t>C665</t>
  </si>
  <si>
    <t>C377</t>
  </si>
  <si>
    <t>C471</t>
  </si>
  <si>
    <t>C222</t>
  </si>
  <si>
    <t>charge virale ARN VIH2</t>
  </si>
  <si>
    <t>C667</t>
  </si>
  <si>
    <t>C226B</t>
  </si>
  <si>
    <t>C226S</t>
  </si>
  <si>
    <t>C483</t>
  </si>
  <si>
    <t>C466</t>
  </si>
  <si>
    <t>C227</t>
  </si>
  <si>
    <t>C228</t>
  </si>
  <si>
    <t>VITB2</t>
  </si>
  <si>
    <t>C229</t>
  </si>
  <si>
    <t>C231</t>
  </si>
  <si>
    <t>C233</t>
  </si>
  <si>
    <t>C234</t>
  </si>
  <si>
    <t>C235</t>
  </si>
  <si>
    <t>C236</t>
  </si>
  <si>
    <t>C237</t>
  </si>
  <si>
    <t>C724</t>
  </si>
  <si>
    <t>C244</t>
  </si>
  <si>
    <t>C631</t>
  </si>
  <si>
    <t>C282</t>
  </si>
  <si>
    <t xml:space="preserve">Service Biochimie et Biologie Moléculaire
Dr CHAPPUIS
Hôpital Labroissière
2 Rue Ambroise Paré
75475 Paris Cedex 10
</t>
  </si>
  <si>
    <t>Prendre RDV du lundi au mercredi
Mettre pack de glace pour garder réfrigéré l'envoi
Ne pas Congeler
Délai de rendu d'environ 2 mois</t>
  </si>
  <si>
    <t>11 DF
COMPOSE S
DF 11
S</t>
  </si>
  <si>
    <t>ANDROSTERONE
ETIOCHOLANOLONE
A+E
CETO</t>
  </si>
  <si>
    <t>17 OH STEROIDES URINAIRES
OH</t>
  </si>
  <si>
    <t>21 DF
DF 21</t>
  </si>
  <si>
    <t>5 HYDROXY-INDOLEACETATE
ACIDE 5 HYDROXY-INDOLACETIQUE</t>
  </si>
  <si>
    <t>6 TGN
6 MMP</t>
  </si>
  <si>
    <t>AC ANTI-BETA-2 GLYCOPROTEINE 1
B2GP1</t>
  </si>
  <si>
    <t>BP180 AC ANTI
BP230 AC ANTI
BPAG1 AC ANTI-
BPAG2 AC ANTI-
HERPES GESTATIONIS FACTOR
ANTI-HGF
HGF
HERPES GESTATIONIS</t>
  </si>
  <si>
    <t>VGCC
ANTICORPS ANTI-CANAUX CALCIQUES</t>
  </si>
  <si>
    <t>ANTICORPS ANTI-CANAUX POTASSIQUES
CANAUX POTASSIQUES
VGKC
LGI1
ANTICORPS ANTI-LGI1
CASPR2
ANTICORPS ANTI-CASPR2</t>
  </si>
  <si>
    <t>aCL
AC ANTI-CARDIOLIPIDE</t>
  </si>
  <si>
    <t>AC ANTI-ESTOMAC
ANTICORPS ANTI-CELLULES GASTRIQUES</t>
  </si>
  <si>
    <t>AC ANTI-CENp
ANTICORPS ANTI-CENTROMERE B</t>
  </si>
  <si>
    <t>AC ANTI-CELLULES STEROÏDES
ANTICORPS ANTI-SURRENALES
ANTICORPS ANTI-GLANDES SURRENALES</t>
  </si>
  <si>
    <t>ANCA
MPO
PR3
c-ANCA
p-ANCA
x-ANCA
ANCA ATYPIQUES
ANTI-MPO
ANTI-PR3
ANTI-MYELOPEROXYDASE
ANTI-PROTEINASE 3</t>
  </si>
  <si>
    <t>AC ANTI-LCA-1
AC ANTI-TISSUS
ANTI-LIVER CYTOSOL ANTIGEN 1</t>
  </si>
  <si>
    <t>AC ANTI-TUBULINE
AC ANTI-VIMENTINE
AC ANTI-VINCULINE</t>
  </si>
  <si>
    <t>EMA
ENDOMYSIUM</t>
  </si>
  <si>
    <t>FI
ANTICORPS ANTI-FI</t>
  </si>
  <si>
    <t>AC ANTI-KERATINE
AC ANTI-PERINUCLEAIRES
AC ANTI-PROFILAGGRINE
AC ANTI-STRATUM CORNEUM
AKA</t>
  </si>
  <si>
    <t>GM1
GM2
GD1a
GD1b
GQ1b
ANTI-GM1
ANTI-GM2
ANTI-GD1a
ANTI-GD1b
ANTI-GQ1b
ANTI-GANGLIOSIDES
ANTI-GLYCOLIPIDES
AC ANTI-SULFATIDES
ANTI-SULFATIDES</t>
  </si>
  <si>
    <t>AC ANTI-GLUTEN
GLIADINE (AC anti-)
GLUTEN
IgA SPECIFIQUES ANTI-GLUTEN
IgG SPECIFIQUES ANTI-GLUTEN
GLIADINE DEAMINEE
GLIADINE DESAMINEE
GLIADINE DEAMIDEE</t>
  </si>
  <si>
    <t>ANNA-1 AC ANTI-
HU</t>
  </si>
  <si>
    <t>AC ANTI-MICROSOMES (de foie et de rein)
AC ANTI-TISSU
Ac anti-réticulum endoplasmique
ANTICORPS ANTI-CYTOCHROME P450 II D6
LKM1</t>
  </si>
  <si>
    <t>MAG
MYELINE ASSOCIATED GLYCOPROTEIN</t>
  </si>
  <si>
    <t>Pemphigoïde bulleuse
ANTI-MEMBRANE EPIDERMIQUE
ANTI-MB</t>
  </si>
  <si>
    <t>GOODPASTURE (syndrome de)
ANTI-MBG
ANTI-GBM</t>
  </si>
  <si>
    <t>AC ANTI-M2
AC ANTI-M5
AMA
AC ANTI TISSUS
ANTI-E2
ANTI-PDH
ANTI-PYRUVATE DESHYDROGENASE</t>
  </si>
  <si>
    <t>AC ANTI-ACTINE
AC ANTI-TISSUS
ASMA
ACTINE
AC ANTI SMA</t>
  </si>
  <si>
    <t>Ac anti-Ri
Ac anti-Yo
Ac anti-Hu</t>
  </si>
  <si>
    <t>NMO
Aquaporine 4
AQP4
DEVIC
Neuromyelite optique</t>
  </si>
  <si>
    <t>AC ANTI-ESPACE INTERCELLULAIRE
AC ANTI-MEMBRANE BASALE EPIDERMIQUE
AC ANTI SUBSTANCE INTERCELLULAIRE
ANTI-SIC
ANTI-MB
ANTICORPS ANTI-EPIDERME</t>
  </si>
  <si>
    <t>Ac ANTI-CITRULLINE
CCP
AC ANTI-CCP-2
ACPA</t>
  </si>
  <si>
    <t>PROTHROMBINE
AC ANTI</t>
  </si>
  <si>
    <t>NMDAR
NMDA récepteur
N-méthyl-D-aspartate (NMDAR)
NMDA R</t>
  </si>
  <si>
    <t>AC ANTI-RECEPTEURS DE LA TSH
TSAb
TSI
TRAb
TRAK
LATS
TSAb
TBII
TSAb
TBIAb
TSI</t>
  </si>
  <si>
    <t>AC ANTI-PLAQUE MOTRICE
AC ANTI-THYMUS
MYASTHENIE
ANTI-Rach</t>
  </si>
  <si>
    <t>AC ANTI-PROTEINES RIBOSOMALES P
AC ANTI-RIBOSOMES P</t>
  </si>
  <si>
    <t>AC ANTI-ANTIGENES SOLUBLES DU FOIE
AC ANTI-SLA-LP</t>
  </si>
  <si>
    <t>RO
SSA</t>
  </si>
  <si>
    <t>AC ANTI-ESPACES INTERCELLULAIRES
PEMPHIGUS
AC ANTI-ICS</t>
  </si>
  <si>
    <t>AC ANTI-tTG
TTG
TRANSGLUTAMINASE TISSULAIRE (AC ANTI-)</t>
  </si>
  <si>
    <t>Yo
AC ANTI APCA1</t>
  </si>
  <si>
    <t>Anticorps anti-synthetases (PL7, PL12, EJ, OJ)
Myosite (PL7, PL12, EJ, OJ, SRP, Mi2, Ku, PM/Scl)
Synthetase (PL7, PL12, EJ, OJ)
Ac anti-SRP
Ac anti-Mi2
Ac anti-EJ, OJ</t>
  </si>
  <si>
    <t>ANTIGENE CARCINO-EMBRYONNAIRE
Ag CARCINO-EMBRYONNAIRE</t>
  </si>
  <si>
    <t>ACIDE TRANS-TRANS-MUCONIQUE
ttMA</t>
  </si>
  <si>
    <t>ADRENO-CORTICOTROPIC HORMONE
CORTICOSTIMULINE
CORTICOTROPHINE</t>
  </si>
  <si>
    <t>ANTIDIURETIC HORMONE
ARGININE-VASOPRESSINE
VASOPRESSINE
HORMONE ANTIDIURETIQUE</t>
  </si>
  <si>
    <t>CRYSTAL METH
ECSTASY</t>
  </si>
  <si>
    <t>G ADIOL
GLYCURONIDE D'ANDROSTANEDIOL
3 ALPHA ANDROSTANEDIOL</t>
  </si>
  <si>
    <t>DELTA 4-ANDROSTENEDIONE
D4</t>
  </si>
  <si>
    <t>ANTI-PROTHROMBINASE
LUPUS ANTICOAGULANT
ACC
temps de venin de vipère
LA</t>
  </si>
  <si>
    <t>AT III
ANTITHROMBINE III
AT III ACTIVITE</t>
  </si>
  <si>
    <t>ROCHALIMAEA
GRIFFES DU CHAT (Maladie des)
MALADIE DES GRIFFES DU CHAT
GRIFFES DU CHAT
LYMPHORETICULOSE BENIGNE D'INOCULATION</t>
  </si>
  <si>
    <t>PROTEINE 52K
PROTEINE DE BENCE-JONES
PROTEINES THERMO SOLUBLE
PROTEINURIE CHAINES LEGERES
CHAINES LEGERES RECHERCHE
IMMUNOFIXATION DES URINES De 24H00
IMMUNOFIXATION</t>
  </si>
  <si>
    <t>FIEVRE DE MALTE
ROSE BENGALE
WRIGHT (diagnostic de)</t>
  </si>
  <si>
    <t>Ag TAG 72
TAG72
724</t>
  </si>
  <si>
    <t>hCT
TCT
THYROCALCITONINE</t>
  </si>
  <si>
    <t>C. fetus
C. JEJUNI</t>
  </si>
  <si>
    <t>CANNABIS
THC</t>
  </si>
  <si>
    <t>SMP
LMC
Polyglobulie primitive
maladie de Vaquez
Thrombocytémie essentielle
Splénomégalie myéloïde
Myélofibrose primitive
Hyperéosinophilie
Leucémie myélomonocytaire chronique
Syndromes lymphoprolifératifs chroniques
LLC
Myélome
Myélome multiple
Gammapat</t>
  </si>
  <si>
    <t>ADRENALINE
DOPAMINE
NORADRENALINE</t>
  </si>
  <si>
    <t>LIBRES DOSAGE
FREELITE</t>
  </si>
  <si>
    <t>OPL
ORNITHOSE/PSITTACOSE
PSITTACOSE</t>
  </si>
  <si>
    <t>CICLOSPORINE A
NEORAL</t>
  </si>
  <si>
    <t>C1 INHIBITEUR PONDERAL
C1 INHIBITEUR
INHIBITEUR DE LA C1 ESTERASE
C1 inh</t>
  </si>
  <si>
    <t>CIC
IMMUNS COMPLEXES CIRCULANTS</t>
  </si>
  <si>
    <t>BACILLE DE BORDET-GENGOU
BORDETELLA PERTUSSIS</t>
  </si>
  <si>
    <t>COMPOSE F
F
CLU
FCU
FLU
F</t>
  </si>
  <si>
    <t>CBG
TRANSCORTINE</t>
  </si>
  <si>
    <t>CROSS-LAPS®
TELOPEPTIDES C TERMINAL
TELOPEPTIDES DU COLLAGENE I
PEPTIDES DE DEGRADATION DU COLLAGENE</t>
  </si>
  <si>
    <t>FILTRATION GLOMERULAIRE, débit
DFG - Débit de filtration glomerulaire</t>
  </si>
  <si>
    <t>CMV
VIRUS DES INCLUSIONS CYTOMEGALIQUES</t>
  </si>
  <si>
    <t>DHA
DHEA</t>
  </si>
  <si>
    <t>DHAS
DHEA
SDHA
SDHEA
SULFATE DE DEHYDROEPIANDROSTERONE</t>
  </si>
  <si>
    <t>N-DESMETHYLDIAZEPAM
NOVAZAM®
PRAXADIUM
VALIUM</t>
  </si>
  <si>
    <t>FASCIOLA HEPATICA
GRANDE DOUVE</t>
  </si>
  <si>
    <t>HEMOGLOBINOPATHIE
HEMOGLOBINES (étude des)
E6V
BETA-GLOBINE</t>
  </si>
  <si>
    <t>EPSTEIN BARR VIRUS
MNI(SEROLOGIE)</t>
  </si>
  <si>
    <t>ELECTROPHORESE DES PROTEINES
PROTEINOGRAMME
IMMUNOGLOBULINE MONOCLONALE
Ig MONOCLONALE
PIC MONOCLONAL, dosage
EPP</t>
  </si>
  <si>
    <t>TBE
ENCEPHALITE VERNO ESTIVALE
MEVE
FSME</t>
  </si>
  <si>
    <t>POLIOVIRUS
POLIOMYELITE</t>
  </si>
  <si>
    <t>ANGIOCONVERTASE
ECA</t>
  </si>
  <si>
    <t>17 BETA ESTRADIOL
E 2
ESTROGENES SERIQUES
OESTRADIOL
O 2</t>
  </si>
  <si>
    <t>E 1
ESTROGENES SERIQUES
OESTRONE
O 1</t>
  </si>
  <si>
    <t>R506Q
Mutation p.Arg506Glu
Leiden
MUTATION DU FACTEUR V LEIDEN</t>
  </si>
  <si>
    <t>COFACTEUR DE LA RISTOCETINE
WILLEBRAND FACTOR
RISTOCETINE
VWF:COR
VON WILLEBRAND FACTOR</t>
  </si>
  <si>
    <t>ROSETTE RHUMATOÏDE
LATEX WAALER ROSE
FR</t>
  </si>
  <si>
    <t>DIGESTION DES SELLES
COPROLOGIE FONCTIONNELLE</t>
  </si>
  <si>
    <t>VIRUS AMARIL
YFV
VFJ</t>
  </si>
  <si>
    <t>HAMA
Ac anti-murins
Ac IgG anti-souris</t>
  </si>
  <si>
    <t>FIEVRE HEMORRAGIQUE A SYNDROME RENAL
FHSR
HFRS
HANTAAN
SEOUL
PUUMALA</t>
  </si>
  <si>
    <t>SCORE ROMA
ROMA</t>
  </si>
  <si>
    <t>MUTATION p.His63Glu
MUTATION p.Ser65Cys
HFE
MUTATION DU GENE HFE</t>
  </si>
  <si>
    <t>HFE
HFE1</t>
  </si>
  <si>
    <t>ELECTROPHORESE DES HEMOGLOBINES
RECHERCHE DE DREPANOCYTOSE
RECHERCHE DE THALASSEMIE
HEMOGLOBINOPATHIE
DREPANOCYTOSE
THALASSEMIE</t>
  </si>
  <si>
    <t>Ag AUSTRALIA
AC ANTI-HB Core
AC ANTI-HBc
AC ANTI-HBe
ADN VHB
AC ANTI-HBs
Ag HBs
ANTI-HBc IgM
HBV
VHB
Ag HBe
HBeAg
Ac anti-HBe
VACCINATION
ADN VHB
HBV DNA
CHARGE VIRALE VHB
HBV GENOTYPE
Ac anti-HB Core IgM
Ac anti-HBc IgM</t>
  </si>
  <si>
    <t>AC ANTI-VHC
AC ANTI-HEPATITE C
ARN  DU VIRUS DE L'HEPATITE C
GENOTYPAGE DU VIRUS DE L'HEPATITE C
RIBA
VHC
HCV
VHC CONFIRMATION
ARN VHC
HCV RNA
CHARGE VIRALE VHC
QUANTIFICATION ARN VHC
VHC GENOTYPE
HCV GENOTYPE</t>
  </si>
  <si>
    <t>AC ANTI-DELTA VIRUS
AC ANTI-HEPATITE DELTA
Ag DELTA VIRUS
DELTA VIRUS ANTICORPS
DELTA VIRUS ANTIGENE
VHD
HDV
AC ANTI-DELTA IgM
DELTA VIRUS
ARN DELTA
ARN VHD
HDV RNA
AC ANTI-HEPATITE DELTA IgM</t>
  </si>
  <si>
    <t>VHE
HEV
ARN VHE
AC ANTI-HEPATITE E
IgM ANTI VHE
IgG ANTI VHE</t>
  </si>
  <si>
    <t>ANTIGENES LEUCOPLAQUETTAIRES
B27
B5
HISTOCOMPATIBILITE
B51
HLAA29</t>
  </si>
  <si>
    <t>ANTIGENES LEUCOPLAQUETTAIRES
TYPAGE HLA II
HLA DR4
HLA DR3
HLA DR2
HLA DR1
HLA DQ2
HLA DQ8
HLA DQB1*0602</t>
  </si>
  <si>
    <t>A.M.H.
H.A.M.
M.I.S.</t>
  </si>
  <si>
    <t>GH
HORMONE SOMATOTROPE
hGH
SOMATHORMONE
SOMATOTROPHINE
STH</t>
  </si>
  <si>
    <t>PNH CLONE
CLONE HPN
HEMOGLOBINURIE PAROXYSTIQUE NOCTURNE
MARCHIAFAVA MICHELLI</t>
  </si>
  <si>
    <t>HOMOVANILLATE
ACIDE HOMOVANILLIQUE</t>
  </si>
  <si>
    <t>IgA
IgA SALIVAIRES
IMMUNOGLOBULINES A</t>
  </si>
  <si>
    <t>IgD TOTALES
IMMUNOGLOBULINES D</t>
  </si>
  <si>
    <t>CLA MIXTE
MAST CLA ALLERGÈNES MIXTES
MULTI-ALLERGÈNES MIXTES SÉPARÉS
ALLERGÈNES MULTIPLES MIXTES SÉPARÉS
CLA
CLA 30
CLA30</t>
  </si>
  <si>
    <t>CLA PNEUMALLERGÈNES
CLA 30
CLA
MAST CLA
MULTI-ALLERGÈNES SÉPARÉS RESPIRATOIRES
ALLERGÈNES MULTIPLES SÉPARÉS RESPIRATOIRES
CLA30</t>
  </si>
  <si>
    <t>CLA TROPHALLERGÈNES
CLA
MAST CLA ALLERGÈNES ALIMENTAIRES
MULTI-ALLERGÈNES SÉPARÉS ALIMENTAIRES
ALLERGÈNES MULTIPLES SÉPARÉS ALIMENTAIRES
CLA 30
CLA30</t>
  </si>
  <si>
    <t>INSULINE GROWTH FACTOR
SMC
SOMATOMEDINE C</t>
  </si>
  <si>
    <t>IGF II
Insulin Growth Factor II</t>
  </si>
  <si>
    <t>PHENOTYPAGE
MARQUEURS DE LEUCEMIE
LEUCEMIE AIGUE
HEMOPATHIE AIGUE</t>
  </si>
  <si>
    <t>PHENOTYPAGE LYMPHOCYTAIRE
SCORE DE MATUTES
SOUS-POPULATIONS LYMPHOCYTAIRES
MARQUEURS LYMPHOCYTAIRES T
MARQUEURS LYMPHOCYTAIRES B
HEMOPATHIE LYMPHOÏDE
RECHERCHE DE SYNDROME LYMPHOPROLIFERATIF CHRONIQUE
LLC</t>
  </si>
  <si>
    <t>IF
IMMUNOELECTROPHORESE DES PROTEINES
ISOELECTROFOCALISATION LCR/SERUM
BANDES OLIGOCLONALES LCR
OLIGOCLONALITE LCR
SCLEROSE EN PLAQUE
FOCALISATION ISOELECTRIQUE
ISOFOCALISATION
PROFIL OLIGOCLONAL LCR</t>
  </si>
  <si>
    <t>INH
RIMIFON®
RIFATER
RIFINAH
TEST D'ACETYLATION</t>
  </si>
  <si>
    <t>ALLO-IMMUNISATION
HETEROZYGOTIE KELL
GENOTYPAGE K1/K2</t>
  </si>
  <si>
    <t>LTE4
PROTOCOLE   CHOCSAC</t>
  </si>
  <si>
    <t>T3, T4, T8
LYMPHOCYTES CD4
CD4
MARQUEURS LYMPHOCYTAIRES T</t>
  </si>
  <si>
    <t>MELATONINE URINAIRE
SMT
5-SMT</t>
  </si>
  <si>
    <t>METHOXY-AMINES
METHOXYLES (dérivés)
NORMETANEPHRINE</t>
  </si>
  <si>
    <t>VARIANT THERMOLABILE DE LA MTHFR
MUTATION c.665C&gt;T
p.Ala222Val</t>
  </si>
  <si>
    <t>GENE CFTR
FIBROSE KYSTIQUE DU PANCREAS
PANCREATITE HEREDITAIRE
INFERTILITE MASCULINE
AGENESIE BILATERALE DES CANAUX DEFERENTS
VARIANT 5T</t>
  </si>
  <si>
    <t>PROTHROMBINE(MUTATION)
mutation gène facteur II</t>
  </si>
  <si>
    <t>TUBERCULOSE
BK</t>
  </si>
  <si>
    <t>UREAPLASMA UREALYTICUM
MYCOPLASMA HOMINIS
Ac ANTI U.UREALYTICUM</t>
  </si>
  <si>
    <t>ENOLASE SPECIFIQUE
NEURON SPECIFIC ENOLASE</t>
  </si>
  <si>
    <t>MORPHINE
PHOLCODINE
HEROINE
CODEINE</t>
  </si>
  <si>
    <t>VIRUS OURLIEN
SEROLOGIE OURLIENNE</t>
  </si>
  <si>
    <t>GAMMA CARBOXYGLUTAMIC ACID
BGP
GLA  PROTEINE OSSEUSE</t>
  </si>
  <si>
    <t>TRILEPTAL
10-HYDROXY-CARBAZEPINE</t>
  </si>
  <si>
    <t>5eme MALADIE
ANASARQUE FOETO-PLACENTAIRE
MORT FOETALE IN UTERO</t>
  </si>
  <si>
    <t>ALEPSAL
BARBITEMIE (Dosage)
GARDENAL</t>
  </si>
  <si>
    <t>DIHYDAN®
DIPHENYL-HYDANTOÏNE</t>
  </si>
  <si>
    <t>B ALP
BONE ALP
ISO-ENZYMES DE LA PHOSPHATASE ALCALINE
OSTASE
PALO</t>
  </si>
  <si>
    <t>PNEUMOCYSTIS CARINII
PNEUMOCYSTOSE</t>
  </si>
  <si>
    <t>VIRUS JC
POLYOMAVIRUS JCV
JCV
JC VIRUS
CHARGE VIRALE JCV</t>
  </si>
  <si>
    <t>P5
PREG</t>
  </si>
  <si>
    <t>DELTA 5-PREGNENOLONE
DELTA 5-STEROIDE
OHPre</t>
  </si>
  <si>
    <t>OH PROGESTERONE
OHP
17 ALPHA, HYDROXY-PROGESTERONE
17 OH P
OHP4</t>
  </si>
  <si>
    <t>PROTEINE S TOTALE Ag
PS TOTALE Ag
PROTEINE S TOT Ag</t>
  </si>
  <si>
    <t>PROTEINE S100
S100BETA</t>
  </si>
  <si>
    <t>TUBERCULOSE
MYCOBACTERIUM TUBERCULOSIS</t>
  </si>
  <si>
    <t>FACTEUR DE DAHLBACK
RPCA</t>
  </si>
  <si>
    <t>RHD
GENOTYPAGE RHESUS
ADN FOETAL CIRCULANT
RHD NON INVASIF SANG MATERNEL</t>
  </si>
  <si>
    <t>ACIDE ACETYLSALICYLIQUE
ASPIRINE</t>
  </si>
  <si>
    <t>PARATYPHOÏDE A, B et C
TYPHOÏDE</t>
  </si>
  <si>
    <t>SQUAMOUS CELL CARCINOMA
TA 4</t>
  </si>
  <si>
    <t>5-HT
5 HYDROXY-TRYPTAMINE</t>
  </si>
  <si>
    <t>PROTEINE SPECIFIQUE DE TRANSPORT DE LA TESTOSTERONE
SBP
SHBG
TeBG
TEGB</t>
  </si>
  <si>
    <t>MALADIE LIEE A L'X
SRY
AMBIGUITE SEXUELLE
HYPERPLASIE CONGENITALE DES SURRENALES
ADN FOETAL CIRCULANT
SEXE CHROMOSOMIQUE</t>
  </si>
  <si>
    <t>SOUS-UNITE ALPHA A HORMONES HYPOPHYSAIRES
FSH (sous-unité ALPHA libre)
hCG (sous-unité ALPHA libre)
LH (sous-unité ALPHA libre)
TSH (sous-unité ALPHA libre)</t>
  </si>
  <si>
    <t>MINKOWSKY-CHAUFFARD
RESISTANCE OSMOTIQUE</t>
  </si>
  <si>
    <t>LIPIDES TOTAUX DANS LES SELLES
GRAISSES DANS LES SELLES</t>
  </si>
  <si>
    <t>ANTIGENES BACTERIENS SOLUBLES
PNEUMOCOQUE
STREPTOCOQUE</t>
  </si>
  <si>
    <t>SMP
BILAN SMP
TE,PV,SMM</t>
  </si>
  <si>
    <t>DIGEORGE
WILLIAMS ET BEUREN
SMITH MAGENIS
WOLF HIRSCHHORN
ANGELMAN
PRADER-WILLI
CRI DU CHAT</t>
  </si>
  <si>
    <t>FT3
T3 L
TRI-IODOTHYRONINE
REVERSE T3
REVERSE TRIIODOTHYRONINE
RT3
T3R TRI-IODOTHYRONINE</t>
  </si>
  <si>
    <t>FK506
PROGRAF®</t>
  </si>
  <si>
    <t>TAENIA
CYSTICERCOSE</t>
  </si>
  <si>
    <t>Ac ANTI-TETANOS
CONTROLE D'IMMUNITE ANTITETANIQUE</t>
  </si>
  <si>
    <t>hTG
Tg</t>
  </si>
  <si>
    <t>HT21
MARQUEURS SERIQUES MATERNELS DE LA TRISOMIE 21 FOETALE
MSM T 21</t>
  </si>
  <si>
    <t>T. AMERICAINE
Maladie de Chagas</t>
  </si>
  <si>
    <t>AIDS
SIDA
ANTIRETROVIRAUX
ARV
RALTEGRAVIR
ELVITEGRAVIR
DOLUTEGRAVIR
PI
IP
NRTI
INRT
NNRTI
INNRT
AC ANTI-VIH
Ag VIH1 (P24/P25)
LAV
RT
REVERSE TRANSCRIPTASE
HIV
WESTERN BLOT HIV
CHARGE VIRALE VIH1
Ag P24
ARN HIV
ARN VIH
ADN CELLULAIRE
PROVIRAL
RETRO-TRANSC</t>
  </si>
  <si>
    <t>1,25 DIHYDROXYCHOLECALCIFEROL
1,25 HYDROXYCHOLECALCIFEROL
25 HYDROXYCHOLECALCIFEROL
25 OH D2
25 OH D3
CALCITRIOL</t>
  </si>
  <si>
    <t>NICOTINAMIDE
VITAMINE B 3</t>
  </si>
  <si>
    <t>ACIDE VANYLMANDELIQUE
VANYLMANDELATE</t>
  </si>
  <si>
    <t>TROPHERYMA WHIPPLEI
WHIPPLEI
TROPHERYMA WHIPPELII
WHIPPELII</t>
  </si>
  <si>
    <t>D-XYLOSE
TEST AU D-XYLOSE</t>
  </si>
  <si>
    <t xml:space="preserve">EFS
1 voie Félix Eboué
94000 Créteil
</t>
  </si>
  <si>
    <t>CHU Rennes
Hôpital Pontchaillou
Laboratoire d'Hormonologie
2 rue Henri Le Guilloux
35033 Rennes Cedex 9</t>
  </si>
  <si>
    <t xml:space="preserve">CHU de Brabois
Laboratoire d'Hémostase
Avenue du Morva
54511 Vandoeuvre-les-Nancy
</t>
  </si>
  <si>
    <t xml:space="preserve">CNR HP Saint Antoine
Bâtiment Rabat Deutsch
184 Faubourg Saint Antoine
75571 Paris Cedex 12
</t>
  </si>
  <si>
    <t xml:space="preserve">Laboratoire d'Hématologie
Hôpital Saint Antoine
Rue du Faubourg Saint Antoine
75571 Paris Cedex 12
</t>
  </si>
  <si>
    <t xml:space="preserve">CHU Reims
Laboratoire d'Immunologie
Avenue Général Koenig
51092 Reims
</t>
  </si>
  <si>
    <t xml:space="preserve">TOXILABO
Rue Pierre Adolphe Bobierre
44300 Nantes
</t>
  </si>
  <si>
    <t xml:space="preserve">CHU Lyon HCL-GH EST
LBMMS Service Biochimie et Biologie Moléculaire UM Pathologies Héréditaires du Métabolisme et du Globule Rouge
59 Boulevard Pinel
69677 Bron Cedex
</t>
  </si>
  <si>
    <t xml:space="preserve">Hôpital d'Adultes de Brabois
Laboratoire de Biochimie et Biologie Moléculaire
Rue du Morvan
54511 Vandoeuvre-les-Nancy
</t>
  </si>
  <si>
    <t xml:space="preserve">EFS Rhône Alpes - Site de Grenoble
Exploration fonctionnelle de l'Angioedème
29 Avenue Maquis du Grésivaudon
38700 La Tronche
</t>
  </si>
  <si>
    <t xml:space="preserve">EFS Lorraine Champagne
10 Avenue de Bourgogne
54511 Vandoeuvre-les-Nancy
</t>
  </si>
  <si>
    <t xml:space="preserve">Hôpital Pitié Salpêtrière
Laboratoire d'immuno-chimie
Boulevard de l'hôpital
75651 Paris Cedex 13
</t>
  </si>
  <si>
    <t>Réception des prélèvements du lundi au vendredi de 8h30 à 16h30
Samedi, dimanche et jours fériés : Fermé</t>
  </si>
  <si>
    <t xml:space="preserve">Hospices Civils de Lyon
Groupement Hospitalier Sud - Immunologie (Bât. 3D)
165 Chemin du Grand Revoyet
69495 Pierre Bénite Cedex
</t>
  </si>
  <si>
    <t>LCR prélevés sur tube conique en plastique (tubes en verrecet poudrier refusés)
Température réfrigérée dans un délai entre 2 et 14 jours
Autre téléphone : 04.78.36.30.68</t>
  </si>
  <si>
    <t>Unité Inserm U464
Faculté de Médecine Nord
Boulevard Pierre Dramard
13344 Marseille Cedex 15</t>
  </si>
  <si>
    <t xml:space="preserve">Centre Régional de Pharmacovigilance de Limoges
Hôpital Dupuytren - CHU
Laboratoire de Pharmacologie
2 Avenue Martin-Luther-King
87072 Limoges Cedex
</t>
  </si>
  <si>
    <t>CNR Arbovirus - IHU Méditerrannée infection
1er étage, Laboratoire n°114
19-21 Boulevard Jean Moulin
13005 Marseille</t>
  </si>
  <si>
    <t xml:space="preserve">Laboratoire d'Hématologie
Hôpital Robert Debré
Avenue du Général Koenig
51092 Reims Cedex
</t>
  </si>
  <si>
    <t>Noter l'heure de prélèvement, l'heure de l'injection ainsi que sa posologie
Se fait 24h/24 et 7jr/7
En garde, faire confirmer l'envoi par le prescripteur et appeler un taxi</t>
  </si>
  <si>
    <t>CHU Maison Blanche - Service Génétique
POL BOUIN
45 Rue Cognacq Jay
51092 Reims Cedex</t>
  </si>
  <si>
    <t>Tracer sur le cahier spécifique ( Noter la date de réception, la date d'envoi et le N° flyer)
Faire un Fyer : CHU Robert Debré et Préciser CHU Maison Blanche - Service Génétique</t>
  </si>
  <si>
    <t>Préciser le traitement, la posologie et l'heure de la dernière prise
Flyer : CHU Robert Debré
Préciser CHU Maison Blanche - Service  Génétique</t>
  </si>
  <si>
    <t xml:space="preserve">Hôpital Central de Nancy
Laboratoire Biochimie spécialisé
</t>
  </si>
  <si>
    <t xml:space="preserve">CHU Robert Debré - Réception centralisée des prélèvements
1 rue Général Koenig
51092 Reims
</t>
  </si>
  <si>
    <t xml:space="preserve">CHU Nancy
Laboratoire d'hématologie
Rue du Morvan
54500 Vandoeuvre-les-Nancy
</t>
  </si>
  <si>
    <t>Hôpital Robert Debré
Laboratoire d'immunologie
Avenue du Général Koenig
51092 Reims Cedex</t>
  </si>
  <si>
    <t xml:space="preserve">Laboratoire Claude LEVY
Avenue de Verdun
94200 Ivry-sur-Seine
</t>
  </si>
  <si>
    <t xml:space="preserve">Hôpital Bicêtre
Laboratoire Hématologie
Rue du Général Leclerc
97278 Le Kremlin Bicêtre
</t>
  </si>
  <si>
    <t>Sur RDV du lundi au mercredi
GR frais envoyé avec pack réfrigérant</t>
  </si>
  <si>
    <t xml:space="preserve">CHRU Lille
</t>
  </si>
  <si>
    <t>Préchauffer les tubes secs et citratés à 37°C et mettre à l'étuve pdt 2h (comme pour une cryo)Envoi vers le CHRU Lille via la navette de BLD (qui part à 13h).
Donc uniquement du lundi au jeudi.</t>
  </si>
  <si>
    <t xml:space="preserve">Hôpital Cochin - Bâtiment Jena Dausset
Centre de tri du laboratoire rez de jardin
à l'attention de la Pharmacologie
27 rue du Faubourg St Jacques
75014 Paris
</t>
  </si>
  <si>
    <t xml:space="preserve">Laboratoire de pharmacologie et Toxicologie
CHU APHP
104 Boulevard Raymond Poincaré
92380 Garches
</t>
  </si>
  <si>
    <t>Date et heure de prélèvement
Traitement
Date et heure de dernière prise de traitement</t>
  </si>
  <si>
    <t>Hopital Paul Brousse
Laboratoire de Virologie
12 Avenue Paul Vaillant Couturier
94800 Villejuif</t>
  </si>
  <si>
    <t xml:space="preserve">EFS Brabois
10 Avenue de Bougogne
54511 Vandoeuvre-les-Nancy
</t>
  </si>
  <si>
    <t>Goupe Hospitalier Henri Mondor
Centre National de référence des Hépatites B, C et Delta
51 Avenue du Mlle de Lattre de Tassigny
94000 Créteuil Cedex</t>
  </si>
  <si>
    <t>Envoi &gt; 3 jours à congeler et envoyer avec pain de glace
Joindre les résultats "ARN VHC circulant en quantitatif" (C111 Cerba)</t>
  </si>
  <si>
    <t xml:space="preserve">Laboratoire d'exploration fonctionnelle par les isotopes
Plateau technique de biologie
Nouvel Hôpital Civil
Place de l'hôpital
67094 Strasbourg Cedex
</t>
  </si>
  <si>
    <t xml:space="preserve">Laboratoire Pharmacologie
Dr Marquet
Hôpital Dupuytren
87000 Limoges
</t>
  </si>
  <si>
    <t xml:space="preserve">Laboratoire Parasitologie
Hôpital Maison Blanche
Rue Cognacq-Jay
51092 Reims Cedex
</t>
  </si>
  <si>
    <t xml:space="preserve">Laboratoire Pharmacologie et Toxicologie
Hôpital J.Minjoz
2 Boulevard Alexandre Fleming
25030 Besancon Cedex
</t>
  </si>
  <si>
    <t xml:space="preserve">Laboratoire de Toxicologie
Brabois
54035 Nancy
</t>
  </si>
  <si>
    <t xml:space="preserve">Laboratoire d'hématologie
Hôpital Robert Debré
Avenue du Général Koenig
51092 Reims cedex
</t>
  </si>
  <si>
    <t>Sur RDV du lundi au vendredi (hors jours férié) avant 14h
Patient à jeûn strict
Arrêt des AINS 3 jours auparavant
Arrêt de l'aspirine et des anti-P2Y12 (Plavix, Efient, Brilique, Kengrexal) 10 jours auparavant</t>
  </si>
  <si>
    <t>Non traitable si &gt;36h post prélèvement
Si PolyNucléaire &lt; 500/µL : 20mL EDTA sang total + 10 mL tube Sec
Si PolyNucléaire &gt;500/µL : 10mL EDTA sang total + 10mL sec</t>
  </si>
  <si>
    <t xml:space="preserve">Laboratoire de Pharmacologie
Hôpital Maison Blanche
Rue Cognacq Jay
51092 Reims cedex
</t>
  </si>
  <si>
    <t xml:space="preserve">Laboratoire de Biochimie et Biologie Moléculaire
Hôpital d'adultes de Brabois
Rue du Morvan
54511 Vandoeuvre-les-Nancy
</t>
  </si>
  <si>
    <t>Prendre RDV avant de prélever.
Faire parvenir le jour même.
Ne surtout pas centrifuger les tubes</t>
  </si>
  <si>
    <t xml:space="preserve">Service Maladies Héréditaires du Métabolisme et Dépistage
Centre de biologie et pathologie 
EST Groupement Hospitalier EST
59 Boulevard Pinel
69677 Bron Cedex
</t>
  </si>
  <si>
    <t xml:space="preserve">Laboratoire Génétique et moléculaire
CHU Grenoble BP 217
38043 Grenoble Cedex
</t>
  </si>
  <si>
    <t>Laboratoire Hématologie
Hôpital Robert Debré
Avenue du Général Koenig
51092 Reims Cedex</t>
  </si>
  <si>
    <t>24h/24 &amp; 7jr/7
En garde, appeler un taxi après confirmation de l'envoi par le prescripteur
Renseigner la date du début de traitement, dosage curatif ou préventif
Si décongeler en arrivant chez nous, l'envoyer décongeler mais le préciser sur la feuille d'envoi</t>
  </si>
  <si>
    <t xml:space="preserve">Laboratoire Parasitologie
Hôpital Robert Debré
Avenue du Général koenig
51092 Reims Cedex
</t>
  </si>
  <si>
    <t xml:space="preserve">Cn Mycoses invasives et Antifongiques
Institut Pasteur
25 rue du Dr Roux
75724 Paris Cedex 15
</t>
  </si>
  <si>
    <t xml:space="preserve">Laboratoire Biochimie Hormonologie
CHU Robert Debré
Boulevard Serrurier
75019 Paris
</t>
  </si>
  <si>
    <t xml:space="preserve">Laboratoire Microbiologie NECKER
Rue de Sèvres
75743 Paris Cedex 15
</t>
  </si>
  <si>
    <t>ANAPATH
CH Troyes
101 Avenue Anatole France
10000 Troyes</t>
  </si>
  <si>
    <t xml:space="preserve">Laboratoire Génétique Moléculaire
Hôpital Bicêtre
Rue du Général Leclerc
94275 Le Kremlin Bicêtre Cedex
</t>
  </si>
  <si>
    <t xml:space="preserve">Laboratoire Biochimie et Génétique Moléculaire
27 rue du Faubourg St Jacques
75014 Paris
</t>
  </si>
  <si>
    <t xml:space="preserve">Laboratoire Génétique Molécilaire
Hôpital Bicêtre
Rue du Général Leclerc
94275 Le Kremlin Bicêtre Cedex
</t>
  </si>
  <si>
    <t xml:space="preserve">Centre de Génétique Moléculaire et Chromosomique
Hôpital Pitié - Salpêtrière
Bâtiment de Pharmacie
47-83 Boulevard de l'hôpital
75013 Paris
</t>
  </si>
  <si>
    <t xml:space="preserve">Laboratoire de Génétique Pr Gaillard
Hôpital Maison Blanche
45 Rue Cognacq Jay
51090 Reims
</t>
  </si>
  <si>
    <t>Flyer : CHU Robert Debré
Prélèvement retransmis au laboratoire génétique moléculaire de Lille</t>
  </si>
  <si>
    <t xml:space="preserve">Laboratoire Génatique
Service du Pr GIMENEZ
Hôpital Georges Pompidou
20 Rue Leblanc
75015 Paris
</t>
  </si>
  <si>
    <t xml:space="preserve">Laboratoire Biochimie Kremlin Bicêtre
78 Rue du Général Leclerc
94275 Le Kremlin Bicêtre
</t>
  </si>
  <si>
    <t xml:space="preserve">UF de Nutrigénétique
Centre de Génétique Moléculaire et Chromosomique
Bâtiment 6 Rue de la Peyronne
Groupe Hospitalier Pitié-Salpétrière 47/83
Boulevard de l'hôpital
75651 Paris Cedex 13
</t>
  </si>
  <si>
    <t>Laboratoire de Biologie et Génétique Moléculaire
Hôpital St Antoine
Rue du Faubourg St Antoine
75012 Paris</t>
  </si>
  <si>
    <t xml:space="preserve">Laboratoire Génétique Moléculaire
Hôpital Bicêtre
Rue du Général Leclerc
94275 Le Kremlin Bicêtre
</t>
  </si>
  <si>
    <t xml:space="preserve">Laboratoire HLA - EFS
1 Voie Félix Eboué
94000 Créteil
</t>
  </si>
  <si>
    <t>Laboratoire Génétique 
CHU Nancy
Rue du Morvan
54511 Vandoeuvre les Nancy</t>
  </si>
  <si>
    <t xml:space="preserve">Hôpital Central
Laboratoire de Pharmacologie
29 Avenue du Maréchal de Lattre de Tassigny
54000 Nancy
</t>
  </si>
  <si>
    <t>CH Biologie et Pathologie et Service Maladie Héréditaire
59 Boulevard Pinel
69677 Bron Cedex</t>
  </si>
  <si>
    <t>Laboratoire Biochimie
Hôpital Robert Debré
Avenue Général Koenig
51092 Reims Cedex</t>
  </si>
  <si>
    <t>Noter l'aspect du LCR et taux Protéinorachie
Centrifuger à 2000g à 4°C pdt 10min et décanter dans 3 tubes
Congeler à -80°C dans tube eppendorf si + de 4 jours</t>
  </si>
  <si>
    <t xml:space="preserve">Laboratoire Toxicologie et Pharmaco-cinétique
Hôpital BICHAT
Rue Henri Huchard
75877 Paris Cedex 18
</t>
  </si>
  <si>
    <t xml:space="preserve">CHRU Tours
Service Hématologie - Hémostase
Hôpital Trousseau
37044 Tours Cedex
</t>
  </si>
  <si>
    <t>Tube citraté : Double centrifugation puis faire 3 aliquotages de 500µL chacun puis congeler sans délai à -80°C OU 3 aliquotages de 500µL chacun de sérum puis congeler sans délai à -80°C
Transport échantillon entouré de pain de glace</t>
  </si>
  <si>
    <t xml:space="preserve">Laboratoire Biochimie
Hôpital Robert Debré
Avenue Général Koenig
51092 Reims Cedex
</t>
  </si>
  <si>
    <t>Centrifugé rapidement et décanté dans un tube eppendorf
Congeler à -80°C si &gt; 4jours</t>
  </si>
  <si>
    <t>Laboratoire Hématologie
Niveau 4 - Secteur Broca
CHU Bicêtre
78 Rue du Général Leclerc
94274 Le Kremlin Bicêtre</t>
  </si>
  <si>
    <t>Sur prise de RDV obligatoire au Dr Véronique PICARD au 01.45.21.35.97 ou 01.45.21.21.21 (ou Dr Fénéant-Thibault 01.45.21.35.79 ou 01.45.21.35.83)
Tubes sont roulés dans "plastique bulle" et placés dans une boite polystyrène contenant des blocs de glaces pour maintenir le prélèvement à 4°C.
Inscrire sur le colis, la mention " A conserver au froid"
Les échantillons doivent impérativement arriver froids en moins de 24h</t>
  </si>
  <si>
    <t xml:space="preserve">CTS Reims
45 Rue Cognacq Jay
51090 Reims Cedex
</t>
  </si>
  <si>
    <t xml:space="preserve">Laboratoire Pharmacologie et Toxicologie
Hôpital Dupuytren
Avenue Martin Luther King
87042 Limoges
</t>
  </si>
  <si>
    <t xml:space="preserve">Laboratoire Hématologie Dr N'GUYEN
Hôpital Robert Debré
Avenue Général Koenig
51092 Reims Cedex
</t>
  </si>
  <si>
    <t>Fait 24h/24 et 7j/7
Téléphoner au 03.26.78.41.15 pour prévenir de l'arrivée des tubes.
Si besoin de résultat, faxé en urgence.
Si envoyer ne Urgent par taxi mettre des pain de glace pour bien le conserver congeler</t>
  </si>
  <si>
    <t xml:space="preserve">Laboratoire Immunologie Plaquettaire
INTS Dr C. KAPLAN
6 Rue Alexandre Cabonel
75015 Paris
</t>
  </si>
  <si>
    <t xml:space="preserve">Laboratoire Immunochimie
Hôpital Pitié Salpêtrière
Boulevard de l'Hôpital
75651 Paris Cedex 13
</t>
  </si>
  <si>
    <t xml:space="preserve">Laboratoire Pharmacologie
Hôpital Maison Blanche
Rue Cognacq Jay
</t>
  </si>
  <si>
    <t xml:space="preserve">Laboratoire Toxico et Pharmacocinétique
Hôpital Bichat
Rue Henri Huchard
75877 Paris Cedex 18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</si>
</sst>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sz val="11"/>
      <color theme="1"/>
      <name val="Wingdings"/>
      <charset val="2"/>
    </font>
    <font>
      <b/>
      <sz val="11"/>
      <color theme="0"/>
      <name val="Calibri"/>
      <family val="2"/>
      <scheme val="minor"/>
    </font>
    <font>
      <u/>
      <sz val="11"/>
      <color theme="10"/>
      <name val="Calibri"/>
      <family val="2"/>
      <scheme val="minor"/>
    </font>
    <font>
      <b/>
      <sz val="11"/>
      <color rgb="FFFF0000"/>
      <name val="Calibri"/>
      <family val="2"/>
      <scheme val="minor"/>
    </font>
    <font>
      <u/>
      <sz val="11"/>
      <color rgb="FF0563C1"/>
      <name val="Calibri"/>
      <family val="2"/>
      <charset val="1"/>
    </font>
    <font>
      <b/>
      <i/>
      <sz val="11"/>
      <color rgb="FFFF0000"/>
      <name val="Calibri"/>
      <family val="2"/>
      <charset val="1"/>
    </font>
  </fonts>
  <fills count="3">
    <fill>
      <patternFill patternType="none"/>
    </fill>
    <fill>
      <patternFill patternType="gray125"/>
    </fill>
    <fill>
      <patternFill patternType="solid">
        <fgColor theme="4"/>
        <bgColor theme="4"/>
      </patternFill>
    </fill>
  </fills>
  <borders count="1">
    <border>
      <left/>
      <right/>
      <top/>
      <bottom/>
      <diagonal/>
    </border>
  </borders>
  <cellStyleXfs count="2">
    <xf numFmtId="0" fontId="0" fillId="0" borderId="0"/>
    <xf numFmtId="0" fontId="3" fillId="0" borderId="0" applyNumberFormat="0" applyFill="0" applyBorder="0" applyAlignment="0" applyProtection="0"/>
  </cellStyleXfs>
  <cellXfs count="12">
    <xf numFmtId="0" fontId="0" fillId="0" borderId="0" xfId="0"/>
    <xf numFmtId="0" fontId="1" fillId="0" borderId="0" xfId="0" applyFont="1"/>
    <xf numFmtId="0" fontId="2" fillId="2" borderId="0" xfId="0" applyFont="1" applyFill="1"/>
    <xf numFmtId="0" fontId="0" fillId="0" borderId="0" xfId="0" applyAlignment="1">
      <alignment wrapText="1"/>
    </xf>
    <xf numFmtId="49" fontId="0" fillId="0" borderId="0" xfId="0" applyNumberFormat="1"/>
    <xf numFmtId="0" fontId="3" fillId="0" borderId="0" xfId="1"/>
    <xf numFmtId="0" fontId="4" fillId="0" borderId="0" xfId="0" applyFont="1" applyAlignment="1">
      <alignment horizontal="center"/>
    </xf>
    <xf numFmtId="4" fontId="0" fillId="0" borderId="0" xfId="0" applyNumberFormat="1"/>
    <xf numFmtId="49" fontId="0" fillId="0" borderId="0" xfId="0" applyNumberFormat="1" applyAlignment="1">
      <alignment wrapText="1"/>
    </xf>
    <xf numFmtId="14" fontId="0" fillId="0" borderId="0" xfId="0" applyNumberFormat="1"/>
    <xf numFmtId="0" fontId="5" fillId="0" borderId="0" xfId="1" applyFont="1" applyBorder="1" applyAlignment="1" applyProtection="1"/>
    <xf numFmtId="0" fontId="6" fillId="0" borderId="0" xfId="0" applyFont="1"/>
  </cellXfs>
  <cellStyles count="2">
    <cellStyle name="Lien hypertexte" xfId="1" builtinId="8"/>
    <cellStyle name="Normal" xfId="0" builtinId="0"/>
  </cellStyles>
  <dxfs count="5">
    <dxf>
      <font>
        <b/>
        <i val="0"/>
        <strike val="0"/>
        <condense val="0"/>
        <extend val="0"/>
        <outline val="0"/>
        <shadow val="0"/>
        <u val="none"/>
        <vertAlign val="baseline"/>
        <sz val="11"/>
        <color theme="0"/>
        <name val="Calibri"/>
        <scheme val="minor"/>
      </font>
      <fill>
        <patternFill patternType="solid">
          <fgColor theme="4"/>
          <bgColor theme="4"/>
        </patternFill>
      </fill>
    </dxf>
    <dxf>
      <numFmt numFmtId="19" formatCode="dd/mm/yyyy"/>
    </dxf>
    <dxf>
      <numFmt numFmtId="30" formatCode="@"/>
    </dxf>
    <dxf>
      <numFmt numFmtId="30" formatCode="@"/>
    </dxf>
    <dxf>
      <alignment horizontal="general" vertical="bottom" textRotation="0" wrapText="1"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sv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6</xdr:col>
      <xdr:colOff>364832</xdr:colOff>
      <xdr:row>21</xdr:row>
      <xdr:rowOff>2673</xdr:rowOff>
    </xdr:from>
    <xdr:ext cx="1730667" cy="937629"/>
    <xdr:sp macro="" textlink="">
      <xdr:nvSpPr>
        <xdr:cNvPr id="4" name="Rectangle 3">
          <a:extLst>
            <a:ext uri="{FF2B5EF4-FFF2-40B4-BE49-F238E27FC236}">
              <a16:creationId xmlns:a16="http://schemas.microsoft.com/office/drawing/2014/main" id="{00000000-0008-0000-0000-000004000000}"/>
            </a:ext>
          </a:extLst>
        </xdr:cNvPr>
        <xdr:cNvSpPr/>
      </xdr:nvSpPr>
      <xdr:spPr>
        <a:xfrm>
          <a:off x="4936832" y="4003173"/>
          <a:ext cx="1730667" cy="937629"/>
        </a:xfrm>
        <a:prstGeom prst="rect">
          <a:avLst/>
        </a:prstGeom>
        <a:noFill/>
      </xdr:spPr>
      <xdr:txBody>
        <a:bodyPr wrap="square" lIns="91440" tIns="45720" rIns="91440" bIns="45720">
          <a:spAutoFit/>
        </a:bodyPr>
        <a:lstStyle/>
        <a:p>
          <a:pPr algn="ctr"/>
          <a:endParaRPr lang="fr-FR" sz="5400" b="1" cap="none" spc="0">
            <a:ln w="9525">
              <a:solidFill>
                <a:schemeClr val="bg1"/>
              </a:solidFill>
              <a:prstDash val="solid"/>
            </a:ln>
            <a:solidFill>
              <a:schemeClr val="accent5"/>
            </a:solidFill>
            <a:effectLst>
              <a:outerShdw blurRad="12700" dist="38100" dir="2700000" algn="tl" rotWithShape="0">
                <a:schemeClr val="accent5">
                  <a:lumMod val="60000"/>
                  <a:lumOff val="40000"/>
                </a:schemeClr>
              </a:outerShdw>
            </a:effectLst>
          </a:endParaRPr>
        </a:p>
      </xdr:txBody>
    </xdr:sp>
    <xdr:clientData/>
  </xdr:oneCellAnchor>
  <xdr:oneCellAnchor>
    <xdr:from>
      <xdr:col>9</xdr:col>
      <xdr:colOff>204268</xdr:colOff>
      <xdr:row>9</xdr:row>
      <xdr:rowOff>3192</xdr:rowOff>
    </xdr:from>
    <xdr:ext cx="6849514" cy="937629"/>
    <xdr:sp macro="" textlink="">
      <xdr:nvSpPr>
        <xdr:cNvPr id="5" name="Rectangle 4">
          <a:extLst>
            <a:ext uri="{FF2B5EF4-FFF2-40B4-BE49-F238E27FC236}">
              <a16:creationId xmlns:a16="http://schemas.microsoft.com/office/drawing/2014/main" id="{BF22A25C-5079-63A1-E7B2-AB8BCEA49692}"/>
            </a:ext>
          </a:extLst>
        </xdr:cNvPr>
        <xdr:cNvSpPr/>
      </xdr:nvSpPr>
      <xdr:spPr>
        <a:xfrm>
          <a:off x="7062268" y="1717692"/>
          <a:ext cx="6849514" cy="937629"/>
        </a:xfrm>
        <a:prstGeom prst="rect">
          <a:avLst/>
        </a:prstGeom>
        <a:noFill/>
      </xdr:spPr>
      <xdr:txBody>
        <a:bodyPr wrap="none" lIns="91440" tIns="45720" rIns="91440" bIns="45720">
          <a:spAutoFit/>
        </a:bodyPr>
        <a:lstStyle/>
        <a:p>
          <a:pPr algn="ctr"/>
          <a:r>
            <a:rPr lang="fr-FR" sz="5400" b="1" cap="none" spc="0">
              <a:ln w="9525">
                <a:solidFill>
                  <a:schemeClr val="bg1"/>
                </a:solidFill>
                <a:prstDash val="solid"/>
              </a:ln>
              <a:solidFill>
                <a:schemeClr val="accent5"/>
              </a:solidFill>
              <a:effectLst>
                <a:outerShdw blurRad="12700" dist="38100" dir="2700000" algn="tl" rotWithShape="0">
                  <a:schemeClr val="accent5">
                    <a:lumMod val="60000"/>
                    <a:lumOff val="40000"/>
                  </a:schemeClr>
                </a:outerShdw>
              </a:effectLst>
            </a:rPr>
            <a:t>RECHERCHE</a:t>
          </a:r>
          <a:r>
            <a:rPr lang="fr-FR" sz="5400" b="1" cap="none" spc="0" baseline="0">
              <a:ln w="9525">
                <a:solidFill>
                  <a:schemeClr val="bg1"/>
                </a:solidFill>
                <a:prstDash val="solid"/>
              </a:ln>
              <a:solidFill>
                <a:schemeClr val="accent5"/>
              </a:solidFill>
              <a:effectLst>
                <a:outerShdw blurRad="12700" dist="38100" dir="2700000" algn="tl" rotWithShape="0">
                  <a:schemeClr val="accent5">
                    <a:lumMod val="60000"/>
                    <a:lumOff val="40000"/>
                  </a:schemeClr>
                </a:outerShdw>
              </a:effectLst>
            </a:rPr>
            <a:t> ENVOI EXTERIEUR</a:t>
          </a:r>
          <a:endParaRPr lang="fr-FR" sz="5400" b="1" cap="none" spc="0">
            <a:ln w="9525">
              <a:solidFill>
                <a:schemeClr val="bg1"/>
              </a:solidFill>
              <a:prstDash val="solid"/>
            </a:ln>
            <a:solidFill>
              <a:schemeClr val="accent5"/>
            </a:solidFill>
            <a:effectLst>
              <a:outerShdw blurRad="12700" dist="38100" dir="2700000" algn="tl" rotWithShape="0">
                <a:schemeClr val="accent5">
                  <a:lumMod val="60000"/>
                  <a:lumOff val="40000"/>
                </a:schemeClr>
              </a:outerShdw>
            </a:effectLst>
          </a:endParaRPr>
        </a:p>
      </xdr:txBody>
    </xdr:sp>
    <xdr:clientData/>
  </xdr:oneCellAnchor>
  <xdr:twoCellAnchor editAs="oneCell">
    <xdr:from>
      <xdr:col>8</xdr:col>
      <xdr:colOff>666749</xdr:colOff>
      <xdr:row>17</xdr:row>
      <xdr:rowOff>123824</xdr:rowOff>
    </xdr:from>
    <xdr:to>
      <xdr:col>11</xdr:col>
      <xdr:colOff>123824</xdr:colOff>
      <xdr:row>26</xdr:row>
      <xdr:rowOff>152399</xdr:rowOff>
    </xdr:to>
    <xdr:pic macro="[0]!OuvreFormulairedeRecherche">
      <xdr:nvPicPr>
        <xdr:cNvPr id="8" name="Graphique 7" descr="Recherches">
          <a:extLst>
            <a:ext uri="{FF2B5EF4-FFF2-40B4-BE49-F238E27FC236}">
              <a16:creationId xmlns:a16="http://schemas.microsoft.com/office/drawing/2014/main" id="{70D4D296-C423-4FFD-7406-D9028426F86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6762749" y="3362324"/>
          <a:ext cx="1743075" cy="1743075"/>
        </a:xfrm>
        <a:prstGeom prst="rect">
          <a:avLst/>
        </a:prstGeom>
      </xdr:spPr>
    </xdr:pic>
    <xdr:clientData/>
  </xdr:twoCellAnchor>
  <xdr:oneCellAnchor>
    <xdr:from>
      <xdr:col>12</xdr:col>
      <xdr:colOff>114300</xdr:colOff>
      <xdr:row>18</xdr:row>
      <xdr:rowOff>152401</xdr:rowOff>
    </xdr:from>
    <xdr:ext cx="4810125" cy="968983"/>
    <xdr:sp macro="" textlink="">
      <xdr:nvSpPr>
        <xdr:cNvPr id="9" name="Rectangle 8">
          <a:extLst>
            <a:ext uri="{FF2B5EF4-FFF2-40B4-BE49-F238E27FC236}">
              <a16:creationId xmlns:a16="http://schemas.microsoft.com/office/drawing/2014/main" id="{1BABA3C1-E662-D483-F963-71D20DE88467}"/>
            </a:ext>
          </a:extLst>
        </xdr:cNvPr>
        <xdr:cNvSpPr/>
      </xdr:nvSpPr>
      <xdr:spPr>
        <a:xfrm>
          <a:off x="9258300" y="3581401"/>
          <a:ext cx="4810125" cy="968983"/>
        </a:xfrm>
        <a:prstGeom prst="rect">
          <a:avLst/>
        </a:prstGeom>
        <a:solidFill>
          <a:sysClr val="window" lastClr="FFFFFF"/>
        </a:solidFill>
      </xdr:spPr>
      <xdr:style>
        <a:lnRef idx="2">
          <a:schemeClr val="accent2"/>
        </a:lnRef>
        <a:fillRef idx="1">
          <a:schemeClr val="lt1"/>
        </a:fillRef>
        <a:effectRef idx="0">
          <a:schemeClr val="accent2"/>
        </a:effectRef>
        <a:fontRef idx="minor">
          <a:schemeClr val="dk1"/>
        </a:fontRef>
      </xdr:style>
      <xdr:txBody>
        <a:bodyPr wrap="square" lIns="91440" tIns="45720" rIns="91440" bIns="45720">
          <a:spAutoFit/>
        </a:bodyPr>
        <a:lstStyle/>
        <a:p>
          <a:pPr algn="ctr"/>
          <a:r>
            <a:rPr lang="fr-FR" sz="2800" b="1" cap="none" spc="0">
              <a:ln w="22225">
                <a:solidFill>
                  <a:schemeClr val="accent2"/>
                </a:solidFill>
                <a:prstDash val="solid"/>
              </a:ln>
              <a:solidFill>
                <a:srgbClr val="FF0000"/>
              </a:solidFill>
              <a:effectLst/>
            </a:rPr>
            <a:t>Pour commencer la recherche </a:t>
          </a:r>
        </a:p>
        <a:p>
          <a:pPr algn="ctr"/>
          <a:r>
            <a:rPr lang="fr-FR" sz="2800" b="1" cap="none" spc="0">
              <a:ln w="22225">
                <a:solidFill>
                  <a:schemeClr val="accent2"/>
                </a:solidFill>
                <a:prstDash val="solid"/>
              </a:ln>
              <a:solidFill>
                <a:srgbClr val="FF0000"/>
              </a:solidFill>
              <a:effectLst/>
            </a:rPr>
            <a:t>CLIQUEZ sur</a:t>
          </a:r>
          <a:r>
            <a:rPr lang="fr-FR" sz="2800" b="1" cap="none" spc="0" baseline="0">
              <a:ln w="22225">
                <a:solidFill>
                  <a:schemeClr val="accent2"/>
                </a:solidFill>
                <a:prstDash val="solid"/>
              </a:ln>
              <a:solidFill>
                <a:srgbClr val="FF0000"/>
              </a:solidFill>
              <a:effectLst/>
            </a:rPr>
            <a:t> la loupe</a:t>
          </a:r>
          <a:endParaRPr lang="fr-FR" sz="2800" b="1" cap="none" spc="0">
            <a:ln w="22225">
              <a:solidFill>
                <a:schemeClr val="accent2"/>
              </a:solidFill>
              <a:prstDash val="solid"/>
            </a:ln>
            <a:solidFill>
              <a:srgbClr val="FF0000"/>
            </a:solidFill>
            <a:effectLst/>
          </a:endParaRPr>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3</xdr:col>
      <xdr:colOff>0</xdr:colOff>
      <xdr:row>11</xdr:row>
      <xdr:rowOff>0</xdr:rowOff>
    </xdr:from>
    <xdr:to>
      <xdr:col>4</xdr:col>
      <xdr:colOff>400050</xdr:colOff>
      <xdr:row>17</xdr:row>
      <xdr:rowOff>28575</xdr:rowOff>
    </xdr:to>
    <xdr:sp macro="[0]!OuvreFormulairesaisie" textlink="">
      <xdr:nvSpPr>
        <xdr:cNvPr id="3" name="Signe Plus 2">
          <a:extLst>
            <a:ext uri="{FF2B5EF4-FFF2-40B4-BE49-F238E27FC236}">
              <a16:creationId xmlns:a16="http://schemas.microsoft.com/office/drawing/2014/main" id="{5E29A6A2-4CF1-4F2B-91EA-FBD2D611240C}"/>
            </a:ext>
          </a:extLst>
        </xdr:cNvPr>
        <xdr:cNvSpPr/>
      </xdr:nvSpPr>
      <xdr:spPr>
        <a:xfrm>
          <a:off x="2286000" y="2095500"/>
          <a:ext cx="1162050" cy="1171575"/>
        </a:xfrm>
        <a:prstGeom prst="mathPlus">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0000000}" name="Tableau5" displayName="Tableau5" ref="A1:Q837" totalsRowShown="0">
  <tableColumns count="17">
    <tableColumn id="1" xr3:uid="{00000000-0010-0000-0000-000001000000}" name="Analyse"/>
    <tableColumn id="7" xr3:uid="{00000000-0010-0000-0000-000007000000}" name="Synonyme"/>
    <tableColumn id="2" xr3:uid="{00000000-0010-0000-0000-000002000000}" name="Précision"/>
    <tableColumn id="3" xr3:uid="{00000000-0010-0000-0000-000003000000}" name="code MOLIS"/>
    <tableColumn id="4" xr3:uid="{00000000-0010-0000-0000-000004000000}" name="Nature"/>
    <tableColumn id="5" xr3:uid="{00000000-0010-0000-0000-000005000000}" name="Volume"/>
    <tableColumn id="6" xr3:uid="{00000000-0010-0000-0000-000006000000}" name="Température"/>
    <tableColumn id="8" xr3:uid="{00000000-0010-0000-0000-000008000000}" name="Transporteur"/>
    <tableColumn id="9" xr3:uid="{00000000-0010-0000-0000-000009000000}" name="Code feuille envoi" dataDxfId="4"/>
    <tableColumn id="10" xr3:uid="{00000000-0010-0000-0000-00000A000000}" name="Lieu" dataDxfId="3"/>
    <tableColumn id="11" xr3:uid="{00000000-0010-0000-0000-00000B000000}" name="N°Téléphone" dataDxfId="2"/>
    <tableColumn id="12" xr3:uid="{00000000-0010-0000-0000-00000C000000}" name="N°Fax"/>
    <tableColumn id="13" xr3:uid="{00000000-0010-0000-0000-00000D000000}" name="Document"/>
    <tableColumn id="14" xr3:uid="{00000000-0010-0000-0000-00000E000000}" name="Remarque"/>
    <tableColumn id="16" xr3:uid="{00000000-0010-0000-0000-000010000000}" name="lien internet"/>
    <tableColumn id="15" xr3:uid="{00000000-0010-0000-0000-00000F000000}" name="Saisie par"/>
    <tableColumn id="17" xr3:uid="{00000000-0010-0000-0000-000011000000}" name="date de création ou révision" dataDxfId="1"/>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eau2" displayName="Tableau2" ref="D3:D5" totalsRowShown="0">
  <autoFilter ref="D3:D5" xr:uid="{00000000-0009-0000-0100-000002000000}"/>
  <tableColumns count="1">
    <tableColumn id="1" xr3:uid="{00000000-0010-0000-0100-000001000000}" name="Transporteur"/>
  </tableColumns>
  <tableStyleInfo name="TableStyleMedium6"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eau3" displayName="Tableau3" ref="E3:E6" totalsRowShown="0">
  <autoFilter ref="E3:E6" xr:uid="{00000000-0009-0000-0100-000003000000}"/>
  <tableColumns count="1">
    <tableColumn id="1" xr3:uid="{00000000-0010-0000-0200-000001000000}" name="Température"/>
  </tableColumns>
  <tableStyleInfo name="TableStyleMedium6"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eau4" displayName="Tableau4" ref="B3:B10" totalsRowShown="0" headerRowDxfId="0">
  <autoFilter ref="B3:B10" xr:uid="{00000000-0009-0000-0100-000004000000}"/>
  <tableColumns count="1">
    <tableColumn id="1" xr3:uid="{00000000-0010-0000-0300-000001000000}" name="Nature"/>
  </tableColumns>
  <tableStyleInfo name="TableStyleMedium6"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www.lab-cerba.com/home/transmettre-et-prescrire-un-exam/catalogue-en-ligne/catalogue.html" TargetMode="External"/><Relationship Id="rId1" Type="http://schemas.openxmlformats.org/officeDocument/2006/relationships/hyperlink" Target="https://www.lab-cerba.com/home/transmettre-et-prescrire-un-exam/catalogue-en-ligne/catalogue.html" TargetMode="External"/><Relationship Id="rId4"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table" Target="../tables/table3.xml"/><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tabColor theme="4"/>
  </sheetPr>
  <dimension ref="M19"/>
  <sheetViews>
    <sheetView showGridLines="0" tabSelected="1" topLeftCell="G1" workbookViewId="0">
      <selection activeCell="I5" sqref="I5"/>
    </sheetView>
  </sheetViews>
  <sheetFormatPr baseColWidth="10" defaultRowHeight="15" x14ac:dyDescent="0.25"/>
  <sheetData>
    <row r="19" spans="13:13" x14ac:dyDescent="0.25">
      <c r="M19" s="1"/>
    </row>
  </sheetData>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dimension ref="A1:AM2828"/>
  <sheetViews>
    <sheetView zoomScale="64" zoomScaleNormal="64" workbookViewId="0">
      <selection activeCell="D10" sqref="D10:D11 D13 D15 D21 D23:D25 D27:D28 D37:D38 D43:D44 D48 D50 D52 D58 D60 D62:D64 D71 D74:D75 D85 D87:D88 D91 D94 D96 D99:D100 D102 D104:D105 D112:D115 D119 D122:D128 D131:D133 D138:D140 D142:D144 D146:D147 D149:D153 D157:D160 D163:D165 D167 D174:D175 D180:D181 D183:D184 D189:D204 D208:D212 D214:D223 D228:D233 D235:D237 D240:D241 D243 D247:D248 D250:D260 D265:D272 D274 D277:D289 D293:D295 D298:D305 D307:D311 D313:D314 D316 D319 D321:D322 D328:D329 D331 D333 D335:D341 D343:D353 D355:D366 D368:D370 D373:D376 D379:D386 D388 D390 D394 D396:D399 D402 D405 D409:D410 D412:D418 D420:D429 D432 D435:D436 D441:D461 D464 D468:D477 D482:D493 D495 D497:D499 D501:D502 D507:D508 D510:D512 D514 D517:D519 D521:D525 D527:D530 D534:D539 D544 D546:D550 D553:D554 D557:D568 D570:D571 D574:D575 D578:D580 D583 D586:D587 D589 D599 D601:D607 D609:D610 D615:D618 D620:D623 D625:D626 D629:D633 D636:D637 D640 D642:D650 D652 D660 D663 D665:D667 D669:D670 D673 D676 D682:D687 D689 D691:D696 D699:D700 D702:D704 D707:D708 D711:D712 D714:D716 D728 D730 D732 D734:D735 D738:D740 D742:D751 D754 D756:D758 D760:D762 D764 D767:D776 D778 D780:D784 D789:D806 D808:D826 D828 D830 D832:D840 D842 D844:D845 D847 D850 D858:D868 D871 D873 D875 D878:D881 D883:D884 D886:D888 D895 D897 D900 D903 D911:D912 D917:D920 D922 D925 D928:D931 D937:D938 D941 D943 D947:D951 D956 D958:D959 D961:D972 D974:D975 D980 D982 D986:D1478 D1497:D1641 D1645:D1646 D1651 D1656:D1859 D1862:D1865 D1870:D1874 D1876:D1882 D1885:D1893 D1898 D1900:D1901 D1904:D1906 D1912:D1914 D1917:D1920 D1923:D1935 D1937 D1941 D1944 D1946:D1949 D1953:D1967 D1969:D1971 D1977:D1979 D1982:D1987 D1989:D1990 D1992:D1995 D1997:D1999 D2004:D2005 D2010:D2019 D2021:D2022 D2024:D2032 D2034 D2038:D2040 D2042 D2045 D2047 D2054:D2058 D2060:D2062 D2064:D2065 D2075:D2076 D2079:D2080 D2083:D2085 D2088:D2090 D2092:D2095 D2103:D2117 D2119:D2120 D2123:D2125 D2130:D2138 D2141:D2142 D2146:D2149 D2151:D2168 D2171 D2173:D2176 D2178 D2180:D2181 D2184:D2187 D2189:D2190 D2192:D2193 D2199:D2201 D2203:D2211 D2216 D2220:D2224 D2228 D2230 D2233 D2235:D2242 D2245 D2248:D2252 D2254:D2260 D2265:D2271 D2274:D2275 D2278:D2282 D2285 D2287:D2292 D2294:D2295 D2303 D2306:D2307 D2310:D2319 D2322 D2324:D2327 D2331:D2337 D2339 D2341 D2345 D2347 D2349:D2352 D2354:D2355 D2357 D2359:D2361 D2369 D2372:D2379 D2383:D2392 D2395:D2397 D2399:D2401 D2403 D2405 D2407 D2409 D2413 D2415:D2422 D2424:D2434 D2437:D2441 D2444:D2448 D2450 D2452 D2454 D2456 D2458 D2460 D2462 D2464 D2466 D2468 D2470 D2472:D2478 D2480 D2482 D2484 D2486:D2488 D2490 D2492 D2494 D2496 D2498 D2500 D2502 D2504 D2506 D2508 D2510 D2512 D2514 D2516 D2518 D2520 D2522 D2524:D2525 D2527 D2531:D2537 D2541:D2543 D2545 D2550:D2551 D2553:D2558 D2561 D2566:D2567 D2569:D2572 D2575:D2579 D2581:D2587 D2589:D2593 D2595:D2597 D2599:D2607 D2609:D2610 D2612:D2620 D2633 D2635 D2637:D2639 D2642 D2645:D2648 D2650:D2666 D2670 D2674:D2676 D2679:D2680 D2686:D2690 D2696:D2700 D2702:D2703 D2705:D2712 D2715:D2719"/>
    </sheetView>
  </sheetViews>
  <sheetFormatPr baseColWidth="10" defaultRowHeight="15" x14ac:dyDescent="0.25"/>
  <cols>
    <col min="1" max="1" width="25.28515625" customWidth="1"/>
    <col min="3" max="3" width="10.28515625" customWidth="1"/>
    <col min="5" max="5" width="8" customWidth="1"/>
    <col min="10" max="11" width="12.7109375" style="4" bestFit="1" customWidth="1"/>
    <col min="16" max="16" width="20.5703125" customWidth="1"/>
    <col min="20" max="20" width="11.28515625" style="4" customWidth="1"/>
    <col min="21" max="21" width="20.85546875" customWidth="1"/>
    <col min="22" max="22" width="12.42578125" customWidth="1"/>
    <col min="23" max="23" width="17" customWidth="1"/>
    <col min="24" max="24" width="9.140625" customWidth="1"/>
    <col min="25" max="25" width="12.85546875" customWidth="1"/>
    <col min="26" max="26" width="12.42578125" customWidth="1"/>
    <col min="27" max="28" width="11.42578125" customWidth="1"/>
    <col min="29" max="30" width="12.7109375" style="4" customWidth="1"/>
    <col min="31" max="32" width="11.42578125" customWidth="1"/>
    <col min="33" max="33" width="14.42578125" customWidth="1"/>
    <col min="34" max="36" width="11.42578125" customWidth="1"/>
    <col min="39" max="39" width="14.5703125" customWidth="1"/>
    <col min="40" max="40" width="14.7109375" customWidth="1"/>
  </cols>
  <sheetData>
    <row r="1" spans="1:39" x14ac:dyDescent="0.25">
      <c r="A1" t="s">
        <v>0</v>
      </c>
      <c r="B1" t="s">
        <v>32</v>
      </c>
      <c r="C1" t="s">
        <v>33</v>
      </c>
      <c r="D1" t="s">
        <v>1</v>
      </c>
      <c r="E1" t="s">
        <v>2</v>
      </c>
      <c r="F1" t="s">
        <v>4</v>
      </c>
      <c r="G1" t="s">
        <v>3</v>
      </c>
      <c r="H1" t="s">
        <v>6</v>
      </c>
      <c r="I1" t="s">
        <v>7</v>
      </c>
      <c r="J1" s="4" t="s">
        <v>5</v>
      </c>
      <c r="K1" s="4" t="s">
        <v>8</v>
      </c>
      <c r="L1" t="s">
        <v>9</v>
      </c>
      <c r="M1" t="s">
        <v>10</v>
      </c>
      <c r="N1" t="s">
        <v>11</v>
      </c>
      <c r="O1" t="s">
        <v>12</v>
      </c>
      <c r="P1" t="s">
        <v>17</v>
      </c>
      <c r="Q1" t="s">
        <v>13</v>
      </c>
      <c r="R1" t="s">
        <v>14</v>
      </c>
      <c r="T1" s="4" t="s">
        <v>15</v>
      </c>
      <c r="AE1" s="6"/>
      <c r="AF1" s="6">
        <f>COUNTA(AF3:AF1000)+2</f>
        <v>11</v>
      </c>
    </row>
    <row r="2" spans="1:39" x14ac:dyDescent="0.25">
      <c r="A2" t="s">
        <v>34</v>
      </c>
      <c r="B2" t="s">
        <v>35</v>
      </c>
      <c r="D2" t="s">
        <v>1720</v>
      </c>
      <c r="E2" t="s">
        <v>36</v>
      </c>
      <c r="I2" s="3"/>
      <c r="O2" s="10" t="s">
        <v>1719</v>
      </c>
      <c r="R2" t="s">
        <v>1</v>
      </c>
      <c r="T2" t="s">
        <v>0</v>
      </c>
      <c r="U2" t="s">
        <v>32</v>
      </c>
      <c r="V2" t="s">
        <v>33</v>
      </c>
      <c r="W2" t="s">
        <v>1</v>
      </c>
      <c r="X2" t="s">
        <v>2</v>
      </c>
      <c r="Y2" t="s">
        <v>4</v>
      </c>
      <c r="Z2" t="s">
        <v>3</v>
      </c>
      <c r="AA2" t="s">
        <v>6</v>
      </c>
      <c r="AB2" t="s">
        <v>7</v>
      </c>
      <c r="AC2" s="4" t="s">
        <v>5</v>
      </c>
      <c r="AD2" s="4" t="s">
        <v>8</v>
      </c>
      <c r="AE2" t="s">
        <v>9</v>
      </c>
      <c r="AF2" t="s">
        <v>10</v>
      </c>
      <c r="AG2" t="s">
        <v>11</v>
      </c>
      <c r="AH2" t="s">
        <v>12</v>
      </c>
      <c r="AI2" t="s">
        <v>17</v>
      </c>
      <c r="AJ2" t="s">
        <v>13</v>
      </c>
      <c r="AM2" s="4"/>
    </row>
    <row r="3" spans="1:39" ht="195" x14ac:dyDescent="0.25">
      <c r="A3" t="s">
        <v>34</v>
      </c>
      <c r="B3" t="s">
        <v>35</v>
      </c>
      <c r="D3" t="s">
        <v>1720</v>
      </c>
      <c r="E3" t="s">
        <v>37</v>
      </c>
      <c r="I3" s="3"/>
      <c r="L3" s="10"/>
      <c r="O3" s="10" t="s">
        <v>1719</v>
      </c>
      <c r="R3" t="s">
        <v>1129</v>
      </c>
      <c r="T3" t="s">
        <v>1127</v>
      </c>
      <c r="U3" t="s">
        <v>1128</v>
      </c>
      <c r="W3" t="s">
        <v>1129</v>
      </c>
      <c r="X3" t="s">
        <v>20</v>
      </c>
      <c r="Y3" t="s">
        <v>1130</v>
      </c>
      <c r="Z3" t="s">
        <v>30</v>
      </c>
      <c r="AA3" t="s">
        <v>1109</v>
      </c>
      <c r="AB3" s="3" t="s">
        <v>1129</v>
      </c>
      <c r="AC3" s="8" t="s">
        <v>1131</v>
      </c>
      <c r="AD3" s="4" t="s">
        <v>1132</v>
      </c>
      <c r="AE3" t="s">
        <v>1133</v>
      </c>
      <c r="AF3" s="3" t="s">
        <v>1134</v>
      </c>
      <c r="AG3" s="3" t="s">
        <v>1135</v>
      </c>
      <c r="AH3" t="s">
        <v>1136</v>
      </c>
      <c r="AI3" t="s">
        <v>1115</v>
      </c>
      <c r="AK3">
        <f>IF(T3&lt;&gt;0,1,0)</f>
        <v>1</v>
      </c>
    </row>
    <row r="4" spans="1:39" ht="300" x14ac:dyDescent="0.25">
      <c r="A4" t="s">
        <v>38</v>
      </c>
      <c r="B4" s="3" t="s">
        <v>2148</v>
      </c>
      <c r="D4" t="s">
        <v>1721</v>
      </c>
      <c r="E4" t="s">
        <v>36</v>
      </c>
      <c r="I4" s="3"/>
      <c r="N4" t="s">
        <v>40</v>
      </c>
      <c r="O4" s="10" t="s">
        <v>1719</v>
      </c>
      <c r="T4" t="s">
        <v>1219</v>
      </c>
      <c r="W4" t="s">
        <v>1129</v>
      </c>
      <c r="X4" t="s">
        <v>24</v>
      </c>
      <c r="Y4" t="s">
        <v>1218</v>
      </c>
      <c r="Z4" t="s">
        <v>18</v>
      </c>
      <c r="AA4" t="s">
        <v>1109</v>
      </c>
      <c r="AB4" s="3" t="s">
        <v>1129</v>
      </c>
      <c r="AC4" s="8" t="s">
        <v>2326</v>
      </c>
      <c r="AD4" s="4" t="s">
        <v>1220</v>
      </c>
      <c r="AE4" t="s">
        <v>1221</v>
      </c>
      <c r="AI4" t="s">
        <v>1115</v>
      </c>
      <c r="AK4">
        <f t="shared" ref="AK4:AK48" si="0">IF(T4&lt;&gt;0,AK3,0)+1</f>
        <v>2</v>
      </c>
    </row>
    <row r="5" spans="1:39" ht="180" x14ac:dyDescent="0.25">
      <c r="A5" t="s">
        <v>38</v>
      </c>
      <c r="B5" s="3" t="s">
        <v>2148</v>
      </c>
      <c r="D5" t="s">
        <v>1721</v>
      </c>
      <c r="E5" t="s">
        <v>37</v>
      </c>
      <c r="I5" s="3"/>
      <c r="N5" t="s">
        <v>40</v>
      </c>
      <c r="O5" s="10" t="s">
        <v>1719</v>
      </c>
      <c r="T5" t="s">
        <v>1345</v>
      </c>
      <c r="W5" t="s">
        <v>1129</v>
      </c>
      <c r="X5" t="s">
        <v>1346</v>
      </c>
      <c r="Y5" t="s">
        <v>1155</v>
      </c>
      <c r="Z5" t="s">
        <v>29</v>
      </c>
      <c r="AA5" t="s">
        <v>1109</v>
      </c>
      <c r="AB5" s="3" t="s">
        <v>1129</v>
      </c>
      <c r="AC5" s="8" t="s">
        <v>2343</v>
      </c>
      <c r="AD5" s="4" t="s">
        <v>1307</v>
      </c>
      <c r="AG5" t="s">
        <v>1347</v>
      </c>
      <c r="AI5" t="s">
        <v>1115</v>
      </c>
      <c r="AK5">
        <f t="shared" si="0"/>
        <v>3</v>
      </c>
    </row>
    <row r="6" spans="1:39" ht="240" x14ac:dyDescent="0.25">
      <c r="A6" t="s">
        <v>41</v>
      </c>
      <c r="B6" s="3" t="s">
        <v>2149</v>
      </c>
      <c r="C6" t="s">
        <v>42</v>
      </c>
      <c r="D6" t="s">
        <v>1722</v>
      </c>
      <c r="E6" t="s">
        <v>43</v>
      </c>
      <c r="I6" s="3"/>
      <c r="O6" s="10" t="s">
        <v>1719</v>
      </c>
      <c r="R6" t="s">
        <v>16</v>
      </c>
      <c r="T6" t="s">
        <v>1370</v>
      </c>
      <c r="W6" t="s">
        <v>1129</v>
      </c>
      <c r="X6" t="s">
        <v>1371</v>
      </c>
      <c r="Y6" t="s">
        <v>1372</v>
      </c>
      <c r="Z6" t="s">
        <v>29</v>
      </c>
      <c r="AA6" t="s">
        <v>1373</v>
      </c>
      <c r="AB6" s="3" t="s">
        <v>1129</v>
      </c>
      <c r="AC6" s="8" t="s">
        <v>2349</v>
      </c>
      <c r="AD6" s="4" t="s">
        <v>1374</v>
      </c>
      <c r="AG6" s="3" t="s">
        <v>2350</v>
      </c>
      <c r="AH6" t="s">
        <v>1375</v>
      </c>
      <c r="AI6" t="s">
        <v>1115</v>
      </c>
      <c r="AK6">
        <f t="shared" si="0"/>
        <v>4</v>
      </c>
    </row>
    <row r="7" spans="1:39" ht="210" x14ac:dyDescent="0.25">
      <c r="A7" t="s">
        <v>44</v>
      </c>
      <c r="B7" s="3" t="s">
        <v>2150</v>
      </c>
      <c r="D7" t="s">
        <v>1723</v>
      </c>
      <c r="E7" t="s">
        <v>43</v>
      </c>
      <c r="F7" s="11"/>
      <c r="I7" s="3"/>
      <c r="O7" s="10" t="s">
        <v>1719</v>
      </c>
      <c r="R7">
        <f>COUNTA(T3:T10000)</f>
        <v>22</v>
      </c>
      <c r="T7" t="s">
        <v>1389</v>
      </c>
      <c r="U7" t="s">
        <v>1390</v>
      </c>
      <c r="W7" t="s">
        <v>1129</v>
      </c>
      <c r="X7" t="s">
        <v>1391</v>
      </c>
      <c r="Y7" t="s">
        <v>1337</v>
      </c>
      <c r="Z7" t="s">
        <v>30</v>
      </c>
      <c r="AA7" t="s">
        <v>27</v>
      </c>
      <c r="AB7" s="3" t="s">
        <v>1129</v>
      </c>
      <c r="AC7" s="8" t="s">
        <v>1392</v>
      </c>
      <c r="AD7" s="4" t="s">
        <v>1393</v>
      </c>
      <c r="AE7" t="s">
        <v>1394</v>
      </c>
      <c r="AG7" t="s">
        <v>1395</v>
      </c>
      <c r="AH7" t="s">
        <v>1396</v>
      </c>
      <c r="AI7" t="s">
        <v>1115</v>
      </c>
      <c r="AK7">
        <f t="shared" si="0"/>
        <v>5</v>
      </c>
    </row>
    <row r="8" spans="1:39" ht="195" x14ac:dyDescent="0.25">
      <c r="A8" t="s">
        <v>45</v>
      </c>
      <c r="B8" s="3" t="s">
        <v>2151</v>
      </c>
      <c r="D8" t="s">
        <v>1724</v>
      </c>
      <c r="E8" t="s">
        <v>36</v>
      </c>
      <c r="F8" s="11"/>
      <c r="I8" s="3"/>
      <c r="O8" s="10" t="s">
        <v>1719</v>
      </c>
      <c r="T8" t="s">
        <v>1397</v>
      </c>
      <c r="U8" t="s">
        <v>1398</v>
      </c>
      <c r="W8" t="s">
        <v>1129</v>
      </c>
      <c r="X8" t="s">
        <v>1399</v>
      </c>
      <c r="Y8" t="s">
        <v>1400</v>
      </c>
      <c r="Z8" t="s">
        <v>30</v>
      </c>
      <c r="AA8" t="s">
        <v>27</v>
      </c>
      <c r="AB8" s="3" t="s">
        <v>1129</v>
      </c>
      <c r="AC8" s="8" t="s">
        <v>1401</v>
      </c>
      <c r="AD8" s="4" t="s">
        <v>1393</v>
      </c>
      <c r="AE8" t="s">
        <v>1394</v>
      </c>
      <c r="AG8" t="s">
        <v>1395</v>
      </c>
      <c r="AH8" t="s">
        <v>1396</v>
      </c>
      <c r="AI8" t="s">
        <v>1115</v>
      </c>
      <c r="AK8">
        <f t="shared" si="0"/>
        <v>6</v>
      </c>
    </row>
    <row r="9" spans="1:39" ht="195" x14ac:dyDescent="0.25">
      <c r="A9" t="s">
        <v>45</v>
      </c>
      <c r="B9" s="3" t="s">
        <v>2151</v>
      </c>
      <c r="D9" t="s">
        <v>1724</v>
      </c>
      <c r="E9" t="s">
        <v>37</v>
      </c>
      <c r="F9" s="11"/>
      <c r="I9" s="3"/>
      <c r="O9" s="10" t="s">
        <v>1719</v>
      </c>
      <c r="T9" t="s">
        <v>1402</v>
      </c>
      <c r="U9" t="s">
        <v>1403</v>
      </c>
      <c r="W9" t="s">
        <v>1129</v>
      </c>
      <c r="X9" t="s">
        <v>1399</v>
      </c>
      <c r="Y9" t="s">
        <v>1404</v>
      </c>
      <c r="Z9" t="s">
        <v>30</v>
      </c>
      <c r="AA9" t="s">
        <v>27</v>
      </c>
      <c r="AB9" s="3" t="s">
        <v>1129</v>
      </c>
      <c r="AC9" s="8" t="s">
        <v>1401</v>
      </c>
      <c r="AD9" s="4" t="s">
        <v>1393</v>
      </c>
      <c r="AE9" t="s">
        <v>1394</v>
      </c>
      <c r="AF9" t="s">
        <v>1405</v>
      </c>
      <c r="AG9" s="3" t="s">
        <v>1406</v>
      </c>
      <c r="AH9" t="s">
        <v>1396</v>
      </c>
      <c r="AI9" t="s">
        <v>1115</v>
      </c>
      <c r="AK9">
        <f t="shared" si="0"/>
        <v>7</v>
      </c>
    </row>
    <row r="10" spans="1:39" ht="180" x14ac:dyDescent="0.25">
      <c r="A10" t="s">
        <v>46</v>
      </c>
      <c r="D10" t="s">
        <v>1725</v>
      </c>
      <c r="E10" t="s">
        <v>48</v>
      </c>
      <c r="I10" s="3"/>
      <c r="O10" s="10" t="s">
        <v>1719</v>
      </c>
      <c r="T10" t="s">
        <v>1407</v>
      </c>
      <c r="U10" t="s">
        <v>1408</v>
      </c>
      <c r="W10" t="s">
        <v>1129</v>
      </c>
      <c r="X10" t="s">
        <v>1409</v>
      </c>
      <c r="Y10" t="s">
        <v>1410</v>
      </c>
      <c r="Z10" t="s">
        <v>18</v>
      </c>
      <c r="AA10" t="s">
        <v>1109</v>
      </c>
      <c r="AB10" s="3" t="s">
        <v>1129</v>
      </c>
      <c r="AC10" s="8" t="s">
        <v>1411</v>
      </c>
      <c r="AD10" s="8" t="s">
        <v>1412</v>
      </c>
      <c r="AE10" t="s">
        <v>1394</v>
      </c>
      <c r="AG10" s="3" t="s">
        <v>2353</v>
      </c>
      <c r="AH10" t="s">
        <v>1396</v>
      </c>
      <c r="AI10" t="s">
        <v>1115</v>
      </c>
      <c r="AK10">
        <f t="shared" si="0"/>
        <v>8</v>
      </c>
    </row>
    <row r="11" spans="1:39" ht="135" x14ac:dyDescent="0.25">
      <c r="A11" t="s">
        <v>50</v>
      </c>
      <c r="B11" s="3" t="s">
        <v>2152</v>
      </c>
      <c r="D11" t="s">
        <v>1726</v>
      </c>
      <c r="E11" t="s">
        <v>43</v>
      </c>
      <c r="I11" s="3"/>
      <c r="N11" t="s">
        <v>51</v>
      </c>
      <c r="O11" s="10" t="s">
        <v>1719</v>
      </c>
      <c r="T11" t="s">
        <v>1420</v>
      </c>
      <c r="W11" t="s">
        <v>1129</v>
      </c>
      <c r="X11" t="s">
        <v>1421</v>
      </c>
      <c r="Y11" t="s">
        <v>1422</v>
      </c>
      <c r="Z11" t="s">
        <v>18</v>
      </c>
      <c r="AA11" t="s">
        <v>1109</v>
      </c>
      <c r="AB11" s="3" t="s">
        <v>1129</v>
      </c>
      <c r="AC11" s="8" t="s">
        <v>2354</v>
      </c>
      <c r="AD11" s="4" t="s">
        <v>1423</v>
      </c>
      <c r="AE11" t="s">
        <v>1424</v>
      </c>
      <c r="AH11" t="s">
        <v>1425</v>
      </c>
      <c r="AI11" t="s">
        <v>1115</v>
      </c>
      <c r="AK11">
        <f t="shared" si="0"/>
        <v>9</v>
      </c>
    </row>
    <row r="12" spans="1:39" ht="135" x14ac:dyDescent="0.25">
      <c r="A12" t="s">
        <v>52</v>
      </c>
      <c r="D12" t="s">
        <v>1727</v>
      </c>
      <c r="E12" t="s">
        <v>37</v>
      </c>
      <c r="I12" s="3"/>
      <c r="O12" s="10" t="s">
        <v>1719</v>
      </c>
      <c r="T12" t="s">
        <v>1426</v>
      </c>
      <c r="W12" t="s">
        <v>1129</v>
      </c>
      <c r="X12" t="s">
        <v>1427</v>
      </c>
      <c r="Y12" t="s">
        <v>1428</v>
      </c>
      <c r="Z12" t="s">
        <v>18</v>
      </c>
      <c r="AA12" t="s">
        <v>27</v>
      </c>
      <c r="AB12" s="3" t="s">
        <v>1129</v>
      </c>
      <c r="AC12" s="8" t="s">
        <v>1429</v>
      </c>
      <c r="AD12" s="4" t="s">
        <v>1430</v>
      </c>
      <c r="AF12" t="s">
        <v>1431</v>
      </c>
      <c r="AG12" t="s">
        <v>1432</v>
      </c>
      <c r="AH12" t="s">
        <v>1126</v>
      </c>
      <c r="AI12" t="s">
        <v>1115</v>
      </c>
      <c r="AK12">
        <f t="shared" si="0"/>
        <v>10</v>
      </c>
    </row>
    <row r="13" spans="1:39" ht="409.5" x14ac:dyDescent="0.25">
      <c r="A13" t="s">
        <v>53</v>
      </c>
      <c r="B13" s="3" t="s">
        <v>2153</v>
      </c>
      <c r="D13" t="s">
        <v>1728</v>
      </c>
      <c r="E13" t="s">
        <v>54</v>
      </c>
      <c r="I13" s="3"/>
      <c r="N13" t="s">
        <v>55</v>
      </c>
      <c r="O13" s="10" t="s">
        <v>1719</v>
      </c>
      <c r="T13" t="s">
        <v>1433</v>
      </c>
      <c r="W13" t="s">
        <v>1129</v>
      </c>
      <c r="X13" t="s">
        <v>1434</v>
      </c>
      <c r="Y13" t="s">
        <v>1435</v>
      </c>
      <c r="AB13" s="3" t="s">
        <v>1129</v>
      </c>
      <c r="AC13" s="8" t="s">
        <v>1436</v>
      </c>
      <c r="AG13" s="3" t="s">
        <v>1437</v>
      </c>
      <c r="AI13" t="s">
        <v>1115</v>
      </c>
      <c r="AK13">
        <f t="shared" si="0"/>
        <v>11</v>
      </c>
    </row>
    <row r="14" spans="1:39" ht="165" x14ac:dyDescent="0.25">
      <c r="A14" t="s">
        <v>56</v>
      </c>
      <c r="B14" s="3" t="s">
        <v>57</v>
      </c>
      <c r="C14" t="s">
        <v>58</v>
      </c>
      <c r="D14" t="s">
        <v>59</v>
      </c>
      <c r="E14" t="s">
        <v>37</v>
      </c>
      <c r="I14" s="3"/>
      <c r="N14" t="s">
        <v>60</v>
      </c>
      <c r="O14" s="10" t="s">
        <v>1719</v>
      </c>
      <c r="T14" t="s">
        <v>1438</v>
      </c>
      <c r="U14" t="s">
        <v>1439</v>
      </c>
      <c r="W14" t="s">
        <v>1129</v>
      </c>
      <c r="X14" t="s">
        <v>1182</v>
      </c>
      <c r="Y14" t="s">
        <v>1349</v>
      </c>
      <c r="Z14" t="s">
        <v>30</v>
      </c>
      <c r="AA14" t="s">
        <v>1109</v>
      </c>
      <c r="AB14" s="3" t="s">
        <v>1129</v>
      </c>
      <c r="AC14" s="8" t="s">
        <v>2355</v>
      </c>
      <c r="AD14" s="4" t="s">
        <v>1241</v>
      </c>
      <c r="AE14" t="s">
        <v>1242</v>
      </c>
      <c r="AG14" t="s">
        <v>1440</v>
      </c>
      <c r="AH14" t="s">
        <v>1441</v>
      </c>
      <c r="AI14" t="s">
        <v>1115</v>
      </c>
      <c r="AK14">
        <f t="shared" si="0"/>
        <v>12</v>
      </c>
    </row>
    <row r="15" spans="1:39" ht="165" x14ac:dyDescent="0.25">
      <c r="A15" t="s">
        <v>61</v>
      </c>
      <c r="B15" t="s">
        <v>62</v>
      </c>
      <c r="D15" t="s">
        <v>63</v>
      </c>
      <c r="E15" t="s">
        <v>37</v>
      </c>
      <c r="I15" s="3"/>
      <c r="O15" s="10" t="s">
        <v>1719</v>
      </c>
      <c r="T15" t="s">
        <v>1450</v>
      </c>
      <c r="W15" t="s">
        <v>1129</v>
      </c>
      <c r="X15" t="s">
        <v>1451</v>
      </c>
      <c r="Y15" t="s">
        <v>1444</v>
      </c>
      <c r="Z15" t="s">
        <v>30</v>
      </c>
      <c r="AA15" t="s">
        <v>27</v>
      </c>
      <c r="AB15" s="3" t="s">
        <v>1445</v>
      </c>
      <c r="AC15" s="8" t="s">
        <v>1452</v>
      </c>
      <c r="AD15" s="4" t="s">
        <v>1446</v>
      </c>
      <c r="AE15" t="s">
        <v>1447</v>
      </c>
      <c r="AG15" t="s">
        <v>1448</v>
      </c>
      <c r="AH15" t="s">
        <v>1449</v>
      </c>
      <c r="AI15" t="s">
        <v>1115</v>
      </c>
      <c r="AK15">
        <f t="shared" si="0"/>
        <v>13</v>
      </c>
    </row>
    <row r="16" spans="1:39" ht="255" x14ac:dyDescent="0.25">
      <c r="A16" t="s">
        <v>64</v>
      </c>
      <c r="B16" t="s">
        <v>65</v>
      </c>
      <c r="D16" t="s">
        <v>66</v>
      </c>
      <c r="E16" t="s">
        <v>37</v>
      </c>
      <c r="I16" s="3"/>
      <c r="O16" s="10" t="s">
        <v>1719</v>
      </c>
      <c r="T16" t="s">
        <v>1453</v>
      </c>
      <c r="W16" t="s">
        <v>1129</v>
      </c>
      <c r="X16" t="s">
        <v>1454</v>
      </c>
      <c r="Y16" t="s">
        <v>1455</v>
      </c>
      <c r="Z16" t="s">
        <v>29</v>
      </c>
      <c r="AA16" t="s">
        <v>1109</v>
      </c>
      <c r="AB16" s="3" t="s">
        <v>1129</v>
      </c>
      <c r="AC16" s="8" t="s">
        <v>2356</v>
      </c>
      <c r="AD16" s="8" t="s">
        <v>1456</v>
      </c>
      <c r="AE16" t="s">
        <v>1457</v>
      </c>
      <c r="AF16" t="s">
        <v>1458</v>
      </c>
      <c r="AG16" s="3" t="s">
        <v>2357</v>
      </c>
      <c r="AH16" t="s">
        <v>1459</v>
      </c>
      <c r="AI16" t="s">
        <v>1115</v>
      </c>
      <c r="AK16">
        <f t="shared" si="0"/>
        <v>14</v>
      </c>
    </row>
    <row r="17" spans="1:37" ht="315" x14ac:dyDescent="0.25">
      <c r="A17" t="s">
        <v>67</v>
      </c>
      <c r="B17" s="3" t="s">
        <v>68</v>
      </c>
      <c r="D17" t="s">
        <v>69</v>
      </c>
      <c r="E17" t="s">
        <v>37</v>
      </c>
      <c r="I17" s="3"/>
      <c r="O17" s="10" t="s">
        <v>1719</v>
      </c>
      <c r="T17" t="s">
        <v>1486</v>
      </c>
      <c r="W17" t="s">
        <v>1129</v>
      </c>
      <c r="X17" t="s">
        <v>1487</v>
      </c>
      <c r="Y17" t="s">
        <v>1155</v>
      </c>
      <c r="Z17" t="s">
        <v>30</v>
      </c>
      <c r="AA17" t="s">
        <v>27</v>
      </c>
      <c r="AB17" s="3" t="s">
        <v>1129</v>
      </c>
      <c r="AC17" s="8" t="s">
        <v>1488</v>
      </c>
      <c r="AD17" s="4" t="s">
        <v>1484</v>
      </c>
      <c r="AG17" t="s">
        <v>1485</v>
      </c>
      <c r="AI17" t="s">
        <v>1115</v>
      </c>
      <c r="AK17">
        <f t="shared" si="0"/>
        <v>15</v>
      </c>
    </row>
    <row r="18" spans="1:37" ht="409.5" x14ac:dyDescent="0.25">
      <c r="A18" t="s">
        <v>71</v>
      </c>
      <c r="B18" s="3" t="s">
        <v>72</v>
      </c>
      <c r="C18" t="s">
        <v>73</v>
      </c>
      <c r="D18" t="s">
        <v>74</v>
      </c>
      <c r="E18" t="s">
        <v>37</v>
      </c>
      <c r="I18" s="3"/>
      <c r="N18" t="s">
        <v>75</v>
      </c>
      <c r="O18" s="10" t="s">
        <v>1719</v>
      </c>
      <c r="T18" t="s">
        <v>1495</v>
      </c>
      <c r="U18" t="s">
        <v>1496</v>
      </c>
      <c r="W18" t="s">
        <v>1129</v>
      </c>
      <c r="X18" t="s">
        <v>1497</v>
      </c>
      <c r="Y18" t="s">
        <v>1498</v>
      </c>
      <c r="Z18" t="s">
        <v>30</v>
      </c>
      <c r="AA18" t="s">
        <v>1109</v>
      </c>
      <c r="AB18" s="3" t="s">
        <v>1129</v>
      </c>
      <c r="AC18" s="8" t="s">
        <v>2319</v>
      </c>
      <c r="AD18" s="4" t="s">
        <v>1147</v>
      </c>
      <c r="AE18" t="s">
        <v>1148</v>
      </c>
      <c r="AF18" t="s">
        <v>1499</v>
      </c>
      <c r="AG18" s="3" t="s">
        <v>2365</v>
      </c>
      <c r="AI18" t="s">
        <v>1115</v>
      </c>
      <c r="AK18">
        <f t="shared" si="0"/>
        <v>16</v>
      </c>
    </row>
    <row r="19" spans="1:37" ht="150" x14ac:dyDescent="0.25">
      <c r="A19" t="s">
        <v>77</v>
      </c>
      <c r="B19" s="3" t="s">
        <v>2154</v>
      </c>
      <c r="C19" t="s">
        <v>78</v>
      </c>
      <c r="D19" t="s">
        <v>79</v>
      </c>
      <c r="E19" t="s">
        <v>37</v>
      </c>
      <c r="I19" s="3"/>
      <c r="O19" s="10" t="s">
        <v>1719</v>
      </c>
      <c r="T19" t="s">
        <v>1522</v>
      </c>
      <c r="U19" t="s">
        <v>1523</v>
      </c>
      <c r="W19" t="s">
        <v>1129</v>
      </c>
      <c r="X19" t="s">
        <v>20</v>
      </c>
      <c r="Y19" t="s">
        <v>1349</v>
      </c>
      <c r="Z19" t="s">
        <v>30</v>
      </c>
      <c r="AA19" t="s">
        <v>1109</v>
      </c>
      <c r="AB19" s="3" t="s">
        <v>1129</v>
      </c>
      <c r="AC19" s="8" t="s">
        <v>2370</v>
      </c>
      <c r="AD19" s="4" t="s">
        <v>1524</v>
      </c>
      <c r="AE19" t="s">
        <v>1525</v>
      </c>
      <c r="AF19" t="s">
        <v>1526</v>
      </c>
      <c r="AI19" t="s">
        <v>1115</v>
      </c>
      <c r="AK19">
        <f t="shared" si="0"/>
        <v>17</v>
      </c>
    </row>
    <row r="20" spans="1:37" ht="165" x14ac:dyDescent="0.25">
      <c r="A20" t="s">
        <v>77</v>
      </c>
      <c r="B20" s="3" t="s">
        <v>2154</v>
      </c>
      <c r="C20" t="s">
        <v>80</v>
      </c>
      <c r="D20" t="s">
        <v>81</v>
      </c>
      <c r="E20" t="s">
        <v>37</v>
      </c>
      <c r="I20" s="3"/>
      <c r="O20" s="10" t="s">
        <v>1719</v>
      </c>
      <c r="T20" t="s">
        <v>1586</v>
      </c>
      <c r="W20" t="s">
        <v>1129</v>
      </c>
      <c r="X20" t="s">
        <v>20</v>
      </c>
      <c r="Y20" t="s">
        <v>1337</v>
      </c>
      <c r="Z20" t="s">
        <v>30</v>
      </c>
      <c r="AA20" t="s">
        <v>1109</v>
      </c>
      <c r="AB20" s="3" t="s">
        <v>1129</v>
      </c>
      <c r="AC20" s="8" t="s">
        <v>2384</v>
      </c>
      <c r="AD20" s="4" t="s">
        <v>1587</v>
      </c>
      <c r="AF20" t="s">
        <v>1588</v>
      </c>
      <c r="AI20" t="s">
        <v>1531</v>
      </c>
      <c r="AK20">
        <f t="shared" si="0"/>
        <v>18</v>
      </c>
    </row>
    <row r="21" spans="1:37" ht="240" x14ac:dyDescent="0.25">
      <c r="A21" t="s">
        <v>82</v>
      </c>
      <c r="B21" s="3" t="s">
        <v>2155</v>
      </c>
      <c r="D21" t="s">
        <v>83</v>
      </c>
      <c r="E21" t="s">
        <v>37</v>
      </c>
      <c r="I21" s="3"/>
      <c r="O21" s="10" t="s">
        <v>1719</v>
      </c>
      <c r="T21" t="s">
        <v>1629</v>
      </c>
      <c r="W21" t="s">
        <v>1129</v>
      </c>
      <c r="X21" t="s">
        <v>1421</v>
      </c>
      <c r="Y21" t="s">
        <v>1155</v>
      </c>
      <c r="Z21" t="s">
        <v>18</v>
      </c>
      <c r="AA21" t="s">
        <v>1109</v>
      </c>
      <c r="AB21" s="3" t="s">
        <v>1129</v>
      </c>
      <c r="AC21" s="8" t="s">
        <v>2392</v>
      </c>
      <c r="AD21" s="4" t="s">
        <v>1220</v>
      </c>
      <c r="AE21" t="s">
        <v>1221</v>
      </c>
      <c r="AF21" t="s">
        <v>1630</v>
      </c>
      <c r="AI21" t="s">
        <v>1531</v>
      </c>
      <c r="AK21">
        <f t="shared" si="0"/>
        <v>19</v>
      </c>
    </row>
    <row r="22" spans="1:37" ht="270" x14ac:dyDescent="0.25">
      <c r="A22" t="s">
        <v>84</v>
      </c>
      <c r="D22" t="s">
        <v>85</v>
      </c>
      <c r="E22" t="s">
        <v>37</v>
      </c>
      <c r="I22" s="3"/>
      <c r="O22" s="10" t="s">
        <v>1719</v>
      </c>
      <c r="T22" t="s">
        <v>1647</v>
      </c>
      <c r="U22" t="s">
        <v>1648</v>
      </c>
      <c r="W22" t="s">
        <v>1129</v>
      </c>
      <c r="X22" t="s">
        <v>1649</v>
      </c>
      <c r="Y22" t="s">
        <v>1650</v>
      </c>
      <c r="Z22" t="s">
        <v>1651</v>
      </c>
      <c r="AA22" t="s">
        <v>27</v>
      </c>
      <c r="AB22" s="3" t="s">
        <v>1129</v>
      </c>
      <c r="AC22" s="8" t="s">
        <v>2396</v>
      </c>
      <c r="AD22" s="4" t="s">
        <v>1652</v>
      </c>
      <c r="AF22" t="s">
        <v>1653</v>
      </c>
      <c r="AG22" s="3" t="s">
        <v>2397</v>
      </c>
      <c r="AI22" t="s">
        <v>1531</v>
      </c>
      <c r="AK22">
        <f t="shared" si="0"/>
        <v>20</v>
      </c>
    </row>
    <row r="23" spans="1:37" ht="135" x14ac:dyDescent="0.25">
      <c r="A23" t="s">
        <v>86</v>
      </c>
      <c r="B23" s="3" t="s">
        <v>2156</v>
      </c>
      <c r="D23" t="s">
        <v>87</v>
      </c>
      <c r="E23" t="s">
        <v>70</v>
      </c>
      <c r="I23" s="3"/>
      <c r="O23" s="10" t="s">
        <v>1719</v>
      </c>
      <c r="T23" t="s">
        <v>1705</v>
      </c>
      <c r="W23" t="s">
        <v>1129</v>
      </c>
      <c r="X23" t="s">
        <v>1507</v>
      </c>
      <c r="Y23" t="s">
        <v>1706</v>
      </c>
      <c r="Z23" t="s">
        <v>29</v>
      </c>
      <c r="AA23" t="s">
        <v>1109</v>
      </c>
      <c r="AB23" s="3" t="s">
        <v>1129</v>
      </c>
      <c r="AC23" s="8" t="s">
        <v>2408</v>
      </c>
      <c r="AG23" t="s">
        <v>1708</v>
      </c>
      <c r="AI23" t="s">
        <v>1531</v>
      </c>
      <c r="AK23">
        <f t="shared" si="0"/>
        <v>21</v>
      </c>
    </row>
    <row r="24" spans="1:37" ht="135" x14ac:dyDescent="0.25">
      <c r="A24" t="s">
        <v>86</v>
      </c>
      <c r="B24" s="3" t="s">
        <v>2156</v>
      </c>
      <c r="D24" t="s">
        <v>1729</v>
      </c>
      <c r="E24" t="s">
        <v>37</v>
      </c>
      <c r="I24" s="3"/>
      <c r="O24" s="10" t="s">
        <v>1719</v>
      </c>
      <c r="T24" t="s">
        <v>1705</v>
      </c>
      <c r="W24" t="s">
        <v>1129</v>
      </c>
      <c r="X24" t="s">
        <v>1507</v>
      </c>
      <c r="Y24" t="s">
        <v>1706</v>
      </c>
      <c r="Z24" t="s">
        <v>29</v>
      </c>
      <c r="AA24" t="s">
        <v>1109</v>
      </c>
      <c r="AB24" s="3" t="s">
        <v>1129</v>
      </c>
      <c r="AC24" s="8" t="s">
        <v>1707</v>
      </c>
      <c r="AG24" t="s">
        <v>1708</v>
      </c>
      <c r="AI24" t="s">
        <v>1531</v>
      </c>
      <c r="AK24">
        <f t="shared" si="0"/>
        <v>22</v>
      </c>
    </row>
    <row r="25" spans="1:37" ht="240" x14ac:dyDescent="0.25">
      <c r="A25" t="s">
        <v>88</v>
      </c>
      <c r="B25" s="3" t="s">
        <v>2157</v>
      </c>
      <c r="D25" t="s">
        <v>89</v>
      </c>
      <c r="E25" t="s">
        <v>70</v>
      </c>
      <c r="I25" s="3"/>
      <c r="O25" s="10" t="s">
        <v>1719</v>
      </c>
      <c r="T25"/>
      <c r="AB25" s="3"/>
      <c r="AK25">
        <f t="shared" si="0"/>
        <v>1</v>
      </c>
    </row>
    <row r="26" spans="1:37" ht="240" x14ac:dyDescent="0.25">
      <c r="A26" t="s">
        <v>88</v>
      </c>
      <c r="B26" s="3" t="s">
        <v>2157</v>
      </c>
      <c r="D26" t="s">
        <v>90</v>
      </c>
      <c r="E26" t="s">
        <v>37</v>
      </c>
      <c r="I26" s="3"/>
      <c r="O26" s="10" t="s">
        <v>1719</v>
      </c>
      <c r="T26"/>
      <c r="AB26" s="3"/>
      <c r="AK26">
        <f t="shared" si="0"/>
        <v>1</v>
      </c>
    </row>
    <row r="27" spans="1:37" ht="60" x14ac:dyDescent="0.25">
      <c r="A27" t="s">
        <v>91</v>
      </c>
      <c r="B27" s="3" t="s">
        <v>2158</v>
      </c>
      <c r="C27" t="s">
        <v>92</v>
      </c>
      <c r="D27" t="s">
        <v>93</v>
      </c>
      <c r="E27" t="s">
        <v>37</v>
      </c>
      <c r="I27" s="3"/>
      <c r="O27" s="10" t="s">
        <v>1719</v>
      </c>
      <c r="T27"/>
      <c r="U27" s="3"/>
      <c r="AB27" s="3"/>
      <c r="AK27">
        <f t="shared" si="0"/>
        <v>1</v>
      </c>
    </row>
    <row r="28" spans="1:37" ht="105" x14ac:dyDescent="0.25">
      <c r="A28" t="s">
        <v>94</v>
      </c>
      <c r="B28" s="3" t="s">
        <v>2159</v>
      </c>
      <c r="D28" t="s">
        <v>95</v>
      </c>
      <c r="E28" t="s">
        <v>37</v>
      </c>
      <c r="I28" s="3"/>
      <c r="O28" s="10" t="s">
        <v>1719</v>
      </c>
      <c r="T28"/>
      <c r="U28" s="3"/>
      <c r="AB28" s="3"/>
      <c r="AK28">
        <f t="shared" si="0"/>
        <v>1</v>
      </c>
    </row>
    <row r="29" spans="1:37" ht="90" x14ac:dyDescent="0.25">
      <c r="A29" t="s">
        <v>96</v>
      </c>
      <c r="B29" s="3" t="s">
        <v>2160</v>
      </c>
      <c r="D29" t="s">
        <v>97</v>
      </c>
      <c r="E29" t="s">
        <v>37</v>
      </c>
      <c r="I29" s="3"/>
      <c r="N29" t="s">
        <v>98</v>
      </c>
      <c r="O29" s="10" t="s">
        <v>1719</v>
      </c>
      <c r="T29"/>
      <c r="AB29" s="3"/>
      <c r="AK29">
        <f t="shared" si="0"/>
        <v>1</v>
      </c>
    </row>
    <row r="30" spans="1:37" ht="180" x14ac:dyDescent="0.25">
      <c r="A30" t="s">
        <v>99</v>
      </c>
      <c r="B30" s="3" t="s">
        <v>2161</v>
      </c>
      <c r="D30" t="s">
        <v>100</v>
      </c>
      <c r="E30" t="s">
        <v>37</v>
      </c>
      <c r="I30" s="3"/>
      <c r="O30" s="10" t="s">
        <v>1719</v>
      </c>
      <c r="T30"/>
      <c r="U30" s="3"/>
      <c r="AB30" s="3"/>
      <c r="AK30">
        <f t="shared" si="0"/>
        <v>1</v>
      </c>
    </row>
    <row r="31" spans="1:37" ht="240" x14ac:dyDescent="0.25">
      <c r="A31" t="s">
        <v>101</v>
      </c>
      <c r="B31" s="3" t="s">
        <v>2162</v>
      </c>
      <c r="C31" t="s">
        <v>102</v>
      </c>
      <c r="D31" t="s">
        <v>103</v>
      </c>
      <c r="E31" t="s">
        <v>37</v>
      </c>
      <c r="I31" s="3"/>
      <c r="O31" s="10" t="s">
        <v>1719</v>
      </c>
      <c r="T31"/>
      <c r="U31" s="3"/>
      <c r="AB31" s="3"/>
      <c r="AK31">
        <f t="shared" si="0"/>
        <v>1</v>
      </c>
    </row>
    <row r="32" spans="1:37" ht="240" x14ac:dyDescent="0.25">
      <c r="A32" t="s">
        <v>101</v>
      </c>
      <c r="B32" s="3" t="s">
        <v>2162</v>
      </c>
      <c r="C32" t="s">
        <v>104</v>
      </c>
      <c r="D32" t="s">
        <v>105</v>
      </c>
      <c r="E32" t="s">
        <v>37</v>
      </c>
      <c r="I32" s="3"/>
      <c r="O32" s="10" t="s">
        <v>1719</v>
      </c>
      <c r="T32"/>
      <c r="U32" s="3"/>
      <c r="AB32" s="3"/>
      <c r="AK32">
        <f t="shared" si="0"/>
        <v>1</v>
      </c>
    </row>
    <row r="33" spans="1:37" ht="105" x14ac:dyDescent="0.25">
      <c r="A33" t="s">
        <v>106</v>
      </c>
      <c r="B33" s="3" t="s">
        <v>2163</v>
      </c>
      <c r="C33" t="s">
        <v>73</v>
      </c>
      <c r="D33" t="s">
        <v>107</v>
      </c>
      <c r="E33" t="s">
        <v>37</v>
      </c>
      <c r="I33" s="3"/>
      <c r="O33" s="10" t="s">
        <v>1719</v>
      </c>
      <c r="T33"/>
      <c r="AB33" s="3"/>
      <c r="AK33">
        <f t="shared" si="0"/>
        <v>1</v>
      </c>
    </row>
    <row r="34" spans="1:37" ht="90" x14ac:dyDescent="0.25">
      <c r="A34" t="s">
        <v>108</v>
      </c>
      <c r="B34" s="3" t="s">
        <v>2164</v>
      </c>
      <c r="D34" t="s">
        <v>109</v>
      </c>
      <c r="E34" t="s">
        <v>37</v>
      </c>
      <c r="I34" s="3"/>
      <c r="O34" s="10" t="s">
        <v>1719</v>
      </c>
      <c r="T34"/>
      <c r="U34" s="3"/>
      <c r="AB34" s="3"/>
      <c r="AK34">
        <f t="shared" si="0"/>
        <v>1</v>
      </c>
    </row>
    <row r="35" spans="1:37" ht="45" x14ac:dyDescent="0.25">
      <c r="A35" t="s">
        <v>110</v>
      </c>
      <c r="B35" s="3" t="s">
        <v>2165</v>
      </c>
      <c r="C35" t="s">
        <v>111</v>
      </c>
      <c r="D35" t="s">
        <v>112</v>
      </c>
      <c r="E35" t="s">
        <v>37</v>
      </c>
      <c r="I35" s="3"/>
      <c r="O35" s="10" t="s">
        <v>1719</v>
      </c>
      <c r="T35"/>
      <c r="U35" s="3"/>
      <c r="AB35" s="3"/>
      <c r="AK35">
        <f t="shared" si="0"/>
        <v>1</v>
      </c>
    </row>
    <row r="36" spans="1:37" ht="45" x14ac:dyDescent="0.25">
      <c r="A36" t="s">
        <v>113</v>
      </c>
      <c r="B36" s="3" t="s">
        <v>2166</v>
      </c>
      <c r="D36" t="s">
        <v>114</v>
      </c>
      <c r="E36" t="s">
        <v>37</v>
      </c>
      <c r="I36" s="3"/>
      <c r="O36" s="10" t="s">
        <v>1719</v>
      </c>
      <c r="T36"/>
      <c r="U36" s="3"/>
      <c r="AB36" s="3"/>
      <c r="AK36">
        <f t="shared" si="0"/>
        <v>1</v>
      </c>
    </row>
    <row r="37" spans="1:37" ht="180" x14ac:dyDescent="0.25">
      <c r="A37" t="s">
        <v>115</v>
      </c>
      <c r="B37" s="3" t="s">
        <v>2167</v>
      </c>
      <c r="D37" t="s">
        <v>116</v>
      </c>
      <c r="E37" t="s">
        <v>37</v>
      </c>
      <c r="I37" s="3"/>
      <c r="O37" s="10" t="s">
        <v>1719</v>
      </c>
      <c r="T37"/>
      <c r="U37" s="3"/>
      <c r="AB37" s="3"/>
      <c r="AK37">
        <f t="shared" si="0"/>
        <v>1</v>
      </c>
    </row>
    <row r="38" spans="1:37" x14ac:dyDescent="0.25">
      <c r="A38" t="s">
        <v>117</v>
      </c>
      <c r="B38" t="s">
        <v>65</v>
      </c>
      <c r="D38" t="s">
        <v>66</v>
      </c>
      <c r="E38" t="s">
        <v>37</v>
      </c>
      <c r="I38" s="3"/>
      <c r="O38" s="10" t="s">
        <v>1719</v>
      </c>
      <c r="T38"/>
      <c r="AB38" s="3"/>
      <c r="AK38">
        <f t="shared" si="0"/>
        <v>1</v>
      </c>
    </row>
    <row r="39" spans="1:37" ht="300" x14ac:dyDescent="0.25">
      <c r="A39" t="s">
        <v>118</v>
      </c>
      <c r="B39" s="3" t="s">
        <v>2168</v>
      </c>
      <c r="C39" t="s">
        <v>119</v>
      </c>
      <c r="D39" t="s">
        <v>120</v>
      </c>
      <c r="E39" t="s">
        <v>37</v>
      </c>
      <c r="I39" s="3"/>
      <c r="N39" t="s">
        <v>121</v>
      </c>
      <c r="O39" s="10" t="s">
        <v>1719</v>
      </c>
      <c r="T39"/>
      <c r="U39" s="3"/>
      <c r="AB39" s="3"/>
      <c r="AK39">
        <f t="shared" si="0"/>
        <v>1</v>
      </c>
    </row>
    <row r="40" spans="1:37" ht="285" x14ac:dyDescent="0.25">
      <c r="A40" t="s">
        <v>122</v>
      </c>
      <c r="B40" s="3" t="s">
        <v>2169</v>
      </c>
      <c r="C40" t="s">
        <v>111</v>
      </c>
      <c r="D40" t="s">
        <v>123</v>
      </c>
      <c r="E40" t="s">
        <v>37</v>
      </c>
      <c r="I40" s="3"/>
      <c r="O40" s="10" t="s">
        <v>1719</v>
      </c>
      <c r="T40"/>
      <c r="U40" s="3"/>
      <c r="AB40" s="3"/>
      <c r="AK40">
        <f t="shared" si="0"/>
        <v>1</v>
      </c>
    </row>
    <row r="41" spans="1:37" x14ac:dyDescent="0.25">
      <c r="A41" t="s">
        <v>124</v>
      </c>
      <c r="D41" t="s">
        <v>125</v>
      </c>
      <c r="E41" t="s">
        <v>37</v>
      </c>
      <c r="I41" s="3"/>
      <c r="O41" s="10" t="s">
        <v>1719</v>
      </c>
      <c r="T41"/>
      <c r="U41" s="3"/>
      <c r="AB41" s="3"/>
      <c r="AK41">
        <f t="shared" si="0"/>
        <v>1</v>
      </c>
    </row>
    <row r="42" spans="1:37" x14ac:dyDescent="0.25">
      <c r="A42" t="s">
        <v>127</v>
      </c>
      <c r="D42" t="s">
        <v>128</v>
      </c>
      <c r="E42" t="s">
        <v>37</v>
      </c>
      <c r="I42" s="3"/>
      <c r="O42" s="10" t="s">
        <v>1719</v>
      </c>
      <c r="T42"/>
      <c r="U42" s="3"/>
      <c r="AB42" s="3"/>
      <c r="AK42">
        <f t="shared" si="0"/>
        <v>1</v>
      </c>
    </row>
    <row r="43" spans="1:37" ht="45" x14ac:dyDescent="0.25">
      <c r="A43" t="s">
        <v>129</v>
      </c>
      <c r="B43" s="3" t="s">
        <v>2170</v>
      </c>
      <c r="C43" t="s">
        <v>73</v>
      </c>
      <c r="D43" t="s">
        <v>131</v>
      </c>
      <c r="E43" t="s">
        <v>70</v>
      </c>
      <c r="I43" s="3"/>
      <c r="O43" s="10" t="s">
        <v>1719</v>
      </c>
      <c r="T43"/>
      <c r="U43" s="3"/>
      <c r="AB43" s="3"/>
      <c r="AK43">
        <f t="shared" si="0"/>
        <v>1</v>
      </c>
    </row>
    <row r="44" spans="1:37" ht="45" x14ac:dyDescent="0.25">
      <c r="A44" t="s">
        <v>129</v>
      </c>
      <c r="B44" s="3" t="s">
        <v>2170</v>
      </c>
      <c r="C44" t="s">
        <v>73</v>
      </c>
      <c r="D44" t="s">
        <v>132</v>
      </c>
      <c r="E44" t="s">
        <v>37</v>
      </c>
      <c r="I44" s="3"/>
      <c r="O44" s="10" t="s">
        <v>1719</v>
      </c>
      <c r="T44"/>
      <c r="AB44" s="3"/>
      <c r="AK44">
        <f t="shared" si="0"/>
        <v>1</v>
      </c>
    </row>
    <row r="45" spans="1:37" x14ac:dyDescent="0.25">
      <c r="A45" t="s">
        <v>133</v>
      </c>
      <c r="B45" t="s">
        <v>134</v>
      </c>
      <c r="D45" t="s">
        <v>135</v>
      </c>
      <c r="E45" t="s">
        <v>37</v>
      </c>
      <c r="I45" s="3"/>
      <c r="O45" s="10" t="s">
        <v>1719</v>
      </c>
      <c r="T45"/>
      <c r="AB45" s="3"/>
      <c r="AK45">
        <f t="shared" si="0"/>
        <v>1</v>
      </c>
    </row>
    <row r="46" spans="1:37" x14ac:dyDescent="0.25">
      <c r="A46" t="s">
        <v>136</v>
      </c>
      <c r="B46" t="s">
        <v>137</v>
      </c>
      <c r="D46" t="s">
        <v>138</v>
      </c>
      <c r="E46" t="s">
        <v>37</v>
      </c>
      <c r="I46" s="3"/>
      <c r="O46" s="10" t="s">
        <v>1719</v>
      </c>
      <c r="T46"/>
      <c r="U46" s="3"/>
      <c r="AB46" s="3"/>
      <c r="AK46">
        <f t="shared" si="0"/>
        <v>1</v>
      </c>
    </row>
    <row r="47" spans="1:37" x14ac:dyDescent="0.25">
      <c r="A47" t="s">
        <v>139</v>
      </c>
      <c r="D47" t="s">
        <v>140</v>
      </c>
      <c r="E47" t="s">
        <v>141</v>
      </c>
      <c r="I47" s="3"/>
      <c r="O47" s="10" t="s">
        <v>1719</v>
      </c>
      <c r="T47"/>
      <c r="U47" s="3"/>
      <c r="AB47" s="3"/>
      <c r="AK47">
        <f t="shared" si="0"/>
        <v>1</v>
      </c>
    </row>
    <row r="48" spans="1:37" x14ac:dyDescent="0.25">
      <c r="A48" t="s">
        <v>139</v>
      </c>
      <c r="D48" t="s">
        <v>140</v>
      </c>
      <c r="E48" t="s">
        <v>37</v>
      </c>
      <c r="I48" s="3"/>
      <c r="O48" s="10" t="s">
        <v>1719</v>
      </c>
      <c r="T48"/>
      <c r="U48" s="3"/>
      <c r="AB48" s="3"/>
      <c r="AK48">
        <f t="shared" si="0"/>
        <v>1</v>
      </c>
    </row>
    <row r="49" spans="1:28" ht="240" x14ac:dyDescent="0.25">
      <c r="A49" t="s">
        <v>142</v>
      </c>
      <c r="B49" s="3" t="s">
        <v>2171</v>
      </c>
      <c r="C49" t="s">
        <v>73</v>
      </c>
      <c r="D49" t="s">
        <v>143</v>
      </c>
      <c r="E49" t="s">
        <v>37</v>
      </c>
      <c r="I49" s="3"/>
      <c r="O49" s="10" t="s">
        <v>1719</v>
      </c>
      <c r="T49"/>
      <c r="U49" s="3"/>
      <c r="AB49" s="3"/>
    </row>
    <row r="50" spans="1:28" ht="240" x14ac:dyDescent="0.25">
      <c r="A50" t="s">
        <v>142</v>
      </c>
      <c r="B50" s="3" t="s">
        <v>2171</v>
      </c>
      <c r="C50" t="s">
        <v>144</v>
      </c>
      <c r="D50" t="s">
        <v>145</v>
      </c>
      <c r="E50" t="s">
        <v>37</v>
      </c>
      <c r="I50" s="3"/>
      <c r="N50" t="s">
        <v>76</v>
      </c>
      <c r="O50" s="10" t="s">
        <v>1719</v>
      </c>
      <c r="T50"/>
      <c r="U50" s="3"/>
      <c r="AB50" s="3"/>
    </row>
    <row r="51" spans="1:28" ht="90" x14ac:dyDescent="0.25">
      <c r="A51" t="s">
        <v>146</v>
      </c>
      <c r="B51" s="3" t="s">
        <v>2172</v>
      </c>
      <c r="D51" t="s">
        <v>147</v>
      </c>
      <c r="E51" t="s">
        <v>37</v>
      </c>
      <c r="I51" s="3"/>
      <c r="O51" s="10" t="s">
        <v>1719</v>
      </c>
      <c r="T51"/>
      <c r="U51" s="3"/>
      <c r="AB51" s="3"/>
    </row>
    <row r="52" spans="1:28" ht="105" x14ac:dyDescent="0.25">
      <c r="A52" t="s">
        <v>148</v>
      </c>
      <c r="B52" s="3" t="s">
        <v>2173</v>
      </c>
      <c r="D52" t="s">
        <v>149</v>
      </c>
      <c r="E52" t="s">
        <v>37</v>
      </c>
      <c r="I52" s="3"/>
      <c r="N52" t="s">
        <v>150</v>
      </c>
      <c r="O52" s="10" t="s">
        <v>1719</v>
      </c>
      <c r="T52"/>
      <c r="U52" s="3"/>
      <c r="AB52" s="3"/>
    </row>
    <row r="53" spans="1:28" ht="90" x14ac:dyDescent="0.25">
      <c r="A53" t="s">
        <v>151</v>
      </c>
      <c r="B53" s="3" t="s">
        <v>2174</v>
      </c>
      <c r="D53" t="s">
        <v>152</v>
      </c>
      <c r="E53" t="s">
        <v>37</v>
      </c>
      <c r="I53" s="3"/>
      <c r="N53" t="s">
        <v>153</v>
      </c>
      <c r="O53" s="10" t="s">
        <v>1719</v>
      </c>
      <c r="T53"/>
      <c r="U53" s="3"/>
      <c r="AB53" s="3"/>
    </row>
    <row r="54" spans="1:28" ht="195" x14ac:dyDescent="0.25">
      <c r="A54" t="s">
        <v>154</v>
      </c>
      <c r="B54" s="3" t="s">
        <v>2175</v>
      </c>
      <c r="C54" t="s">
        <v>73</v>
      </c>
      <c r="D54" t="s">
        <v>155</v>
      </c>
      <c r="E54" t="s">
        <v>37</v>
      </c>
      <c r="I54" s="3"/>
      <c r="O54" s="10" t="s">
        <v>1719</v>
      </c>
      <c r="T54"/>
      <c r="U54" s="3"/>
      <c r="AB54" s="3"/>
    </row>
    <row r="55" spans="1:28" ht="195" x14ac:dyDescent="0.25">
      <c r="A55" t="s">
        <v>154</v>
      </c>
      <c r="B55" s="3" t="s">
        <v>2175</v>
      </c>
      <c r="C55" t="s">
        <v>156</v>
      </c>
      <c r="D55" t="s">
        <v>157</v>
      </c>
      <c r="E55" t="s">
        <v>37</v>
      </c>
      <c r="I55" s="3"/>
      <c r="N55" t="s">
        <v>76</v>
      </c>
      <c r="O55" s="10" t="s">
        <v>1719</v>
      </c>
      <c r="T55"/>
      <c r="U55" s="3"/>
      <c r="AB55" s="3"/>
    </row>
    <row r="56" spans="1:28" ht="120" x14ac:dyDescent="0.25">
      <c r="A56" t="s">
        <v>158</v>
      </c>
      <c r="B56" s="3" t="s">
        <v>2176</v>
      </c>
      <c r="C56" t="s">
        <v>73</v>
      </c>
      <c r="D56" t="s">
        <v>159</v>
      </c>
      <c r="E56" t="s">
        <v>37</v>
      </c>
      <c r="I56" s="3"/>
      <c r="O56" s="10" t="s">
        <v>1719</v>
      </c>
      <c r="T56"/>
      <c r="AB56" s="3"/>
    </row>
    <row r="57" spans="1:28" ht="120" x14ac:dyDescent="0.25">
      <c r="A57" t="s">
        <v>158</v>
      </c>
      <c r="B57" s="3" t="s">
        <v>2176</v>
      </c>
      <c r="C57" t="s">
        <v>160</v>
      </c>
      <c r="D57" t="s">
        <v>161</v>
      </c>
      <c r="E57" t="s">
        <v>37</v>
      </c>
      <c r="I57" s="3"/>
      <c r="N57" t="s">
        <v>76</v>
      </c>
      <c r="O57" s="10" t="s">
        <v>1719</v>
      </c>
      <c r="T57"/>
      <c r="U57" s="3"/>
      <c r="AB57" s="3"/>
    </row>
    <row r="58" spans="1:28" x14ac:dyDescent="0.25">
      <c r="A58" t="s">
        <v>162</v>
      </c>
      <c r="B58" t="s">
        <v>163</v>
      </c>
      <c r="D58" t="s">
        <v>164</v>
      </c>
      <c r="E58" t="s">
        <v>37</v>
      </c>
      <c r="I58" s="3"/>
      <c r="O58" s="10" t="s">
        <v>1719</v>
      </c>
      <c r="T58"/>
      <c r="U58" s="3"/>
      <c r="AB58" s="3"/>
    </row>
    <row r="59" spans="1:28" x14ac:dyDescent="0.25">
      <c r="A59" t="s">
        <v>165</v>
      </c>
      <c r="B59" t="s">
        <v>166</v>
      </c>
      <c r="D59" t="s">
        <v>167</v>
      </c>
      <c r="E59" t="s">
        <v>37</v>
      </c>
      <c r="I59" s="3"/>
      <c r="O59" s="10" t="s">
        <v>1719</v>
      </c>
      <c r="T59"/>
      <c r="U59" s="3"/>
      <c r="AB59" s="3"/>
    </row>
    <row r="60" spans="1:28" x14ac:dyDescent="0.25">
      <c r="A60" t="s">
        <v>168</v>
      </c>
      <c r="D60" t="s">
        <v>169</v>
      </c>
      <c r="E60" t="s">
        <v>37</v>
      </c>
      <c r="I60" s="3"/>
      <c r="O60" s="10" t="s">
        <v>1719</v>
      </c>
      <c r="T60"/>
      <c r="AB60" s="3"/>
    </row>
    <row r="61" spans="1:28" ht="45" x14ac:dyDescent="0.25">
      <c r="A61" t="s">
        <v>170</v>
      </c>
      <c r="B61" s="3" t="s">
        <v>2177</v>
      </c>
      <c r="D61" t="s">
        <v>131</v>
      </c>
      <c r="E61" t="s">
        <v>70</v>
      </c>
      <c r="I61" s="3"/>
      <c r="O61" s="10" t="s">
        <v>1719</v>
      </c>
      <c r="T61"/>
      <c r="U61" s="3"/>
      <c r="AB61" s="3"/>
    </row>
    <row r="62" spans="1:28" ht="45" x14ac:dyDescent="0.25">
      <c r="A62" t="s">
        <v>170</v>
      </c>
      <c r="B62" s="3" t="s">
        <v>2177</v>
      </c>
      <c r="D62" t="s">
        <v>132</v>
      </c>
      <c r="E62" t="s">
        <v>37</v>
      </c>
      <c r="I62" s="3"/>
      <c r="O62" s="10" t="s">
        <v>1719</v>
      </c>
      <c r="T62"/>
      <c r="AB62" s="3"/>
    </row>
    <row r="63" spans="1:28" ht="105" x14ac:dyDescent="0.25">
      <c r="A63" t="s">
        <v>171</v>
      </c>
      <c r="B63" s="3" t="s">
        <v>2178</v>
      </c>
      <c r="D63" t="s">
        <v>1730</v>
      </c>
      <c r="E63" t="s">
        <v>37</v>
      </c>
      <c r="I63" s="3"/>
      <c r="O63" s="10" t="s">
        <v>1719</v>
      </c>
      <c r="T63"/>
      <c r="U63" s="3"/>
      <c r="AB63" s="3"/>
    </row>
    <row r="64" spans="1:28" ht="165" x14ac:dyDescent="0.25">
      <c r="A64" t="s">
        <v>172</v>
      </c>
      <c r="B64" s="3" t="s">
        <v>57</v>
      </c>
      <c r="C64" t="s">
        <v>58</v>
      </c>
      <c r="D64" t="s">
        <v>59</v>
      </c>
      <c r="E64" t="s">
        <v>37</v>
      </c>
      <c r="I64" s="3"/>
      <c r="N64" t="s">
        <v>60</v>
      </c>
      <c r="O64" s="10" t="s">
        <v>1719</v>
      </c>
      <c r="T64"/>
      <c r="U64" s="3"/>
      <c r="AB64" s="3"/>
    </row>
    <row r="65" spans="1:28" x14ac:dyDescent="0.25">
      <c r="A65" t="s">
        <v>173</v>
      </c>
      <c r="D65" t="s">
        <v>174</v>
      </c>
      <c r="E65" t="s">
        <v>37</v>
      </c>
      <c r="I65" s="3"/>
      <c r="O65" s="10" t="s">
        <v>1719</v>
      </c>
      <c r="T65"/>
      <c r="U65" s="3"/>
      <c r="AB65" s="3"/>
    </row>
    <row r="66" spans="1:28" ht="270" x14ac:dyDescent="0.25">
      <c r="A66" t="s">
        <v>175</v>
      </c>
      <c r="B66" s="3" t="s">
        <v>2179</v>
      </c>
      <c r="D66" t="s">
        <v>176</v>
      </c>
      <c r="E66" t="s">
        <v>37</v>
      </c>
      <c r="I66" s="3"/>
      <c r="O66" s="10" t="s">
        <v>1719</v>
      </c>
      <c r="T66"/>
      <c r="U66" s="3"/>
      <c r="AB66" s="3"/>
    </row>
    <row r="67" spans="1:28" ht="90" x14ac:dyDescent="0.25">
      <c r="A67" t="s">
        <v>177</v>
      </c>
      <c r="B67" s="3" t="s">
        <v>2180</v>
      </c>
      <c r="D67" t="s">
        <v>178</v>
      </c>
      <c r="E67" t="s">
        <v>37</v>
      </c>
      <c r="I67" s="3"/>
      <c r="O67" s="10" t="s">
        <v>1719</v>
      </c>
      <c r="T67"/>
      <c r="U67" s="3"/>
      <c r="AB67" s="3"/>
    </row>
    <row r="68" spans="1:28" x14ac:dyDescent="0.25">
      <c r="A68" t="s">
        <v>179</v>
      </c>
      <c r="B68" t="s">
        <v>180</v>
      </c>
      <c r="D68" t="s">
        <v>181</v>
      </c>
      <c r="E68" t="s">
        <v>37</v>
      </c>
      <c r="I68" s="3"/>
      <c r="O68" s="10" t="s">
        <v>1719</v>
      </c>
      <c r="T68"/>
      <c r="AB68" s="3"/>
    </row>
    <row r="69" spans="1:28" x14ac:dyDescent="0.25">
      <c r="A69" t="s">
        <v>182</v>
      </c>
      <c r="C69" t="s">
        <v>104</v>
      </c>
      <c r="D69" t="s">
        <v>1731</v>
      </c>
      <c r="E69" t="s">
        <v>37</v>
      </c>
      <c r="I69" s="3"/>
      <c r="O69" s="10" t="s">
        <v>1719</v>
      </c>
      <c r="T69"/>
      <c r="AB69" s="3"/>
    </row>
    <row r="70" spans="1:28" ht="45" x14ac:dyDescent="0.25">
      <c r="A70" t="s">
        <v>183</v>
      </c>
      <c r="B70" s="3" t="s">
        <v>2181</v>
      </c>
      <c r="D70" t="s">
        <v>184</v>
      </c>
      <c r="E70" t="s">
        <v>37</v>
      </c>
      <c r="I70" s="3"/>
      <c r="O70" s="10" t="s">
        <v>1719</v>
      </c>
      <c r="T70"/>
      <c r="AB70" s="3"/>
    </row>
    <row r="71" spans="1:28" ht="105" x14ac:dyDescent="0.25">
      <c r="A71" t="s">
        <v>185</v>
      </c>
      <c r="B71" s="3" t="s">
        <v>2182</v>
      </c>
      <c r="D71" t="s">
        <v>186</v>
      </c>
      <c r="E71" t="s">
        <v>70</v>
      </c>
      <c r="I71" s="3"/>
      <c r="O71" s="10" t="s">
        <v>1719</v>
      </c>
      <c r="T71"/>
      <c r="AB71" s="3"/>
    </row>
    <row r="72" spans="1:28" ht="105" x14ac:dyDescent="0.25">
      <c r="A72" t="s">
        <v>185</v>
      </c>
      <c r="B72" s="3" t="s">
        <v>2182</v>
      </c>
      <c r="D72" t="s">
        <v>187</v>
      </c>
      <c r="E72" t="s">
        <v>37</v>
      </c>
      <c r="I72" s="3"/>
      <c r="O72" s="10" t="s">
        <v>1719</v>
      </c>
      <c r="T72"/>
      <c r="AB72" s="3"/>
    </row>
    <row r="73" spans="1:28" ht="195" x14ac:dyDescent="0.25">
      <c r="A73" t="s">
        <v>188</v>
      </c>
      <c r="B73" s="3" t="s">
        <v>2183</v>
      </c>
      <c r="D73" t="s">
        <v>189</v>
      </c>
      <c r="E73" t="s">
        <v>37</v>
      </c>
      <c r="I73" s="3"/>
      <c r="N73" t="s">
        <v>190</v>
      </c>
      <c r="O73" s="10" t="s">
        <v>1719</v>
      </c>
      <c r="T73"/>
      <c r="U73" s="3"/>
      <c r="AB73" s="3"/>
    </row>
    <row r="74" spans="1:28" ht="120" x14ac:dyDescent="0.25">
      <c r="A74" t="s">
        <v>191</v>
      </c>
      <c r="B74" s="3" t="s">
        <v>2184</v>
      </c>
      <c r="D74" t="s">
        <v>192</v>
      </c>
      <c r="E74" t="s">
        <v>37</v>
      </c>
      <c r="I74" s="3"/>
      <c r="O74" s="10" t="s">
        <v>1719</v>
      </c>
      <c r="T74"/>
      <c r="U74" s="3"/>
      <c r="AB74" s="3"/>
    </row>
    <row r="75" spans="1:28" x14ac:dyDescent="0.25">
      <c r="A75" t="s">
        <v>193</v>
      </c>
      <c r="C75" t="s">
        <v>207</v>
      </c>
      <c r="D75" t="s">
        <v>194</v>
      </c>
      <c r="E75" t="s">
        <v>37</v>
      </c>
      <c r="I75" s="3"/>
      <c r="O75" s="10" t="s">
        <v>1719</v>
      </c>
      <c r="T75"/>
      <c r="U75" s="3"/>
      <c r="AB75" s="3"/>
    </row>
    <row r="76" spans="1:28" ht="105" x14ac:dyDescent="0.25">
      <c r="A76" t="s">
        <v>195</v>
      </c>
      <c r="B76" s="3" t="s">
        <v>2185</v>
      </c>
      <c r="D76" t="s">
        <v>196</v>
      </c>
      <c r="E76" t="s">
        <v>37</v>
      </c>
      <c r="I76" s="3"/>
      <c r="O76" s="10" t="s">
        <v>1719</v>
      </c>
      <c r="T76"/>
      <c r="U76" s="3"/>
      <c r="AB76" s="3"/>
    </row>
    <row r="77" spans="1:28" x14ac:dyDescent="0.25">
      <c r="A77" t="s">
        <v>197</v>
      </c>
      <c r="B77" t="s">
        <v>198</v>
      </c>
      <c r="D77" t="s">
        <v>199</v>
      </c>
      <c r="E77" t="s">
        <v>37</v>
      </c>
      <c r="I77" s="3"/>
      <c r="O77" s="10" t="s">
        <v>1719</v>
      </c>
      <c r="T77"/>
      <c r="U77" s="3"/>
      <c r="AB77" s="3"/>
    </row>
    <row r="78" spans="1:28" ht="90" x14ac:dyDescent="0.25">
      <c r="A78" t="s">
        <v>200</v>
      </c>
      <c r="B78" s="3" t="s">
        <v>2186</v>
      </c>
      <c r="D78" t="s">
        <v>201</v>
      </c>
      <c r="E78" t="s">
        <v>37</v>
      </c>
      <c r="I78" s="3"/>
      <c r="O78" s="10" t="s">
        <v>1719</v>
      </c>
      <c r="T78"/>
      <c r="U78" s="3"/>
      <c r="AB78" s="3"/>
    </row>
    <row r="79" spans="1:28" ht="30" x14ac:dyDescent="0.25">
      <c r="A79" t="s">
        <v>202</v>
      </c>
      <c r="B79" s="3" t="s">
        <v>2187</v>
      </c>
      <c r="D79" t="s">
        <v>203</v>
      </c>
      <c r="E79" t="s">
        <v>37</v>
      </c>
      <c r="I79" s="3"/>
      <c r="O79" s="10" t="s">
        <v>1719</v>
      </c>
      <c r="T79"/>
      <c r="U79" s="3"/>
      <c r="AB79" s="3"/>
    </row>
    <row r="80" spans="1:28" ht="105" x14ac:dyDescent="0.25">
      <c r="A80" t="s">
        <v>204</v>
      </c>
      <c r="B80" s="3" t="s">
        <v>2188</v>
      </c>
      <c r="D80" t="s">
        <v>205</v>
      </c>
      <c r="E80" t="s">
        <v>37</v>
      </c>
      <c r="I80" s="3"/>
      <c r="O80" s="10" t="s">
        <v>1719</v>
      </c>
      <c r="T80"/>
      <c r="U80" s="3"/>
      <c r="AB80" s="3"/>
    </row>
    <row r="81" spans="1:28" ht="105" x14ac:dyDescent="0.25">
      <c r="A81" t="s">
        <v>206</v>
      </c>
      <c r="B81" s="3" t="s">
        <v>2189</v>
      </c>
      <c r="C81" t="s">
        <v>207</v>
      </c>
      <c r="D81" t="s">
        <v>208</v>
      </c>
      <c r="E81" t="s">
        <v>37</v>
      </c>
      <c r="I81" s="3"/>
      <c r="O81" s="10" t="s">
        <v>1719</v>
      </c>
      <c r="T81"/>
      <c r="U81" s="3"/>
      <c r="AB81" s="3"/>
    </row>
    <row r="82" spans="1:28" ht="105" x14ac:dyDescent="0.25">
      <c r="A82" t="s">
        <v>206</v>
      </c>
      <c r="B82" s="3" t="s">
        <v>2189</v>
      </c>
      <c r="C82" t="s">
        <v>78</v>
      </c>
      <c r="D82" t="s">
        <v>209</v>
      </c>
      <c r="E82" t="s">
        <v>37</v>
      </c>
      <c r="I82" s="3"/>
      <c r="O82" s="10" t="s">
        <v>1719</v>
      </c>
      <c r="T82"/>
      <c r="U82" s="3"/>
      <c r="AB82" s="3"/>
    </row>
    <row r="83" spans="1:28" ht="45" x14ac:dyDescent="0.25">
      <c r="A83" t="s">
        <v>210</v>
      </c>
      <c r="B83" s="3" t="s">
        <v>2190</v>
      </c>
      <c r="C83" t="s">
        <v>73</v>
      </c>
      <c r="D83" t="s">
        <v>211</v>
      </c>
      <c r="E83" t="s">
        <v>37</v>
      </c>
      <c r="I83" s="3"/>
      <c r="O83" s="10" t="s">
        <v>1719</v>
      </c>
      <c r="T83"/>
      <c r="U83" s="3"/>
      <c r="AB83" s="3"/>
    </row>
    <row r="84" spans="1:28" ht="270" x14ac:dyDescent="0.25">
      <c r="A84" t="s">
        <v>212</v>
      </c>
      <c r="B84" s="3" t="s">
        <v>2191</v>
      </c>
      <c r="D84" t="s">
        <v>213</v>
      </c>
      <c r="E84" t="s">
        <v>37</v>
      </c>
      <c r="I84" s="3"/>
      <c r="N84" t="s">
        <v>214</v>
      </c>
      <c r="O84" s="10" t="s">
        <v>1719</v>
      </c>
      <c r="T84"/>
      <c r="AB84" s="3"/>
    </row>
    <row r="85" spans="1:28" ht="165" x14ac:dyDescent="0.25">
      <c r="A85" t="s">
        <v>215</v>
      </c>
      <c r="B85" s="3" t="s">
        <v>57</v>
      </c>
      <c r="C85" t="s">
        <v>58</v>
      </c>
      <c r="D85" t="s">
        <v>59</v>
      </c>
      <c r="E85" t="s">
        <v>37</v>
      </c>
      <c r="I85" s="3"/>
      <c r="N85" t="s">
        <v>60</v>
      </c>
      <c r="O85" s="10" t="s">
        <v>1719</v>
      </c>
      <c r="T85"/>
      <c r="AB85" s="3"/>
    </row>
    <row r="86" spans="1:28" ht="120" x14ac:dyDescent="0.25">
      <c r="A86" t="s">
        <v>216</v>
      </c>
      <c r="B86" s="3" t="s">
        <v>2192</v>
      </c>
      <c r="D86" t="s">
        <v>1732</v>
      </c>
      <c r="E86" t="s">
        <v>217</v>
      </c>
      <c r="I86" s="3"/>
      <c r="N86" t="s">
        <v>218</v>
      </c>
      <c r="O86" s="10" t="s">
        <v>1719</v>
      </c>
      <c r="T86"/>
      <c r="AB86" s="3"/>
    </row>
    <row r="87" spans="1:28" x14ac:dyDescent="0.25">
      <c r="A87" t="s">
        <v>220</v>
      </c>
      <c r="D87" t="s">
        <v>221</v>
      </c>
      <c r="E87" t="s">
        <v>222</v>
      </c>
      <c r="I87" s="3"/>
      <c r="O87" s="10" t="s">
        <v>1719</v>
      </c>
      <c r="T87"/>
      <c r="AB87" s="3"/>
    </row>
    <row r="88" spans="1:28" x14ac:dyDescent="0.25">
      <c r="A88" t="s">
        <v>226</v>
      </c>
      <c r="B88" t="s">
        <v>227</v>
      </c>
      <c r="D88" t="s">
        <v>228</v>
      </c>
      <c r="E88" t="s">
        <v>229</v>
      </c>
      <c r="I88" s="3"/>
      <c r="N88" t="s">
        <v>230</v>
      </c>
      <c r="O88" s="10" t="s">
        <v>1719</v>
      </c>
      <c r="T88"/>
      <c r="U88" s="3"/>
      <c r="AB88" s="3"/>
    </row>
    <row r="89" spans="1:28" x14ac:dyDescent="0.25">
      <c r="A89" t="s">
        <v>231</v>
      </c>
      <c r="B89" t="s">
        <v>232</v>
      </c>
      <c r="D89" t="s">
        <v>233</v>
      </c>
      <c r="E89" t="s">
        <v>234</v>
      </c>
      <c r="I89" s="3"/>
      <c r="N89" t="s">
        <v>235</v>
      </c>
      <c r="O89" s="10" t="s">
        <v>1719</v>
      </c>
      <c r="T89"/>
      <c r="U89" s="3"/>
      <c r="AB89" s="3"/>
    </row>
    <row r="90" spans="1:28" x14ac:dyDescent="0.25">
      <c r="A90" t="s">
        <v>238</v>
      </c>
      <c r="B90" t="s">
        <v>239</v>
      </c>
      <c r="D90" t="s">
        <v>240</v>
      </c>
      <c r="E90" t="s">
        <v>241</v>
      </c>
      <c r="I90" s="3"/>
      <c r="N90" t="s">
        <v>242</v>
      </c>
      <c r="O90" s="10" t="s">
        <v>1719</v>
      </c>
      <c r="T90"/>
      <c r="U90" s="3"/>
      <c r="AB90" s="3"/>
    </row>
    <row r="91" spans="1:28" x14ac:dyDescent="0.25">
      <c r="A91" t="s">
        <v>238</v>
      </c>
      <c r="B91" t="s">
        <v>239</v>
      </c>
      <c r="D91" t="s">
        <v>243</v>
      </c>
      <c r="E91" t="s">
        <v>47</v>
      </c>
      <c r="I91" s="3"/>
      <c r="O91" s="10" t="s">
        <v>1719</v>
      </c>
      <c r="T91"/>
      <c r="U91" s="3"/>
      <c r="AB91" s="3"/>
    </row>
    <row r="92" spans="1:28" x14ac:dyDescent="0.25">
      <c r="A92" t="s">
        <v>238</v>
      </c>
      <c r="B92" t="s">
        <v>239</v>
      </c>
      <c r="D92" t="s">
        <v>243</v>
      </c>
      <c r="E92" t="s">
        <v>37</v>
      </c>
      <c r="I92" s="3"/>
      <c r="O92" s="10" t="s">
        <v>1719</v>
      </c>
      <c r="T92"/>
      <c r="U92" s="3"/>
      <c r="AB92" s="3"/>
    </row>
    <row r="93" spans="1:28" x14ac:dyDescent="0.25">
      <c r="A93" t="s">
        <v>244</v>
      </c>
      <c r="D93" t="s">
        <v>245</v>
      </c>
      <c r="E93" t="s">
        <v>48</v>
      </c>
      <c r="I93" s="3"/>
      <c r="O93" s="10" t="s">
        <v>1719</v>
      </c>
      <c r="T93"/>
      <c r="U93" s="3"/>
      <c r="AB93" s="3"/>
    </row>
    <row r="94" spans="1:28" ht="90" x14ac:dyDescent="0.25">
      <c r="A94" t="s">
        <v>246</v>
      </c>
      <c r="B94" s="3" t="s">
        <v>2193</v>
      </c>
      <c r="D94" t="s">
        <v>39</v>
      </c>
      <c r="E94" t="s">
        <v>234</v>
      </c>
      <c r="I94" s="3"/>
      <c r="N94" t="s">
        <v>237</v>
      </c>
      <c r="O94" s="10" t="s">
        <v>1719</v>
      </c>
      <c r="T94"/>
      <c r="U94" s="3"/>
      <c r="AB94" s="3"/>
    </row>
    <row r="95" spans="1:28" x14ac:dyDescent="0.25">
      <c r="A95" t="s">
        <v>247</v>
      </c>
      <c r="B95" t="s">
        <v>248</v>
      </c>
      <c r="D95" t="s">
        <v>249</v>
      </c>
      <c r="E95" t="s">
        <v>229</v>
      </c>
      <c r="I95" s="3"/>
      <c r="N95" t="s">
        <v>230</v>
      </c>
      <c r="O95" s="10" t="s">
        <v>1719</v>
      </c>
      <c r="T95"/>
      <c r="AB95" s="3"/>
    </row>
    <row r="96" spans="1:28" x14ac:dyDescent="0.25">
      <c r="A96" t="s">
        <v>250</v>
      </c>
      <c r="C96" t="s">
        <v>251</v>
      </c>
      <c r="D96" t="s">
        <v>252</v>
      </c>
      <c r="E96" t="s">
        <v>48</v>
      </c>
      <c r="I96" s="3"/>
      <c r="O96" s="10" t="s">
        <v>1719</v>
      </c>
      <c r="T96"/>
      <c r="AB96" s="3"/>
    </row>
    <row r="97" spans="1:28" x14ac:dyDescent="0.25">
      <c r="A97" t="s">
        <v>250</v>
      </c>
      <c r="C97" t="s">
        <v>253</v>
      </c>
      <c r="D97" t="s">
        <v>254</v>
      </c>
      <c r="E97" t="s">
        <v>47</v>
      </c>
      <c r="I97" s="3"/>
      <c r="N97" t="s">
        <v>236</v>
      </c>
      <c r="O97" s="10" t="s">
        <v>1719</v>
      </c>
      <c r="T97"/>
      <c r="AB97" s="3"/>
    </row>
    <row r="98" spans="1:28" x14ac:dyDescent="0.25">
      <c r="A98" t="s">
        <v>250</v>
      </c>
      <c r="C98" t="s">
        <v>253</v>
      </c>
      <c r="D98" t="s">
        <v>255</v>
      </c>
      <c r="E98" t="s">
        <v>48</v>
      </c>
      <c r="I98" s="3"/>
      <c r="O98" s="10" t="s">
        <v>1719</v>
      </c>
      <c r="T98"/>
      <c r="U98" s="3"/>
      <c r="AB98" s="3"/>
    </row>
    <row r="99" spans="1:28" x14ac:dyDescent="0.25">
      <c r="A99" t="s">
        <v>256</v>
      </c>
      <c r="B99" t="s">
        <v>257</v>
      </c>
      <c r="D99" t="s">
        <v>258</v>
      </c>
      <c r="E99" t="s">
        <v>37</v>
      </c>
      <c r="I99" s="3"/>
      <c r="N99" t="s">
        <v>259</v>
      </c>
      <c r="O99" s="10" t="s">
        <v>1719</v>
      </c>
      <c r="T99"/>
      <c r="U99" s="3"/>
      <c r="AB99" s="3"/>
    </row>
    <row r="100" spans="1:28" x14ac:dyDescent="0.25">
      <c r="A100" t="s">
        <v>260</v>
      </c>
      <c r="B100" t="s">
        <v>261</v>
      </c>
      <c r="D100" t="s">
        <v>262</v>
      </c>
      <c r="E100" t="s">
        <v>37</v>
      </c>
      <c r="I100" s="3"/>
      <c r="O100" s="10" t="s">
        <v>1719</v>
      </c>
      <c r="T100"/>
      <c r="U100" s="3"/>
      <c r="AB100" s="3"/>
    </row>
    <row r="101" spans="1:28" x14ac:dyDescent="0.25">
      <c r="A101" t="s">
        <v>263</v>
      </c>
      <c r="D101" t="s">
        <v>264</v>
      </c>
      <c r="E101" t="s">
        <v>265</v>
      </c>
      <c r="I101" s="3"/>
      <c r="O101" s="10" t="s">
        <v>1719</v>
      </c>
      <c r="T101"/>
      <c r="U101" s="3"/>
      <c r="AB101" s="3"/>
    </row>
    <row r="102" spans="1:28" x14ac:dyDescent="0.25">
      <c r="A102" t="s">
        <v>266</v>
      </c>
      <c r="D102" t="s">
        <v>267</v>
      </c>
      <c r="E102" t="s">
        <v>234</v>
      </c>
      <c r="I102" s="3"/>
      <c r="N102" t="s">
        <v>237</v>
      </c>
      <c r="O102" s="10" t="s">
        <v>1719</v>
      </c>
      <c r="T102"/>
      <c r="AB102" s="3"/>
    </row>
    <row r="103" spans="1:28" x14ac:dyDescent="0.25">
      <c r="A103" t="s">
        <v>268</v>
      </c>
      <c r="D103" t="s">
        <v>269</v>
      </c>
      <c r="E103" t="s">
        <v>270</v>
      </c>
      <c r="I103" s="3"/>
      <c r="N103" t="s">
        <v>271</v>
      </c>
      <c r="O103" s="10" t="s">
        <v>1719</v>
      </c>
      <c r="T103"/>
      <c r="AB103" s="3"/>
    </row>
    <row r="104" spans="1:28" x14ac:dyDescent="0.25">
      <c r="A104" t="s">
        <v>268</v>
      </c>
      <c r="C104" t="s">
        <v>272</v>
      </c>
      <c r="D104" t="s">
        <v>273</v>
      </c>
      <c r="E104" t="s">
        <v>48</v>
      </c>
      <c r="I104" s="3"/>
      <c r="O104" s="10" t="s">
        <v>1719</v>
      </c>
      <c r="T104"/>
      <c r="AB104" s="3"/>
    </row>
    <row r="105" spans="1:28" ht="120" x14ac:dyDescent="0.25">
      <c r="A105" t="s">
        <v>274</v>
      </c>
      <c r="B105" s="3" t="s">
        <v>2194</v>
      </c>
      <c r="D105" t="s">
        <v>275</v>
      </c>
      <c r="E105" t="s">
        <v>276</v>
      </c>
      <c r="I105" s="3"/>
      <c r="N105" t="s">
        <v>277</v>
      </c>
      <c r="O105" s="10" t="s">
        <v>1719</v>
      </c>
      <c r="T105"/>
      <c r="U105" s="3"/>
      <c r="AB105" s="3"/>
    </row>
    <row r="106" spans="1:28" x14ac:dyDescent="0.25">
      <c r="A106" t="s">
        <v>280</v>
      </c>
      <c r="C106" t="s">
        <v>281</v>
      </c>
      <c r="D106" t="s">
        <v>282</v>
      </c>
      <c r="E106" t="s">
        <v>126</v>
      </c>
      <c r="I106" s="3"/>
      <c r="N106" t="s">
        <v>283</v>
      </c>
      <c r="O106" s="10" t="s">
        <v>1719</v>
      </c>
      <c r="T106"/>
      <c r="U106" s="3"/>
      <c r="AB106" s="3"/>
    </row>
    <row r="107" spans="1:28" x14ac:dyDescent="0.25">
      <c r="A107" t="s">
        <v>284</v>
      </c>
      <c r="D107" t="s">
        <v>285</v>
      </c>
      <c r="E107" t="s">
        <v>70</v>
      </c>
      <c r="I107" s="3"/>
      <c r="O107" s="10" t="s">
        <v>1719</v>
      </c>
      <c r="T107"/>
      <c r="U107" s="3"/>
      <c r="AB107" s="3"/>
    </row>
    <row r="108" spans="1:28" x14ac:dyDescent="0.25">
      <c r="A108" t="s">
        <v>284</v>
      </c>
      <c r="D108" t="s">
        <v>285</v>
      </c>
      <c r="E108" t="s">
        <v>241</v>
      </c>
      <c r="I108" s="3"/>
      <c r="O108" s="10" t="s">
        <v>1719</v>
      </c>
      <c r="T108"/>
      <c r="U108" s="3"/>
      <c r="AB108" s="3"/>
    </row>
    <row r="109" spans="1:28" x14ac:dyDescent="0.25">
      <c r="A109" t="s">
        <v>284</v>
      </c>
      <c r="D109" t="s">
        <v>285</v>
      </c>
      <c r="E109" t="s">
        <v>217</v>
      </c>
      <c r="I109" s="3"/>
      <c r="O109" s="10" t="s">
        <v>1719</v>
      </c>
      <c r="T109"/>
      <c r="U109" s="3"/>
      <c r="AB109" s="3"/>
    </row>
    <row r="110" spans="1:28" x14ac:dyDescent="0.25">
      <c r="A110" t="s">
        <v>284</v>
      </c>
      <c r="D110" t="s">
        <v>286</v>
      </c>
      <c r="E110" t="s">
        <v>37</v>
      </c>
      <c r="I110" s="3"/>
      <c r="O110" s="10" t="s">
        <v>1719</v>
      </c>
      <c r="T110"/>
      <c r="U110" s="3"/>
      <c r="AB110" s="3"/>
    </row>
    <row r="111" spans="1:28" ht="165" x14ac:dyDescent="0.25">
      <c r="A111" t="s">
        <v>294</v>
      </c>
      <c r="B111" s="3" t="s">
        <v>2195</v>
      </c>
      <c r="D111" t="s">
        <v>1733</v>
      </c>
      <c r="E111" t="s">
        <v>25</v>
      </c>
      <c r="I111" s="3"/>
      <c r="N111" t="s">
        <v>295</v>
      </c>
      <c r="O111" s="10" t="s">
        <v>1719</v>
      </c>
      <c r="T111"/>
      <c r="U111" s="3"/>
      <c r="AB111" s="3"/>
    </row>
    <row r="112" spans="1:28" ht="165" x14ac:dyDescent="0.25">
      <c r="A112" t="s">
        <v>294</v>
      </c>
      <c r="B112" s="3" t="s">
        <v>2195</v>
      </c>
      <c r="D112" t="s">
        <v>1733</v>
      </c>
      <c r="E112" t="s">
        <v>47</v>
      </c>
      <c r="I112" s="3"/>
      <c r="N112" t="s">
        <v>295</v>
      </c>
      <c r="O112" s="10" t="s">
        <v>1719</v>
      </c>
      <c r="T112"/>
      <c r="AB112" s="3"/>
    </row>
    <row r="113" spans="1:28" ht="165" x14ac:dyDescent="0.25">
      <c r="A113" t="s">
        <v>294</v>
      </c>
      <c r="B113" s="3" t="s">
        <v>2195</v>
      </c>
      <c r="D113" t="s">
        <v>1734</v>
      </c>
      <c r="E113" t="s">
        <v>43</v>
      </c>
      <c r="I113" s="3"/>
      <c r="O113" s="10" t="s">
        <v>1719</v>
      </c>
      <c r="T113"/>
      <c r="U113" s="3"/>
      <c r="AB113" s="3"/>
    </row>
    <row r="114" spans="1:28" x14ac:dyDescent="0.25">
      <c r="A114" t="s">
        <v>296</v>
      </c>
      <c r="B114" t="s">
        <v>297</v>
      </c>
      <c r="C114" t="s">
        <v>104</v>
      </c>
      <c r="D114" t="s">
        <v>1735</v>
      </c>
      <c r="E114" t="s">
        <v>298</v>
      </c>
      <c r="I114" s="3"/>
      <c r="N114" t="s">
        <v>299</v>
      </c>
      <c r="O114" s="10" t="s">
        <v>1719</v>
      </c>
      <c r="T114"/>
      <c r="U114" s="3"/>
      <c r="AB114" s="3"/>
    </row>
    <row r="115" spans="1:28" x14ac:dyDescent="0.25">
      <c r="A115" t="s">
        <v>301</v>
      </c>
      <c r="D115" t="s">
        <v>1736</v>
      </c>
      <c r="E115" t="s">
        <v>37</v>
      </c>
      <c r="I115" s="3"/>
      <c r="N115" t="s">
        <v>302</v>
      </c>
      <c r="O115" s="10" t="s">
        <v>1719</v>
      </c>
      <c r="T115"/>
      <c r="U115" s="3"/>
      <c r="AB115" s="3"/>
    </row>
    <row r="116" spans="1:28" x14ac:dyDescent="0.25">
      <c r="A116" t="s">
        <v>303</v>
      </c>
      <c r="D116" t="s">
        <v>1737</v>
      </c>
      <c r="E116" t="s">
        <v>47</v>
      </c>
      <c r="I116" s="3"/>
      <c r="N116" t="s">
        <v>304</v>
      </c>
      <c r="O116" s="10" t="s">
        <v>1719</v>
      </c>
      <c r="T116"/>
      <c r="U116" s="3"/>
      <c r="AB116" s="3"/>
    </row>
    <row r="117" spans="1:28" x14ac:dyDescent="0.25">
      <c r="A117" t="s">
        <v>303</v>
      </c>
      <c r="D117" t="s">
        <v>1737</v>
      </c>
      <c r="E117" t="s">
        <v>37</v>
      </c>
      <c r="I117" s="3"/>
      <c r="N117" t="s">
        <v>304</v>
      </c>
      <c r="O117" s="10" t="s">
        <v>1719</v>
      </c>
      <c r="T117"/>
      <c r="U117" s="3"/>
      <c r="AB117" s="3"/>
    </row>
    <row r="118" spans="1:28" x14ac:dyDescent="0.25">
      <c r="A118" t="s">
        <v>303</v>
      </c>
      <c r="D118" t="s">
        <v>1738</v>
      </c>
      <c r="E118" t="s">
        <v>43</v>
      </c>
      <c r="I118" s="3"/>
      <c r="O118" s="10" t="s">
        <v>1719</v>
      </c>
      <c r="T118"/>
      <c r="AB118" s="3"/>
    </row>
    <row r="119" spans="1:28" x14ac:dyDescent="0.25">
      <c r="A119" t="s">
        <v>308</v>
      </c>
      <c r="C119" t="s">
        <v>309</v>
      </c>
      <c r="D119" t="s">
        <v>1739</v>
      </c>
      <c r="E119" t="s">
        <v>37</v>
      </c>
      <c r="I119" s="3"/>
      <c r="O119" s="10" t="s">
        <v>1719</v>
      </c>
      <c r="T119"/>
      <c r="U119" s="3"/>
      <c r="AB119" s="3"/>
    </row>
    <row r="120" spans="1:28" x14ac:dyDescent="0.25">
      <c r="A120" t="s">
        <v>311</v>
      </c>
      <c r="B120" t="s">
        <v>312</v>
      </c>
      <c r="D120" t="s">
        <v>1740</v>
      </c>
      <c r="E120" t="s">
        <v>36</v>
      </c>
      <c r="I120" s="3"/>
      <c r="N120" t="s">
        <v>313</v>
      </c>
      <c r="O120" s="10" t="s">
        <v>1719</v>
      </c>
      <c r="T120"/>
      <c r="AB120" s="3"/>
    </row>
    <row r="121" spans="1:28" x14ac:dyDescent="0.25">
      <c r="A121" t="s">
        <v>311</v>
      </c>
      <c r="B121" t="s">
        <v>312</v>
      </c>
      <c r="D121" t="s">
        <v>1740</v>
      </c>
      <c r="E121" t="s">
        <v>37</v>
      </c>
      <c r="I121" s="3"/>
      <c r="N121" t="s">
        <v>313</v>
      </c>
      <c r="O121" s="10" t="s">
        <v>1719</v>
      </c>
      <c r="T121"/>
      <c r="U121" s="3"/>
      <c r="AB121" s="3"/>
    </row>
    <row r="122" spans="1:28" x14ac:dyDescent="0.25">
      <c r="A122" t="s">
        <v>314</v>
      </c>
      <c r="D122" t="s">
        <v>1741</v>
      </c>
      <c r="E122" t="s">
        <v>270</v>
      </c>
      <c r="I122" s="3"/>
      <c r="N122" t="s">
        <v>271</v>
      </c>
      <c r="O122" s="10" t="s">
        <v>1719</v>
      </c>
      <c r="T122"/>
      <c r="U122" s="3"/>
      <c r="AB122" s="3"/>
    </row>
    <row r="123" spans="1:28" x14ac:dyDescent="0.25">
      <c r="A123" t="s">
        <v>315</v>
      </c>
      <c r="B123" t="s">
        <v>316</v>
      </c>
      <c r="C123" t="s">
        <v>42</v>
      </c>
      <c r="D123" t="s">
        <v>1742</v>
      </c>
      <c r="E123" t="s">
        <v>25</v>
      </c>
      <c r="I123" s="3"/>
      <c r="N123" t="s">
        <v>317</v>
      </c>
      <c r="O123" s="10" t="s">
        <v>1719</v>
      </c>
      <c r="T123"/>
      <c r="AB123" s="3"/>
    </row>
    <row r="124" spans="1:28" x14ac:dyDescent="0.25">
      <c r="A124" t="s">
        <v>315</v>
      </c>
      <c r="B124" t="s">
        <v>316</v>
      </c>
      <c r="C124" t="s">
        <v>42</v>
      </c>
      <c r="D124" t="s">
        <v>1743</v>
      </c>
      <c r="E124" t="s">
        <v>43</v>
      </c>
      <c r="I124" s="3"/>
      <c r="N124" t="s">
        <v>318</v>
      </c>
      <c r="O124" s="10" t="s">
        <v>1719</v>
      </c>
      <c r="T124"/>
      <c r="U124" s="3"/>
      <c r="AB124" s="3"/>
    </row>
    <row r="125" spans="1:28" x14ac:dyDescent="0.25">
      <c r="A125" t="s">
        <v>315</v>
      </c>
      <c r="B125" t="s">
        <v>316</v>
      </c>
      <c r="C125" t="s">
        <v>319</v>
      </c>
      <c r="D125" t="s">
        <v>1744</v>
      </c>
      <c r="E125" t="s">
        <v>320</v>
      </c>
      <c r="I125" s="3"/>
      <c r="N125" t="s">
        <v>321</v>
      </c>
      <c r="O125" s="10" t="s">
        <v>1719</v>
      </c>
      <c r="T125"/>
      <c r="U125" s="3"/>
      <c r="AB125" s="3"/>
    </row>
    <row r="126" spans="1:28" ht="45" x14ac:dyDescent="0.25">
      <c r="A126" t="s">
        <v>322</v>
      </c>
      <c r="B126" s="3" t="s">
        <v>2196</v>
      </c>
      <c r="C126" t="s">
        <v>323</v>
      </c>
      <c r="D126" t="s">
        <v>1745</v>
      </c>
      <c r="E126" t="s">
        <v>324</v>
      </c>
      <c r="I126" s="3"/>
      <c r="O126" s="10" t="s">
        <v>1719</v>
      </c>
      <c r="T126"/>
      <c r="AB126" s="3"/>
    </row>
    <row r="127" spans="1:28" ht="120" x14ac:dyDescent="0.25">
      <c r="A127" t="s">
        <v>326</v>
      </c>
      <c r="B127" s="3" t="s">
        <v>2197</v>
      </c>
      <c r="D127" t="s">
        <v>1746</v>
      </c>
      <c r="E127" t="s">
        <v>36</v>
      </c>
      <c r="I127" s="3"/>
      <c r="O127" s="10" t="s">
        <v>1719</v>
      </c>
      <c r="T127"/>
      <c r="AB127" s="3"/>
    </row>
    <row r="128" spans="1:28" ht="120" x14ac:dyDescent="0.25">
      <c r="A128" t="s">
        <v>326</v>
      </c>
      <c r="B128" s="3" t="s">
        <v>2197</v>
      </c>
      <c r="D128" t="s">
        <v>1746</v>
      </c>
      <c r="E128" t="s">
        <v>37</v>
      </c>
      <c r="I128" s="3"/>
      <c r="O128" s="10" t="s">
        <v>1719</v>
      </c>
      <c r="T128"/>
      <c r="U128" s="3"/>
      <c r="AB128" s="3"/>
    </row>
    <row r="129" spans="1:28" ht="60" x14ac:dyDescent="0.25">
      <c r="A129" t="s">
        <v>327</v>
      </c>
      <c r="B129" s="3" t="s">
        <v>2198</v>
      </c>
      <c r="C129" t="s">
        <v>1747</v>
      </c>
      <c r="D129" t="s">
        <v>1748</v>
      </c>
      <c r="E129" t="s">
        <v>37</v>
      </c>
      <c r="I129" s="3"/>
      <c r="N129" t="s">
        <v>328</v>
      </c>
      <c r="O129" s="10" t="s">
        <v>1719</v>
      </c>
      <c r="T129"/>
      <c r="U129" s="3"/>
      <c r="AB129" s="3"/>
    </row>
    <row r="130" spans="1:28" ht="60" x14ac:dyDescent="0.25">
      <c r="A130" t="s">
        <v>327</v>
      </c>
      <c r="B130" s="3" t="s">
        <v>2198</v>
      </c>
      <c r="C130" t="s">
        <v>1749</v>
      </c>
      <c r="D130" t="s">
        <v>1750</v>
      </c>
      <c r="E130" t="s">
        <v>37</v>
      </c>
      <c r="I130" s="3"/>
      <c r="N130" t="s">
        <v>328</v>
      </c>
      <c r="O130" s="10" t="s">
        <v>1719</v>
      </c>
      <c r="T130"/>
      <c r="U130" s="3"/>
      <c r="AB130" s="3"/>
    </row>
    <row r="131" spans="1:28" x14ac:dyDescent="0.25">
      <c r="A131" t="s">
        <v>329</v>
      </c>
      <c r="D131" t="s">
        <v>1751</v>
      </c>
      <c r="E131" t="s">
        <v>25</v>
      </c>
      <c r="I131" s="3"/>
      <c r="N131" t="s">
        <v>317</v>
      </c>
      <c r="O131" s="10" t="s">
        <v>1719</v>
      </c>
      <c r="T131"/>
      <c r="U131" s="3"/>
      <c r="AB131" s="3"/>
    </row>
    <row r="132" spans="1:28" x14ac:dyDescent="0.25">
      <c r="A132" t="s">
        <v>330</v>
      </c>
      <c r="B132" t="s">
        <v>331</v>
      </c>
      <c r="C132" t="s">
        <v>293</v>
      </c>
      <c r="D132" t="s">
        <v>1752</v>
      </c>
      <c r="E132" t="s">
        <v>37</v>
      </c>
      <c r="I132" s="3"/>
      <c r="O132" s="10" t="s">
        <v>1719</v>
      </c>
      <c r="T132"/>
      <c r="U132" s="3"/>
      <c r="AB132" s="3"/>
    </row>
    <row r="133" spans="1:28" ht="165" x14ac:dyDescent="0.25">
      <c r="A133" t="s">
        <v>332</v>
      </c>
      <c r="B133" s="3" t="s">
        <v>2199</v>
      </c>
      <c r="D133" t="s">
        <v>1753</v>
      </c>
      <c r="E133" t="s">
        <v>278</v>
      </c>
      <c r="I133" s="3"/>
      <c r="N133" t="s">
        <v>333</v>
      </c>
      <c r="O133" s="10" t="s">
        <v>1719</v>
      </c>
      <c r="T133"/>
      <c r="U133" s="3"/>
      <c r="AB133" s="3"/>
    </row>
    <row r="134" spans="1:28" x14ac:dyDescent="0.25">
      <c r="A134" t="s">
        <v>336</v>
      </c>
      <c r="B134" t="s">
        <v>337</v>
      </c>
      <c r="D134" t="s">
        <v>1754</v>
      </c>
      <c r="E134" t="s">
        <v>47</v>
      </c>
      <c r="I134" s="3"/>
      <c r="N134" t="s">
        <v>338</v>
      </c>
      <c r="O134" s="10" t="s">
        <v>1719</v>
      </c>
      <c r="T134"/>
      <c r="U134" s="3"/>
      <c r="AB134" s="3"/>
    </row>
    <row r="135" spans="1:28" x14ac:dyDescent="0.25">
      <c r="A135" t="s">
        <v>336</v>
      </c>
      <c r="B135" t="s">
        <v>337</v>
      </c>
      <c r="D135" t="s">
        <v>1754</v>
      </c>
      <c r="E135" t="s">
        <v>37</v>
      </c>
      <c r="I135" s="3"/>
      <c r="N135" t="s">
        <v>338</v>
      </c>
      <c r="O135" s="10" t="s">
        <v>1719</v>
      </c>
      <c r="T135"/>
      <c r="U135" s="3"/>
      <c r="AB135" s="3"/>
    </row>
    <row r="136" spans="1:28" ht="75" x14ac:dyDescent="0.25">
      <c r="A136" t="s">
        <v>339</v>
      </c>
      <c r="B136" s="3" t="s">
        <v>2200</v>
      </c>
      <c r="C136" t="s">
        <v>340</v>
      </c>
      <c r="D136" t="s">
        <v>1755</v>
      </c>
      <c r="E136" t="s">
        <v>278</v>
      </c>
      <c r="I136" s="3"/>
      <c r="N136" t="s">
        <v>341</v>
      </c>
      <c r="O136" s="10" t="s">
        <v>1719</v>
      </c>
      <c r="T136"/>
      <c r="U136" s="3"/>
      <c r="AB136" s="3"/>
    </row>
    <row r="137" spans="1:28" x14ac:dyDescent="0.25">
      <c r="A137" t="s">
        <v>343</v>
      </c>
      <c r="C137" t="s">
        <v>42</v>
      </c>
      <c r="D137" t="s">
        <v>1756</v>
      </c>
      <c r="E137" t="s">
        <v>270</v>
      </c>
      <c r="I137" s="3"/>
      <c r="N137" t="s">
        <v>344</v>
      </c>
      <c r="O137" s="10" t="s">
        <v>1719</v>
      </c>
      <c r="T137"/>
      <c r="U137" s="3"/>
      <c r="AB137" s="3"/>
    </row>
    <row r="138" spans="1:28" x14ac:dyDescent="0.25">
      <c r="A138" t="s">
        <v>343</v>
      </c>
      <c r="C138" t="s">
        <v>42</v>
      </c>
      <c r="D138" t="s">
        <v>1756</v>
      </c>
      <c r="E138" t="s">
        <v>37</v>
      </c>
      <c r="I138" s="3"/>
      <c r="O138" s="10" t="s">
        <v>1719</v>
      </c>
      <c r="T138"/>
      <c r="U138" s="3"/>
      <c r="AB138" s="3"/>
    </row>
    <row r="139" spans="1:28" x14ac:dyDescent="0.25">
      <c r="A139" t="s">
        <v>345</v>
      </c>
      <c r="C139" t="s">
        <v>346</v>
      </c>
      <c r="D139" t="s">
        <v>1757</v>
      </c>
      <c r="E139" t="s">
        <v>54</v>
      </c>
      <c r="I139" s="3"/>
      <c r="N139" t="s">
        <v>347</v>
      </c>
      <c r="O139" s="10" t="s">
        <v>1719</v>
      </c>
      <c r="T139"/>
      <c r="U139" s="3"/>
      <c r="AB139" s="3"/>
    </row>
    <row r="140" spans="1:28" x14ac:dyDescent="0.25">
      <c r="A140" t="s">
        <v>348</v>
      </c>
      <c r="D140" t="s">
        <v>1758</v>
      </c>
      <c r="E140" t="s">
        <v>234</v>
      </c>
      <c r="I140" s="3"/>
      <c r="N140" t="s">
        <v>307</v>
      </c>
      <c r="O140" s="10" t="s">
        <v>1719</v>
      </c>
      <c r="T140"/>
      <c r="U140" s="3"/>
      <c r="AB140" s="3"/>
    </row>
    <row r="141" spans="1:28" x14ac:dyDescent="0.25">
      <c r="A141" t="s">
        <v>349</v>
      </c>
      <c r="C141" t="s">
        <v>293</v>
      </c>
      <c r="D141" t="s">
        <v>1759</v>
      </c>
      <c r="E141" t="s">
        <v>37</v>
      </c>
      <c r="I141" s="3"/>
      <c r="O141" s="10" t="s">
        <v>1719</v>
      </c>
      <c r="T141"/>
      <c r="AB141" s="3"/>
    </row>
    <row r="142" spans="1:28" x14ac:dyDescent="0.25">
      <c r="A142" t="s">
        <v>350</v>
      </c>
      <c r="B142" t="s">
        <v>351</v>
      </c>
      <c r="C142" t="s">
        <v>352</v>
      </c>
      <c r="D142" t="s">
        <v>1760</v>
      </c>
      <c r="E142" t="s">
        <v>353</v>
      </c>
      <c r="I142" s="3"/>
      <c r="O142" s="10" t="s">
        <v>1719</v>
      </c>
      <c r="T142"/>
      <c r="AB142" s="3"/>
    </row>
    <row r="143" spans="1:28" x14ac:dyDescent="0.25">
      <c r="A143" t="s">
        <v>350</v>
      </c>
      <c r="B143" t="s">
        <v>351</v>
      </c>
      <c r="C143" t="s">
        <v>352</v>
      </c>
      <c r="D143" t="s">
        <v>1761</v>
      </c>
      <c r="E143" t="s">
        <v>37</v>
      </c>
      <c r="I143" s="3"/>
      <c r="O143" s="10" t="s">
        <v>1719</v>
      </c>
      <c r="T143"/>
      <c r="U143" s="3"/>
      <c r="AB143" s="3"/>
    </row>
    <row r="144" spans="1:28" x14ac:dyDescent="0.25">
      <c r="A144" t="s">
        <v>350</v>
      </c>
      <c r="B144" t="s">
        <v>351</v>
      </c>
      <c r="C144" t="s">
        <v>355</v>
      </c>
      <c r="D144" t="s">
        <v>1762</v>
      </c>
      <c r="E144" t="s">
        <v>37</v>
      </c>
      <c r="I144" s="3"/>
      <c r="O144" s="10" t="s">
        <v>1719</v>
      </c>
      <c r="T144"/>
      <c r="U144" s="3"/>
      <c r="AB144" s="3"/>
    </row>
    <row r="145" spans="1:28" ht="255" x14ac:dyDescent="0.25">
      <c r="A145" t="s">
        <v>356</v>
      </c>
      <c r="B145" s="3" t="s">
        <v>2201</v>
      </c>
      <c r="C145" t="s">
        <v>357</v>
      </c>
      <c r="D145" t="s">
        <v>1763</v>
      </c>
      <c r="E145" t="s">
        <v>287</v>
      </c>
      <c r="I145" s="3"/>
      <c r="O145" s="10" t="s">
        <v>1719</v>
      </c>
      <c r="T145"/>
      <c r="U145" s="3"/>
      <c r="AB145" s="3"/>
    </row>
    <row r="146" spans="1:28" ht="255" x14ac:dyDescent="0.25">
      <c r="A146" t="s">
        <v>356</v>
      </c>
      <c r="B146" s="3" t="s">
        <v>2201</v>
      </c>
      <c r="C146" t="s">
        <v>357</v>
      </c>
      <c r="D146" t="s">
        <v>1763</v>
      </c>
      <c r="E146" t="s">
        <v>358</v>
      </c>
      <c r="I146" s="3"/>
      <c r="O146" s="10" t="s">
        <v>1719</v>
      </c>
      <c r="T146"/>
      <c r="AB146" s="3"/>
    </row>
    <row r="147" spans="1:28" ht="255" x14ac:dyDescent="0.25">
      <c r="A147" t="s">
        <v>356</v>
      </c>
      <c r="B147" s="3" t="s">
        <v>2201</v>
      </c>
      <c r="C147" t="s">
        <v>357</v>
      </c>
      <c r="D147" t="s">
        <v>1763</v>
      </c>
      <c r="E147" t="s">
        <v>359</v>
      </c>
      <c r="I147" s="3"/>
      <c r="O147" s="10" t="s">
        <v>1719</v>
      </c>
      <c r="T147"/>
      <c r="AB147" s="3"/>
    </row>
    <row r="148" spans="1:28" ht="255" x14ac:dyDescent="0.25">
      <c r="A148" t="s">
        <v>356</v>
      </c>
      <c r="B148" s="3" t="s">
        <v>2201</v>
      </c>
      <c r="C148" t="s">
        <v>357</v>
      </c>
      <c r="D148" t="s">
        <v>1764</v>
      </c>
      <c r="E148" t="s">
        <v>54</v>
      </c>
      <c r="I148" s="3"/>
      <c r="O148" s="10" t="s">
        <v>1719</v>
      </c>
      <c r="T148"/>
      <c r="AB148" s="3"/>
    </row>
    <row r="149" spans="1:28" ht="255" x14ac:dyDescent="0.25">
      <c r="A149" t="s">
        <v>356</v>
      </c>
      <c r="B149" s="3" t="s">
        <v>2201</v>
      </c>
      <c r="C149" t="s">
        <v>360</v>
      </c>
      <c r="D149" t="s">
        <v>1765</v>
      </c>
      <c r="E149" t="s">
        <v>37</v>
      </c>
      <c r="I149" s="3"/>
      <c r="O149" s="10" t="s">
        <v>1719</v>
      </c>
      <c r="T149"/>
      <c r="AB149" s="3"/>
    </row>
    <row r="150" spans="1:28" x14ac:dyDescent="0.25">
      <c r="A150" t="s">
        <v>361</v>
      </c>
      <c r="C150" t="s">
        <v>362</v>
      </c>
      <c r="D150" t="s">
        <v>1766</v>
      </c>
      <c r="E150" t="s">
        <v>54</v>
      </c>
      <c r="I150" s="3"/>
      <c r="N150" t="s">
        <v>363</v>
      </c>
      <c r="O150" s="10" t="s">
        <v>1719</v>
      </c>
      <c r="T150"/>
      <c r="AB150" s="3"/>
    </row>
    <row r="151" spans="1:28" x14ac:dyDescent="0.25">
      <c r="A151" t="s">
        <v>361</v>
      </c>
      <c r="C151" t="s">
        <v>364</v>
      </c>
      <c r="D151" t="s">
        <v>1767</v>
      </c>
      <c r="E151" t="s">
        <v>54</v>
      </c>
      <c r="I151" s="3"/>
      <c r="N151" t="s">
        <v>363</v>
      </c>
      <c r="O151" s="10" t="s">
        <v>1719</v>
      </c>
      <c r="T151"/>
      <c r="AB151" s="3"/>
    </row>
    <row r="152" spans="1:28" ht="300" x14ac:dyDescent="0.25">
      <c r="A152" t="s">
        <v>365</v>
      </c>
      <c r="B152" s="3" t="s">
        <v>2202</v>
      </c>
      <c r="D152" t="s">
        <v>1768</v>
      </c>
      <c r="E152" t="s">
        <v>43</v>
      </c>
      <c r="I152" s="3"/>
      <c r="N152" t="s">
        <v>366</v>
      </c>
      <c r="O152" s="10" t="s">
        <v>1719</v>
      </c>
      <c r="T152"/>
      <c r="AB152" s="3"/>
    </row>
    <row r="153" spans="1:28" x14ac:dyDescent="0.25">
      <c r="A153" t="s">
        <v>368</v>
      </c>
      <c r="D153" t="s">
        <v>1769</v>
      </c>
      <c r="E153" t="s">
        <v>306</v>
      </c>
      <c r="I153" s="3"/>
      <c r="N153" t="s">
        <v>305</v>
      </c>
      <c r="O153" s="10" t="s">
        <v>1719</v>
      </c>
      <c r="T153"/>
      <c r="AB153" s="3"/>
    </row>
    <row r="154" spans="1:28" x14ac:dyDescent="0.25">
      <c r="A154" t="s">
        <v>369</v>
      </c>
      <c r="B154" t="s">
        <v>370</v>
      </c>
      <c r="C154" t="s">
        <v>355</v>
      </c>
      <c r="D154" t="s">
        <v>1770</v>
      </c>
      <c r="E154" t="s">
        <v>37</v>
      </c>
      <c r="I154" s="3"/>
      <c r="O154" s="10" t="s">
        <v>1719</v>
      </c>
      <c r="T154"/>
      <c r="AB154" s="3"/>
    </row>
    <row r="155" spans="1:28" ht="105" x14ac:dyDescent="0.25">
      <c r="A155" t="s">
        <v>371</v>
      </c>
      <c r="B155" s="3" t="s">
        <v>2203</v>
      </c>
      <c r="C155" t="s">
        <v>372</v>
      </c>
      <c r="D155" t="s">
        <v>1771</v>
      </c>
      <c r="E155" t="s">
        <v>37</v>
      </c>
      <c r="I155" s="3"/>
      <c r="O155" s="10" t="s">
        <v>1719</v>
      </c>
      <c r="T155"/>
      <c r="AB155" s="3"/>
    </row>
    <row r="156" spans="1:28" x14ac:dyDescent="0.25">
      <c r="A156" t="s">
        <v>373</v>
      </c>
      <c r="B156" t="s">
        <v>374</v>
      </c>
      <c r="D156" t="s">
        <v>1772</v>
      </c>
      <c r="E156" t="s">
        <v>37</v>
      </c>
      <c r="I156" s="3"/>
      <c r="O156" s="10" t="s">
        <v>1719</v>
      </c>
      <c r="T156"/>
      <c r="AB156" s="3"/>
    </row>
    <row r="157" spans="1:28" x14ac:dyDescent="0.25">
      <c r="A157" t="s">
        <v>375</v>
      </c>
      <c r="B157" t="s">
        <v>374</v>
      </c>
      <c r="D157" t="s">
        <v>1773</v>
      </c>
      <c r="E157" t="s">
        <v>37</v>
      </c>
      <c r="I157" s="3"/>
      <c r="O157" s="10" t="s">
        <v>1719</v>
      </c>
      <c r="T157"/>
      <c r="AB157" s="3"/>
    </row>
    <row r="158" spans="1:28" x14ac:dyDescent="0.25">
      <c r="A158" t="s">
        <v>100</v>
      </c>
      <c r="B158" t="s">
        <v>374</v>
      </c>
      <c r="D158" t="s">
        <v>1774</v>
      </c>
      <c r="E158" t="s">
        <v>37</v>
      </c>
      <c r="I158" s="3"/>
      <c r="O158" s="10" t="s">
        <v>1719</v>
      </c>
      <c r="T158"/>
      <c r="AB158" s="3"/>
    </row>
    <row r="159" spans="1:28" x14ac:dyDescent="0.25">
      <c r="A159" t="s">
        <v>376</v>
      </c>
      <c r="B159">
        <v>125</v>
      </c>
      <c r="D159" t="s">
        <v>1775</v>
      </c>
      <c r="E159" t="s">
        <v>217</v>
      </c>
      <c r="I159" s="3"/>
      <c r="N159" t="s">
        <v>218</v>
      </c>
      <c r="O159" s="10" t="s">
        <v>1719</v>
      </c>
      <c r="T159"/>
      <c r="AB159" s="3"/>
    </row>
    <row r="160" spans="1:28" x14ac:dyDescent="0.25">
      <c r="A160" t="s">
        <v>377</v>
      </c>
      <c r="D160" t="s">
        <v>1776</v>
      </c>
      <c r="E160" t="s">
        <v>37</v>
      </c>
      <c r="I160" s="3"/>
      <c r="N160" t="s">
        <v>219</v>
      </c>
      <c r="O160" s="10" t="s">
        <v>1719</v>
      </c>
      <c r="T160"/>
      <c r="AB160" s="3"/>
    </row>
    <row r="161" spans="1:28" ht="45" x14ac:dyDescent="0.25">
      <c r="A161" t="s">
        <v>378</v>
      </c>
      <c r="B161" s="3" t="s">
        <v>2204</v>
      </c>
      <c r="D161" t="s">
        <v>1777</v>
      </c>
      <c r="E161" t="s">
        <v>37</v>
      </c>
      <c r="I161" s="3"/>
      <c r="N161" t="s">
        <v>379</v>
      </c>
      <c r="O161" s="10" t="s">
        <v>1719</v>
      </c>
      <c r="T161"/>
      <c r="AB161" s="3"/>
    </row>
    <row r="162" spans="1:28" x14ac:dyDescent="0.25">
      <c r="A162" t="s">
        <v>380</v>
      </c>
      <c r="D162" t="s">
        <v>1778</v>
      </c>
      <c r="E162" t="s">
        <v>234</v>
      </c>
      <c r="I162" s="3"/>
      <c r="N162" t="s">
        <v>381</v>
      </c>
      <c r="O162" s="10" t="s">
        <v>1719</v>
      </c>
      <c r="T162"/>
      <c r="AB162" s="3"/>
    </row>
    <row r="163" spans="1:28" x14ac:dyDescent="0.25">
      <c r="A163" t="s">
        <v>382</v>
      </c>
      <c r="D163" t="s">
        <v>1779</v>
      </c>
      <c r="E163" t="s">
        <v>36</v>
      </c>
      <c r="I163" s="3"/>
      <c r="N163" t="s">
        <v>383</v>
      </c>
      <c r="O163" s="10" t="s">
        <v>1719</v>
      </c>
      <c r="T163"/>
      <c r="U163" s="3"/>
      <c r="AB163" s="3"/>
    </row>
    <row r="164" spans="1:28" x14ac:dyDescent="0.25">
      <c r="A164" t="s">
        <v>382</v>
      </c>
      <c r="D164" t="s">
        <v>1779</v>
      </c>
      <c r="E164" t="s">
        <v>37</v>
      </c>
      <c r="I164" s="3"/>
      <c r="N164" t="s">
        <v>383</v>
      </c>
      <c r="O164" s="10" t="s">
        <v>1719</v>
      </c>
      <c r="T164"/>
      <c r="AB164" s="3"/>
    </row>
    <row r="165" spans="1:28" ht="60" x14ac:dyDescent="0.25">
      <c r="A165" t="s">
        <v>384</v>
      </c>
      <c r="B165" s="3" t="s">
        <v>2205</v>
      </c>
      <c r="D165" t="s">
        <v>1780</v>
      </c>
      <c r="E165" t="s">
        <v>37</v>
      </c>
      <c r="I165" s="3"/>
      <c r="N165" t="s">
        <v>385</v>
      </c>
      <c r="O165" s="10" t="s">
        <v>1719</v>
      </c>
      <c r="T165"/>
      <c r="AB165" s="3"/>
    </row>
    <row r="166" spans="1:28" x14ac:dyDescent="0.25">
      <c r="A166" t="s">
        <v>386</v>
      </c>
      <c r="D166" t="s">
        <v>1781</v>
      </c>
      <c r="E166" t="s">
        <v>387</v>
      </c>
      <c r="I166" s="3"/>
      <c r="N166" t="s">
        <v>388</v>
      </c>
      <c r="O166" s="10" t="s">
        <v>1719</v>
      </c>
      <c r="T166"/>
      <c r="AB166" s="3"/>
    </row>
    <row r="167" spans="1:28" x14ac:dyDescent="0.25">
      <c r="A167" t="s">
        <v>389</v>
      </c>
      <c r="D167" t="s">
        <v>1782</v>
      </c>
      <c r="E167" t="s">
        <v>270</v>
      </c>
      <c r="I167" s="3"/>
      <c r="N167" t="s">
        <v>390</v>
      </c>
      <c r="O167" s="10" t="s">
        <v>1719</v>
      </c>
      <c r="T167"/>
      <c r="AB167" s="3"/>
    </row>
    <row r="168" spans="1:28" x14ac:dyDescent="0.25">
      <c r="A168" t="s">
        <v>391</v>
      </c>
      <c r="D168" t="s">
        <v>1783</v>
      </c>
      <c r="E168" t="s">
        <v>54</v>
      </c>
      <c r="I168" s="3"/>
      <c r="N168" t="s">
        <v>392</v>
      </c>
      <c r="O168" s="10" t="s">
        <v>1719</v>
      </c>
      <c r="T168"/>
      <c r="U168" s="3"/>
      <c r="AB168" s="3"/>
    </row>
    <row r="169" spans="1:28" ht="30" x14ac:dyDescent="0.25">
      <c r="A169" t="s">
        <v>393</v>
      </c>
      <c r="B169" s="3" t="s">
        <v>2206</v>
      </c>
      <c r="C169" t="s">
        <v>394</v>
      </c>
      <c r="D169" t="s">
        <v>1784</v>
      </c>
      <c r="E169" t="s">
        <v>37</v>
      </c>
      <c r="I169" s="3"/>
      <c r="O169" s="10" t="s">
        <v>1719</v>
      </c>
      <c r="T169"/>
      <c r="AB169" s="3"/>
    </row>
    <row r="170" spans="1:28" x14ac:dyDescent="0.25">
      <c r="A170" t="s">
        <v>395</v>
      </c>
      <c r="C170" t="s">
        <v>354</v>
      </c>
      <c r="D170" t="s">
        <v>1785</v>
      </c>
      <c r="E170" t="s">
        <v>37</v>
      </c>
      <c r="I170" s="3"/>
      <c r="O170" s="10" t="s">
        <v>1719</v>
      </c>
      <c r="T170"/>
      <c r="AB170" s="3"/>
    </row>
    <row r="171" spans="1:28" x14ac:dyDescent="0.25">
      <c r="A171" t="s">
        <v>395</v>
      </c>
      <c r="C171" t="s">
        <v>355</v>
      </c>
      <c r="D171" t="s">
        <v>1786</v>
      </c>
      <c r="E171" t="s">
        <v>36</v>
      </c>
      <c r="I171" s="3"/>
      <c r="O171" s="10" t="s">
        <v>1719</v>
      </c>
      <c r="T171"/>
      <c r="AB171" s="3"/>
    </row>
    <row r="172" spans="1:28" x14ac:dyDescent="0.25">
      <c r="A172" t="s">
        <v>395</v>
      </c>
      <c r="C172" t="s">
        <v>355</v>
      </c>
      <c r="D172" t="s">
        <v>1786</v>
      </c>
      <c r="E172" t="s">
        <v>37</v>
      </c>
      <c r="I172" s="3"/>
      <c r="O172" s="10" t="s">
        <v>1719</v>
      </c>
      <c r="T172"/>
      <c r="AB172" s="3"/>
    </row>
    <row r="173" spans="1:28" ht="30" x14ac:dyDescent="0.25">
      <c r="A173" t="s">
        <v>396</v>
      </c>
      <c r="B173" s="3" t="s">
        <v>2207</v>
      </c>
      <c r="C173" t="s">
        <v>323</v>
      </c>
      <c r="D173" t="s">
        <v>1787</v>
      </c>
      <c r="E173" t="s">
        <v>324</v>
      </c>
      <c r="I173" s="3"/>
      <c r="N173" t="s">
        <v>313</v>
      </c>
      <c r="O173" s="10" t="s">
        <v>1719</v>
      </c>
      <c r="T173"/>
      <c r="AB173" s="3"/>
    </row>
    <row r="174" spans="1:28" x14ac:dyDescent="0.25">
      <c r="A174" t="s">
        <v>399</v>
      </c>
      <c r="D174" t="s">
        <v>1788</v>
      </c>
      <c r="E174" t="s">
        <v>36</v>
      </c>
      <c r="I174" s="3"/>
      <c r="O174" s="10" t="s">
        <v>1719</v>
      </c>
      <c r="T174"/>
      <c r="AB174" s="3"/>
    </row>
    <row r="175" spans="1:28" ht="409.5" x14ac:dyDescent="0.25">
      <c r="A175" t="s">
        <v>400</v>
      </c>
      <c r="B175" s="3" t="s">
        <v>2208</v>
      </c>
      <c r="D175" t="s">
        <v>1789</v>
      </c>
      <c r="E175" t="s">
        <v>401</v>
      </c>
      <c r="I175" s="3"/>
      <c r="N175" t="s">
        <v>402</v>
      </c>
      <c r="O175" s="10" t="s">
        <v>1719</v>
      </c>
      <c r="T175"/>
      <c r="U175" s="3"/>
      <c r="AB175" s="3"/>
    </row>
    <row r="176" spans="1:28" ht="409.5" x14ac:dyDescent="0.25">
      <c r="A176" t="s">
        <v>400</v>
      </c>
      <c r="B176" s="3" t="s">
        <v>2208</v>
      </c>
      <c r="D176" t="s">
        <v>1790</v>
      </c>
      <c r="E176" t="s">
        <v>300</v>
      </c>
      <c r="I176" s="3"/>
      <c r="N176" t="s">
        <v>403</v>
      </c>
      <c r="O176" s="10" t="s">
        <v>1719</v>
      </c>
      <c r="T176"/>
      <c r="U176" s="3"/>
      <c r="AB176" s="3"/>
    </row>
    <row r="177" spans="1:28" ht="75" x14ac:dyDescent="0.25">
      <c r="A177" t="s">
        <v>404</v>
      </c>
      <c r="B177" s="3" t="s">
        <v>2209</v>
      </c>
      <c r="D177" t="s">
        <v>1791</v>
      </c>
      <c r="E177" t="s">
        <v>36</v>
      </c>
      <c r="I177" s="3"/>
      <c r="N177" t="s">
        <v>405</v>
      </c>
      <c r="O177" s="10" t="s">
        <v>1719</v>
      </c>
      <c r="T177"/>
      <c r="AB177" s="3"/>
    </row>
    <row r="178" spans="1:28" ht="75" x14ac:dyDescent="0.25">
      <c r="A178" t="s">
        <v>404</v>
      </c>
      <c r="B178" s="3" t="s">
        <v>2209</v>
      </c>
      <c r="D178" t="s">
        <v>1792</v>
      </c>
      <c r="E178" t="s">
        <v>234</v>
      </c>
      <c r="I178" s="3"/>
      <c r="N178" t="s">
        <v>406</v>
      </c>
      <c r="O178" s="10" t="s">
        <v>1719</v>
      </c>
      <c r="T178"/>
      <c r="AB178" s="3"/>
    </row>
    <row r="179" spans="1:28" x14ac:dyDescent="0.25">
      <c r="A179" t="s">
        <v>407</v>
      </c>
      <c r="D179" t="s">
        <v>1793</v>
      </c>
      <c r="E179" t="s">
        <v>36</v>
      </c>
      <c r="I179" s="3"/>
      <c r="O179" s="10" t="s">
        <v>1719</v>
      </c>
      <c r="T179"/>
      <c r="AB179" s="3"/>
    </row>
    <row r="180" spans="1:28" x14ac:dyDescent="0.25">
      <c r="A180" t="s">
        <v>407</v>
      </c>
      <c r="D180" t="s">
        <v>1793</v>
      </c>
      <c r="E180" t="s">
        <v>37</v>
      </c>
      <c r="I180" s="3"/>
      <c r="O180" s="10" t="s">
        <v>1719</v>
      </c>
      <c r="T180"/>
      <c r="U180" s="3"/>
      <c r="AB180" s="3"/>
    </row>
    <row r="181" spans="1:28" x14ac:dyDescent="0.25">
      <c r="A181" t="s">
        <v>408</v>
      </c>
      <c r="B181" t="s">
        <v>409</v>
      </c>
      <c r="D181" t="s">
        <v>1775</v>
      </c>
      <c r="E181" t="s">
        <v>37</v>
      </c>
      <c r="I181" s="3"/>
      <c r="N181" t="s">
        <v>410</v>
      </c>
      <c r="O181" s="10" t="s">
        <v>1719</v>
      </c>
      <c r="T181"/>
      <c r="AB181" s="3"/>
    </row>
    <row r="182" spans="1:28" ht="45" x14ac:dyDescent="0.25">
      <c r="A182" t="s">
        <v>411</v>
      </c>
      <c r="B182" s="3" t="s">
        <v>2210</v>
      </c>
      <c r="D182" t="s">
        <v>1794</v>
      </c>
      <c r="E182" t="s">
        <v>37</v>
      </c>
      <c r="I182" s="3"/>
      <c r="N182" t="s">
        <v>412</v>
      </c>
      <c r="O182" s="10" t="s">
        <v>1719</v>
      </c>
      <c r="T182"/>
      <c r="U182" s="3"/>
      <c r="AB182" s="3"/>
    </row>
    <row r="183" spans="1:28" x14ac:dyDescent="0.25">
      <c r="A183" t="s">
        <v>417</v>
      </c>
      <c r="C183" t="s">
        <v>419</v>
      </c>
      <c r="D183" t="s">
        <v>1795</v>
      </c>
      <c r="E183" t="s">
        <v>37</v>
      </c>
      <c r="I183" s="3"/>
      <c r="O183" s="10" t="s">
        <v>1719</v>
      </c>
      <c r="T183"/>
      <c r="AB183" s="3"/>
    </row>
    <row r="184" spans="1:28" x14ac:dyDescent="0.25">
      <c r="A184" t="s">
        <v>417</v>
      </c>
      <c r="C184" t="s">
        <v>1796</v>
      </c>
      <c r="D184" t="s">
        <v>1797</v>
      </c>
      <c r="E184" t="s">
        <v>288</v>
      </c>
      <c r="I184" s="3"/>
      <c r="O184" s="10" t="s">
        <v>1719</v>
      </c>
      <c r="T184"/>
      <c r="AB184" s="3"/>
    </row>
    <row r="185" spans="1:28" ht="90" x14ac:dyDescent="0.25">
      <c r="A185" t="s">
        <v>420</v>
      </c>
      <c r="B185" s="3" t="s">
        <v>2211</v>
      </c>
      <c r="C185" t="s">
        <v>421</v>
      </c>
      <c r="D185" t="s">
        <v>1798</v>
      </c>
      <c r="E185" t="s">
        <v>37</v>
      </c>
      <c r="I185" s="3"/>
      <c r="O185" s="10" t="s">
        <v>1719</v>
      </c>
      <c r="T185"/>
      <c r="U185" s="3"/>
      <c r="AB185" s="3"/>
    </row>
    <row r="186" spans="1:28" x14ac:dyDescent="0.25">
      <c r="A186" t="s">
        <v>422</v>
      </c>
      <c r="C186" t="s">
        <v>423</v>
      </c>
      <c r="D186" t="s">
        <v>1799</v>
      </c>
      <c r="E186" t="s">
        <v>424</v>
      </c>
      <c r="I186" s="3"/>
      <c r="N186" t="s">
        <v>425</v>
      </c>
      <c r="O186" s="10" t="s">
        <v>1719</v>
      </c>
      <c r="T186"/>
      <c r="AB186" s="3"/>
    </row>
    <row r="187" spans="1:28" x14ac:dyDescent="0.25">
      <c r="A187" t="s">
        <v>422</v>
      </c>
      <c r="C187" t="s">
        <v>423</v>
      </c>
      <c r="D187" t="s">
        <v>1799</v>
      </c>
      <c r="E187" t="s">
        <v>292</v>
      </c>
      <c r="I187" s="3"/>
      <c r="N187" t="s">
        <v>425</v>
      </c>
      <c r="O187" s="10" t="s">
        <v>1719</v>
      </c>
      <c r="T187"/>
      <c r="AB187" s="3"/>
    </row>
    <row r="188" spans="1:28" x14ac:dyDescent="0.25">
      <c r="A188" t="s">
        <v>422</v>
      </c>
      <c r="C188" t="s">
        <v>207</v>
      </c>
      <c r="D188" t="s">
        <v>1800</v>
      </c>
      <c r="E188" t="s">
        <v>37</v>
      </c>
      <c r="I188" s="3"/>
      <c r="O188" s="10" t="s">
        <v>1719</v>
      </c>
      <c r="T188"/>
      <c r="AB188" s="3"/>
    </row>
    <row r="189" spans="1:28" x14ac:dyDescent="0.25">
      <c r="A189" t="s">
        <v>422</v>
      </c>
      <c r="C189" t="s">
        <v>207</v>
      </c>
      <c r="D189" t="s">
        <v>1800</v>
      </c>
      <c r="E189" t="s">
        <v>37</v>
      </c>
      <c r="I189" s="3"/>
      <c r="O189" s="10" t="s">
        <v>1719</v>
      </c>
      <c r="T189"/>
      <c r="AB189" s="3"/>
    </row>
    <row r="190" spans="1:28" x14ac:dyDescent="0.25">
      <c r="A190" t="s">
        <v>422</v>
      </c>
      <c r="C190" t="s">
        <v>78</v>
      </c>
      <c r="D190" t="s">
        <v>1801</v>
      </c>
      <c r="E190" t="s">
        <v>37</v>
      </c>
      <c r="I190" s="3"/>
      <c r="O190" s="10" t="s">
        <v>1719</v>
      </c>
      <c r="T190"/>
      <c r="AB190" s="3"/>
    </row>
    <row r="191" spans="1:28" x14ac:dyDescent="0.25">
      <c r="A191" t="s">
        <v>422</v>
      </c>
      <c r="C191" t="s">
        <v>78</v>
      </c>
      <c r="D191" t="s">
        <v>1801</v>
      </c>
      <c r="E191" t="s">
        <v>37</v>
      </c>
      <c r="I191" s="3"/>
      <c r="O191" s="10" t="s">
        <v>1719</v>
      </c>
      <c r="T191"/>
      <c r="AB191" s="3"/>
    </row>
    <row r="192" spans="1:28" x14ac:dyDescent="0.25">
      <c r="A192" t="s">
        <v>430</v>
      </c>
      <c r="B192" t="s">
        <v>431</v>
      </c>
      <c r="D192" t="s">
        <v>1802</v>
      </c>
      <c r="E192" t="s">
        <v>37</v>
      </c>
      <c r="I192" s="3"/>
      <c r="N192" t="s">
        <v>432</v>
      </c>
      <c r="O192" s="10" t="s">
        <v>1719</v>
      </c>
      <c r="T192"/>
      <c r="AB192" s="3"/>
    </row>
    <row r="193" spans="1:28" ht="45" x14ac:dyDescent="0.25">
      <c r="A193" t="s">
        <v>433</v>
      </c>
      <c r="B193" s="3" t="s">
        <v>2212</v>
      </c>
      <c r="D193" t="s">
        <v>1803</v>
      </c>
      <c r="E193" t="s">
        <v>54</v>
      </c>
      <c r="I193" s="3"/>
      <c r="N193" t="s">
        <v>434</v>
      </c>
      <c r="O193" s="10" t="s">
        <v>1719</v>
      </c>
      <c r="T193"/>
      <c r="AB193" s="3"/>
    </row>
    <row r="194" spans="1:28" x14ac:dyDescent="0.25">
      <c r="A194" t="s">
        <v>435</v>
      </c>
      <c r="B194" t="s">
        <v>436</v>
      </c>
      <c r="D194" t="s">
        <v>1804</v>
      </c>
      <c r="E194" t="s">
        <v>43</v>
      </c>
      <c r="I194" s="3"/>
      <c r="N194" t="s">
        <v>437</v>
      </c>
      <c r="O194" s="10" t="s">
        <v>1719</v>
      </c>
      <c r="T194"/>
      <c r="AB194" s="3"/>
    </row>
    <row r="195" spans="1:28" x14ac:dyDescent="0.25">
      <c r="A195" t="s">
        <v>438</v>
      </c>
      <c r="B195" t="s">
        <v>439</v>
      </c>
      <c r="D195" t="s">
        <v>1805</v>
      </c>
      <c r="E195" t="s">
        <v>36</v>
      </c>
      <c r="I195" s="3"/>
      <c r="N195" t="s">
        <v>398</v>
      </c>
      <c r="O195" s="10" t="s">
        <v>1719</v>
      </c>
      <c r="T195"/>
      <c r="AB195" s="3"/>
    </row>
    <row r="196" spans="1:28" x14ac:dyDescent="0.25">
      <c r="A196" t="s">
        <v>438</v>
      </c>
      <c r="B196" t="s">
        <v>439</v>
      </c>
      <c r="D196" t="s">
        <v>1805</v>
      </c>
      <c r="E196" t="s">
        <v>37</v>
      </c>
      <c r="I196" s="3"/>
      <c r="N196" t="s">
        <v>398</v>
      </c>
      <c r="O196" s="10" t="s">
        <v>1719</v>
      </c>
      <c r="T196"/>
      <c r="AB196" s="3"/>
    </row>
    <row r="197" spans="1:28" x14ac:dyDescent="0.25">
      <c r="A197" t="s">
        <v>440</v>
      </c>
      <c r="B197" t="s">
        <v>441</v>
      </c>
      <c r="D197" t="s">
        <v>1806</v>
      </c>
      <c r="E197" t="s">
        <v>36</v>
      </c>
      <c r="I197" s="3"/>
      <c r="N197" t="s">
        <v>398</v>
      </c>
      <c r="O197" s="10" t="s">
        <v>1719</v>
      </c>
      <c r="T197"/>
      <c r="AB197" s="3"/>
    </row>
    <row r="198" spans="1:28" x14ac:dyDescent="0.25">
      <c r="A198" t="s">
        <v>440</v>
      </c>
      <c r="B198" t="s">
        <v>441</v>
      </c>
      <c r="D198" t="s">
        <v>1806</v>
      </c>
      <c r="E198" t="s">
        <v>37</v>
      </c>
      <c r="I198" s="3"/>
      <c r="N198" t="s">
        <v>398</v>
      </c>
      <c r="O198" s="10" t="s">
        <v>1719</v>
      </c>
      <c r="T198"/>
      <c r="AB198" s="3"/>
    </row>
    <row r="199" spans="1:28" x14ac:dyDescent="0.25">
      <c r="A199" t="s">
        <v>442</v>
      </c>
      <c r="D199" t="s">
        <v>1807</v>
      </c>
      <c r="E199" t="s">
        <v>290</v>
      </c>
      <c r="I199" s="3"/>
      <c r="N199" t="s">
        <v>443</v>
      </c>
      <c r="O199" s="10" t="s">
        <v>1719</v>
      </c>
      <c r="T199"/>
      <c r="AB199" s="3"/>
    </row>
    <row r="200" spans="1:28" x14ac:dyDescent="0.25">
      <c r="A200" t="s">
        <v>444</v>
      </c>
      <c r="D200" t="s">
        <v>1808</v>
      </c>
      <c r="E200" t="s">
        <v>290</v>
      </c>
      <c r="I200" s="3"/>
      <c r="N200" t="s">
        <v>443</v>
      </c>
      <c r="O200" s="10" t="s">
        <v>1719</v>
      </c>
      <c r="T200"/>
      <c r="AB200" s="3"/>
    </row>
    <row r="201" spans="1:28" x14ac:dyDescent="0.25">
      <c r="A201" t="s">
        <v>445</v>
      </c>
      <c r="B201" t="s">
        <v>446</v>
      </c>
      <c r="D201" t="s">
        <v>1809</v>
      </c>
      <c r="E201" t="s">
        <v>36</v>
      </c>
      <c r="I201" s="3"/>
      <c r="N201" t="s">
        <v>398</v>
      </c>
      <c r="O201" s="10" t="s">
        <v>1719</v>
      </c>
      <c r="T201"/>
      <c r="AB201" s="3"/>
    </row>
    <row r="202" spans="1:28" x14ac:dyDescent="0.25">
      <c r="A202" t="s">
        <v>445</v>
      </c>
      <c r="B202" t="s">
        <v>446</v>
      </c>
      <c r="D202" t="s">
        <v>1809</v>
      </c>
      <c r="E202" t="s">
        <v>37</v>
      </c>
      <c r="I202" s="3"/>
      <c r="N202" t="s">
        <v>398</v>
      </c>
      <c r="O202" s="10" t="s">
        <v>1719</v>
      </c>
      <c r="T202"/>
      <c r="AB202" s="3"/>
    </row>
    <row r="203" spans="1:28" x14ac:dyDescent="0.25">
      <c r="A203" t="s">
        <v>448</v>
      </c>
      <c r="B203" t="s">
        <v>449</v>
      </c>
      <c r="D203" t="s">
        <v>1810</v>
      </c>
      <c r="E203" t="s">
        <v>37</v>
      </c>
      <c r="I203" s="3"/>
      <c r="N203" t="s">
        <v>398</v>
      </c>
      <c r="O203" s="10" t="s">
        <v>1719</v>
      </c>
      <c r="T203"/>
      <c r="AB203" s="3"/>
    </row>
    <row r="204" spans="1:28" x14ac:dyDescent="0.25">
      <c r="A204" t="s">
        <v>450</v>
      </c>
      <c r="B204" t="s">
        <v>451</v>
      </c>
      <c r="C204" t="s">
        <v>323</v>
      </c>
      <c r="D204" t="s">
        <v>1811</v>
      </c>
      <c r="E204" t="s">
        <v>324</v>
      </c>
      <c r="I204" s="3"/>
      <c r="N204" t="s">
        <v>313</v>
      </c>
      <c r="O204" s="10" t="s">
        <v>1719</v>
      </c>
      <c r="T204"/>
      <c r="AB204" s="3"/>
    </row>
    <row r="205" spans="1:28" ht="135" x14ac:dyDescent="0.25">
      <c r="A205" t="s">
        <v>452</v>
      </c>
      <c r="B205" s="3" t="s">
        <v>2213</v>
      </c>
      <c r="C205" t="s">
        <v>453</v>
      </c>
      <c r="D205" t="s">
        <v>1812</v>
      </c>
      <c r="E205" t="s">
        <v>126</v>
      </c>
      <c r="I205" s="3"/>
      <c r="O205" s="10" t="s">
        <v>1719</v>
      </c>
      <c r="T205"/>
      <c r="AB205" s="3"/>
    </row>
    <row r="206" spans="1:28" ht="135" x14ac:dyDescent="0.25">
      <c r="A206" t="s">
        <v>452</v>
      </c>
      <c r="B206" s="3" t="s">
        <v>2213</v>
      </c>
      <c r="C206" t="s">
        <v>454</v>
      </c>
      <c r="D206" t="s">
        <v>1813</v>
      </c>
      <c r="E206" t="s">
        <v>37</v>
      </c>
      <c r="I206" s="3"/>
      <c r="O206" s="10" t="s">
        <v>1719</v>
      </c>
      <c r="T206"/>
      <c r="U206" s="3"/>
      <c r="AB206" s="3"/>
    </row>
    <row r="207" spans="1:28" ht="75" x14ac:dyDescent="0.25">
      <c r="A207" t="s">
        <v>455</v>
      </c>
      <c r="B207" s="3" t="s">
        <v>2214</v>
      </c>
      <c r="D207" t="s">
        <v>1814</v>
      </c>
      <c r="E207" t="s">
        <v>37</v>
      </c>
      <c r="I207" s="3"/>
      <c r="O207" s="10" t="s">
        <v>1719</v>
      </c>
      <c r="T207"/>
      <c r="U207" s="3"/>
      <c r="AB207" s="3"/>
    </row>
    <row r="208" spans="1:28" x14ac:dyDescent="0.25">
      <c r="A208" t="s">
        <v>456</v>
      </c>
      <c r="B208" t="s">
        <v>457</v>
      </c>
      <c r="D208" t="s">
        <v>1815</v>
      </c>
      <c r="E208" t="s">
        <v>335</v>
      </c>
      <c r="I208" s="3"/>
      <c r="N208" t="s">
        <v>458</v>
      </c>
      <c r="O208" s="10" t="s">
        <v>1719</v>
      </c>
      <c r="T208"/>
      <c r="U208" s="3"/>
      <c r="AB208" s="3"/>
    </row>
    <row r="209" spans="1:28" ht="90" x14ac:dyDescent="0.25">
      <c r="A209" t="s">
        <v>459</v>
      </c>
      <c r="B209" s="3" t="s">
        <v>2215</v>
      </c>
      <c r="C209" t="s">
        <v>357</v>
      </c>
      <c r="D209" t="s">
        <v>1816</v>
      </c>
      <c r="E209" t="s">
        <v>460</v>
      </c>
      <c r="I209" s="3"/>
      <c r="N209" t="s">
        <v>461</v>
      </c>
      <c r="O209" s="10" t="s">
        <v>1719</v>
      </c>
      <c r="T209"/>
      <c r="AB209" s="3"/>
    </row>
    <row r="210" spans="1:28" ht="90" x14ac:dyDescent="0.25">
      <c r="A210" t="s">
        <v>459</v>
      </c>
      <c r="B210" s="3" t="s">
        <v>2215</v>
      </c>
      <c r="C210" t="s">
        <v>357</v>
      </c>
      <c r="D210" t="s">
        <v>1816</v>
      </c>
      <c r="E210" t="s">
        <v>462</v>
      </c>
      <c r="I210" s="3"/>
      <c r="N210" t="s">
        <v>461</v>
      </c>
      <c r="O210" s="10" t="s">
        <v>1719</v>
      </c>
      <c r="T210"/>
      <c r="AB210" s="3"/>
    </row>
    <row r="211" spans="1:28" ht="90" x14ac:dyDescent="0.25">
      <c r="A211" t="s">
        <v>459</v>
      </c>
      <c r="B211" s="3" t="s">
        <v>2215</v>
      </c>
      <c r="C211" t="s">
        <v>357</v>
      </c>
      <c r="D211" t="s">
        <v>1816</v>
      </c>
      <c r="E211" t="s">
        <v>288</v>
      </c>
      <c r="I211" s="3"/>
      <c r="N211" t="s">
        <v>461</v>
      </c>
      <c r="O211" s="10" t="s">
        <v>1719</v>
      </c>
      <c r="T211"/>
      <c r="AB211" s="3"/>
    </row>
    <row r="212" spans="1:28" x14ac:dyDescent="0.25">
      <c r="A212" t="s">
        <v>463</v>
      </c>
      <c r="B212" t="s">
        <v>464</v>
      </c>
      <c r="D212" t="s">
        <v>1817</v>
      </c>
      <c r="E212" t="s">
        <v>229</v>
      </c>
      <c r="I212" s="3"/>
      <c r="N212" t="s">
        <v>465</v>
      </c>
      <c r="O212" s="10" t="s">
        <v>1719</v>
      </c>
      <c r="T212"/>
      <c r="AB212" s="3"/>
    </row>
    <row r="213" spans="1:28" ht="90" x14ac:dyDescent="0.25">
      <c r="A213" t="s">
        <v>466</v>
      </c>
      <c r="B213" s="3" t="s">
        <v>2216</v>
      </c>
      <c r="D213" t="s">
        <v>1818</v>
      </c>
      <c r="E213" t="s">
        <v>43</v>
      </c>
      <c r="I213" s="3"/>
      <c r="O213" s="10" t="s">
        <v>1719</v>
      </c>
      <c r="T213"/>
      <c r="U213" s="3"/>
      <c r="AB213" s="3"/>
    </row>
    <row r="214" spans="1:28" ht="45" x14ac:dyDescent="0.25">
      <c r="A214" t="s">
        <v>468</v>
      </c>
      <c r="B214" s="3" t="s">
        <v>2217</v>
      </c>
      <c r="D214" t="s">
        <v>1819</v>
      </c>
      <c r="E214" t="s">
        <v>37</v>
      </c>
      <c r="I214" s="3"/>
      <c r="O214" s="10" t="s">
        <v>1719</v>
      </c>
      <c r="T214"/>
      <c r="AB214" s="3"/>
    </row>
    <row r="215" spans="1:28" x14ac:dyDescent="0.25">
      <c r="A215" t="s">
        <v>469</v>
      </c>
      <c r="B215" t="s">
        <v>470</v>
      </c>
      <c r="D215" t="s">
        <v>1820</v>
      </c>
      <c r="E215" t="s">
        <v>234</v>
      </c>
      <c r="I215" s="3"/>
      <c r="O215" s="10" t="s">
        <v>1719</v>
      </c>
      <c r="T215"/>
      <c r="U215" s="3"/>
      <c r="AB215" s="3"/>
    </row>
    <row r="216" spans="1:28" x14ac:dyDescent="0.25">
      <c r="A216" t="s">
        <v>471</v>
      </c>
      <c r="B216" t="s">
        <v>472</v>
      </c>
      <c r="C216" t="s">
        <v>473</v>
      </c>
      <c r="D216" t="s">
        <v>1821</v>
      </c>
      <c r="E216" t="s">
        <v>37</v>
      </c>
      <c r="I216" s="3"/>
      <c r="O216" s="10" t="s">
        <v>1719</v>
      </c>
      <c r="T216"/>
      <c r="U216" s="3"/>
      <c r="AB216" s="3"/>
    </row>
    <row r="217" spans="1:28" x14ac:dyDescent="0.25">
      <c r="A217" t="s">
        <v>474</v>
      </c>
      <c r="B217" t="s">
        <v>475</v>
      </c>
      <c r="C217" t="s">
        <v>476</v>
      </c>
      <c r="D217" t="s">
        <v>1822</v>
      </c>
      <c r="E217" t="s">
        <v>37</v>
      </c>
      <c r="I217" s="3"/>
      <c r="O217" s="10" t="s">
        <v>1719</v>
      </c>
      <c r="T217"/>
      <c r="U217" s="3"/>
      <c r="AB217" s="3"/>
    </row>
    <row r="218" spans="1:28" ht="210" x14ac:dyDescent="0.25">
      <c r="A218" t="s">
        <v>477</v>
      </c>
      <c r="B218" s="3" t="s">
        <v>2218</v>
      </c>
      <c r="C218" t="s">
        <v>478</v>
      </c>
      <c r="D218" t="s">
        <v>1823</v>
      </c>
      <c r="E218" t="s">
        <v>25</v>
      </c>
      <c r="I218" s="3"/>
      <c r="N218" t="s">
        <v>479</v>
      </c>
      <c r="O218" s="10" t="s">
        <v>1719</v>
      </c>
      <c r="T218"/>
      <c r="U218" s="3"/>
      <c r="AB218" s="3"/>
    </row>
    <row r="219" spans="1:28" ht="210" x14ac:dyDescent="0.25">
      <c r="A219" t="s">
        <v>477</v>
      </c>
      <c r="B219" s="3" t="s">
        <v>2218</v>
      </c>
      <c r="C219" t="s">
        <v>478</v>
      </c>
      <c r="D219" t="s">
        <v>1823</v>
      </c>
      <c r="E219" t="s">
        <v>37</v>
      </c>
      <c r="I219" s="3"/>
      <c r="N219" t="s">
        <v>479</v>
      </c>
      <c r="O219" s="10" t="s">
        <v>1719</v>
      </c>
      <c r="T219"/>
      <c r="U219" s="3"/>
      <c r="AB219" s="3"/>
    </row>
    <row r="220" spans="1:28" x14ac:dyDescent="0.25">
      <c r="A220" t="s">
        <v>481</v>
      </c>
      <c r="D220" t="s">
        <v>1824</v>
      </c>
      <c r="E220" t="s">
        <v>37</v>
      </c>
      <c r="I220" s="3"/>
      <c r="N220" t="s">
        <v>482</v>
      </c>
      <c r="O220" s="10" t="s">
        <v>1719</v>
      </c>
      <c r="T220"/>
      <c r="AB220" s="3"/>
    </row>
    <row r="221" spans="1:28" x14ac:dyDescent="0.25">
      <c r="A221" t="s">
        <v>481</v>
      </c>
      <c r="D221" t="s">
        <v>1825</v>
      </c>
      <c r="E221" t="s">
        <v>43</v>
      </c>
      <c r="I221" s="3"/>
      <c r="O221" s="10" t="s">
        <v>1719</v>
      </c>
      <c r="T221"/>
      <c r="AB221" s="3"/>
    </row>
    <row r="222" spans="1:28" x14ac:dyDescent="0.25">
      <c r="A222" t="s">
        <v>483</v>
      </c>
      <c r="D222" t="s">
        <v>1826</v>
      </c>
      <c r="E222" t="s">
        <v>36</v>
      </c>
      <c r="I222" s="3"/>
      <c r="N222" t="s">
        <v>219</v>
      </c>
      <c r="O222" s="10" t="s">
        <v>1719</v>
      </c>
      <c r="T222"/>
      <c r="AB222" s="3"/>
    </row>
    <row r="223" spans="1:28" x14ac:dyDescent="0.25">
      <c r="A223" t="s">
        <v>483</v>
      </c>
      <c r="D223" t="s">
        <v>1826</v>
      </c>
      <c r="E223" t="s">
        <v>37</v>
      </c>
      <c r="I223" s="3"/>
      <c r="N223" t="s">
        <v>219</v>
      </c>
      <c r="O223" s="10" t="s">
        <v>1719</v>
      </c>
      <c r="T223"/>
      <c r="AB223" s="3"/>
    </row>
    <row r="224" spans="1:28" ht="120" x14ac:dyDescent="0.25">
      <c r="A224" t="s">
        <v>484</v>
      </c>
      <c r="B224" s="3" t="s">
        <v>2219</v>
      </c>
      <c r="D224" t="s">
        <v>1827</v>
      </c>
      <c r="E224" t="s">
        <v>47</v>
      </c>
      <c r="I224" s="3"/>
      <c r="N224" t="s">
        <v>485</v>
      </c>
      <c r="O224" s="10" t="s">
        <v>1719</v>
      </c>
      <c r="T224"/>
      <c r="AB224" s="3"/>
    </row>
    <row r="225" spans="1:28" ht="120" x14ac:dyDescent="0.25">
      <c r="A225" t="s">
        <v>484</v>
      </c>
      <c r="B225" s="3" t="s">
        <v>2219</v>
      </c>
      <c r="D225" t="s">
        <v>1827</v>
      </c>
      <c r="E225" t="s">
        <v>37</v>
      </c>
      <c r="I225" s="3"/>
      <c r="N225" t="s">
        <v>485</v>
      </c>
      <c r="O225" s="10" t="s">
        <v>1719</v>
      </c>
      <c r="T225"/>
      <c r="AB225" s="3"/>
    </row>
    <row r="226" spans="1:28" x14ac:dyDescent="0.25">
      <c r="A226" t="s">
        <v>486</v>
      </c>
      <c r="C226" t="s">
        <v>487</v>
      </c>
      <c r="D226" t="s">
        <v>1828</v>
      </c>
      <c r="E226" t="s">
        <v>37</v>
      </c>
      <c r="I226" s="3"/>
      <c r="N226" t="s">
        <v>488</v>
      </c>
      <c r="O226" s="10" t="s">
        <v>1719</v>
      </c>
      <c r="T226"/>
      <c r="AB226" s="3"/>
    </row>
    <row r="227" spans="1:28" x14ac:dyDescent="0.25">
      <c r="A227" t="s">
        <v>489</v>
      </c>
      <c r="D227" t="s">
        <v>1829</v>
      </c>
      <c r="E227" t="s">
        <v>48</v>
      </c>
      <c r="I227" s="3"/>
      <c r="O227" s="10" t="s">
        <v>1719</v>
      </c>
      <c r="T227"/>
      <c r="AB227" s="3"/>
    </row>
    <row r="228" spans="1:28" x14ac:dyDescent="0.25">
      <c r="A228" t="s">
        <v>489</v>
      </c>
      <c r="D228" t="s">
        <v>1829</v>
      </c>
      <c r="E228" t="s">
        <v>43</v>
      </c>
      <c r="I228" s="3"/>
      <c r="O228" s="10" t="s">
        <v>1719</v>
      </c>
      <c r="T228"/>
      <c r="AB228" s="3"/>
    </row>
    <row r="229" spans="1:28" ht="90" x14ac:dyDescent="0.25">
      <c r="A229" t="s">
        <v>490</v>
      </c>
      <c r="B229" s="3" t="s">
        <v>2220</v>
      </c>
      <c r="C229" t="s">
        <v>491</v>
      </c>
      <c r="D229" t="s">
        <v>1830</v>
      </c>
      <c r="E229" t="s">
        <v>37</v>
      </c>
      <c r="I229" s="3"/>
      <c r="O229" s="10" t="s">
        <v>1719</v>
      </c>
      <c r="T229"/>
      <c r="AB229" s="3"/>
    </row>
    <row r="230" spans="1:28" ht="90" x14ac:dyDescent="0.25">
      <c r="A230" t="s">
        <v>490</v>
      </c>
      <c r="B230" s="3" t="s">
        <v>2220</v>
      </c>
      <c r="C230" t="s">
        <v>357</v>
      </c>
      <c r="D230" t="s">
        <v>1831</v>
      </c>
      <c r="E230" t="s">
        <v>287</v>
      </c>
      <c r="I230" s="3"/>
      <c r="O230" s="10" t="s">
        <v>1719</v>
      </c>
      <c r="T230"/>
      <c r="AB230" s="3"/>
    </row>
    <row r="231" spans="1:28" ht="90" x14ac:dyDescent="0.25">
      <c r="A231" t="s">
        <v>490</v>
      </c>
      <c r="B231" s="3" t="s">
        <v>2220</v>
      </c>
      <c r="C231" t="s">
        <v>357</v>
      </c>
      <c r="D231" t="s">
        <v>1832</v>
      </c>
      <c r="E231" t="s">
        <v>70</v>
      </c>
      <c r="I231" s="3"/>
      <c r="O231" s="10" t="s">
        <v>1719</v>
      </c>
      <c r="T231"/>
      <c r="AB231" s="3"/>
    </row>
    <row r="232" spans="1:28" ht="90" x14ac:dyDescent="0.25">
      <c r="A232" t="s">
        <v>490</v>
      </c>
      <c r="B232" s="3" t="s">
        <v>2220</v>
      </c>
      <c r="C232" t="s">
        <v>357</v>
      </c>
      <c r="D232" t="s">
        <v>1831</v>
      </c>
      <c r="E232" t="s">
        <v>25</v>
      </c>
      <c r="I232" s="3"/>
      <c r="O232" s="10" t="s">
        <v>1719</v>
      </c>
      <c r="T232"/>
      <c r="AB232" s="3"/>
    </row>
    <row r="233" spans="1:28" ht="90" x14ac:dyDescent="0.25">
      <c r="A233" t="s">
        <v>490</v>
      </c>
      <c r="B233" s="3" t="s">
        <v>2220</v>
      </c>
      <c r="C233" t="s">
        <v>357</v>
      </c>
      <c r="D233" t="s">
        <v>1832</v>
      </c>
      <c r="E233" t="s">
        <v>288</v>
      </c>
      <c r="I233" s="3"/>
      <c r="O233" s="10" t="s">
        <v>1719</v>
      </c>
      <c r="T233"/>
      <c r="AB233" s="3"/>
    </row>
    <row r="234" spans="1:28" ht="90" x14ac:dyDescent="0.25">
      <c r="A234" t="s">
        <v>490</v>
      </c>
      <c r="B234" s="3" t="s">
        <v>2220</v>
      </c>
      <c r="C234" t="s">
        <v>357</v>
      </c>
      <c r="D234" t="s">
        <v>1833</v>
      </c>
      <c r="E234" t="s">
        <v>54</v>
      </c>
      <c r="I234" s="3"/>
      <c r="O234" s="10" t="s">
        <v>1719</v>
      </c>
      <c r="T234"/>
      <c r="AB234" s="3"/>
    </row>
    <row r="235" spans="1:28" ht="90" x14ac:dyDescent="0.25">
      <c r="A235" t="s">
        <v>490</v>
      </c>
      <c r="B235" s="3" t="s">
        <v>2220</v>
      </c>
      <c r="C235" t="s">
        <v>357</v>
      </c>
      <c r="D235" t="s">
        <v>1832</v>
      </c>
      <c r="E235" t="s">
        <v>234</v>
      </c>
      <c r="I235" s="3"/>
      <c r="O235" s="10" t="s">
        <v>1719</v>
      </c>
      <c r="T235"/>
      <c r="AB235" s="3"/>
    </row>
    <row r="236" spans="1:28" ht="90" x14ac:dyDescent="0.25">
      <c r="A236" t="s">
        <v>490</v>
      </c>
      <c r="B236" s="3" t="s">
        <v>2220</v>
      </c>
      <c r="C236" t="s">
        <v>492</v>
      </c>
      <c r="D236" t="s">
        <v>1834</v>
      </c>
      <c r="E236" t="s">
        <v>37</v>
      </c>
      <c r="I236" s="3"/>
      <c r="O236" s="10" t="s">
        <v>1719</v>
      </c>
      <c r="T236"/>
      <c r="AB236" s="3"/>
    </row>
    <row r="237" spans="1:28" ht="90" x14ac:dyDescent="0.25">
      <c r="A237" t="s">
        <v>490</v>
      </c>
      <c r="B237" s="3" t="s">
        <v>2220</v>
      </c>
      <c r="C237" t="s">
        <v>291</v>
      </c>
      <c r="D237" t="s">
        <v>1835</v>
      </c>
      <c r="E237" t="s">
        <v>353</v>
      </c>
      <c r="I237" s="3"/>
      <c r="O237" s="10" t="s">
        <v>1719</v>
      </c>
      <c r="T237"/>
      <c r="AB237" s="3"/>
    </row>
    <row r="238" spans="1:28" ht="30" x14ac:dyDescent="0.25">
      <c r="A238" t="s">
        <v>495</v>
      </c>
      <c r="B238" s="3" t="s">
        <v>2221</v>
      </c>
      <c r="D238" t="s">
        <v>1836</v>
      </c>
      <c r="E238" t="s">
        <v>36</v>
      </c>
      <c r="I238" s="3"/>
      <c r="N238" t="s">
        <v>40</v>
      </c>
      <c r="O238" s="10" t="s">
        <v>1719</v>
      </c>
      <c r="T238"/>
      <c r="AB238" s="3"/>
    </row>
    <row r="239" spans="1:28" ht="30" x14ac:dyDescent="0.25">
      <c r="A239" t="s">
        <v>495</v>
      </c>
      <c r="B239" s="3" t="s">
        <v>2221</v>
      </c>
      <c r="D239" t="s">
        <v>1836</v>
      </c>
      <c r="E239" t="s">
        <v>37</v>
      </c>
      <c r="I239" s="3"/>
      <c r="N239" t="s">
        <v>40</v>
      </c>
      <c r="O239" s="10" t="s">
        <v>1719</v>
      </c>
      <c r="T239"/>
      <c r="AB239" s="3"/>
    </row>
    <row r="240" spans="1:28" ht="120" x14ac:dyDescent="0.25">
      <c r="A240" t="s">
        <v>496</v>
      </c>
      <c r="B240" s="3" t="s">
        <v>2222</v>
      </c>
      <c r="D240" t="s">
        <v>1837</v>
      </c>
      <c r="E240" t="s">
        <v>36</v>
      </c>
      <c r="I240" s="3"/>
      <c r="O240" s="10" t="s">
        <v>1719</v>
      </c>
      <c r="T240"/>
      <c r="AB240" s="3"/>
    </row>
    <row r="241" spans="1:28" ht="120" x14ac:dyDescent="0.25">
      <c r="A241" t="s">
        <v>496</v>
      </c>
      <c r="B241" s="3" t="s">
        <v>2222</v>
      </c>
      <c r="D241" t="s">
        <v>1837</v>
      </c>
      <c r="E241" t="s">
        <v>37</v>
      </c>
      <c r="I241" s="3"/>
      <c r="O241" s="10" t="s">
        <v>1719</v>
      </c>
      <c r="T241"/>
      <c r="AB241" s="3"/>
    </row>
    <row r="242" spans="1:28" x14ac:dyDescent="0.25">
      <c r="A242" t="s">
        <v>497</v>
      </c>
      <c r="B242" t="s">
        <v>498</v>
      </c>
      <c r="C242" t="s">
        <v>416</v>
      </c>
      <c r="D242" t="s">
        <v>1838</v>
      </c>
      <c r="E242" t="s">
        <v>37</v>
      </c>
      <c r="I242" s="3"/>
      <c r="N242" t="s">
        <v>499</v>
      </c>
      <c r="O242" s="10" t="s">
        <v>1719</v>
      </c>
      <c r="T242"/>
      <c r="AB242" s="3"/>
    </row>
    <row r="243" spans="1:28" x14ac:dyDescent="0.25">
      <c r="A243" t="s">
        <v>500</v>
      </c>
      <c r="B243" t="s">
        <v>501</v>
      </c>
      <c r="D243" t="s">
        <v>1839</v>
      </c>
      <c r="E243" t="s">
        <v>37</v>
      </c>
      <c r="I243" s="3"/>
      <c r="N243" t="s">
        <v>40</v>
      </c>
      <c r="O243" s="10" t="s">
        <v>1719</v>
      </c>
      <c r="T243"/>
      <c r="AB243" s="3"/>
    </row>
    <row r="244" spans="1:28" ht="120" x14ac:dyDescent="0.25">
      <c r="A244" t="s">
        <v>502</v>
      </c>
      <c r="B244" s="3" t="s">
        <v>2223</v>
      </c>
      <c r="D244" t="s">
        <v>1840</v>
      </c>
      <c r="E244" t="s">
        <v>36</v>
      </c>
      <c r="I244" s="3"/>
      <c r="N244" t="s">
        <v>398</v>
      </c>
      <c r="O244" s="10" t="s">
        <v>1719</v>
      </c>
      <c r="T244"/>
      <c r="AB244" s="3"/>
    </row>
    <row r="245" spans="1:28" ht="120" x14ac:dyDescent="0.25">
      <c r="A245" t="s">
        <v>502</v>
      </c>
      <c r="B245" s="3" t="s">
        <v>2223</v>
      </c>
      <c r="D245" t="s">
        <v>1840</v>
      </c>
      <c r="E245" t="s">
        <v>37</v>
      </c>
      <c r="I245" s="3"/>
      <c r="N245" t="s">
        <v>398</v>
      </c>
      <c r="O245" s="10" t="s">
        <v>1719</v>
      </c>
      <c r="T245"/>
      <c r="AB245" s="3"/>
    </row>
    <row r="246" spans="1:28" x14ac:dyDescent="0.25">
      <c r="A246" t="s">
        <v>503</v>
      </c>
      <c r="C246" t="s">
        <v>504</v>
      </c>
      <c r="D246" t="s">
        <v>1841</v>
      </c>
      <c r="E246" t="s">
        <v>36</v>
      </c>
      <c r="I246" s="3"/>
      <c r="O246" s="10" t="s">
        <v>1719</v>
      </c>
      <c r="T246"/>
      <c r="AB246" s="3"/>
    </row>
    <row r="247" spans="1:28" x14ac:dyDescent="0.25">
      <c r="A247" t="s">
        <v>503</v>
      </c>
      <c r="C247" t="s">
        <v>504</v>
      </c>
      <c r="D247" t="s">
        <v>1841</v>
      </c>
      <c r="E247" t="s">
        <v>37</v>
      </c>
      <c r="I247" s="3"/>
      <c r="O247" s="10" t="s">
        <v>1719</v>
      </c>
      <c r="T247"/>
      <c r="AB247" s="3"/>
    </row>
    <row r="248" spans="1:28" ht="60" x14ac:dyDescent="0.25">
      <c r="A248" t="s">
        <v>505</v>
      </c>
      <c r="B248" s="3" t="s">
        <v>2224</v>
      </c>
      <c r="C248" t="s">
        <v>130</v>
      </c>
      <c r="D248" t="s">
        <v>1842</v>
      </c>
      <c r="E248" t="s">
        <v>37</v>
      </c>
      <c r="I248" s="3"/>
      <c r="O248" s="10" t="s">
        <v>1719</v>
      </c>
      <c r="T248"/>
      <c r="U248" s="3"/>
      <c r="AB248" s="3"/>
    </row>
    <row r="249" spans="1:28" ht="60" x14ac:dyDescent="0.25">
      <c r="A249" t="s">
        <v>505</v>
      </c>
      <c r="B249" s="3" t="s">
        <v>2224</v>
      </c>
      <c r="C249" t="s">
        <v>487</v>
      </c>
      <c r="D249" t="s">
        <v>1843</v>
      </c>
      <c r="E249" t="s">
        <v>37</v>
      </c>
      <c r="I249" s="3"/>
      <c r="O249" s="10" t="s">
        <v>1719</v>
      </c>
      <c r="T249"/>
      <c r="U249" s="3"/>
      <c r="AB249" s="3"/>
    </row>
    <row r="250" spans="1:28" ht="120" x14ac:dyDescent="0.25">
      <c r="A250" t="s">
        <v>506</v>
      </c>
      <c r="B250" s="3" t="s">
        <v>2225</v>
      </c>
      <c r="C250" t="s">
        <v>507</v>
      </c>
      <c r="D250" t="s">
        <v>1844</v>
      </c>
      <c r="E250" t="s">
        <v>54</v>
      </c>
      <c r="I250" s="3"/>
      <c r="N250" t="s">
        <v>508</v>
      </c>
      <c r="O250" s="10" t="s">
        <v>1719</v>
      </c>
      <c r="T250"/>
      <c r="U250" s="3"/>
      <c r="AB250" s="3"/>
    </row>
    <row r="251" spans="1:28" ht="60" x14ac:dyDescent="0.25">
      <c r="A251" t="s">
        <v>509</v>
      </c>
      <c r="B251" s="3" t="s">
        <v>2226</v>
      </c>
      <c r="C251" t="s">
        <v>510</v>
      </c>
      <c r="D251" t="s">
        <v>1845</v>
      </c>
      <c r="E251" t="s">
        <v>37</v>
      </c>
      <c r="I251" s="3"/>
      <c r="O251" s="10" t="s">
        <v>1719</v>
      </c>
      <c r="T251"/>
      <c r="AB251" s="3"/>
    </row>
    <row r="252" spans="1:28" ht="60" x14ac:dyDescent="0.25">
      <c r="A252" t="s">
        <v>509</v>
      </c>
      <c r="B252" s="3" t="s">
        <v>2226</v>
      </c>
      <c r="C252" t="s">
        <v>511</v>
      </c>
      <c r="D252" t="s">
        <v>1846</v>
      </c>
      <c r="E252" t="s">
        <v>36</v>
      </c>
      <c r="I252" s="3"/>
      <c r="O252" s="10" t="s">
        <v>1719</v>
      </c>
      <c r="T252"/>
      <c r="AB252" s="3"/>
    </row>
    <row r="253" spans="1:28" ht="60" x14ac:dyDescent="0.25">
      <c r="A253" t="s">
        <v>509</v>
      </c>
      <c r="B253" s="3" t="s">
        <v>2226</v>
      </c>
      <c r="C253" t="s">
        <v>511</v>
      </c>
      <c r="D253" t="s">
        <v>1846</v>
      </c>
      <c r="E253" t="s">
        <v>37</v>
      </c>
      <c r="I253" s="3"/>
      <c r="O253" s="10" t="s">
        <v>1719</v>
      </c>
      <c r="T253"/>
      <c r="AB253" s="3"/>
    </row>
    <row r="254" spans="1:28" ht="60" x14ac:dyDescent="0.25">
      <c r="A254" t="s">
        <v>509</v>
      </c>
      <c r="B254" s="3" t="s">
        <v>2226</v>
      </c>
      <c r="C254" t="s">
        <v>512</v>
      </c>
      <c r="D254" t="s">
        <v>1847</v>
      </c>
      <c r="E254" t="s">
        <v>287</v>
      </c>
      <c r="I254" s="3"/>
      <c r="O254" s="10" t="s">
        <v>1719</v>
      </c>
      <c r="T254"/>
      <c r="AB254" s="3"/>
    </row>
    <row r="255" spans="1:28" ht="60" x14ac:dyDescent="0.25">
      <c r="A255" t="s">
        <v>509</v>
      </c>
      <c r="B255" s="3" t="s">
        <v>2226</v>
      </c>
      <c r="C255" t="s">
        <v>512</v>
      </c>
      <c r="D255" t="s">
        <v>1847</v>
      </c>
      <c r="E255" t="s">
        <v>70</v>
      </c>
      <c r="I255" s="3"/>
      <c r="O255" s="10" t="s">
        <v>1719</v>
      </c>
      <c r="T255"/>
      <c r="U255" s="3"/>
      <c r="AB255" s="3"/>
    </row>
    <row r="256" spans="1:28" ht="60" x14ac:dyDescent="0.25">
      <c r="A256" t="s">
        <v>509</v>
      </c>
      <c r="B256" s="3" t="s">
        <v>2226</v>
      </c>
      <c r="C256" t="s">
        <v>512</v>
      </c>
      <c r="D256" t="s">
        <v>1847</v>
      </c>
      <c r="E256" t="s">
        <v>290</v>
      </c>
      <c r="I256" s="3"/>
      <c r="O256" s="10" t="s">
        <v>1719</v>
      </c>
      <c r="T256"/>
      <c r="U256" s="3"/>
      <c r="AB256" s="3"/>
    </row>
    <row r="257" spans="1:28" ht="60" x14ac:dyDescent="0.25">
      <c r="A257" t="s">
        <v>509</v>
      </c>
      <c r="B257" s="3" t="s">
        <v>2226</v>
      </c>
      <c r="C257" t="s">
        <v>512</v>
      </c>
      <c r="D257" t="s">
        <v>1847</v>
      </c>
      <c r="E257" t="s">
        <v>288</v>
      </c>
      <c r="I257" s="3"/>
      <c r="O257" s="10" t="s">
        <v>1719</v>
      </c>
      <c r="T257"/>
      <c r="AB257" s="3"/>
    </row>
    <row r="258" spans="1:28" ht="60" x14ac:dyDescent="0.25">
      <c r="A258" t="s">
        <v>509</v>
      </c>
      <c r="B258" s="3" t="s">
        <v>2226</v>
      </c>
      <c r="C258" t="s">
        <v>512</v>
      </c>
      <c r="D258" t="s">
        <v>1848</v>
      </c>
      <c r="E258" t="s">
        <v>54</v>
      </c>
      <c r="I258" s="3"/>
      <c r="O258" s="10" t="s">
        <v>1719</v>
      </c>
      <c r="T258"/>
      <c r="AB258" s="3"/>
    </row>
    <row r="259" spans="1:28" x14ac:dyDescent="0.25">
      <c r="A259" t="s">
        <v>513</v>
      </c>
      <c r="B259" t="s">
        <v>514</v>
      </c>
      <c r="C259" t="s">
        <v>355</v>
      </c>
      <c r="D259" t="s">
        <v>1849</v>
      </c>
      <c r="E259" t="s">
        <v>37</v>
      </c>
      <c r="I259" s="3"/>
      <c r="N259" t="s">
        <v>515</v>
      </c>
      <c r="O259" s="10" t="s">
        <v>1719</v>
      </c>
      <c r="T259"/>
      <c r="AB259" s="3"/>
    </row>
    <row r="260" spans="1:28" x14ac:dyDescent="0.25">
      <c r="A260" t="s">
        <v>516</v>
      </c>
      <c r="B260" t="s">
        <v>517</v>
      </c>
      <c r="D260" t="s">
        <v>1850</v>
      </c>
      <c r="E260" t="s">
        <v>37</v>
      </c>
      <c r="I260" s="3"/>
      <c r="N260" t="s">
        <v>518</v>
      </c>
      <c r="O260" s="10" t="s">
        <v>1719</v>
      </c>
      <c r="T260"/>
      <c r="AB260" s="3"/>
    </row>
    <row r="261" spans="1:28" x14ac:dyDescent="0.25">
      <c r="A261" t="s">
        <v>519</v>
      </c>
      <c r="D261" t="s">
        <v>1851</v>
      </c>
      <c r="E261" t="s">
        <v>270</v>
      </c>
      <c r="I261" s="3"/>
      <c r="O261" s="10" t="s">
        <v>1719</v>
      </c>
      <c r="T261"/>
      <c r="AB261" s="3"/>
    </row>
    <row r="262" spans="1:28" ht="255" x14ac:dyDescent="0.25">
      <c r="A262" t="s">
        <v>520</v>
      </c>
      <c r="B262" s="3" t="s">
        <v>2227</v>
      </c>
      <c r="D262" t="s">
        <v>1852</v>
      </c>
      <c r="E262" t="s">
        <v>70</v>
      </c>
      <c r="I262" s="3"/>
      <c r="O262" s="10" t="s">
        <v>1719</v>
      </c>
      <c r="T262"/>
      <c r="U262" s="3"/>
      <c r="AB262" s="3"/>
    </row>
    <row r="263" spans="1:28" ht="255" x14ac:dyDescent="0.25">
      <c r="A263" t="s">
        <v>522</v>
      </c>
      <c r="B263" s="3" t="s">
        <v>2227</v>
      </c>
      <c r="D263" t="s">
        <v>1853</v>
      </c>
      <c r="E263" t="s">
        <v>43</v>
      </c>
      <c r="I263" s="3"/>
      <c r="N263" t="s">
        <v>523</v>
      </c>
      <c r="O263" s="10" t="s">
        <v>1719</v>
      </c>
      <c r="T263"/>
      <c r="U263" s="3"/>
      <c r="AB263" s="3"/>
    </row>
    <row r="264" spans="1:28" ht="90" x14ac:dyDescent="0.25">
      <c r="A264" t="s">
        <v>524</v>
      </c>
      <c r="B264" s="3" t="s">
        <v>2228</v>
      </c>
      <c r="C264" t="s">
        <v>525</v>
      </c>
      <c r="D264" t="s">
        <v>1854</v>
      </c>
      <c r="E264" t="s">
        <v>37</v>
      </c>
      <c r="I264" s="3"/>
      <c r="N264" t="s">
        <v>526</v>
      </c>
      <c r="O264" s="10" t="s">
        <v>1719</v>
      </c>
      <c r="T264"/>
      <c r="U264" s="3"/>
      <c r="AB264" s="3"/>
    </row>
    <row r="265" spans="1:28" ht="90" x14ac:dyDescent="0.25">
      <c r="A265" t="s">
        <v>524</v>
      </c>
      <c r="B265" s="3" t="s">
        <v>2228</v>
      </c>
      <c r="C265" t="s">
        <v>527</v>
      </c>
      <c r="D265" t="s">
        <v>1855</v>
      </c>
      <c r="E265" t="s">
        <v>37</v>
      </c>
      <c r="I265" s="3"/>
      <c r="N265" t="s">
        <v>526</v>
      </c>
      <c r="O265" s="10" t="s">
        <v>1719</v>
      </c>
      <c r="T265"/>
      <c r="U265" s="3"/>
      <c r="AB265" s="3"/>
    </row>
    <row r="266" spans="1:28" ht="60" x14ac:dyDescent="0.25">
      <c r="A266" t="s">
        <v>528</v>
      </c>
      <c r="B266" s="3" t="s">
        <v>2229</v>
      </c>
      <c r="C266" t="s">
        <v>529</v>
      </c>
      <c r="D266" t="s">
        <v>1856</v>
      </c>
      <c r="E266" t="s">
        <v>37</v>
      </c>
      <c r="I266" s="3"/>
      <c r="N266" t="s">
        <v>530</v>
      </c>
      <c r="O266" s="10" t="s">
        <v>1719</v>
      </c>
      <c r="T266"/>
      <c r="U266" s="3"/>
      <c r="AB266" s="3"/>
    </row>
    <row r="267" spans="1:28" ht="60" x14ac:dyDescent="0.25">
      <c r="A267" t="s">
        <v>528</v>
      </c>
      <c r="B267" s="3" t="s">
        <v>2229</v>
      </c>
      <c r="C267" t="s">
        <v>357</v>
      </c>
      <c r="D267" t="s">
        <v>1857</v>
      </c>
      <c r="E267" t="s">
        <v>531</v>
      </c>
      <c r="I267" s="3"/>
      <c r="O267" s="10" t="s">
        <v>1719</v>
      </c>
      <c r="T267"/>
      <c r="U267" s="3"/>
      <c r="AB267" s="3"/>
    </row>
    <row r="268" spans="1:28" ht="60" x14ac:dyDescent="0.25">
      <c r="A268" t="s">
        <v>528</v>
      </c>
      <c r="B268" s="3" t="s">
        <v>2229</v>
      </c>
      <c r="C268" t="s">
        <v>357</v>
      </c>
      <c r="D268" t="s">
        <v>1857</v>
      </c>
      <c r="E268" t="s">
        <v>70</v>
      </c>
      <c r="I268" s="3"/>
      <c r="O268" s="10" t="s">
        <v>1719</v>
      </c>
      <c r="T268"/>
      <c r="U268" s="3"/>
      <c r="AB268" s="3"/>
    </row>
    <row r="269" spans="1:28" ht="60" x14ac:dyDescent="0.25">
      <c r="A269" t="s">
        <v>528</v>
      </c>
      <c r="B269" s="3" t="s">
        <v>2229</v>
      </c>
      <c r="C269" t="s">
        <v>357</v>
      </c>
      <c r="D269" t="s">
        <v>1857</v>
      </c>
      <c r="E269" t="s">
        <v>25</v>
      </c>
      <c r="I269" s="3"/>
      <c r="O269" s="10" t="s">
        <v>1719</v>
      </c>
      <c r="T269"/>
      <c r="U269" s="3"/>
      <c r="AB269" s="3"/>
    </row>
    <row r="270" spans="1:28" ht="60" x14ac:dyDescent="0.25">
      <c r="A270" t="s">
        <v>528</v>
      </c>
      <c r="B270" s="3" t="s">
        <v>2229</v>
      </c>
      <c r="C270" t="s">
        <v>357</v>
      </c>
      <c r="D270" t="s">
        <v>1857</v>
      </c>
      <c r="E270" t="s">
        <v>288</v>
      </c>
      <c r="I270" s="3"/>
      <c r="O270" s="10" t="s">
        <v>1719</v>
      </c>
      <c r="T270"/>
      <c r="U270" s="3"/>
      <c r="AB270" s="3"/>
    </row>
    <row r="271" spans="1:28" ht="60" x14ac:dyDescent="0.25">
      <c r="A271" t="s">
        <v>528</v>
      </c>
      <c r="B271" s="3" t="s">
        <v>2229</v>
      </c>
      <c r="C271" t="s">
        <v>357</v>
      </c>
      <c r="D271" t="s">
        <v>1857</v>
      </c>
      <c r="E271" t="s">
        <v>270</v>
      </c>
      <c r="I271" s="3"/>
      <c r="O271" s="10" t="s">
        <v>1719</v>
      </c>
      <c r="T271"/>
      <c r="U271" s="3"/>
      <c r="AB271" s="3"/>
    </row>
    <row r="272" spans="1:28" ht="45" x14ac:dyDescent="0.25">
      <c r="A272" t="s">
        <v>532</v>
      </c>
      <c r="B272" s="3" t="s">
        <v>2230</v>
      </c>
      <c r="D272" t="s">
        <v>1858</v>
      </c>
      <c r="E272" t="s">
        <v>37</v>
      </c>
      <c r="I272" s="3"/>
      <c r="N272" t="s">
        <v>533</v>
      </c>
      <c r="O272" s="10" t="s">
        <v>1719</v>
      </c>
      <c r="T272"/>
      <c r="U272" s="3"/>
      <c r="AB272" s="3"/>
    </row>
    <row r="273" spans="1:28" x14ac:dyDescent="0.25">
      <c r="A273" t="s">
        <v>534</v>
      </c>
      <c r="B273" t="s">
        <v>535</v>
      </c>
      <c r="D273" t="s">
        <v>1859</v>
      </c>
      <c r="E273" t="s">
        <v>37</v>
      </c>
      <c r="I273" s="3"/>
      <c r="N273" t="s">
        <v>536</v>
      </c>
      <c r="O273" s="10" t="s">
        <v>1719</v>
      </c>
      <c r="T273"/>
      <c r="U273" s="3"/>
      <c r="AB273" s="3"/>
    </row>
    <row r="274" spans="1:28" ht="120" x14ac:dyDescent="0.25">
      <c r="A274" t="s">
        <v>537</v>
      </c>
      <c r="B274" s="3" t="s">
        <v>2231</v>
      </c>
      <c r="C274" t="s">
        <v>538</v>
      </c>
      <c r="D274" t="s">
        <v>1860</v>
      </c>
      <c r="E274" t="s">
        <v>36</v>
      </c>
      <c r="I274" s="3"/>
      <c r="O274" s="10" t="s">
        <v>1719</v>
      </c>
      <c r="T274"/>
      <c r="AB274" s="3"/>
    </row>
    <row r="275" spans="1:28" ht="120" x14ac:dyDescent="0.25">
      <c r="A275" t="s">
        <v>537</v>
      </c>
      <c r="B275" s="3" t="s">
        <v>2231</v>
      </c>
      <c r="C275" t="s">
        <v>538</v>
      </c>
      <c r="D275" t="s">
        <v>1860</v>
      </c>
      <c r="E275" t="s">
        <v>37</v>
      </c>
      <c r="I275" s="3"/>
      <c r="O275" s="10" t="s">
        <v>1719</v>
      </c>
      <c r="T275"/>
      <c r="AB275" s="3"/>
    </row>
    <row r="276" spans="1:28" ht="75" x14ac:dyDescent="0.25">
      <c r="A276" t="s">
        <v>539</v>
      </c>
      <c r="B276" s="3" t="s">
        <v>2232</v>
      </c>
      <c r="D276" t="s">
        <v>1861</v>
      </c>
      <c r="E276" t="s">
        <v>37</v>
      </c>
      <c r="I276" s="3"/>
      <c r="N276" t="s">
        <v>40</v>
      </c>
      <c r="O276" s="10" t="s">
        <v>1719</v>
      </c>
      <c r="T276"/>
      <c r="AB276" s="3"/>
    </row>
    <row r="277" spans="1:28" x14ac:dyDescent="0.25">
      <c r="A277" t="s">
        <v>540</v>
      </c>
      <c r="D277" t="s">
        <v>1862</v>
      </c>
      <c r="E277" t="s">
        <v>36</v>
      </c>
      <c r="I277" s="3"/>
      <c r="O277" s="10" t="s">
        <v>1719</v>
      </c>
      <c r="T277"/>
      <c r="U277" s="3"/>
      <c r="AB277" s="3"/>
    </row>
    <row r="278" spans="1:28" x14ac:dyDescent="0.25">
      <c r="A278" t="s">
        <v>540</v>
      </c>
      <c r="D278" t="s">
        <v>1862</v>
      </c>
      <c r="E278" t="s">
        <v>37</v>
      </c>
      <c r="I278" s="3"/>
      <c r="O278" s="10" t="s">
        <v>1719</v>
      </c>
      <c r="T278"/>
      <c r="U278" s="3"/>
      <c r="AB278" s="3"/>
    </row>
    <row r="279" spans="1:28" x14ac:dyDescent="0.25">
      <c r="A279" t="s">
        <v>541</v>
      </c>
      <c r="B279" t="s">
        <v>542</v>
      </c>
      <c r="D279" t="s">
        <v>1863</v>
      </c>
      <c r="E279" t="s">
        <v>36</v>
      </c>
      <c r="I279" s="3"/>
      <c r="N279" t="s">
        <v>398</v>
      </c>
      <c r="O279" s="10" t="s">
        <v>1719</v>
      </c>
      <c r="T279"/>
      <c r="AB279" s="3"/>
    </row>
    <row r="280" spans="1:28" x14ac:dyDescent="0.25">
      <c r="A280" t="s">
        <v>541</v>
      </c>
      <c r="B280" t="s">
        <v>542</v>
      </c>
      <c r="D280" t="s">
        <v>1863</v>
      </c>
      <c r="E280" t="s">
        <v>37</v>
      </c>
      <c r="I280" s="3"/>
      <c r="N280" t="s">
        <v>398</v>
      </c>
      <c r="O280" s="10" t="s">
        <v>1719</v>
      </c>
      <c r="T280"/>
      <c r="AB280" s="3"/>
    </row>
    <row r="281" spans="1:28" x14ac:dyDescent="0.25">
      <c r="A281" t="s">
        <v>543</v>
      </c>
      <c r="B281" t="s">
        <v>544</v>
      </c>
      <c r="D281" t="s">
        <v>1864</v>
      </c>
      <c r="E281" t="s">
        <v>54</v>
      </c>
      <c r="I281" s="3"/>
      <c r="N281" t="s">
        <v>545</v>
      </c>
      <c r="O281" s="10" t="s">
        <v>1719</v>
      </c>
      <c r="T281"/>
      <c r="AB281" s="3"/>
    </row>
    <row r="282" spans="1:28" x14ac:dyDescent="0.25">
      <c r="A282" t="s">
        <v>546</v>
      </c>
      <c r="B282" t="s">
        <v>547</v>
      </c>
      <c r="C282" t="s">
        <v>281</v>
      </c>
      <c r="D282" t="s">
        <v>1865</v>
      </c>
      <c r="E282" t="s">
        <v>278</v>
      </c>
      <c r="I282" s="3"/>
      <c r="N282" t="s">
        <v>279</v>
      </c>
      <c r="O282" s="10" t="s">
        <v>1719</v>
      </c>
      <c r="T282"/>
      <c r="AB282" s="3"/>
    </row>
    <row r="283" spans="1:28" x14ac:dyDescent="0.25">
      <c r="A283" t="s">
        <v>548</v>
      </c>
      <c r="B283" t="s">
        <v>549</v>
      </c>
      <c r="C283" t="s">
        <v>281</v>
      </c>
      <c r="D283" t="s">
        <v>1866</v>
      </c>
      <c r="E283" t="s">
        <v>278</v>
      </c>
      <c r="I283" s="3"/>
      <c r="N283" t="s">
        <v>279</v>
      </c>
      <c r="O283" s="10" t="s">
        <v>1719</v>
      </c>
      <c r="T283"/>
      <c r="U283" s="3"/>
      <c r="AB283" s="3"/>
    </row>
    <row r="284" spans="1:28" x14ac:dyDescent="0.25">
      <c r="A284" t="s">
        <v>550</v>
      </c>
      <c r="B284" t="s">
        <v>551</v>
      </c>
      <c r="C284" t="s">
        <v>281</v>
      </c>
      <c r="D284" t="s">
        <v>1867</v>
      </c>
      <c r="E284" t="s">
        <v>278</v>
      </c>
      <c r="I284" s="3"/>
      <c r="N284" t="s">
        <v>279</v>
      </c>
      <c r="O284" s="10" t="s">
        <v>1719</v>
      </c>
      <c r="T284"/>
      <c r="U284" s="3"/>
      <c r="AB284" s="3"/>
    </row>
    <row r="285" spans="1:28" ht="135" x14ac:dyDescent="0.25">
      <c r="A285" t="s">
        <v>552</v>
      </c>
      <c r="B285" s="3" t="s">
        <v>2233</v>
      </c>
      <c r="C285" t="s">
        <v>553</v>
      </c>
      <c r="D285" t="s">
        <v>1868</v>
      </c>
      <c r="E285" t="s">
        <v>54</v>
      </c>
      <c r="I285" s="3"/>
      <c r="N285" t="s">
        <v>554</v>
      </c>
      <c r="O285" s="10" t="s">
        <v>1719</v>
      </c>
      <c r="T285"/>
      <c r="U285" s="3"/>
      <c r="AB285" s="3"/>
    </row>
    <row r="286" spans="1:28" x14ac:dyDescent="0.25">
      <c r="A286" t="s">
        <v>555</v>
      </c>
      <c r="B286" t="s">
        <v>556</v>
      </c>
      <c r="C286" t="s">
        <v>281</v>
      </c>
      <c r="D286" t="s">
        <v>1869</v>
      </c>
      <c r="E286" t="s">
        <v>278</v>
      </c>
      <c r="I286" s="3"/>
      <c r="N286" t="s">
        <v>279</v>
      </c>
      <c r="O286" s="10" t="s">
        <v>1719</v>
      </c>
      <c r="T286"/>
      <c r="U286" s="3"/>
      <c r="AB286" s="3"/>
    </row>
    <row r="287" spans="1:28" x14ac:dyDescent="0.25">
      <c r="A287" t="s">
        <v>557</v>
      </c>
      <c r="B287" t="s">
        <v>558</v>
      </c>
      <c r="C287" t="s">
        <v>281</v>
      </c>
      <c r="D287" t="s">
        <v>1870</v>
      </c>
      <c r="E287" t="s">
        <v>278</v>
      </c>
      <c r="I287" s="3"/>
      <c r="N287" t="s">
        <v>279</v>
      </c>
      <c r="O287" s="10" t="s">
        <v>1719</v>
      </c>
      <c r="T287"/>
      <c r="U287" s="3"/>
      <c r="AB287" s="3"/>
    </row>
    <row r="288" spans="1:28" ht="180" x14ac:dyDescent="0.25">
      <c r="A288" t="s">
        <v>559</v>
      </c>
      <c r="B288" s="3" t="s">
        <v>2234</v>
      </c>
      <c r="C288" t="s">
        <v>340</v>
      </c>
      <c r="D288" t="s">
        <v>1871</v>
      </c>
      <c r="E288" t="s">
        <v>278</v>
      </c>
      <c r="I288" s="3"/>
      <c r="N288" t="s">
        <v>560</v>
      </c>
      <c r="O288" s="10" t="s">
        <v>1719</v>
      </c>
      <c r="T288"/>
      <c r="U288" s="3"/>
      <c r="AB288" s="3"/>
    </row>
    <row r="289" spans="1:28" ht="180" x14ac:dyDescent="0.25">
      <c r="A289" t="s">
        <v>559</v>
      </c>
      <c r="B289" s="3" t="s">
        <v>2234</v>
      </c>
      <c r="C289" t="s">
        <v>342</v>
      </c>
      <c r="D289" t="s">
        <v>1872</v>
      </c>
      <c r="E289" t="s">
        <v>278</v>
      </c>
      <c r="I289" s="3"/>
      <c r="N289" t="s">
        <v>561</v>
      </c>
      <c r="O289" s="10" t="s">
        <v>1719</v>
      </c>
      <c r="T289"/>
      <c r="U289" s="3"/>
      <c r="AB289" s="3"/>
    </row>
    <row r="290" spans="1:28" x14ac:dyDescent="0.25">
      <c r="A290" t="s">
        <v>562</v>
      </c>
      <c r="B290" t="s">
        <v>563</v>
      </c>
      <c r="C290" t="s">
        <v>281</v>
      </c>
      <c r="D290" t="s">
        <v>1873</v>
      </c>
      <c r="E290" t="s">
        <v>278</v>
      </c>
      <c r="I290" s="3"/>
      <c r="N290" t="s">
        <v>279</v>
      </c>
      <c r="O290" s="10" t="s">
        <v>1719</v>
      </c>
      <c r="T290"/>
      <c r="AB290" s="3"/>
    </row>
    <row r="291" spans="1:28" x14ac:dyDescent="0.25">
      <c r="A291" t="s">
        <v>564</v>
      </c>
      <c r="B291" t="s">
        <v>565</v>
      </c>
      <c r="C291" t="s">
        <v>281</v>
      </c>
      <c r="D291" t="s">
        <v>1874</v>
      </c>
      <c r="E291" t="s">
        <v>278</v>
      </c>
      <c r="I291" s="3"/>
      <c r="N291" t="s">
        <v>279</v>
      </c>
      <c r="O291" s="10" t="s">
        <v>1719</v>
      </c>
      <c r="T291"/>
      <c r="AB291" s="3"/>
    </row>
    <row r="292" spans="1:28" x14ac:dyDescent="0.25">
      <c r="A292" t="s">
        <v>566</v>
      </c>
      <c r="B292" t="s">
        <v>567</v>
      </c>
      <c r="C292" t="s">
        <v>281</v>
      </c>
      <c r="D292" t="s">
        <v>1875</v>
      </c>
      <c r="E292" t="s">
        <v>278</v>
      </c>
      <c r="I292" s="3"/>
      <c r="N292" t="s">
        <v>279</v>
      </c>
      <c r="O292" s="10" t="s">
        <v>1719</v>
      </c>
      <c r="T292"/>
      <c r="AB292" s="3"/>
    </row>
    <row r="293" spans="1:28" ht="105" x14ac:dyDescent="0.25">
      <c r="A293" t="s">
        <v>568</v>
      </c>
      <c r="B293" s="3" t="s">
        <v>2235</v>
      </c>
      <c r="C293" t="s">
        <v>207</v>
      </c>
      <c r="D293" t="s">
        <v>1876</v>
      </c>
      <c r="E293" t="s">
        <v>37</v>
      </c>
      <c r="I293" s="3"/>
      <c r="O293" s="10" t="s">
        <v>1719</v>
      </c>
      <c r="T293"/>
      <c r="U293" s="3"/>
      <c r="AB293" s="3"/>
    </row>
    <row r="294" spans="1:28" ht="105" x14ac:dyDescent="0.25">
      <c r="A294" t="s">
        <v>568</v>
      </c>
      <c r="B294" s="3" t="s">
        <v>2235</v>
      </c>
      <c r="C294" t="s">
        <v>80</v>
      </c>
      <c r="D294" t="s">
        <v>1876</v>
      </c>
      <c r="E294" t="s">
        <v>37</v>
      </c>
      <c r="I294" s="3"/>
      <c r="O294" s="10" t="s">
        <v>1719</v>
      </c>
      <c r="T294"/>
      <c r="U294" s="3"/>
      <c r="AB294" s="3"/>
    </row>
    <row r="295" spans="1:28" ht="90" x14ac:dyDescent="0.25">
      <c r="A295" t="s">
        <v>569</v>
      </c>
      <c r="B295" s="3" t="s">
        <v>2236</v>
      </c>
      <c r="C295" t="s">
        <v>570</v>
      </c>
      <c r="D295" t="s">
        <v>1877</v>
      </c>
      <c r="E295" t="s">
        <v>270</v>
      </c>
      <c r="I295" s="3"/>
      <c r="N295" t="s">
        <v>571</v>
      </c>
      <c r="O295" s="10" t="s">
        <v>1719</v>
      </c>
      <c r="T295"/>
      <c r="AB295" s="3"/>
    </row>
    <row r="296" spans="1:28" x14ac:dyDescent="0.25">
      <c r="A296" t="s">
        <v>572</v>
      </c>
      <c r="C296" t="s">
        <v>573</v>
      </c>
      <c r="D296" t="s">
        <v>1878</v>
      </c>
      <c r="E296" t="s">
        <v>574</v>
      </c>
      <c r="I296" s="3"/>
      <c r="N296" t="s">
        <v>575</v>
      </c>
      <c r="O296" s="10" t="s">
        <v>1719</v>
      </c>
      <c r="T296"/>
      <c r="AB296" s="3"/>
    </row>
    <row r="297" spans="1:28" x14ac:dyDescent="0.25">
      <c r="A297" t="s">
        <v>572</v>
      </c>
      <c r="C297" t="s">
        <v>576</v>
      </c>
      <c r="D297" t="s">
        <v>1879</v>
      </c>
      <c r="E297" t="s">
        <v>37</v>
      </c>
      <c r="I297" s="3"/>
      <c r="O297" s="10" t="s">
        <v>1719</v>
      </c>
      <c r="T297"/>
      <c r="AB297" s="3"/>
    </row>
    <row r="298" spans="1:28" x14ac:dyDescent="0.25">
      <c r="A298" t="s">
        <v>577</v>
      </c>
      <c r="C298" t="s">
        <v>578</v>
      </c>
      <c r="D298" t="s">
        <v>1880</v>
      </c>
      <c r="E298" t="s">
        <v>37</v>
      </c>
      <c r="I298" s="3"/>
      <c r="N298" t="s">
        <v>579</v>
      </c>
      <c r="O298" s="10" t="s">
        <v>1719</v>
      </c>
      <c r="T298"/>
      <c r="AB298" s="3"/>
    </row>
    <row r="299" spans="1:28" ht="60" x14ac:dyDescent="0.25">
      <c r="A299" t="s">
        <v>580</v>
      </c>
      <c r="B299" s="3" t="s">
        <v>2237</v>
      </c>
      <c r="C299" t="s">
        <v>581</v>
      </c>
      <c r="D299" t="s">
        <v>1881</v>
      </c>
      <c r="E299" t="s">
        <v>37</v>
      </c>
      <c r="I299" s="3"/>
      <c r="N299" t="s">
        <v>533</v>
      </c>
      <c r="O299" s="10" t="s">
        <v>1719</v>
      </c>
      <c r="T299"/>
      <c r="AB299" s="3"/>
    </row>
    <row r="300" spans="1:28" x14ac:dyDescent="0.25">
      <c r="A300" t="s">
        <v>582</v>
      </c>
      <c r="C300" t="s">
        <v>583</v>
      </c>
      <c r="D300" t="s">
        <v>1882</v>
      </c>
      <c r="E300" t="s">
        <v>54</v>
      </c>
      <c r="I300" s="3"/>
      <c r="N300" t="s">
        <v>584</v>
      </c>
      <c r="O300" s="10" t="s">
        <v>1719</v>
      </c>
      <c r="T300"/>
      <c r="AB300" s="3"/>
    </row>
    <row r="301" spans="1:28" x14ac:dyDescent="0.25">
      <c r="A301" t="s">
        <v>585</v>
      </c>
      <c r="C301" t="s">
        <v>586</v>
      </c>
      <c r="D301" t="s">
        <v>1883</v>
      </c>
      <c r="E301" t="s">
        <v>37</v>
      </c>
      <c r="I301" s="3"/>
      <c r="O301" s="10" t="s">
        <v>1719</v>
      </c>
      <c r="T301"/>
      <c r="AB301" s="3"/>
    </row>
    <row r="302" spans="1:28" x14ac:dyDescent="0.25">
      <c r="A302" t="s">
        <v>587</v>
      </c>
      <c r="C302" t="s">
        <v>588</v>
      </c>
      <c r="D302" t="s">
        <v>1884</v>
      </c>
      <c r="E302" t="s">
        <v>300</v>
      </c>
      <c r="I302" s="3"/>
      <c r="N302" t="s">
        <v>590</v>
      </c>
      <c r="O302" s="10" t="s">
        <v>1719</v>
      </c>
      <c r="T302"/>
      <c r="U302" s="3"/>
      <c r="AB302" s="3"/>
    </row>
    <row r="303" spans="1:28" x14ac:dyDescent="0.25">
      <c r="A303" t="s">
        <v>587</v>
      </c>
      <c r="C303" t="s">
        <v>591</v>
      </c>
      <c r="D303" t="s">
        <v>1884</v>
      </c>
      <c r="E303" t="s">
        <v>300</v>
      </c>
      <c r="I303" s="3"/>
      <c r="N303" t="s">
        <v>589</v>
      </c>
      <c r="O303" s="10" t="s">
        <v>1719</v>
      </c>
      <c r="T303"/>
      <c r="U303" s="3"/>
      <c r="AB303" s="3"/>
    </row>
    <row r="304" spans="1:28" x14ac:dyDescent="0.25">
      <c r="A304" t="s">
        <v>592</v>
      </c>
      <c r="D304" t="s">
        <v>1885</v>
      </c>
      <c r="E304" t="s">
        <v>36</v>
      </c>
      <c r="I304" s="3"/>
      <c r="N304" t="s">
        <v>545</v>
      </c>
      <c r="O304" s="10" t="s">
        <v>1719</v>
      </c>
      <c r="T304"/>
      <c r="AB304" s="3"/>
    </row>
    <row r="305" spans="1:28" x14ac:dyDescent="0.25">
      <c r="A305" t="s">
        <v>592</v>
      </c>
      <c r="D305" t="s">
        <v>1885</v>
      </c>
      <c r="E305" t="s">
        <v>37</v>
      </c>
      <c r="I305" s="3"/>
      <c r="N305" t="s">
        <v>545</v>
      </c>
      <c r="O305" s="10" t="s">
        <v>1719</v>
      </c>
      <c r="T305"/>
      <c r="AB305" s="3"/>
    </row>
    <row r="306" spans="1:28" x14ac:dyDescent="0.25">
      <c r="A306" t="s">
        <v>593</v>
      </c>
      <c r="D306" t="s">
        <v>1886</v>
      </c>
      <c r="E306" t="s">
        <v>429</v>
      </c>
      <c r="I306" s="3"/>
      <c r="N306" t="s">
        <v>594</v>
      </c>
      <c r="O306" s="10" t="s">
        <v>1719</v>
      </c>
      <c r="T306"/>
      <c r="AB306" s="3"/>
    </row>
    <row r="307" spans="1:28" x14ac:dyDescent="0.25">
      <c r="A307" t="s">
        <v>595</v>
      </c>
      <c r="B307" t="s">
        <v>596</v>
      </c>
      <c r="D307" t="s">
        <v>1887</v>
      </c>
      <c r="E307" t="s">
        <v>25</v>
      </c>
      <c r="I307" s="3"/>
      <c r="N307" t="s">
        <v>597</v>
      </c>
      <c r="O307" s="10" t="s">
        <v>1719</v>
      </c>
      <c r="T307"/>
      <c r="AB307" s="3"/>
    </row>
    <row r="308" spans="1:28" x14ac:dyDescent="0.25">
      <c r="A308" t="s">
        <v>598</v>
      </c>
      <c r="B308" t="s">
        <v>599</v>
      </c>
      <c r="D308" t="s">
        <v>1888</v>
      </c>
      <c r="E308" t="s">
        <v>54</v>
      </c>
      <c r="I308" s="3"/>
      <c r="O308" s="10" t="s">
        <v>1719</v>
      </c>
      <c r="T308"/>
      <c r="AB308" s="3"/>
    </row>
    <row r="309" spans="1:28" x14ac:dyDescent="0.25">
      <c r="A309" t="s">
        <v>600</v>
      </c>
      <c r="D309" t="s">
        <v>1889</v>
      </c>
      <c r="E309" t="s">
        <v>37</v>
      </c>
      <c r="I309" s="3"/>
      <c r="N309" t="s">
        <v>601</v>
      </c>
      <c r="O309" s="10" t="s">
        <v>1719</v>
      </c>
      <c r="T309"/>
      <c r="AB309" s="3"/>
    </row>
    <row r="310" spans="1:28" x14ac:dyDescent="0.25">
      <c r="A310" t="s">
        <v>602</v>
      </c>
      <c r="D310" t="s">
        <v>1890</v>
      </c>
      <c r="E310" t="s">
        <v>306</v>
      </c>
      <c r="I310" s="3"/>
      <c r="N310" t="s">
        <v>305</v>
      </c>
      <c r="O310" s="10" t="s">
        <v>1719</v>
      </c>
      <c r="T310"/>
      <c r="AB310" s="3"/>
    </row>
    <row r="311" spans="1:28" x14ac:dyDescent="0.25">
      <c r="A311" t="s">
        <v>603</v>
      </c>
      <c r="D311" t="s">
        <v>1891</v>
      </c>
      <c r="E311" t="s">
        <v>37</v>
      </c>
      <c r="I311" s="3"/>
      <c r="N311" t="s">
        <v>604</v>
      </c>
      <c r="O311" s="10" t="s">
        <v>1719</v>
      </c>
      <c r="T311"/>
      <c r="AB311" s="3"/>
    </row>
    <row r="312" spans="1:28" x14ac:dyDescent="0.25">
      <c r="A312" t="s">
        <v>607</v>
      </c>
      <c r="B312" t="s">
        <v>608</v>
      </c>
      <c r="C312" t="s">
        <v>609</v>
      </c>
      <c r="D312" t="s">
        <v>1892</v>
      </c>
      <c r="E312" t="s">
        <v>460</v>
      </c>
      <c r="I312" s="3"/>
      <c r="O312" s="10" t="s">
        <v>1719</v>
      </c>
      <c r="T312"/>
      <c r="AB312" s="3"/>
    </row>
    <row r="313" spans="1:28" x14ac:dyDescent="0.25">
      <c r="A313" t="s">
        <v>610</v>
      </c>
      <c r="C313" t="s">
        <v>581</v>
      </c>
      <c r="D313" t="s">
        <v>1893</v>
      </c>
      <c r="E313" t="s">
        <v>37</v>
      </c>
      <c r="I313" s="3"/>
      <c r="O313" s="10" t="s">
        <v>1719</v>
      </c>
      <c r="T313"/>
      <c r="AB313" s="3"/>
    </row>
    <row r="314" spans="1:28" ht="75" x14ac:dyDescent="0.25">
      <c r="A314" t="s">
        <v>611</v>
      </c>
      <c r="B314" s="3" t="s">
        <v>2238</v>
      </c>
      <c r="D314" t="s">
        <v>1894</v>
      </c>
      <c r="E314" t="s">
        <v>37</v>
      </c>
      <c r="I314" s="3"/>
      <c r="O314" s="10" t="s">
        <v>1719</v>
      </c>
      <c r="T314"/>
      <c r="AB314" s="3"/>
    </row>
    <row r="315" spans="1:28" ht="150" x14ac:dyDescent="0.25">
      <c r="A315" t="s">
        <v>612</v>
      </c>
      <c r="B315" s="3" t="s">
        <v>2239</v>
      </c>
      <c r="C315" t="s">
        <v>613</v>
      </c>
      <c r="D315" t="s">
        <v>1895</v>
      </c>
      <c r="E315" t="s">
        <v>37</v>
      </c>
      <c r="I315" s="3"/>
      <c r="O315" s="10" t="s">
        <v>1719</v>
      </c>
      <c r="T315"/>
      <c r="AB315" s="3"/>
    </row>
    <row r="316" spans="1:28" ht="45" x14ac:dyDescent="0.25">
      <c r="A316" t="s">
        <v>614</v>
      </c>
      <c r="B316" s="3" t="s">
        <v>2240</v>
      </c>
      <c r="D316" t="s">
        <v>1896</v>
      </c>
      <c r="E316" t="s">
        <v>37</v>
      </c>
      <c r="I316" s="3"/>
      <c r="N316" t="s">
        <v>615</v>
      </c>
      <c r="O316" s="10" t="s">
        <v>1719</v>
      </c>
      <c r="T316"/>
      <c r="AB316" s="3"/>
    </row>
    <row r="317" spans="1:28" x14ac:dyDescent="0.25">
      <c r="A317" t="s">
        <v>616</v>
      </c>
      <c r="C317" t="s">
        <v>423</v>
      </c>
      <c r="D317" t="s">
        <v>1897</v>
      </c>
      <c r="E317" t="s">
        <v>617</v>
      </c>
      <c r="I317" s="3"/>
      <c r="N317" t="s">
        <v>618</v>
      </c>
      <c r="O317" s="10" t="s">
        <v>1719</v>
      </c>
      <c r="T317"/>
      <c r="AB317" s="3"/>
    </row>
    <row r="318" spans="1:28" x14ac:dyDescent="0.25">
      <c r="A318" t="s">
        <v>616</v>
      </c>
      <c r="C318" t="s">
        <v>619</v>
      </c>
      <c r="D318" t="s">
        <v>1898</v>
      </c>
      <c r="E318" t="s">
        <v>447</v>
      </c>
      <c r="I318" s="3"/>
      <c r="O318" s="10" t="s">
        <v>1719</v>
      </c>
      <c r="T318"/>
      <c r="AB318" s="3"/>
    </row>
    <row r="319" spans="1:28" x14ac:dyDescent="0.25">
      <c r="A319" t="s">
        <v>616</v>
      </c>
      <c r="C319" t="s">
        <v>620</v>
      </c>
      <c r="D319" t="s">
        <v>1899</v>
      </c>
      <c r="E319" t="s">
        <v>37</v>
      </c>
      <c r="I319" s="3"/>
      <c r="O319" s="10" t="s">
        <v>1719</v>
      </c>
      <c r="T319"/>
      <c r="AB319" s="3"/>
    </row>
    <row r="320" spans="1:28" x14ac:dyDescent="0.25">
      <c r="A320" t="s">
        <v>616</v>
      </c>
      <c r="C320" t="s">
        <v>621</v>
      </c>
      <c r="D320" t="s">
        <v>1900</v>
      </c>
      <c r="E320" t="s">
        <v>622</v>
      </c>
      <c r="I320" s="3"/>
      <c r="N320" t="s">
        <v>623</v>
      </c>
      <c r="O320" s="10" t="s">
        <v>1719</v>
      </c>
      <c r="T320"/>
      <c r="AB320" s="3"/>
    </row>
    <row r="321" spans="1:28" ht="120" x14ac:dyDescent="0.25">
      <c r="A321" t="s">
        <v>624</v>
      </c>
      <c r="B321" s="3" t="s">
        <v>2241</v>
      </c>
      <c r="C321" t="s">
        <v>625</v>
      </c>
      <c r="D321" t="s">
        <v>1901</v>
      </c>
      <c r="E321" t="s">
        <v>54</v>
      </c>
      <c r="I321" s="3"/>
      <c r="N321" t="s">
        <v>554</v>
      </c>
      <c r="O321" s="10" t="s">
        <v>1719</v>
      </c>
      <c r="T321"/>
      <c r="AB321" s="3"/>
    </row>
    <row r="322" spans="1:28" ht="120" x14ac:dyDescent="0.25">
      <c r="A322" t="s">
        <v>624</v>
      </c>
      <c r="B322" s="3" t="s">
        <v>2241</v>
      </c>
      <c r="C322" t="s">
        <v>626</v>
      </c>
      <c r="D322" t="s">
        <v>1902</v>
      </c>
      <c r="E322" t="s">
        <v>54</v>
      </c>
      <c r="I322" s="3"/>
      <c r="N322" t="s">
        <v>554</v>
      </c>
      <c r="O322" s="10" t="s">
        <v>1719</v>
      </c>
      <c r="T322"/>
      <c r="AB322" s="3"/>
    </row>
    <row r="323" spans="1:28" ht="30" x14ac:dyDescent="0.25">
      <c r="A323" t="s">
        <v>627</v>
      </c>
      <c r="B323" s="3" t="s">
        <v>2242</v>
      </c>
      <c r="C323" t="s">
        <v>628</v>
      </c>
      <c r="D323" t="s">
        <v>1903</v>
      </c>
      <c r="E323" t="s">
        <v>54</v>
      </c>
      <c r="I323" s="3"/>
      <c r="N323" t="s">
        <v>629</v>
      </c>
      <c r="O323" s="10" t="s">
        <v>1719</v>
      </c>
      <c r="T323"/>
      <c r="AB323" s="3"/>
    </row>
    <row r="324" spans="1:28" ht="30" x14ac:dyDescent="0.25">
      <c r="A324" t="s">
        <v>627</v>
      </c>
      <c r="B324" s="3" t="s">
        <v>2242</v>
      </c>
      <c r="C324" t="s">
        <v>630</v>
      </c>
      <c r="D324" t="s">
        <v>1903</v>
      </c>
      <c r="E324" t="s">
        <v>54</v>
      </c>
      <c r="I324" s="3"/>
      <c r="N324" t="s">
        <v>554</v>
      </c>
      <c r="O324" s="10" t="s">
        <v>1719</v>
      </c>
      <c r="T324"/>
      <c r="U324" s="3"/>
      <c r="AB324" s="3"/>
    </row>
    <row r="325" spans="1:28" ht="30" x14ac:dyDescent="0.25">
      <c r="A325" t="s">
        <v>627</v>
      </c>
      <c r="B325" s="3" t="s">
        <v>2242</v>
      </c>
      <c r="C325" t="s">
        <v>631</v>
      </c>
      <c r="D325" t="s">
        <v>1903</v>
      </c>
      <c r="E325" t="s">
        <v>54</v>
      </c>
      <c r="I325" s="3"/>
      <c r="N325" t="s">
        <v>632</v>
      </c>
      <c r="O325" s="10" t="s">
        <v>1719</v>
      </c>
      <c r="T325"/>
      <c r="U325" s="3"/>
      <c r="AB325" s="3"/>
    </row>
    <row r="326" spans="1:28" x14ac:dyDescent="0.25">
      <c r="A326" t="s">
        <v>1904</v>
      </c>
      <c r="B326" s="3"/>
      <c r="D326" t="s">
        <v>1905</v>
      </c>
      <c r="E326" t="s">
        <v>54</v>
      </c>
      <c r="I326" s="3"/>
      <c r="N326" t="s">
        <v>632</v>
      </c>
      <c r="O326" s="10" t="s">
        <v>1719</v>
      </c>
      <c r="T326"/>
      <c r="U326" s="3"/>
      <c r="AB326" s="3"/>
    </row>
    <row r="327" spans="1:28" ht="270" x14ac:dyDescent="0.25">
      <c r="A327" t="s">
        <v>633</v>
      </c>
      <c r="B327" s="3" t="s">
        <v>2243</v>
      </c>
      <c r="C327" t="s">
        <v>634</v>
      </c>
      <c r="D327" t="s">
        <v>1906</v>
      </c>
      <c r="E327" t="s">
        <v>54</v>
      </c>
      <c r="I327" s="3"/>
      <c r="N327" t="s">
        <v>635</v>
      </c>
      <c r="O327" s="10" t="s">
        <v>1719</v>
      </c>
      <c r="T327"/>
      <c r="U327" s="3"/>
      <c r="AB327" s="3"/>
    </row>
    <row r="328" spans="1:28" ht="409.5" x14ac:dyDescent="0.25">
      <c r="A328" t="s">
        <v>636</v>
      </c>
      <c r="B328" s="3" t="s">
        <v>2244</v>
      </c>
      <c r="C328" t="s">
        <v>637</v>
      </c>
      <c r="D328" t="s">
        <v>1907</v>
      </c>
      <c r="E328" t="s">
        <v>25</v>
      </c>
      <c r="I328" s="3"/>
      <c r="N328" t="s">
        <v>638</v>
      </c>
      <c r="O328" s="10" t="s">
        <v>1719</v>
      </c>
      <c r="T328"/>
      <c r="U328" s="3"/>
      <c r="AB328" s="3"/>
    </row>
    <row r="329" spans="1:28" ht="409.5" x14ac:dyDescent="0.25">
      <c r="A329" t="s">
        <v>636</v>
      </c>
      <c r="B329" s="3" t="s">
        <v>2244</v>
      </c>
      <c r="C329" t="s">
        <v>639</v>
      </c>
      <c r="D329" t="s">
        <v>1908</v>
      </c>
      <c r="E329" t="s">
        <v>37</v>
      </c>
      <c r="I329" s="3"/>
      <c r="O329" s="10" t="s">
        <v>1719</v>
      </c>
      <c r="T329"/>
      <c r="U329" s="3"/>
      <c r="AB329" s="3"/>
    </row>
    <row r="330" spans="1:28" ht="409.5" x14ac:dyDescent="0.25">
      <c r="A330" t="s">
        <v>636</v>
      </c>
      <c r="B330" s="3" t="s">
        <v>2244</v>
      </c>
      <c r="C330" t="s">
        <v>640</v>
      </c>
      <c r="D330" t="s">
        <v>1909</v>
      </c>
      <c r="E330" t="s">
        <v>37</v>
      </c>
      <c r="I330" s="3"/>
      <c r="O330" s="10" t="s">
        <v>1719</v>
      </c>
      <c r="T330"/>
      <c r="AB330" s="3"/>
    </row>
    <row r="331" spans="1:28" ht="409.5" x14ac:dyDescent="0.25">
      <c r="A331" t="s">
        <v>636</v>
      </c>
      <c r="B331" s="3" t="s">
        <v>2244</v>
      </c>
      <c r="C331" t="s">
        <v>641</v>
      </c>
      <c r="D331" t="s">
        <v>1910</v>
      </c>
      <c r="E331" t="s">
        <v>37</v>
      </c>
      <c r="I331" s="3"/>
      <c r="O331" s="10" t="s">
        <v>1719</v>
      </c>
      <c r="T331"/>
      <c r="AB331" s="3"/>
    </row>
    <row r="332" spans="1:28" ht="409.5" x14ac:dyDescent="0.25">
      <c r="A332" t="s">
        <v>636</v>
      </c>
      <c r="B332" s="3" t="s">
        <v>2244</v>
      </c>
      <c r="C332" t="s">
        <v>642</v>
      </c>
      <c r="D332" t="s">
        <v>1911</v>
      </c>
      <c r="E332" t="s">
        <v>37</v>
      </c>
      <c r="I332" s="3"/>
      <c r="O332" s="10" t="s">
        <v>1719</v>
      </c>
      <c r="T332"/>
      <c r="AB332" s="3"/>
    </row>
    <row r="333" spans="1:28" ht="409.5" x14ac:dyDescent="0.25">
      <c r="A333" t="s">
        <v>636</v>
      </c>
      <c r="B333" s="3" t="s">
        <v>2244</v>
      </c>
      <c r="C333" t="s">
        <v>643</v>
      </c>
      <c r="D333" t="s">
        <v>1912</v>
      </c>
      <c r="E333" t="s">
        <v>37</v>
      </c>
      <c r="I333" s="3"/>
      <c r="O333" s="10" t="s">
        <v>1719</v>
      </c>
      <c r="T333"/>
      <c r="AB333" s="3"/>
    </row>
    <row r="334" spans="1:28" ht="409.5" x14ac:dyDescent="0.25">
      <c r="A334" t="s">
        <v>636</v>
      </c>
      <c r="B334" s="3" t="s">
        <v>2244</v>
      </c>
      <c r="C334" t="s">
        <v>644</v>
      </c>
      <c r="D334" t="s">
        <v>1913</v>
      </c>
      <c r="E334" t="s">
        <v>25</v>
      </c>
      <c r="I334" s="3"/>
      <c r="N334" t="s">
        <v>645</v>
      </c>
      <c r="O334" s="10" t="s">
        <v>1719</v>
      </c>
      <c r="T334"/>
      <c r="U334" s="3"/>
      <c r="AB334" s="3"/>
    </row>
    <row r="335" spans="1:28" ht="409.5" x14ac:dyDescent="0.25">
      <c r="A335" t="s">
        <v>646</v>
      </c>
      <c r="B335" s="3" t="s">
        <v>2245</v>
      </c>
      <c r="C335" t="s">
        <v>647</v>
      </c>
      <c r="D335" t="s">
        <v>1914</v>
      </c>
      <c r="E335" t="s">
        <v>25</v>
      </c>
      <c r="I335" s="3"/>
      <c r="N335" t="s">
        <v>648</v>
      </c>
      <c r="O335" s="10" t="s">
        <v>1719</v>
      </c>
      <c r="T335"/>
      <c r="U335" s="3"/>
      <c r="AB335" s="3"/>
    </row>
    <row r="336" spans="1:28" ht="409.5" x14ac:dyDescent="0.25">
      <c r="A336" t="s">
        <v>646</v>
      </c>
      <c r="B336" s="3" t="s">
        <v>2245</v>
      </c>
      <c r="C336" t="s">
        <v>649</v>
      </c>
      <c r="D336" t="s">
        <v>1915</v>
      </c>
      <c r="E336" t="s">
        <v>25</v>
      </c>
      <c r="I336" s="3"/>
      <c r="N336" t="s">
        <v>650</v>
      </c>
      <c r="O336" s="10" t="s">
        <v>1719</v>
      </c>
      <c r="T336"/>
      <c r="AB336" s="3"/>
    </row>
    <row r="337" spans="1:28" ht="409.5" x14ac:dyDescent="0.25">
      <c r="A337" t="s">
        <v>646</v>
      </c>
      <c r="B337" s="3" t="s">
        <v>2245</v>
      </c>
      <c r="C337" t="s">
        <v>651</v>
      </c>
      <c r="D337" t="s">
        <v>1916</v>
      </c>
      <c r="E337" t="s">
        <v>36</v>
      </c>
      <c r="I337" s="3"/>
      <c r="O337" s="10" t="s">
        <v>1719</v>
      </c>
      <c r="T337"/>
      <c r="AB337" s="3"/>
    </row>
    <row r="338" spans="1:28" ht="409.5" x14ac:dyDescent="0.25">
      <c r="A338" t="s">
        <v>646</v>
      </c>
      <c r="B338" s="3" t="s">
        <v>2245</v>
      </c>
      <c r="C338" t="s">
        <v>651</v>
      </c>
      <c r="D338" t="s">
        <v>1916</v>
      </c>
      <c r="E338" t="s">
        <v>37</v>
      </c>
      <c r="I338" s="3"/>
      <c r="O338" s="10" t="s">
        <v>1719</v>
      </c>
      <c r="T338"/>
      <c r="U338" s="3"/>
      <c r="AB338" s="3"/>
    </row>
    <row r="339" spans="1:28" ht="390" x14ac:dyDescent="0.25">
      <c r="A339" t="s">
        <v>652</v>
      </c>
      <c r="B339" s="3" t="s">
        <v>2246</v>
      </c>
      <c r="C339" t="s">
        <v>653</v>
      </c>
      <c r="D339" t="s">
        <v>1917</v>
      </c>
      <c r="E339" t="s">
        <v>25</v>
      </c>
      <c r="I339" s="3"/>
      <c r="N339" t="s">
        <v>654</v>
      </c>
      <c r="O339" s="10" t="s">
        <v>1719</v>
      </c>
      <c r="T339"/>
      <c r="U339" s="3"/>
      <c r="AB339" s="3"/>
    </row>
    <row r="340" spans="1:28" ht="390" x14ac:dyDescent="0.25">
      <c r="A340" t="s">
        <v>652</v>
      </c>
      <c r="B340" s="3" t="s">
        <v>2246</v>
      </c>
      <c r="C340" t="s">
        <v>653</v>
      </c>
      <c r="D340" t="s">
        <v>1917</v>
      </c>
      <c r="E340" t="s">
        <v>37</v>
      </c>
      <c r="I340" s="3"/>
      <c r="N340" t="s">
        <v>654</v>
      </c>
      <c r="O340" s="10" t="s">
        <v>1719</v>
      </c>
      <c r="T340"/>
      <c r="U340" s="3"/>
      <c r="AB340" s="3"/>
    </row>
    <row r="341" spans="1:28" ht="390" x14ac:dyDescent="0.25">
      <c r="A341" t="s">
        <v>652</v>
      </c>
      <c r="B341" s="3" t="s">
        <v>2246</v>
      </c>
      <c r="C341" t="s">
        <v>1918</v>
      </c>
      <c r="D341" t="s">
        <v>1919</v>
      </c>
      <c r="E341" t="s">
        <v>37</v>
      </c>
      <c r="I341" s="3"/>
      <c r="N341" t="s">
        <v>533</v>
      </c>
      <c r="O341" s="10" t="s">
        <v>1719</v>
      </c>
      <c r="T341"/>
      <c r="AB341" s="3"/>
    </row>
    <row r="342" spans="1:28" ht="135" x14ac:dyDescent="0.25">
      <c r="A342" t="s">
        <v>655</v>
      </c>
      <c r="B342" s="3" t="s">
        <v>2247</v>
      </c>
      <c r="C342" t="s">
        <v>656</v>
      </c>
      <c r="D342" t="s">
        <v>1920</v>
      </c>
      <c r="E342" t="s">
        <v>25</v>
      </c>
      <c r="I342" s="3"/>
      <c r="O342" s="10" t="s">
        <v>1719</v>
      </c>
      <c r="T342"/>
      <c r="AB342" s="3"/>
    </row>
    <row r="343" spans="1:28" ht="135" x14ac:dyDescent="0.25">
      <c r="A343" t="s">
        <v>655</v>
      </c>
      <c r="B343" s="3" t="s">
        <v>2247</v>
      </c>
      <c r="C343" t="s">
        <v>656</v>
      </c>
      <c r="D343" t="s">
        <v>1920</v>
      </c>
      <c r="E343" t="s">
        <v>37</v>
      </c>
      <c r="I343" s="3"/>
      <c r="O343" s="10" t="s">
        <v>1719</v>
      </c>
      <c r="T343"/>
      <c r="AB343" s="3"/>
    </row>
    <row r="344" spans="1:28" ht="135" x14ac:dyDescent="0.25">
      <c r="A344" t="s">
        <v>655</v>
      </c>
      <c r="B344" s="3" t="s">
        <v>2247</v>
      </c>
      <c r="C344" t="s">
        <v>78</v>
      </c>
      <c r="D344" t="s">
        <v>1921</v>
      </c>
      <c r="E344" t="s">
        <v>37</v>
      </c>
      <c r="I344" s="3"/>
      <c r="O344" s="10" t="s">
        <v>1719</v>
      </c>
      <c r="T344"/>
      <c r="U344" s="3"/>
      <c r="AB344" s="3"/>
    </row>
    <row r="345" spans="1:28" x14ac:dyDescent="0.25">
      <c r="A345" t="s">
        <v>657</v>
      </c>
      <c r="B345" t="s">
        <v>658</v>
      </c>
      <c r="C345" t="s">
        <v>357</v>
      </c>
      <c r="D345" t="s">
        <v>1922</v>
      </c>
      <c r="E345" t="s">
        <v>287</v>
      </c>
      <c r="I345" s="3"/>
      <c r="N345" t="s">
        <v>659</v>
      </c>
      <c r="O345" s="10" t="s">
        <v>1719</v>
      </c>
      <c r="T345"/>
      <c r="AB345" s="3"/>
    </row>
    <row r="346" spans="1:28" x14ac:dyDescent="0.25">
      <c r="A346" t="s">
        <v>657</v>
      </c>
      <c r="B346" t="s">
        <v>658</v>
      </c>
      <c r="C346" t="s">
        <v>357</v>
      </c>
      <c r="D346" t="s">
        <v>1922</v>
      </c>
      <c r="E346" t="s">
        <v>660</v>
      </c>
      <c r="I346" s="3"/>
      <c r="O346" s="10" t="s">
        <v>1719</v>
      </c>
      <c r="T346"/>
      <c r="AB346" s="3"/>
    </row>
    <row r="347" spans="1:28" x14ac:dyDescent="0.25">
      <c r="A347" t="s">
        <v>657</v>
      </c>
      <c r="B347" t="s">
        <v>658</v>
      </c>
      <c r="C347" t="s">
        <v>357</v>
      </c>
      <c r="D347" t="s">
        <v>1922</v>
      </c>
      <c r="E347" t="s">
        <v>224</v>
      </c>
      <c r="I347" s="3"/>
      <c r="N347" t="s">
        <v>661</v>
      </c>
      <c r="O347" s="10" t="s">
        <v>1719</v>
      </c>
      <c r="T347"/>
      <c r="AB347" s="3"/>
    </row>
    <row r="348" spans="1:28" x14ac:dyDescent="0.25">
      <c r="A348" t="s">
        <v>657</v>
      </c>
      <c r="B348" t="s">
        <v>658</v>
      </c>
      <c r="C348" t="s">
        <v>357</v>
      </c>
      <c r="D348" t="s">
        <v>1923</v>
      </c>
      <c r="E348" t="s">
        <v>25</v>
      </c>
      <c r="I348" s="3"/>
      <c r="O348" s="10" t="s">
        <v>1719</v>
      </c>
      <c r="T348"/>
      <c r="U348" s="3"/>
      <c r="AB348" s="3"/>
    </row>
    <row r="349" spans="1:28" x14ac:dyDescent="0.25">
      <c r="A349" t="s">
        <v>657</v>
      </c>
      <c r="B349" t="s">
        <v>658</v>
      </c>
      <c r="C349" t="s">
        <v>357</v>
      </c>
      <c r="D349" t="s">
        <v>1922</v>
      </c>
      <c r="E349" t="s">
        <v>662</v>
      </c>
      <c r="I349" s="3"/>
      <c r="N349" t="s">
        <v>659</v>
      </c>
      <c r="O349" s="10" t="s">
        <v>1719</v>
      </c>
      <c r="T349"/>
      <c r="U349" s="3"/>
      <c r="AB349" s="3"/>
    </row>
    <row r="350" spans="1:28" x14ac:dyDescent="0.25">
      <c r="A350" t="s">
        <v>657</v>
      </c>
      <c r="B350" t="s">
        <v>658</v>
      </c>
      <c r="C350" t="s">
        <v>357</v>
      </c>
      <c r="D350" t="s">
        <v>1922</v>
      </c>
      <c r="E350" t="s">
        <v>424</v>
      </c>
      <c r="I350" s="3"/>
      <c r="N350" t="s">
        <v>659</v>
      </c>
      <c r="O350" s="10" t="s">
        <v>1719</v>
      </c>
      <c r="T350"/>
      <c r="U350" s="3"/>
      <c r="AB350" s="3"/>
    </row>
    <row r="351" spans="1:28" x14ac:dyDescent="0.25">
      <c r="A351" t="s">
        <v>657</v>
      </c>
      <c r="B351" t="s">
        <v>658</v>
      </c>
      <c r="C351" t="s">
        <v>357</v>
      </c>
      <c r="D351" t="s">
        <v>1922</v>
      </c>
      <c r="E351" t="s">
        <v>288</v>
      </c>
      <c r="I351" s="3"/>
      <c r="N351" t="s">
        <v>659</v>
      </c>
      <c r="O351" s="10" t="s">
        <v>1719</v>
      </c>
      <c r="T351"/>
      <c r="U351" s="3"/>
      <c r="AB351" s="3"/>
    </row>
    <row r="352" spans="1:28" x14ac:dyDescent="0.25">
      <c r="A352" t="s">
        <v>657</v>
      </c>
      <c r="B352" t="s">
        <v>658</v>
      </c>
      <c r="C352" t="s">
        <v>357</v>
      </c>
      <c r="D352" t="s">
        <v>1923</v>
      </c>
      <c r="E352" t="s">
        <v>54</v>
      </c>
      <c r="I352" s="3"/>
      <c r="O352" s="10" t="s">
        <v>1719</v>
      </c>
      <c r="T352"/>
      <c r="AB352" s="3"/>
    </row>
    <row r="353" spans="1:28" x14ac:dyDescent="0.25">
      <c r="A353" t="s">
        <v>657</v>
      </c>
      <c r="B353" t="s">
        <v>658</v>
      </c>
      <c r="C353" t="s">
        <v>418</v>
      </c>
      <c r="D353" t="s">
        <v>1924</v>
      </c>
      <c r="E353" t="s">
        <v>37</v>
      </c>
      <c r="I353" s="3"/>
      <c r="O353" s="10" t="s">
        <v>1719</v>
      </c>
      <c r="T353"/>
      <c r="AB353" s="3"/>
    </row>
    <row r="354" spans="1:28" x14ac:dyDescent="0.25">
      <c r="A354" t="s">
        <v>657</v>
      </c>
      <c r="B354" t="s">
        <v>658</v>
      </c>
      <c r="C354" t="s">
        <v>493</v>
      </c>
      <c r="D354" t="s">
        <v>1925</v>
      </c>
      <c r="E354" t="s">
        <v>662</v>
      </c>
      <c r="I354" s="3"/>
      <c r="N354" t="s">
        <v>663</v>
      </c>
      <c r="O354" s="10" t="s">
        <v>1719</v>
      </c>
      <c r="T354"/>
      <c r="AB354" s="3"/>
    </row>
    <row r="355" spans="1:28" x14ac:dyDescent="0.25">
      <c r="A355" t="s">
        <v>657</v>
      </c>
      <c r="B355" t="s">
        <v>658</v>
      </c>
      <c r="C355" t="s">
        <v>493</v>
      </c>
      <c r="D355" t="s">
        <v>1925</v>
      </c>
      <c r="E355" t="s">
        <v>424</v>
      </c>
      <c r="I355" s="3"/>
      <c r="N355" t="s">
        <v>663</v>
      </c>
      <c r="O355" s="10" t="s">
        <v>1719</v>
      </c>
      <c r="T355"/>
      <c r="AB355" s="3"/>
    </row>
    <row r="356" spans="1:28" x14ac:dyDescent="0.25">
      <c r="A356" t="s">
        <v>657</v>
      </c>
      <c r="B356" t="s">
        <v>658</v>
      </c>
      <c r="C356" t="s">
        <v>493</v>
      </c>
      <c r="D356" t="s">
        <v>1925</v>
      </c>
      <c r="E356" t="s">
        <v>664</v>
      </c>
      <c r="I356" s="3"/>
      <c r="N356" t="s">
        <v>663</v>
      </c>
      <c r="O356" s="10" t="s">
        <v>1719</v>
      </c>
      <c r="T356"/>
      <c r="U356" s="3"/>
      <c r="AB356" s="3"/>
    </row>
    <row r="357" spans="1:28" x14ac:dyDescent="0.25">
      <c r="A357" t="s">
        <v>657</v>
      </c>
      <c r="B357" t="s">
        <v>658</v>
      </c>
      <c r="C357" t="s">
        <v>493</v>
      </c>
      <c r="D357" t="s">
        <v>1925</v>
      </c>
      <c r="E357" t="s">
        <v>292</v>
      </c>
      <c r="I357" s="3"/>
      <c r="N357" t="s">
        <v>663</v>
      </c>
      <c r="O357" s="10" t="s">
        <v>1719</v>
      </c>
      <c r="T357"/>
      <c r="U357" s="3"/>
      <c r="AB357" s="3"/>
    </row>
    <row r="358" spans="1:28" x14ac:dyDescent="0.25">
      <c r="A358" t="s">
        <v>665</v>
      </c>
      <c r="B358" t="s">
        <v>666</v>
      </c>
      <c r="C358" t="s">
        <v>667</v>
      </c>
      <c r="D358" t="s">
        <v>1926</v>
      </c>
      <c r="E358" t="s">
        <v>37</v>
      </c>
      <c r="I358" s="3"/>
      <c r="O358" s="10" t="s">
        <v>1719</v>
      </c>
      <c r="T358"/>
      <c r="U358" s="3"/>
      <c r="AB358" s="3"/>
    </row>
    <row r="359" spans="1:28" x14ac:dyDescent="0.25">
      <c r="A359" t="s">
        <v>668</v>
      </c>
      <c r="B359" t="s">
        <v>669</v>
      </c>
      <c r="C359" t="s">
        <v>357</v>
      </c>
      <c r="D359" t="s">
        <v>1927</v>
      </c>
      <c r="E359" t="s">
        <v>287</v>
      </c>
      <c r="I359" s="3"/>
      <c r="O359" s="10" t="s">
        <v>1719</v>
      </c>
      <c r="T359"/>
      <c r="AB359" s="3"/>
    </row>
    <row r="360" spans="1:28" x14ac:dyDescent="0.25">
      <c r="A360" t="s">
        <v>668</v>
      </c>
      <c r="B360" t="s">
        <v>669</v>
      </c>
      <c r="C360" t="s">
        <v>357</v>
      </c>
      <c r="D360" t="s">
        <v>1928</v>
      </c>
      <c r="E360" t="s">
        <v>54</v>
      </c>
      <c r="I360" s="3"/>
      <c r="O360" s="10" t="s">
        <v>1719</v>
      </c>
      <c r="T360"/>
      <c r="AB360" s="3"/>
    </row>
    <row r="361" spans="1:28" x14ac:dyDescent="0.25">
      <c r="A361" t="s">
        <v>668</v>
      </c>
      <c r="B361" t="s">
        <v>669</v>
      </c>
      <c r="C361" t="s">
        <v>525</v>
      </c>
      <c r="D361" t="s">
        <v>1929</v>
      </c>
      <c r="E361" t="s">
        <v>37</v>
      </c>
      <c r="I361" s="3"/>
      <c r="O361" s="10" t="s">
        <v>1719</v>
      </c>
      <c r="T361"/>
      <c r="AB361" s="3"/>
    </row>
    <row r="362" spans="1:28" x14ac:dyDescent="0.25">
      <c r="A362" t="s">
        <v>670</v>
      </c>
      <c r="D362" t="s">
        <v>1930</v>
      </c>
      <c r="E362" t="s">
        <v>25</v>
      </c>
      <c r="I362" s="3"/>
      <c r="N362" t="s">
        <v>671</v>
      </c>
      <c r="O362" s="10" t="s">
        <v>1719</v>
      </c>
      <c r="T362"/>
      <c r="AB362" s="3"/>
    </row>
    <row r="363" spans="1:28" x14ac:dyDescent="0.25">
      <c r="A363" t="s">
        <v>672</v>
      </c>
      <c r="C363" t="s">
        <v>673</v>
      </c>
      <c r="D363" t="s">
        <v>1931</v>
      </c>
      <c r="E363" t="s">
        <v>54</v>
      </c>
      <c r="I363" s="3"/>
      <c r="N363" t="s">
        <v>674</v>
      </c>
      <c r="O363" s="10" t="s">
        <v>1719</v>
      </c>
      <c r="T363"/>
      <c r="AB363" s="3"/>
    </row>
    <row r="364" spans="1:28" x14ac:dyDescent="0.25">
      <c r="A364" t="s">
        <v>672</v>
      </c>
      <c r="C364" t="s">
        <v>675</v>
      </c>
      <c r="D364" t="s">
        <v>1932</v>
      </c>
      <c r="E364" t="s">
        <v>54</v>
      </c>
      <c r="I364" s="3"/>
      <c r="N364" t="s">
        <v>554</v>
      </c>
      <c r="O364" s="10" t="s">
        <v>1719</v>
      </c>
      <c r="T364"/>
      <c r="AB364" s="3"/>
    </row>
    <row r="365" spans="1:28" x14ac:dyDescent="0.25">
      <c r="A365" t="s">
        <v>676</v>
      </c>
      <c r="C365" t="s">
        <v>677</v>
      </c>
      <c r="D365" t="s">
        <v>1933</v>
      </c>
      <c r="E365" t="s">
        <v>54</v>
      </c>
      <c r="I365" s="3"/>
      <c r="N365" t="s">
        <v>554</v>
      </c>
      <c r="O365" s="10" t="s">
        <v>1719</v>
      </c>
      <c r="T365"/>
      <c r="AB365" s="3"/>
    </row>
    <row r="366" spans="1:28" ht="135" x14ac:dyDescent="0.25">
      <c r="A366" t="s">
        <v>678</v>
      </c>
      <c r="B366" s="3" t="s">
        <v>2248</v>
      </c>
      <c r="D366" t="s">
        <v>1934</v>
      </c>
      <c r="E366" t="s">
        <v>54</v>
      </c>
      <c r="I366" s="3"/>
      <c r="N366" t="s">
        <v>679</v>
      </c>
      <c r="O366" s="10" t="s">
        <v>1719</v>
      </c>
      <c r="T366"/>
      <c r="U366" s="3"/>
      <c r="AB366" s="3"/>
    </row>
    <row r="367" spans="1:28" ht="195" x14ac:dyDescent="0.25">
      <c r="A367" t="s">
        <v>680</v>
      </c>
      <c r="B367" s="3" t="s">
        <v>2249</v>
      </c>
      <c r="C367" t="s">
        <v>649</v>
      </c>
      <c r="D367" t="s">
        <v>1935</v>
      </c>
      <c r="E367" t="s">
        <v>54</v>
      </c>
      <c r="I367" s="3"/>
      <c r="N367" t="s">
        <v>681</v>
      </c>
      <c r="O367" s="10" t="s">
        <v>1719</v>
      </c>
      <c r="T367"/>
      <c r="U367" s="3"/>
      <c r="AB367" s="3"/>
    </row>
    <row r="368" spans="1:28" x14ac:dyDescent="0.25">
      <c r="A368" t="s">
        <v>682</v>
      </c>
      <c r="D368" t="s">
        <v>1936</v>
      </c>
      <c r="E368" t="s">
        <v>36</v>
      </c>
      <c r="I368" s="3"/>
      <c r="N368" t="s">
        <v>683</v>
      </c>
      <c r="O368" s="10" t="s">
        <v>1719</v>
      </c>
      <c r="T368"/>
      <c r="U368" s="3"/>
      <c r="AB368" s="3"/>
    </row>
    <row r="369" spans="1:28" x14ac:dyDescent="0.25">
      <c r="A369" t="s">
        <v>682</v>
      </c>
      <c r="D369" t="s">
        <v>1936</v>
      </c>
      <c r="E369" t="s">
        <v>37</v>
      </c>
      <c r="I369" s="3"/>
      <c r="N369" t="s">
        <v>683</v>
      </c>
      <c r="O369" s="10" t="s">
        <v>1719</v>
      </c>
      <c r="T369"/>
      <c r="AB369" s="3"/>
    </row>
    <row r="370" spans="1:28" x14ac:dyDescent="0.25">
      <c r="A370" t="s">
        <v>684</v>
      </c>
      <c r="D370" t="s">
        <v>1937</v>
      </c>
      <c r="E370" t="s">
        <v>48</v>
      </c>
      <c r="I370" s="3"/>
      <c r="O370" s="10" t="s">
        <v>1719</v>
      </c>
      <c r="T370"/>
      <c r="AB370" s="3"/>
    </row>
    <row r="371" spans="1:28" ht="45" x14ac:dyDescent="0.25">
      <c r="A371" t="s">
        <v>685</v>
      </c>
      <c r="B371" s="3" t="s">
        <v>2250</v>
      </c>
      <c r="D371" t="s">
        <v>1938</v>
      </c>
      <c r="E371" t="s">
        <v>37</v>
      </c>
      <c r="I371" s="3"/>
      <c r="O371" s="10" t="s">
        <v>1719</v>
      </c>
      <c r="T371"/>
      <c r="AB371" s="3"/>
    </row>
    <row r="372" spans="1:28" ht="150" x14ac:dyDescent="0.25">
      <c r="A372" t="s">
        <v>686</v>
      </c>
      <c r="B372" s="3" t="s">
        <v>2251</v>
      </c>
      <c r="D372" t="s">
        <v>1939</v>
      </c>
      <c r="E372" t="s">
        <v>37</v>
      </c>
      <c r="I372" s="3"/>
      <c r="N372" t="s">
        <v>687</v>
      </c>
      <c r="O372" s="10" t="s">
        <v>1719</v>
      </c>
      <c r="T372"/>
      <c r="AB372" s="3"/>
    </row>
    <row r="373" spans="1:28" ht="150" x14ac:dyDescent="0.25">
      <c r="A373" t="s">
        <v>688</v>
      </c>
      <c r="B373" s="3" t="s">
        <v>2252</v>
      </c>
      <c r="C373" t="s">
        <v>104</v>
      </c>
      <c r="D373" t="s">
        <v>1940</v>
      </c>
      <c r="E373" t="s">
        <v>54</v>
      </c>
      <c r="I373" s="3"/>
      <c r="N373" t="s">
        <v>689</v>
      </c>
      <c r="O373" s="10" t="s">
        <v>1719</v>
      </c>
      <c r="T373"/>
      <c r="AB373" s="3"/>
    </row>
    <row r="374" spans="1:28" x14ac:dyDescent="0.25">
      <c r="A374" t="s">
        <v>690</v>
      </c>
      <c r="C374" t="s">
        <v>73</v>
      </c>
      <c r="D374" t="s">
        <v>1941</v>
      </c>
      <c r="E374" t="s">
        <v>70</v>
      </c>
      <c r="I374" s="3"/>
      <c r="O374" s="10" t="s">
        <v>1719</v>
      </c>
      <c r="T374"/>
      <c r="AB374" s="3"/>
    </row>
    <row r="375" spans="1:28" x14ac:dyDescent="0.25">
      <c r="A375" t="s">
        <v>690</v>
      </c>
      <c r="C375" t="s">
        <v>73</v>
      </c>
      <c r="D375" t="s">
        <v>1941</v>
      </c>
      <c r="E375" t="s">
        <v>36</v>
      </c>
      <c r="I375" s="3"/>
      <c r="O375" s="10" t="s">
        <v>1719</v>
      </c>
      <c r="T375"/>
      <c r="AB375" s="3"/>
    </row>
    <row r="376" spans="1:28" x14ac:dyDescent="0.25">
      <c r="A376" t="s">
        <v>690</v>
      </c>
      <c r="C376" t="s">
        <v>73</v>
      </c>
      <c r="D376" t="s">
        <v>1941</v>
      </c>
      <c r="E376" t="s">
        <v>37</v>
      </c>
      <c r="I376" s="3"/>
      <c r="O376" s="10" t="s">
        <v>1719</v>
      </c>
      <c r="T376"/>
      <c r="AB376" s="3"/>
    </row>
    <row r="377" spans="1:28" ht="75" x14ac:dyDescent="0.25">
      <c r="A377" t="s">
        <v>691</v>
      </c>
      <c r="B377" s="3" t="s">
        <v>2253</v>
      </c>
      <c r="D377" t="s">
        <v>1942</v>
      </c>
      <c r="E377" t="s">
        <v>43</v>
      </c>
      <c r="I377" s="3"/>
      <c r="N377" t="s">
        <v>406</v>
      </c>
      <c r="O377" s="10" t="s">
        <v>1719</v>
      </c>
      <c r="T377"/>
      <c r="AB377" s="3"/>
    </row>
    <row r="378" spans="1:28" x14ac:dyDescent="0.25">
      <c r="A378" t="s">
        <v>692</v>
      </c>
      <c r="B378" t="s">
        <v>693</v>
      </c>
      <c r="C378" t="s">
        <v>487</v>
      </c>
      <c r="D378" t="s">
        <v>1943</v>
      </c>
      <c r="E378" t="s">
        <v>37</v>
      </c>
      <c r="I378" s="3"/>
      <c r="O378" s="10" t="s">
        <v>1719</v>
      </c>
      <c r="T378"/>
      <c r="AB378" s="3"/>
    </row>
    <row r="379" spans="1:28" x14ac:dyDescent="0.25">
      <c r="A379" t="s">
        <v>694</v>
      </c>
      <c r="D379" t="s">
        <v>1944</v>
      </c>
      <c r="E379" t="s">
        <v>54</v>
      </c>
      <c r="I379" s="3"/>
      <c r="N379" t="s">
        <v>545</v>
      </c>
      <c r="O379" s="10" t="s">
        <v>1719</v>
      </c>
      <c r="T379"/>
      <c r="AB379" s="3"/>
    </row>
    <row r="380" spans="1:28" ht="75" x14ac:dyDescent="0.25">
      <c r="A380" t="s">
        <v>695</v>
      </c>
      <c r="B380" s="3" t="s">
        <v>2254</v>
      </c>
      <c r="D380" t="s">
        <v>1945</v>
      </c>
      <c r="E380" t="s">
        <v>467</v>
      </c>
      <c r="I380" s="3"/>
      <c r="O380" s="10" t="s">
        <v>1719</v>
      </c>
      <c r="T380"/>
      <c r="AB380" s="3"/>
    </row>
    <row r="381" spans="1:28" ht="60" x14ac:dyDescent="0.25">
      <c r="A381" t="s">
        <v>696</v>
      </c>
      <c r="B381" s="3" t="s">
        <v>2255</v>
      </c>
      <c r="D381" t="s">
        <v>1946</v>
      </c>
      <c r="E381" t="s">
        <v>37</v>
      </c>
      <c r="I381" s="3"/>
      <c r="O381" s="10" t="s">
        <v>1719</v>
      </c>
      <c r="T381"/>
      <c r="AB381" s="3"/>
    </row>
    <row r="382" spans="1:28" x14ac:dyDescent="0.25">
      <c r="A382" t="s">
        <v>697</v>
      </c>
      <c r="C382" t="s">
        <v>698</v>
      </c>
      <c r="D382" t="s">
        <v>1947</v>
      </c>
      <c r="E382" t="s">
        <v>37</v>
      </c>
      <c r="I382" s="3"/>
      <c r="N382" t="s">
        <v>699</v>
      </c>
      <c r="O382" s="10" t="s">
        <v>1719</v>
      </c>
      <c r="T382"/>
      <c r="AB382" s="3"/>
    </row>
    <row r="383" spans="1:28" x14ac:dyDescent="0.25">
      <c r="A383" t="s">
        <v>697</v>
      </c>
      <c r="C383" t="s">
        <v>700</v>
      </c>
      <c r="D383" t="s">
        <v>1947</v>
      </c>
      <c r="E383" t="s">
        <v>37</v>
      </c>
      <c r="I383" s="3"/>
      <c r="N383" t="s">
        <v>699</v>
      </c>
      <c r="O383" s="10" t="s">
        <v>1719</v>
      </c>
      <c r="T383"/>
      <c r="AB383" s="3"/>
    </row>
    <row r="384" spans="1:28" x14ac:dyDescent="0.25">
      <c r="A384" t="s">
        <v>697</v>
      </c>
      <c r="C384" t="s">
        <v>701</v>
      </c>
      <c r="D384" t="s">
        <v>1947</v>
      </c>
      <c r="E384" t="s">
        <v>37</v>
      </c>
      <c r="I384" s="3"/>
      <c r="N384" t="s">
        <v>699</v>
      </c>
      <c r="O384" s="10" t="s">
        <v>1719</v>
      </c>
      <c r="T384"/>
      <c r="AB384" s="3"/>
    </row>
    <row r="385" spans="1:28" x14ac:dyDescent="0.25">
      <c r="A385" t="s">
        <v>697</v>
      </c>
      <c r="C385" t="s">
        <v>703</v>
      </c>
      <c r="D385" t="s">
        <v>1947</v>
      </c>
      <c r="E385" t="s">
        <v>37</v>
      </c>
      <c r="I385" s="3"/>
      <c r="N385" t="s">
        <v>699</v>
      </c>
      <c r="O385" s="10" t="s">
        <v>1719</v>
      </c>
      <c r="T385"/>
      <c r="U385" s="3"/>
      <c r="AB385" s="3"/>
    </row>
    <row r="386" spans="1:28" x14ac:dyDescent="0.25">
      <c r="A386" t="s">
        <v>697</v>
      </c>
      <c r="C386" t="s">
        <v>704</v>
      </c>
      <c r="D386" t="s">
        <v>1947</v>
      </c>
      <c r="E386" t="s">
        <v>37</v>
      </c>
      <c r="I386" s="3"/>
      <c r="N386" t="s">
        <v>705</v>
      </c>
      <c r="O386" s="10" t="s">
        <v>1719</v>
      </c>
      <c r="T386"/>
      <c r="U386" s="3"/>
      <c r="AB386" s="3"/>
    </row>
    <row r="387" spans="1:28" x14ac:dyDescent="0.25">
      <c r="A387" t="s">
        <v>697</v>
      </c>
      <c r="C387" t="s">
        <v>706</v>
      </c>
      <c r="D387" t="s">
        <v>1947</v>
      </c>
      <c r="E387" t="s">
        <v>37</v>
      </c>
      <c r="I387" s="3"/>
      <c r="N387" t="s">
        <v>699</v>
      </c>
      <c r="O387" s="10" t="s">
        <v>1719</v>
      </c>
      <c r="T387"/>
      <c r="U387" s="3"/>
      <c r="AB387" s="3"/>
    </row>
    <row r="388" spans="1:28" x14ac:dyDescent="0.25">
      <c r="A388" t="s">
        <v>697</v>
      </c>
      <c r="C388" t="s">
        <v>707</v>
      </c>
      <c r="D388" t="s">
        <v>1947</v>
      </c>
      <c r="E388" t="s">
        <v>37</v>
      </c>
      <c r="I388" s="3"/>
      <c r="N388" t="s">
        <v>699</v>
      </c>
      <c r="O388" s="10" t="s">
        <v>1719</v>
      </c>
      <c r="T388"/>
      <c r="AB388" s="3"/>
    </row>
    <row r="389" spans="1:28" x14ac:dyDescent="0.25">
      <c r="A389" t="s">
        <v>697</v>
      </c>
      <c r="C389" t="s">
        <v>708</v>
      </c>
      <c r="D389" t="s">
        <v>1947</v>
      </c>
      <c r="E389" t="s">
        <v>37</v>
      </c>
      <c r="I389" s="3"/>
      <c r="N389" t="s">
        <v>702</v>
      </c>
      <c r="O389" s="10" t="s">
        <v>1719</v>
      </c>
      <c r="T389"/>
      <c r="AB389" s="3"/>
    </row>
    <row r="390" spans="1:28" x14ac:dyDescent="0.25">
      <c r="A390" t="s">
        <v>697</v>
      </c>
      <c r="C390" t="s">
        <v>709</v>
      </c>
      <c r="D390" t="s">
        <v>1947</v>
      </c>
      <c r="E390" t="s">
        <v>37</v>
      </c>
      <c r="I390" s="3"/>
      <c r="N390" t="s">
        <v>699</v>
      </c>
      <c r="O390" s="10" t="s">
        <v>1719</v>
      </c>
      <c r="T390"/>
      <c r="U390" s="3"/>
      <c r="AB390" s="3"/>
    </row>
    <row r="391" spans="1:28" x14ac:dyDescent="0.25">
      <c r="A391" t="s">
        <v>697</v>
      </c>
      <c r="C391" t="s">
        <v>710</v>
      </c>
      <c r="D391" t="s">
        <v>1947</v>
      </c>
      <c r="E391" t="s">
        <v>37</v>
      </c>
      <c r="I391" s="3"/>
      <c r="N391" t="s">
        <v>699</v>
      </c>
      <c r="O391" s="10" t="s">
        <v>1719</v>
      </c>
      <c r="T391"/>
      <c r="U391" s="3"/>
      <c r="AB391" s="3"/>
    </row>
    <row r="392" spans="1:28" x14ac:dyDescent="0.25">
      <c r="A392" t="s">
        <v>697</v>
      </c>
      <c r="C392" t="s">
        <v>711</v>
      </c>
      <c r="D392" t="s">
        <v>1947</v>
      </c>
      <c r="E392" t="s">
        <v>37</v>
      </c>
      <c r="I392" s="3"/>
      <c r="N392" t="s">
        <v>699</v>
      </c>
      <c r="O392" s="10" t="s">
        <v>1719</v>
      </c>
      <c r="T392"/>
      <c r="U392" s="3"/>
      <c r="AB392" s="3"/>
    </row>
    <row r="393" spans="1:28" x14ac:dyDescent="0.25">
      <c r="A393" t="s">
        <v>697</v>
      </c>
      <c r="C393" t="s">
        <v>712</v>
      </c>
      <c r="D393" t="s">
        <v>1947</v>
      </c>
      <c r="E393" t="s">
        <v>37</v>
      </c>
      <c r="I393" s="3"/>
      <c r="N393" t="s">
        <v>699</v>
      </c>
      <c r="O393" s="10" t="s">
        <v>1719</v>
      </c>
      <c r="T393"/>
      <c r="AB393" s="3"/>
    </row>
    <row r="394" spans="1:28" x14ac:dyDescent="0.25">
      <c r="A394" t="s">
        <v>697</v>
      </c>
      <c r="C394" t="s">
        <v>713</v>
      </c>
      <c r="D394" t="s">
        <v>1947</v>
      </c>
      <c r="E394" t="s">
        <v>37</v>
      </c>
      <c r="I394" s="3"/>
      <c r="N394" t="s">
        <v>699</v>
      </c>
      <c r="O394" s="10" t="s">
        <v>1719</v>
      </c>
      <c r="T394"/>
      <c r="AB394" s="3"/>
    </row>
    <row r="395" spans="1:28" x14ac:dyDescent="0.25">
      <c r="A395" t="s">
        <v>697</v>
      </c>
      <c r="C395" t="s">
        <v>714</v>
      </c>
      <c r="D395" t="s">
        <v>1947</v>
      </c>
      <c r="E395" t="s">
        <v>37</v>
      </c>
      <c r="I395" s="3"/>
      <c r="N395" t="s">
        <v>699</v>
      </c>
      <c r="O395" s="10" t="s">
        <v>1719</v>
      </c>
      <c r="T395"/>
      <c r="AB395" s="3"/>
    </row>
    <row r="396" spans="1:28" x14ac:dyDescent="0.25">
      <c r="A396" t="s">
        <v>697</v>
      </c>
      <c r="C396" t="s">
        <v>715</v>
      </c>
      <c r="D396" t="s">
        <v>1947</v>
      </c>
      <c r="E396" t="s">
        <v>37</v>
      </c>
      <c r="I396" s="3"/>
      <c r="N396" t="s">
        <v>702</v>
      </c>
      <c r="O396" s="10" t="s">
        <v>1719</v>
      </c>
      <c r="T396"/>
      <c r="AB396" s="3"/>
    </row>
    <row r="397" spans="1:28" x14ac:dyDescent="0.25">
      <c r="A397" t="s">
        <v>697</v>
      </c>
      <c r="C397" t="s">
        <v>716</v>
      </c>
      <c r="D397" t="s">
        <v>1947</v>
      </c>
      <c r="E397" t="s">
        <v>37</v>
      </c>
      <c r="I397" s="3"/>
      <c r="N397" t="s">
        <v>702</v>
      </c>
      <c r="O397" s="10" t="s">
        <v>1719</v>
      </c>
      <c r="T397"/>
      <c r="U397" s="3"/>
      <c r="AB397" s="3"/>
    </row>
    <row r="398" spans="1:28" x14ac:dyDescent="0.25">
      <c r="A398" t="s">
        <v>697</v>
      </c>
      <c r="C398" t="s">
        <v>717</v>
      </c>
      <c r="D398" t="s">
        <v>1947</v>
      </c>
      <c r="E398" t="s">
        <v>37</v>
      </c>
      <c r="I398" s="3"/>
      <c r="N398" t="s">
        <v>699</v>
      </c>
      <c r="O398" s="10" t="s">
        <v>1719</v>
      </c>
      <c r="T398"/>
      <c r="U398" s="3"/>
      <c r="AB398" s="3"/>
    </row>
    <row r="399" spans="1:28" x14ac:dyDescent="0.25">
      <c r="A399" t="s">
        <v>697</v>
      </c>
      <c r="C399" t="s">
        <v>718</v>
      </c>
      <c r="D399" t="s">
        <v>1947</v>
      </c>
      <c r="E399" t="s">
        <v>37</v>
      </c>
      <c r="I399" s="3"/>
      <c r="N399" t="s">
        <v>699</v>
      </c>
      <c r="O399" s="10" t="s">
        <v>1719</v>
      </c>
      <c r="T399"/>
      <c r="AB399" s="3"/>
    </row>
    <row r="400" spans="1:28" x14ac:dyDescent="0.25">
      <c r="A400" t="s">
        <v>697</v>
      </c>
      <c r="C400" t="s">
        <v>719</v>
      </c>
      <c r="D400" t="s">
        <v>1947</v>
      </c>
      <c r="E400" t="s">
        <v>37</v>
      </c>
      <c r="I400" s="3"/>
      <c r="N400" t="s">
        <v>702</v>
      </c>
      <c r="O400" s="10" t="s">
        <v>1719</v>
      </c>
      <c r="T400"/>
      <c r="AB400" s="3"/>
    </row>
    <row r="401" spans="1:28" x14ac:dyDescent="0.25">
      <c r="A401" t="s">
        <v>697</v>
      </c>
      <c r="C401" t="s">
        <v>720</v>
      </c>
      <c r="D401" t="s">
        <v>1947</v>
      </c>
      <c r="E401" t="s">
        <v>37</v>
      </c>
      <c r="I401" s="3"/>
      <c r="N401" t="s">
        <v>699</v>
      </c>
      <c r="O401" s="10" t="s">
        <v>1719</v>
      </c>
      <c r="T401"/>
      <c r="AB401" s="3"/>
    </row>
    <row r="402" spans="1:28" x14ac:dyDescent="0.25">
      <c r="A402" t="s">
        <v>697</v>
      </c>
      <c r="C402" t="s">
        <v>721</v>
      </c>
      <c r="D402" t="s">
        <v>1947</v>
      </c>
      <c r="E402" t="s">
        <v>37</v>
      </c>
      <c r="I402" s="3"/>
      <c r="N402" t="s">
        <v>699</v>
      </c>
      <c r="O402" s="10" t="s">
        <v>1719</v>
      </c>
      <c r="T402"/>
      <c r="AB402" s="3"/>
    </row>
    <row r="403" spans="1:28" x14ac:dyDescent="0.25">
      <c r="A403" t="s">
        <v>697</v>
      </c>
      <c r="C403" t="s">
        <v>722</v>
      </c>
      <c r="D403" t="s">
        <v>1947</v>
      </c>
      <c r="E403" t="s">
        <v>37</v>
      </c>
      <c r="I403" s="3"/>
      <c r="N403" t="s">
        <v>702</v>
      </c>
      <c r="O403" s="10" t="s">
        <v>1719</v>
      </c>
      <c r="T403"/>
      <c r="AB403" s="3"/>
    </row>
    <row r="404" spans="1:28" x14ac:dyDescent="0.25">
      <c r="A404" t="s">
        <v>697</v>
      </c>
      <c r="C404" t="s">
        <v>723</v>
      </c>
      <c r="D404" t="s">
        <v>1947</v>
      </c>
      <c r="E404" t="s">
        <v>37</v>
      </c>
      <c r="I404" s="3"/>
      <c r="N404" t="s">
        <v>702</v>
      </c>
      <c r="O404" s="10" t="s">
        <v>1719</v>
      </c>
      <c r="T404"/>
      <c r="AB404" s="3"/>
    </row>
    <row r="405" spans="1:28" x14ac:dyDescent="0.25">
      <c r="A405" t="s">
        <v>697</v>
      </c>
      <c r="C405" t="s">
        <v>724</v>
      </c>
      <c r="D405" t="s">
        <v>1947</v>
      </c>
      <c r="E405" t="s">
        <v>37</v>
      </c>
      <c r="I405" s="3"/>
      <c r="N405" t="s">
        <v>702</v>
      </c>
      <c r="O405" s="10" t="s">
        <v>1719</v>
      </c>
      <c r="T405"/>
      <c r="AB405" s="3"/>
    </row>
    <row r="406" spans="1:28" x14ac:dyDescent="0.25">
      <c r="A406" t="s">
        <v>697</v>
      </c>
      <c r="C406" t="s">
        <v>725</v>
      </c>
      <c r="D406" t="s">
        <v>1947</v>
      </c>
      <c r="E406" t="s">
        <v>37</v>
      </c>
      <c r="I406" s="3"/>
      <c r="N406" t="s">
        <v>699</v>
      </c>
      <c r="O406" s="10" t="s">
        <v>1719</v>
      </c>
      <c r="T406"/>
      <c r="AB406" s="3"/>
    </row>
    <row r="407" spans="1:28" ht="240" x14ac:dyDescent="0.25">
      <c r="A407" t="s">
        <v>726</v>
      </c>
      <c r="B407" s="3" t="s">
        <v>2256</v>
      </c>
      <c r="D407" t="s">
        <v>1948</v>
      </c>
      <c r="E407" t="s">
        <v>37</v>
      </c>
      <c r="I407" s="3"/>
      <c r="O407" s="10" t="s">
        <v>1719</v>
      </c>
      <c r="T407"/>
      <c r="U407" s="3"/>
      <c r="AB407" s="3"/>
    </row>
    <row r="408" spans="1:28" ht="270" x14ac:dyDescent="0.25">
      <c r="A408" t="s">
        <v>727</v>
      </c>
      <c r="B408" s="3" t="s">
        <v>2257</v>
      </c>
      <c r="D408" t="s">
        <v>1949</v>
      </c>
      <c r="E408" t="s">
        <v>37</v>
      </c>
      <c r="I408" s="3"/>
      <c r="O408" s="10" t="s">
        <v>1719</v>
      </c>
      <c r="T408"/>
      <c r="U408" s="3"/>
      <c r="AB408" s="3"/>
    </row>
    <row r="409" spans="1:28" ht="330" x14ac:dyDescent="0.25">
      <c r="A409" t="s">
        <v>728</v>
      </c>
      <c r="B409" s="3" t="s">
        <v>2258</v>
      </c>
      <c r="D409" t="s">
        <v>1950</v>
      </c>
      <c r="E409" t="s">
        <v>37</v>
      </c>
      <c r="I409" s="3"/>
      <c r="O409" s="10" t="s">
        <v>1719</v>
      </c>
      <c r="T409"/>
      <c r="AB409" s="3"/>
    </row>
    <row r="410" spans="1:28" ht="90" x14ac:dyDescent="0.25">
      <c r="A410" t="s">
        <v>729</v>
      </c>
      <c r="B410" s="3" t="s">
        <v>2259</v>
      </c>
      <c r="D410" t="s">
        <v>1951</v>
      </c>
      <c r="E410" t="s">
        <v>37</v>
      </c>
      <c r="I410" s="3"/>
      <c r="N410" t="s">
        <v>730</v>
      </c>
      <c r="O410" s="10" t="s">
        <v>1719</v>
      </c>
      <c r="T410"/>
      <c r="AB410" s="3"/>
    </row>
    <row r="411" spans="1:28" ht="60" x14ac:dyDescent="0.25">
      <c r="A411" t="s">
        <v>731</v>
      </c>
      <c r="B411" s="3" t="s">
        <v>2260</v>
      </c>
      <c r="D411" t="s">
        <v>1952</v>
      </c>
      <c r="E411" t="s">
        <v>25</v>
      </c>
      <c r="I411" s="3"/>
      <c r="O411" s="10" t="s">
        <v>1719</v>
      </c>
      <c r="T411"/>
      <c r="AB411" s="3"/>
    </row>
    <row r="412" spans="1:28" ht="60" x14ac:dyDescent="0.25">
      <c r="A412" t="s">
        <v>731</v>
      </c>
      <c r="B412" s="3" t="s">
        <v>2260</v>
      </c>
      <c r="D412" t="s">
        <v>1952</v>
      </c>
      <c r="E412" t="s">
        <v>37</v>
      </c>
      <c r="I412" s="3"/>
      <c r="O412" s="10" t="s">
        <v>1719</v>
      </c>
      <c r="T412"/>
      <c r="U412" s="3"/>
      <c r="AB412" s="3"/>
    </row>
    <row r="413" spans="1:28" x14ac:dyDescent="0.25">
      <c r="A413" t="s">
        <v>732</v>
      </c>
      <c r="D413" t="s">
        <v>1953</v>
      </c>
      <c r="E413" t="s">
        <v>37</v>
      </c>
      <c r="I413" s="3"/>
      <c r="O413" s="10" t="s">
        <v>1719</v>
      </c>
      <c r="T413"/>
      <c r="U413" s="3"/>
      <c r="AB413" s="3"/>
    </row>
    <row r="414" spans="1:28" x14ac:dyDescent="0.25">
      <c r="A414" t="s">
        <v>733</v>
      </c>
      <c r="C414" t="s">
        <v>734</v>
      </c>
      <c r="D414" t="s">
        <v>1954</v>
      </c>
      <c r="E414" t="s">
        <v>37</v>
      </c>
      <c r="I414" s="3"/>
      <c r="O414" s="10" t="s">
        <v>1719</v>
      </c>
      <c r="T414"/>
      <c r="U414" s="3"/>
      <c r="AB414" s="3"/>
    </row>
    <row r="415" spans="1:28" x14ac:dyDescent="0.25">
      <c r="A415" t="s">
        <v>733</v>
      </c>
      <c r="C415" t="s">
        <v>735</v>
      </c>
      <c r="D415" t="s">
        <v>1954</v>
      </c>
      <c r="E415" t="s">
        <v>37</v>
      </c>
      <c r="I415" s="3"/>
      <c r="O415" s="10" t="s">
        <v>1719</v>
      </c>
      <c r="T415"/>
      <c r="U415" s="3"/>
      <c r="AB415" s="3"/>
    </row>
    <row r="416" spans="1:28" x14ac:dyDescent="0.25">
      <c r="A416" t="s">
        <v>733</v>
      </c>
      <c r="C416" t="s">
        <v>736</v>
      </c>
      <c r="D416" t="s">
        <v>1954</v>
      </c>
      <c r="E416" t="s">
        <v>37</v>
      </c>
      <c r="I416" s="3"/>
      <c r="O416" s="10" t="s">
        <v>1719</v>
      </c>
      <c r="T416"/>
      <c r="U416" s="3"/>
      <c r="AB416" s="3"/>
    </row>
    <row r="417" spans="1:28" x14ac:dyDescent="0.25">
      <c r="A417" t="s">
        <v>733</v>
      </c>
      <c r="C417" t="s">
        <v>737</v>
      </c>
      <c r="D417" t="s">
        <v>1954</v>
      </c>
      <c r="E417" t="s">
        <v>37</v>
      </c>
      <c r="I417" s="3"/>
      <c r="O417" s="10" t="s">
        <v>1719</v>
      </c>
      <c r="T417"/>
      <c r="AB417" s="3"/>
    </row>
    <row r="418" spans="1:28" x14ac:dyDescent="0.25">
      <c r="A418" t="s">
        <v>738</v>
      </c>
      <c r="B418" t="s">
        <v>739</v>
      </c>
      <c r="D418" t="s">
        <v>1955</v>
      </c>
      <c r="E418" t="s">
        <v>36</v>
      </c>
      <c r="I418" s="3"/>
      <c r="N418" t="s">
        <v>545</v>
      </c>
      <c r="O418" s="10" t="s">
        <v>1719</v>
      </c>
      <c r="T418"/>
      <c r="AB418" s="3"/>
    </row>
    <row r="419" spans="1:28" x14ac:dyDescent="0.25">
      <c r="A419" t="s">
        <v>738</v>
      </c>
      <c r="B419" t="s">
        <v>739</v>
      </c>
      <c r="D419" t="s">
        <v>1955</v>
      </c>
      <c r="E419" t="s">
        <v>37</v>
      </c>
      <c r="I419" s="3"/>
      <c r="N419" t="s">
        <v>545</v>
      </c>
      <c r="O419" s="10" t="s">
        <v>1719</v>
      </c>
      <c r="T419"/>
      <c r="AB419" s="3"/>
    </row>
    <row r="420" spans="1:28" ht="135" x14ac:dyDescent="0.25">
      <c r="A420" t="s">
        <v>740</v>
      </c>
      <c r="B420" s="3" t="s">
        <v>2261</v>
      </c>
      <c r="D420" t="s">
        <v>1956</v>
      </c>
      <c r="E420" t="s">
        <v>290</v>
      </c>
      <c r="I420" s="3"/>
      <c r="N420" t="s">
        <v>741</v>
      </c>
      <c r="O420" s="10" t="s">
        <v>1719</v>
      </c>
      <c r="T420"/>
      <c r="AB420" s="3"/>
    </row>
    <row r="421" spans="1:28" ht="135" x14ac:dyDescent="0.25">
      <c r="A421" t="s">
        <v>740</v>
      </c>
      <c r="B421" s="3" t="s">
        <v>2261</v>
      </c>
      <c r="D421" t="s">
        <v>1956</v>
      </c>
      <c r="E421" t="s">
        <v>54</v>
      </c>
      <c r="I421" s="3"/>
      <c r="N421" t="s">
        <v>741</v>
      </c>
      <c r="O421" s="10" t="s">
        <v>1719</v>
      </c>
      <c r="T421"/>
      <c r="AB421" s="3"/>
    </row>
    <row r="422" spans="1:28" ht="409.5" x14ac:dyDescent="0.25">
      <c r="A422" t="s">
        <v>742</v>
      </c>
      <c r="B422" s="3" t="s">
        <v>2262</v>
      </c>
      <c r="D422" t="s">
        <v>1957</v>
      </c>
      <c r="E422" t="s">
        <v>290</v>
      </c>
      <c r="I422" s="3"/>
      <c r="N422" t="s">
        <v>743</v>
      </c>
      <c r="O422" s="10" t="s">
        <v>1719</v>
      </c>
      <c r="T422"/>
      <c r="AB422" s="3"/>
    </row>
    <row r="423" spans="1:28" ht="409.5" x14ac:dyDescent="0.25">
      <c r="A423" t="s">
        <v>742</v>
      </c>
      <c r="B423" s="3" t="s">
        <v>2262</v>
      </c>
      <c r="D423" t="s">
        <v>1957</v>
      </c>
      <c r="E423" t="s">
        <v>54</v>
      </c>
      <c r="I423" s="3"/>
      <c r="N423" t="s">
        <v>743</v>
      </c>
      <c r="O423" s="10" t="s">
        <v>1719</v>
      </c>
      <c r="T423"/>
      <c r="AB423" s="3"/>
    </row>
    <row r="424" spans="1:28" x14ac:dyDescent="0.25">
      <c r="A424" t="s">
        <v>745</v>
      </c>
      <c r="B424" t="s">
        <v>746</v>
      </c>
      <c r="D424" t="s">
        <v>1958</v>
      </c>
      <c r="E424" t="s">
        <v>37</v>
      </c>
      <c r="I424" s="3"/>
      <c r="N424" t="s">
        <v>747</v>
      </c>
      <c r="O424" s="10" t="s">
        <v>1719</v>
      </c>
      <c r="T424"/>
      <c r="AB424" s="3"/>
    </row>
    <row r="425" spans="1:28" x14ac:dyDescent="0.25">
      <c r="A425" t="s">
        <v>749</v>
      </c>
      <c r="B425" t="s">
        <v>750</v>
      </c>
      <c r="D425" t="s">
        <v>1959</v>
      </c>
      <c r="E425" t="s">
        <v>70</v>
      </c>
      <c r="I425" s="3"/>
      <c r="O425" s="10" t="s">
        <v>1719</v>
      </c>
      <c r="T425"/>
      <c r="AB425" s="3"/>
    </row>
    <row r="426" spans="1:28" x14ac:dyDescent="0.25">
      <c r="A426" t="s">
        <v>749</v>
      </c>
      <c r="B426" t="s">
        <v>750</v>
      </c>
      <c r="D426" t="s">
        <v>1960</v>
      </c>
      <c r="E426" t="s">
        <v>37</v>
      </c>
      <c r="I426" s="3"/>
      <c r="O426" s="10" t="s">
        <v>1719</v>
      </c>
      <c r="T426"/>
      <c r="AB426" s="3"/>
    </row>
    <row r="427" spans="1:28" x14ac:dyDescent="0.25">
      <c r="A427" t="s">
        <v>751</v>
      </c>
      <c r="D427" t="s">
        <v>1961</v>
      </c>
      <c r="E427" t="s">
        <v>36</v>
      </c>
      <c r="I427" s="3"/>
      <c r="O427" s="10" t="s">
        <v>1719</v>
      </c>
      <c r="T427"/>
      <c r="AB427" s="3"/>
    </row>
    <row r="428" spans="1:28" x14ac:dyDescent="0.25">
      <c r="A428" t="s">
        <v>751</v>
      </c>
      <c r="D428" t="s">
        <v>1961</v>
      </c>
      <c r="E428" t="s">
        <v>37</v>
      </c>
      <c r="I428" s="3"/>
      <c r="O428" s="10" t="s">
        <v>1719</v>
      </c>
      <c r="T428"/>
      <c r="AB428" s="3"/>
    </row>
    <row r="429" spans="1:28" x14ac:dyDescent="0.25">
      <c r="A429" t="s">
        <v>752</v>
      </c>
      <c r="D429" t="s">
        <v>1962</v>
      </c>
      <c r="E429" t="s">
        <v>43</v>
      </c>
      <c r="I429" s="3"/>
      <c r="N429" t="s">
        <v>753</v>
      </c>
      <c r="O429" s="10" t="s">
        <v>1719</v>
      </c>
      <c r="T429"/>
      <c r="AB429" s="3"/>
    </row>
    <row r="430" spans="1:28" x14ac:dyDescent="0.25">
      <c r="A430" t="s">
        <v>752</v>
      </c>
      <c r="D430" t="s">
        <v>1962</v>
      </c>
      <c r="E430" t="s">
        <v>413</v>
      </c>
      <c r="I430" s="3"/>
      <c r="N430" t="s">
        <v>754</v>
      </c>
      <c r="O430" s="10" t="s">
        <v>1719</v>
      </c>
      <c r="T430"/>
      <c r="AB430" s="3"/>
    </row>
    <row r="431" spans="1:28" ht="375" x14ac:dyDescent="0.25">
      <c r="A431" t="s">
        <v>755</v>
      </c>
      <c r="B431" s="3" t="s">
        <v>2263</v>
      </c>
      <c r="D431" s="3" t="s">
        <v>1852</v>
      </c>
      <c r="E431" t="s">
        <v>744</v>
      </c>
      <c r="I431" s="3"/>
      <c r="N431" t="s">
        <v>756</v>
      </c>
      <c r="O431" s="10" t="s">
        <v>1719</v>
      </c>
      <c r="T431"/>
      <c r="AB431" s="3"/>
    </row>
    <row r="432" spans="1:28" ht="105" x14ac:dyDescent="0.25">
      <c r="A432" t="s">
        <v>757</v>
      </c>
      <c r="B432" s="3" t="s">
        <v>2264</v>
      </c>
      <c r="D432" t="s">
        <v>1963</v>
      </c>
      <c r="E432" t="s">
        <v>25</v>
      </c>
      <c r="I432" s="3"/>
      <c r="N432" t="s">
        <v>758</v>
      </c>
      <c r="O432" s="10" t="s">
        <v>1719</v>
      </c>
      <c r="T432"/>
      <c r="U432" s="3"/>
      <c r="AB432" s="3"/>
    </row>
    <row r="433" spans="1:28" ht="105" x14ac:dyDescent="0.25">
      <c r="A433" t="s">
        <v>757</v>
      </c>
      <c r="B433" s="3" t="s">
        <v>2264</v>
      </c>
      <c r="D433" t="s">
        <v>1963</v>
      </c>
      <c r="E433" t="s">
        <v>37</v>
      </c>
      <c r="I433" s="3"/>
      <c r="N433" t="s">
        <v>758</v>
      </c>
      <c r="O433" s="10" t="s">
        <v>1719</v>
      </c>
      <c r="T433"/>
      <c r="U433" s="3"/>
      <c r="AB433" s="3"/>
    </row>
    <row r="434" spans="1:28" x14ac:dyDescent="0.25">
      <c r="A434" t="s">
        <v>759</v>
      </c>
      <c r="C434" t="s">
        <v>760</v>
      </c>
      <c r="D434" t="s">
        <v>1964</v>
      </c>
      <c r="E434" t="s">
        <v>290</v>
      </c>
      <c r="I434" s="3"/>
      <c r="N434" t="s">
        <v>392</v>
      </c>
      <c r="O434" s="10" t="s">
        <v>1719</v>
      </c>
      <c r="T434"/>
      <c r="U434" s="3"/>
      <c r="AB434" s="3"/>
    </row>
    <row r="435" spans="1:28" x14ac:dyDescent="0.25">
      <c r="A435" t="s">
        <v>759</v>
      </c>
      <c r="C435" t="s">
        <v>760</v>
      </c>
      <c r="D435" t="s">
        <v>1964</v>
      </c>
      <c r="E435" t="s">
        <v>54</v>
      </c>
      <c r="I435" s="3"/>
      <c r="N435" t="s">
        <v>761</v>
      </c>
      <c r="O435" s="10" t="s">
        <v>1719</v>
      </c>
      <c r="T435"/>
      <c r="U435" s="3"/>
      <c r="AB435" s="3"/>
    </row>
    <row r="436" spans="1:28" x14ac:dyDescent="0.25">
      <c r="A436" t="s">
        <v>762</v>
      </c>
      <c r="C436" t="s">
        <v>763</v>
      </c>
      <c r="D436" t="s">
        <v>1964</v>
      </c>
      <c r="E436" t="s">
        <v>290</v>
      </c>
      <c r="I436" s="3"/>
      <c r="N436" t="s">
        <v>392</v>
      </c>
      <c r="O436" s="10" t="s">
        <v>1719</v>
      </c>
      <c r="T436"/>
      <c r="U436" s="3"/>
      <c r="AB436" s="3"/>
    </row>
    <row r="437" spans="1:28" x14ac:dyDescent="0.25">
      <c r="A437" t="s">
        <v>762</v>
      </c>
      <c r="C437" t="s">
        <v>763</v>
      </c>
      <c r="D437" t="s">
        <v>1965</v>
      </c>
      <c r="E437" t="s">
        <v>54</v>
      </c>
      <c r="I437" s="3"/>
      <c r="N437" t="s">
        <v>761</v>
      </c>
      <c r="O437" s="10" t="s">
        <v>1719</v>
      </c>
      <c r="T437"/>
      <c r="U437" s="3"/>
      <c r="AB437" s="3"/>
    </row>
    <row r="438" spans="1:28" ht="105" x14ac:dyDescent="0.25">
      <c r="A438" t="s">
        <v>764</v>
      </c>
      <c r="B438" s="3" t="s">
        <v>2265</v>
      </c>
      <c r="C438" t="s">
        <v>765</v>
      </c>
      <c r="D438" t="s">
        <v>1966</v>
      </c>
      <c r="E438" t="s">
        <v>54</v>
      </c>
      <c r="I438" s="3"/>
      <c r="N438" t="s">
        <v>225</v>
      </c>
      <c r="O438" s="10" t="s">
        <v>1719</v>
      </c>
      <c r="T438"/>
      <c r="U438" s="3"/>
      <c r="AB438" s="3"/>
    </row>
    <row r="439" spans="1:28" x14ac:dyDescent="0.25">
      <c r="A439" t="s">
        <v>766</v>
      </c>
      <c r="C439" t="s">
        <v>325</v>
      </c>
      <c r="D439" t="s">
        <v>1967</v>
      </c>
      <c r="E439" t="s">
        <v>37</v>
      </c>
      <c r="I439" s="3"/>
      <c r="N439" t="s">
        <v>521</v>
      </c>
      <c r="O439" s="10" t="s">
        <v>1719</v>
      </c>
      <c r="T439"/>
      <c r="U439" s="3"/>
      <c r="AB439" s="3"/>
    </row>
    <row r="440" spans="1:28" x14ac:dyDescent="0.25">
      <c r="A440" t="s">
        <v>767</v>
      </c>
      <c r="D440" t="s">
        <v>1968</v>
      </c>
      <c r="E440" t="s">
        <v>229</v>
      </c>
      <c r="I440" s="3"/>
      <c r="N440" t="s">
        <v>230</v>
      </c>
      <c r="O440" s="10" t="s">
        <v>1719</v>
      </c>
      <c r="T440"/>
      <c r="AB440" s="3"/>
    </row>
    <row r="441" spans="1:28" x14ac:dyDescent="0.25">
      <c r="A441" t="s">
        <v>768</v>
      </c>
      <c r="B441" t="s">
        <v>769</v>
      </c>
      <c r="D441" t="s">
        <v>1969</v>
      </c>
      <c r="E441" t="s">
        <v>47</v>
      </c>
      <c r="I441" s="3"/>
      <c r="N441" t="s">
        <v>601</v>
      </c>
      <c r="O441" s="10" t="s">
        <v>1719</v>
      </c>
      <c r="T441"/>
      <c r="AB441" s="3"/>
    </row>
    <row r="442" spans="1:28" x14ac:dyDescent="0.25">
      <c r="A442" t="s">
        <v>768</v>
      </c>
      <c r="B442" t="s">
        <v>769</v>
      </c>
      <c r="D442" t="s">
        <v>1969</v>
      </c>
      <c r="E442" t="s">
        <v>37</v>
      </c>
      <c r="I442" s="3"/>
      <c r="N442" t="s">
        <v>601</v>
      </c>
      <c r="O442" s="10" t="s">
        <v>1719</v>
      </c>
      <c r="T442"/>
      <c r="AB442" s="3"/>
    </row>
    <row r="443" spans="1:28" x14ac:dyDescent="0.25">
      <c r="A443" t="s">
        <v>770</v>
      </c>
      <c r="C443" t="s">
        <v>771</v>
      </c>
      <c r="D443" t="s">
        <v>1970</v>
      </c>
      <c r="E443" t="s">
        <v>37</v>
      </c>
      <c r="I443" s="3"/>
      <c r="O443" s="10" t="s">
        <v>1719</v>
      </c>
      <c r="T443"/>
      <c r="U443" s="3"/>
      <c r="AB443" s="3"/>
    </row>
    <row r="444" spans="1:28" x14ac:dyDescent="0.25">
      <c r="A444" t="s">
        <v>772</v>
      </c>
      <c r="C444" t="s">
        <v>773</v>
      </c>
      <c r="D444" t="s">
        <v>1971</v>
      </c>
      <c r="E444" t="s">
        <v>37</v>
      </c>
      <c r="I444" s="3"/>
      <c r="O444" s="10" t="s">
        <v>1719</v>
      </c>
      <c r="T444"/>
      <c r="U444" s="3"/>
      <c r="AB444" s="3"/>
    </row>
    <row r="445" spans="1:28" x14ac:dyDescent="0.25">
      <c r="A445" t="s">
        <v>774</v>
      </c>
      <c r="D445" t="s">
        <v>1972</v>
      </c>
      <c r="E445" t="s">
        <v>47</v>
      </c>
      <c r="I445" s="3"/>
      <c r="O445" s="10" t="s">
        <v>1719</v>
      </c>
      <c r="T445"/>
      <c r="U445" s="3"/>
      <c r="AB445" s="3"/>
    </row>
    <row r="446" spans="1:28" x14ac:dyDescent="0.25">
      <c r="A446" t="s">
        <v>774</v>
      </c>
      <c r="D446" t="s">
        <v>1972</v>
      </c>
      <c r="E446" t="s">
        <v>37</v>
      </c>
      <c r="I446" s="3"/>
      <c r="O446" s="10" t="s">
        <v>1719</v>
      </c>
      <c r="T446"/>
      <c r="U446" s="3"/>
      <c r="AB446" s="3"/>
    </row>
    <row r="447" spans="1:28" x14ac:dyDescent="0.25">
      <c r="A447" t="s">
        <v>775</v>
      </c>
      <c r="C447" t="s">
        <v>357</v>
      </c>
      <c r="D447" t="s">
        <v>1973</v>
      </c>
      <c r="E447" t="s">
        <v>25</v>
      </c>
      <c r="I447" s="3"/>
      <c r="N447" t="s">
        <v>776</v>
      </c>
      <c r="O447" s="10" t="s">
        <v>1719</v>
      </c>
      <c r="T447"/>
      <c r="U447" s="3"/>
      <c r="AB447" s="3"/>
    </row>
    <row r="448" spans="1:28" x14ac:dyDescent="0.25">
      <c r="A448" t="s">
        <v>775</v>
      </c>
      <c r="C448" t="s">
        <v>357</v>
      </c>
      <c r="D448" t="s">
        <v>1973</v>
      </c>
      <c r="E448" t="s">
        <v>37</v>
      </c>
      <c r="I448" s="3"/>
      <c r="N448" t="s">
        <v>776</v>
      </c>
      <c r="O448" s="10" t="s">
        <v>1719</v>
      </c>
      <c r="T448"/>
      <c r="U448" s="3"/>
      <c r="AB448" s="3"/>
    </row>
    <row r="449" spans="1:28" x14ac:dyDescent="0.25">
      <c r="A449" t="s">
        <v>775</v>
      </c>
      <c r="C449" t="s">
        <v>777</v>
      </c>
      <c r="D449" t="s">
        <v>1974</v>
      </c>
      <c r="E449" t="s">
        <v>37</v>
      </c>
      <c r="I449" s="3"/>
      <c r="O449" s="10" t="s">
        <v>1719</v>
      </c>
      <c r="T449"/>
      <c r="U449" s="3"/>
      <c r="AB449" s="3"/>
    </row>
    <row r="450" spans="1:28" ht="60" x14ac:dyDescent="0.25">
      <c r="A450" t="s">
        <v>778</v>
      </c>
      <c r="B450" s="3" t="s">
        <v>2266</v>
      </c>
      <c r="D450" t="s">
        <v>1975</v>
      </c>
      <c r="E450" t="s">
        <v>413</v>
      </c>
      <c r="I450" s="3"/>
      <c r="N450" t="s">
        <v>779</v>
      </c>
      <c r="O450" s="10" t="s">
        <v>1719</v>
      </c>
      <c r="T450"/>
      <c r="AB450" s="3"/>
    </row>
    <row r="451" spans="1:28" x14ac:dyDescent="0.25">
      <c r="A451" t="s">
        <v>780</v>
      </c>
      <c r="B451" t="s">
        <v>781</v>
      </c>
      <c r="D451" t="s">
        <v>1976</v>
      </c>
      <c r="E451" t="s">
        <v>36</v>
      </c>
      <c r="I451" s="3"/>
      <c r="N451" t="s">
        <v>545</v>
      </c>
      <c r="O451" s="10" t="s">
        <v>1719</v>
      </c>
      <c r="T451"/>
      <c r="AB451" s="3"/>
    </row>
    <row r="452" spans="1:28" x14ac:dyDescent="0.25">
      <c r="A452" t="s">
        <v>780</v>
      </c>
      <c r="B452" t="s">
        <v>781</v>
      </c>
      <c r="D452" t="s">
        <v>1976</v>
      </c>
      <c r="E452" t="s">
        <v>37</v>
      </c>
      <c r="I452" s="3"/>
      <c r="N452" t="s">
        <v>545</v>
      </c>
      <c r="O452" s="10" t="s">
        <v>1719</v>
      </c>
      <c r="T452"/>
      <c r="AB452" s="3"/>
    </row>
    <row r="453" spans="1:28" x14ac:dyDescent="0.25">
      <c r="A453" t="s">
        <v>782</v>
      </c>
      <c r="C453" t="s">
        <v>573</v>
      </c>
      <c r="D453" t="s">
        <v>1977</v>
      </c>
      <c r="E453" t="s">
        <v>54</v>
      </c>
      <c r="I453" s="3"/>
      <c r="N453" t="s">
        <v>783</v>
      </c>
      <c r="O453" s="10" t="s">
        <v>1719</v>
      </c>
      <c r="T453"/>
      <c r="AB453" s="3"/>
    </row>
    <row r="454" spans="1:28" x14ac:dyDescent="0.25">
      <c r="A454" t="s">
        <v>784</v>
      </c>
      <c r="B454" t="s">
        <v>785</v>
      </c>
      <c r="C454" t="s">
        <v>357</v>
      </c>
      <c r="D454" t="s">
        <v>1978</v>
      </c>
      <c r="E454" t="s">
        <v>287</v>
      </c>
      <c r="I454" s="3"/>
      <c r="O454" s="10" t="s">
        <v>1719</v>
      </c>
      <c r="T454"/>
      <c r="AB454" s="3"/>
    </row>
    <row r="455" spans="1:28" x14ac:dyDescent="0.25">
      <c r="A455" t="s">
        <v>784</v>
      </c>
      <c r="B455" t="s">
        <v>785</v>
      </c>
      <c r="C455" t="s">
        <v>357</v>
      </c>
      <c r="D455" t="s">
        <v>1978</v>
      </c>
      <c r="E455" t="s">
        <v>70</v>
      </c>
      <c r="I455" s="3"/>
      <c r="O455" s="10" t="s">
        <v>1719</v>
      </c>
      <c r="T455"/>
      <c r="AB455" s="3"/>
    </row>
    <row r="456" spans="1:28" x14ac:dyDescent="0.25">
      <c r="A456" t="s">
        <v>784</v>
      </c>
      <c r="B456" t="s">
        <v>785</v>
      </c>
      <c r="C456" t="s">
        <v>357</v>
      </c>
      <c r="D456" t="s">
        <v>1978</v>
      </c>
      <c r="E456" t="s">
        <v>786</v>
      </c>
      <c r="I456" s="3"/>
      <c r="O456" s="10" t="s">
        <v>1719</v>
      </c>
      <c r="T456"/>
      <c r="AB456" s="3"/>
    </row>
    <row r="457" spans="1:28" x14ac:dyDescent="0.25">
      <c r="A457" t="s">
        <v>784</v>
      </c>
      <c r="B457" t="s">
        <v>785</v>
      </c>
      <c r="C457" t="s">
        <v>357</v>
      </c>
      <c r="D457" t="s">
        <v>1979</v>
      </c>
      <c r="E457" t="s">
        <v>25</v>
      </c>
      <c r="I457" s="3"/>
      <c r="O457" s="10" t="s">
        <v>1719</v>
      </c>
      <c r="T457"/>
      <c r="AB457" s="3"/>
    </row>
    <row r="458" spans="1:28" x14ac:dyDescent="0.25">
      <c r="A458" t="s">
        <v>784</v>
      </c>
      <c r="B458" t="s">
        <v>785</v>
      </c>
      <c r="C458" t="s">
        <v>78</v>
      </c>
      <c r="D458" t="s">
        <v>1980</v>
      </c>
      <c r="E458" t="s">
        <v>70</v>
      </c>
      <c r="I458" s="3"/>
      <c r="O458" s="10" t="s">
        <v>1719</v>
      </c>
      <c r="T458"/>
      <c r="AB458" s="3"/>
    </row>
    <row r="459" spans="1:28" x14ac:dyDescent="0.25">
      <c r="A459" t="s">
        <v>784</v>
      </c>
      <c r="B459" t="s">
        <v>785</v>
      </c>
      <c r="C459" t="s">
        <v>787</v>
      </c>
      <c r="D459" t="s">
        <v>1981</v>
      </c>
      <c r="E459" t="s">
        <v>70</v>
      </c>
      <c r="I459" s="3"/>
      <c r="N459" t="s">
        <v>788</v>
      </c>
      <c r="O459" s="10" t="s">
        <v>1719</v>
      </c>
      <c r="T459"/>
      <c r="AB459" s="3"/>
    </row>
    <row r="460" spans="1:28" x14ac:dyDescent="0.25">
      <c r="A460" t="s">
        <v>784</v>
      </c>
      <c r="B460" t="s">
        <v>785</v>
      </c>
      <c r="C460" t="s">
        <v>787</v>
      </c>
      <c r="D460" t="s">
        <v>1982</v>
      </c>
      <c r="E460" t="s">
        <v>37</v>
      </c>
      <c r="I460" s="3"/>
      <c r="N460" t="s">
        <v>788</v>
      </c>
      <c r="O460" s="10" t="s">
        <v>1719</v>
      </c>
      <c r="T460"/>
      <c r="AB460" s="3"/>
    </row>
    <row r="461" spans="1:28" ht="120" x14ac:dyDescent="0.25">
      <c r="A461" t="s">
        <v>789</v>
      </c>
      <c r="B461" s="3" t="s">
        <v>2267</v>
      </c>
      <c r="C461" t="s">
        <v>790</v>
      </c>
      <c r="D461" t="s">
        <v>1983</v>
      </c>
      <c r="E461" t="s">
        <v>54</v>
      </c>
      <c r="I461" s="3"/>
      <c r="N461" t="s">
        <v>791</v>
      </c>
      <c r="O461" s="10" t="s">
        <v>1719</v>
      </c>
      <c r="T461"/>
      <c r="AB461" s="3"/>
    </row>
    <row r="462" spans="1:28" x14ac:dyDescent="0.25">
      <c r="A462" t="s">
        <v>792</v>
      </c>
      <c r="D462" t="s">
        <v>1984</v>
      </c>
      <c r="E462" t="s">
        <v>37</v>
      </c>
      <c r="I462" s="3"/>
      <c r="O462" s="10" t="s">
        <v>1719</v>
      </c>
      <c r="T462"/>
      <c r="AB462" s="3"/>
    </row>
    <row r="463" spans="1:28" x14ac:dyDescent="0.25">
      <c r="A463" t="s">
        <v>793</v>
      </c>
      <c r="C463" t="s">
        <v>573</v>
      </c>
      <c r="D463" t="s">
        <v>1985</v>
      </c>
      <c r="E463" t="s">
        <v>300</v>
      </c>
      <c r="I463" s="3"/>
      <c r="N463" t="s">
        <v>794</v>
      </c>
      <c r="O463" s="10" t="s">
        <v>1719</v>
      </c>
      <c r="T463"/>
      <c r="AB463" s="3"/>
    </row>
    <row r="464" spans="1:28" x14ac:dyDescent="0.25">
      <c r="A464" t="s">
        <v>795</v>
      </c>
      <c r="D464" t="s">
        <v>1986</v>
      </c>
      <c r="E464" t="s">
        <v>300</v>
      </c>
      <c r="I464" s="3"/>
      <c r="N464" t="s">
        <v>307</v>
      </c>
      <c r="O464" s="10" t="s">
        <v>1719</v>
      </c>
      <c r="T464"/>
      <c r="AB464" s="3"/>
    </row>
    <row r="465" spans="1:28" x14ac:dyDescent="0.25">
      <c r="A465" t="s">
        <v>795</v>
      </c>
      <c r="D465" t="s">
        <v>1987</v>
      </c>
      <c r="E465" t="s">
        <v>234</v>
      </c>
      <c r="I465" s="3"/>
      <c r="N465" t="s">
        <v>307</v>
      </c>
      <c r="O465" s="10" t="s">
        <v>1719</v>
      </c>
      <c r="T465"/>
      <c r="AB465" s="3"/>
    </row>
    <row r="466" spans="1:28" ht="75" x14ac:dyDescent="0.25">
      <c r="A466" t="s">
        <v>796</v>
      </c>
      <c r="B466" s="3" t="s">
        <v>2268</v>
      </c>
      <c r="D466" t="s">
        <v>1988</v>
      </c>
      <c r="E466" t="s">
        <v>43</v>
      </c>
      <c r="I466" s="3"/>
      <c r="O466" s="10" t="s">
        <v>1719</v>
      </c>
      <c r="T466"/>
      <c r="AB466" s="3"/>
    </row>
    <row r="467" spans="1:28" x14ac:dyDescent="0.25">
      <c r="A467" t="s">
        <v>797</v>
      </c>
      <c r="C467" t="s">
        <v>798</v>
      </c>
      <c r="D467" t="s">
        <v>1989</v>
      </c>
      <c r="E467" t="s">
        <v>54</v>
      </c>
      <c r="I467" s="3"/>
      <c r="N467" t="s">
        <v>799</v>
      </c>
      <c r="O467" s="10" t="s">
        <v>1719</v>
      </c>
      <c r="T467"/>
      <c r="U467" s="3"/>
      <c r="AB467" s="3"/>
    </row>
    <row r="468" spans="1:28" ht="90" x14ac:dyDescent="0.25">
      <c r="A468" t="s">
        <v>800</v>
      </c>
      <c r="B468" s="3" t="s">
        <v>2269</v>
      </c>
      <c r="D468" t="s">
        <v>1990</v>
      </c>
      <c r="E468" t="s">
        <v>43</v>
      </c>
      <c r="I468" s="3"/>
      <c r="N468" t="s">
        <v>49</v>
      </c>
      <c r="O468" s="10" t="s">
        <v>1719</v>
      </c>
      <c r="T468"/>
      <c r="AB468" s="3"/>
    </row>
    <row r="469" spans="1:28" x14ac:dyDescent="0.25">
      <c r="A469" t="s">
        <v>801</v>
      </c>
      <c r="D469" t="s">
        <v>1991</v>
      </c>
      <c r="E469" t="s">
        <v>25</v>
      </c>
      <c r="I469" s="3"/>
      <c r="N469" t="s">
        <v>802</v>
      </c>
      <c r="O469" s="10" t="s">
        <v>1719</v>
      </c>
      <c r="T469"/>
      <c r="AB469" s="3"/>
    </row>
    <row r="470" spans="1:28" x14ac:dyDescent="0.25">
      <c r="A470" t="s">
        <v>803</v>
      </c>
      <c r="C470" t="s">
        <v>804</v>
      </c>
      <c r="D470" t="s">
        <v>1992</v>
      </c>
      <c r="E470" t="s">
        <v>36</v>
      </c>
      <c r="I470" s="3"/>
      <c r="O470" s="10" t="s">
        <v>1719</v>
      </c>
      <c r="T470"/>
      <c r="AB470" s="3"/>
    </row>
    <row r="471" spans="1:28" x14ac:dyDescent="0.25">
      <c r="A471" t="s">
        <v>803</v>
      </c>
      <c r="C471" t="s">
        <v>804</v>
      </c>
      <c r="D471" t="s">
        <v>1992</v>
      </c>
      <c r="E471" t="s">
        <v>37</v>
      </c>
      <c r="I471" s="3"/>
      <c r="O471" s="10" t="s">
        <v>1719</v>
      </c>
      <c r="T471"/>
      <c r="AB471" s="3"/>
    </row>
    <row r="472" spans="1:28" x14ac:dyDescent="0.25">
      <c r="A472" t="s">
        <v>805</v>
      </c>
      <c r="B472" t="s">
        <v>806</v>
      </c>
      <c r="D472" t="s">
        <v>1993</v>
      </c>
      <c r="E472" t="s">
        <v>480</v>
      </c>
      <c r="I472" s="3"/>
      <c r="O472" s="10" t="s">
        <v>1719</v>
      </c>
      <c r="T472"/>
      <c r="AB472" s="3"/>
    </row>
    <row r="473" spans="1:28" x14ac:dyDescent="0.25">
      <c r="A473" t="s">
        <v>807</v>
      </c>
      <c r="B473" t="s">
        <v>808</v>
      </c>
      <c r="D473" t="s">
        <v>1994</v>
      </c>
      <c r="E473" t="s">
        <v>43</v>
      </c>
      <c r="I473" s="3"/>
      <c r="O473" s="10" t="s">
        <v>1719</v>
      </c>
      <c r="T473"/>
      <c r="AB473" s="3"/>
    </row>
    <row r="474" spans="1:28" x14ac:dyDescent="0.25">
      <c r="A474" t="s">
        <v>809</v>
      </c>
      <c r="D474" t="s">
        <v>1995</v>
      </c>
      <c r="E474" t="s">
        <v>54</v>
      </c>
      <c r="I474" s="3"/>
      <c r="N474" t="s">
        <v>761</v>
      </c>
      <c r="O474" s="10" t="s">
        <v>1719</v>
      </c>
      <c r="T474"/>
      <c r="AB474" s="3"/>
    </row>
    <row r="475" spans="1:28" ht="105" x14ac:dyDescent="0.25">
      <c r="A475" t="s">
        <v>810</v>
      </c>
      <c r="B475" s="3" t="s">
        <v>2270</v>
      </c>
      <c r="D475" t="s">
        <v>1996</v>
      </c>
      <c r="E475" t="s">
        <v>54</v>
      </c>
      <c r="I475" s="3"/>
      <c r="N475" t="s">
        <v>554</v>
      </c>
      <c r="O475" s="10" t="s">
        <v>1719</v>
      </c>
      <c r="T475"/>
      <c r="AB475" s="3"/>
    </row>
    <row r="476" spans="1:28" ht="255" x14ac:dyDescent="0.25">
      <c r="A476" t="s">
        <v>811</v>
      </c>
      <c r="B476" s="3" t="s">
        <v>2271</v>
      </c>
      <c r="C476" t="s">
        <v>812</v>
      </c>
      <c r="D476" t="s">
        <v>1997</v>
      </c>
      <c r="E476" t="s">
        <v>54</v>
      </c>
      <c r="I476" s="3"/>
      <c r="N476" t="s">
        <v>813</v>
      </c>
      <c r="O476" s="10" t="s">
        <v>1719</v>
      </c>
      <c r="T476"/>
      <c r="AB476" s="3"/>
    </row>
    <row r="477" spans="1:28" ht="255" x14ac:dyDescent="0.25">
      <c r="A477" t="s">
        <v>811</v>
      </c>
      <c r="B477" s="3" t="s">
        <v>2271</v>
      </c>
      <c r="C477" t="s">
        <v>814</v>
      </c>
      <c r="D477" t="s">
        <v>1998</v>
      </c>
      <c r="E477" t="s">
        <v>224</v>
      </c>
      <c r="I477" s="3"/>
      <c r="N477" t="s">
        <v>815</v>
      </c>
      <c r="O477" s="10" t="s">
        <v>1719</v>
      </c>
      <c r="T477"/>
      <c r="AB477" s="3"/>
    </row>
    <row r="478" spans="1:28" ht="90" x14ac:dyDescent="0.25">
      <c r="A478" t="s">
        <v>816</v>
      </c>
      <c r="B478" s="3" t="s">
        <v>2272</v>
      </c>
      <c r="C478" t="s">
        <v>817</v>
      </c>
      <c r="D478" t="s">
        <v>1999</v>
      </c>
      <c r="E478" t="s">
        <v>54</v>
      </c>
      <c r="I478" s="3"/>
      <c r="N478" t="s">
        <v>554</v>
      </c>
      <c r="O478" s="10" t="s">
        <v>1719</v>
      </c>
      <c r="T478"/>
      <c r="AB478" s="3"/>
    </row>
    <row r="479" spans="1:28" ht="45" x14ac:dyDescent="0.25">
      <c r="A479" t="s">
        <v>818</v>
      </c>
      <c r="B479" s="3" t="s">
        <v>2273</v>
      </c>
      <c r="C479" t="s">
        <v>819</v>
      </c>
      <c r="D479" t="s">
        <v>2000</v>
      </c>
      <c r="E479" t="s">
        <v>334</v>
      </c>
      <c r="I479" s="3"/>
      <c r="N479" t="s">
        <v>820</v>
      </c>
      <c r="O479" s="10" t="s">
        <v>1719</v>
      </c>
      <c r="T479"/>
      <c r="AB479" s="3"/>
    </row>
    <row r="480" spans="1:28" ht="45" x14ac:dyDescent="0.25">
      <c r="A480" t="s">
        <v>818</v>
      </c>
      <c r="B480" s="3" t="s">
        <v>2273</v>
      </c>
      <c r="C480" t="s">
        <v>423</v>
      </c>
      <c r="D480" t="s">
        <v>2001</v>
      </c>
      <c r="E480" t="s">
        <v>290</v>
      </c>
      <c r="I480" s="3"/>
      <c r="N480" t="s">
        <v>821</v>
      </c>
      <c r="O480" s="10" t="s">
        <v>1719</v>
      </c>
      <c r="T480"/>
      <c r="AB480" s="3"/>
    </row>
    <row r="481" spans="1:28" ht="45" x14ac:dyDescent="0.25">
      <c r="A481" t="s">
        <v>818</v>
      </c>
      <c r="B481" s="3" t="s">
        <v>2273</v>
      </c>
      <c r="C481" t="s">
        <v>423</v>
      </c>
      <c r="D481" t="s">
        <v>2002</v>
      </c>
      <c r="E481" t="s">
        <v>54</v>
      </c>
      <c r="I481" s="3"/>
      <c r="N481" t="s">
        <v>821</v>
      </c>
      <c r="O481" s="10" t="s">
        <v>1719</v>
      </c>
      <c r="T481"/>
      <c r="AB481" s="3"/>
    </row>
    <row r="482" spans="1:28" ht="45" x14ac:dyDescent="0.25">
      <c r="A482" t="s">
        <v>818</v>
      </c>
      <c r="B482" s="3" t="s">
        <v>2273</v>
      </c>
      <c r="C482" t="s">
        <v>357</v>
      </c>
      <c r="D482" t="s">
        <v>2003</v>
      </c>
      <c r="E482" t="s">
        <v>287</v>
      </c>
      <c r="I482" s="3"/>
      <c r="O482" s="10" t="s">
        <v>1719</v>
      </c>
      <c r="T482"/>
      <c r="AB482" s="3"/>
    </row>
    <row r="483" spans="1:28" ht="45" x14ac:dyDescent="0.25">
      <c r="A483" t="s">
        <v>818</v>
      </c>
      <c r="B483" s="3" t="s">
        <v>2273</v>
      </c>
      <c r="C483" t="s">
        <v>357</v>
      </c>
      <c r="D483" t="s">
        <v>2003</v>
      </c>
      <c r="E483" t="s">
        <v>70</v>
      </c>
      <c r="I483" s="3"/>
      <c r="O483" s="10" t="s">
        <v>1719</v>
      </c>
      <c r="T483"/>
      <c r="AB483" s="3"/>
    </row>
    <row r="484" spans="1:28" ht="45" x14ac:dyDescent="0.25">
      <c r="A484" t="s">
        <v>818</v>
      </c>
      <c r="B484" s="3" t="s">
        <v>2273</v>
      </c>
      <c r="C484" t="s">
        <v>357</v>
      </c>
      <c r="D484" t="s">
        <v>2003</v>
      </c>
      <c r="E484" t="s">
        <v>415</v>
      </c>
      <c r="I484" s="3"/>
      <c r="O484" s="10" t="s">
        <v>1719</v>
      </c>
      <c r="T484"/>
      <c r="AB484" s="3"/>
    </row>
    <row r="485" spans="1:28" ht="45" x14ac:dyDescent="0.25">
      <c r="A485" t="s">
        <v>818</v>
      </c>
      <c r="B485" s="3" t="s">
        <v>2273</v>
      </c>
      <c r="C485" t="s">
        <v>357</v>
      </c>
      <c r="D485" t="s">
        <v>2003</v>
      </c>
      <c r="E485" t="s">
        <v>290</v>
      </c>
      <c r="I485" s="3"/>
      <c r="O485" s="10" t="s">
        <v>1719</v>
      </c>
      <c r="T485"/>
      <c r="AB485" s="3"/>
    </row>
    <row r="486" spans="1:28" ht="45" x14ac:dyDescent="0.25">
      <c r="A486" t="s">
        <v>818</v>
      </c>
      <c r="B486" s="3" t="s">
        <v>2273</v>
      </c>
      <c r="C486" t="s">
        <v>357</v>
      </c>
      <c r="D486" t="s">
        <v>2003</v>
      </c>
      <c r="E486" t="s">
        <v>288</v>
      </c>
      <c r="I486" s="3"/>
      <c r="O486" s="10" t="s">
        <v>1719</v>
      </c>
      <c r="T486"/>
      <c r="AB486" s="3"/>
    </row>
    <row r="487" spans="1:28" ht="45" x14ac:dyDescent="0.25">
      <c r="A487" t="s">
        <v>818</v>
      </c>
      <c r="B487" s="3" t="s">
        <v>2273</v>
      </c>
      <c r="C487" t="s">
        <v>357</v>
      </c>
      <c r="D487" t="s">
        <v>2004</v>
      </c>
      <c r="E487" t="s">
        <v>54</v>
      </c>
      <c r="I487" s="3"/>
      <c r="O487" s="10" t="s">
        <v>1719</v>
      </c>
      <c r="T487"/>
      <c r="AB487" s="3"/>
    </row>
    <row r="488" spans="1:28" ht="45" x14ac:dyDescent="0.25">
      <c r="A488" t="s">
        <v>818</v>
      </c>
      <c r="B488" s="3" t="s">
        <v>2273</v>
      </c>
      <c r="C488" t="s">
        <v>822</v>
      </c>
      <c r="D488" t="s">
        <v>2005</v>
      </c>
      <c r="E488" t="s">
        <v>288</v>
      </c>
      <c r="I488" s="3"/>
      <c r="N488" t="s">
        <v>823</v>
      </c>
      <c r="O488" s="10" t="s">
        <v>1719</v>
      </c>
      <c r="T488"/>
      <c r="AB488" s="3"/>
    </row>
    <row r="489" spans="1:28" x14ac:dyDescent="0.25">
      <c r="A489" t="s">
        <v>824</v>
      </c>
      <c r="C489" t="s">
        <v>825</v>
      </c>
      <c r="D489" t="s">
        <v>2006</v>
      </c>
      <c r="E489" t="s">
        <v>334</v>
      </c>
      <c r="I489" s="3"/>
      <c r="N489" t="s">
        <v>826</v>
      </c>
      <c r="O489" s="10" t="s">
        <v>1719</v>
      </c>
      <c r="T489"/>
      <c r="AB489" s="3"/>
    </row>
    <row r="490" spans="1:28" x14ac:dyDescent="0.25">
      <c r="A490" t="s">
        <v>827</v>
      </c>
      <c r="C490" t="s">
        <v>357</v>
      </c>
      <c r="D490" t="s">
        <v>2007</v>
      </c>
      <c r="E490" t="s">
        <v>287</v>
      </c>
      <c r="I490" s="3"/>
      <c r="N490" t="s">
        <v>828</v>
      </c>
      <c r="O490" s="10" t="s">
        <v>1719</v>
      </c>
      <c r="T490"/>
      <c r="AB490" s="3"/>
    </row>
    <row r="491" spans="1:28" x14ac:dyDescent="0.25">
      <c r="A491" t="s">
        <v>827</v>
      </c>
      <c r="C491" t="s">
        <v>357</v>
      </c>
      <c r="D491" t="s">
        <v>2007</v>
      </c>
      <c r="E491" t="s">
        <v>415</v>
      </c>
      <c r="I491" s="3"/>
      <c r="N491" t="s">
        <v>828</v>
      </c>
      <c r="O491" s="10" t="s">
        <v>1719</v>
      </c>
      <c r="T491"/>
      <c r="AB491" s="3"/>
    </row>
    <row r="492" spans="1:28" x14ac:dyDescent="0.25">
      <c r="A492" t="s">
        <v>827</v>
      </c>
      <c r="C492" t="s">
        <v>357</v>
      </c>
      <c r="D492" t="s">
        <v>2007</v>
      </c>
      <c r="E492" t="s">
        <v>426</v>
      </c>
      <c r="I492" s="3"/>
      <c r="N492" t="s">
        <v>828</v>
      </c>
      <c r="O492" s="10" t="s">
        <v>1719</v>
      </c>
      <c r="T492"/>
      <c r="AB492" s="3"/>
    </row>
    <row r="493" spans="1:28" x14ac:dyDescent="0.25">
      <c r="A493" t="s">
        <v>827</v>
      </c>
      <c r="C493" t="s">
        <v>357</v>
      </c>
      <c r="D493" t="s">
        <v>2007</v>
      </c>
      <c r="E493" t="s">
        <v>424</v>
      </c>
      <c r="I493" s="3"/>
      <c r="N493" t="s">
        <v>828</v>
      </c>
      <c r="O493" s="10" t="s">
        <v>1719</v>
      </c>
      <c r="T493"/>
      <c r="AB493" s="3"/>
    </row>
    <row r="494" spans="1:28" x14ac:dyDescent="0.25">
      <c r="A494" t="s">
        <v>827</v>
      </c>
      <c r="C494" t="s">
        <v>357</v>
      </c>
      <c r="D494" t="s">
        <v>2007</v>
      </c>
      <c r="E494" t="s">
        <v>427</v>
      </c>
      <c r="I494" s="3"/>
      <c r="N494" t="s">
        <v>829</v>
      </c>
      <c r="O494" s="10" t="s">
        <v>1719</v>
      </c>
      <c r="T494"/>
      <c r="AB494" s="3"/>
    </row>
    <row r="495" spans="1:28" x14ac:dyDescent="0.25">
      <c r="A495" t="s">
        <v>827</v>
      </c>
      <c r="C495" t="s">
        <v>357</v>
      </c>
      <c r="D495" t="s">
        <v>2007</v>
      </c>
      <c r="E495" t="s">
        <v>428</v>
      </c>
      <c r="I495" s="3"/>
      <c r="N495" t="s">
        <v>828</v>
      </c>
      <c r="O495" s="10" t="s">
        <v>1719</v>
      </c>
      <c r="T495"/>
      <c r="AB495" s="3"/>
    </row>
    <row r="496" spans="1:28" x14ac:dyDescent="0.25">
      <c r="A496" t="s">
        <v>827</v>
      </c>
      <c r="C496" t="s">
        <v>357</v>
      </c>
      <c r="D496" t="s">
        <v>2007</v>
      </c>
      <c r="E496" t="s">
        <v>234</v>
      </c>
      <c r="I496" s="3"/>
      <c r="N496" t="s">
        <v>828</v>
      </c>
      <c r="O496" s="10" t="s">
        <v>1719</v>
      </c>
      <c r="T496"/>
      <c r="AB496" s="3"/>
    </row>
    <row r="497" spans="1:28" x14ac:dyDescent="0.25">
      <c r="A497" t="s">
        <v>830</v>
      </c>
      <c r="C497" t="s">
        <v>357</v>
      </c>
      <c r="D497" t="s">
        <v>2008</v>
      </c>
      <c r="E497" t="s">
        <v>70</v>
      </c>
      <c r="I497" s="3"/>
      <c r="O497" s="10" t="s">
        <v>1719</v>
      </c>
      <c r="T497"/>
      <c r="U497" s="3"/>
      <c r="AB497" s="3"/>
    </row>
    <row r="498" spans="1:28" x14ac:dyDescent="0.25">
      <c r="A498" t="s">
        <v>830</v>
      </c>
      <c r="C498" t="s">
        <v>357</v>
      </c>
      <c r="D498" t="s">
        <v>2008</v>
      </c>
      <c r="E498" t="s">
        <v>288</v>
      </c>
      <c r="I498" s="3"/>
      <c r="O498" s="10" t="s">
        <v>1719</v>
      </c>
      <c r="T498"/>
      <c r="U498" s="3"/>
      <c r="AB498" s="3"/>
    </row>
    <row r="499" spans="1:28" x14ac:dyDescent="0.25">
      <c r="A499" t="s">
        <v>830</v>
      </c>
      <c r="C499" t="s">
        <v>831</v>
      </c>
      <c r="D499" t="s">
        <v>2009</v>
      </c>
      <c r="E499" t="s">
        <v>36</v>
      </c>
      <c r="I499" s="3"/>
      <c r="O499" s="10" t="s">
        <v>1719</v>
      </c>
      <c r="T499"/>
      <c r="AB499" s="3"/>
    </row>
    <row r="500" spans="1:28" x14ac:dyDescent="0.25">
      <c r="A500" t="s">
        <v>830</v>
      </c>
      <c r="C500" t="s">
        <v>831</v>
      </c>
      <c r="D500" t="s">
        <v>2009</v>
      </c>
      <c r="E500" t="s">
        <v>37</v>
      </c>
      <c r="I500" s="3"/>
      <c r="O500" s="10" t="s">
        <v>1719</v>
      </c>
      <c r="T500"/>
      <c r="AB500" s="3"/>
    </row>
    <row r="501" spans="1:28" x14ac:dyDescent="0.25">
      <c r="A501" t="s">
        <v>830</v>
      </c>
      <c r="C501" t="s">
        <v>832</v>
      </c>
      <c r="D501" t="s">
        <v>2010</v>
      </c>
      <c r="E501" t="s">
        <v>36</v>
      </c>
      <c r="I501" s="3"/>
      <c r="O501" s="10" t="s">
        <v>1719</v>
      </c>
      <c r="T501"/>
      <c r="AB501" s="3"/>
    </row>
    <row r="502" spans="1:28" x14ac:dyDescent="0.25">
      <c r="A502" t="s">
        <v>830</v>
      </c>
      <c r="C502" t="s">
        <v>832</v>
      </c>
      <c r="D502" t="s">
        <v>2010</v>
      </c>
      <c r="E502" t="s">
        <v>37</v>
      </c>
      <c r="I502" s="3"/>
      <c r="O502" s="10" t="s">
        <v>1719</v>
      </c>
      <c r="T502"/>
      <c r="AB502" s="3"/>
    </row>
    <row r="503" spans="1:28" ht="150" x14ac:dyDescent="0.25">
      <c r="A503" t="s">
        <v>833</v>
      </c>
      <c r="B503" s="3" t="s">
        <v>2274</v>
      </c>
      <c r="C503" t="s">
        <v>834</v>
      </c>
      <c r="D503" t="s">
        <v>2011</v>
      </c>
      <c r="E503" t="s">
        <v>234</v>
      </c>
      <c r="I503" s="3"/>
      <c r="O503" s="10" t="s">
        <v>1719</v>
      </c>
      <c r="T503"/>
      <c r="AB503" s="3"/>
    </row>
    <row r="504" spans="1:28" ht="150" x14ac:dyDescent="0.25">
      <c r="A504" t="s">
        <v>833</v>
      </c>
      <c r="B504" s="3" t="s">
        <v>2274</v>
      </c>
      <c r="C504" t="s">
        <v>835</v>
      </c>
      <c r="D504" t="s">
        <v>2012</v>
      </c>
      <c r="E504" t="s">
        <v>37</v>
      </c>
      <c r="I504" s="3"/>
      <c r="O504" s="10" t="s">
        <v>1719</v>
      </c>
      <c r="T504"/>
      <c r="AB504" s="3"/>
    </row>
    <row r="505" spans="1:28" x14ac:dyDescent="0.25">
      <c r="A505" t="s">
        <v>836</v>
      </c>
      <c r="B505" t="s">
        <v>837</v>
      </c>
      <c r="D505" t="s">
        <v>2013</v>
      </c>
      <c r="E505" t="s">
        <v>54</v>
      </c>
      <c r="I505" s="3"/>
      <c r="N505" t="s">
        <v>838</v>
      </c>
      <c r="O505" s="10" t="s">
        <v>1719</v>
      </c>
      <c r="T505"/>
      <c r="AB505" s="3"/>
    </row>
    <row r="506" spans="1:28" x14ac:dyDescent="0.25">
      <c r="A506" t="s">
        <v>839</v>
      </c>
      <c r="C506" t="s">
        <v>357</v>
      </c>
      <c r="D506" t="s">
        <v>2014</v>
      </c>
      <c r="E506" t="s">
        <v>287</v>
      </c>
      <c r="I506" s="3"/>
      <c r="N506" t="s">
        <v>840</v>
      </c>
      <c r="O506" s="10" t="s">
        <v>1719</v>
      </c>
      <c r="T506"/>
      <c r="AB506" s="3"/>
    </row>
    <row r="507" spans="1:28" x14ac:dyDescent="0.25">
      <c r="A507" t="s">
        <v>839</v>
      </c>
      <c r="C507" t="s">
        <v>357</v>
      </c>
      <c r="D507" t="s">
        <v>2014</v>
      </c>
      <c r="E507" t="s">
        <v>415</v>
      </c>
      <c r="I507" s="3"/>
      <c r="N507" t="s">
        <v>840</v>
      </c>
      <c r="O507" s="10" t="s">
        <v>1719</v>
      </c>
      <c r="T507"/>
      <c r="AB507" s="3"/>
    </row>
    <row r="508" spans="1:28" x14ac:dyDescent="0.25">
      <c r="A508" t="s">
        <v>839</v>
      </c>
      <c r="C508" t="s">
        <v>357</v>
      </c>
      <c r="D508" t="s">
        <v>2014</v>
      </c>
      <c r="E508" t="s">
        <v>426</v>
      </c>
      <c r="I508" s="3"/>
      <c r="N508" t="s">
        <v>841</v>
      </c>
      <c r="O508" s="10" t="s">
        <v>1719</v>
      </c>
      <c r="T508"/>
      <c r="AB508" s="3"/>
    </row>
    <row r="509" spans="1:28" x14ac:dyDescent="0.25">
      <c r="A509" t="s">
        <v>839</v>
      </c>
      <c r="C509" t="s">
        <v>357</v>
      </c>
      <c r="D509" t="s">
        <v>2014</v>
      </c>
      <c r="E509" t="s">
        <v>424</v>
      </c>
      <c r="I509" s="3"/>
      <c r="N509" t="s">
        <v>840</v>
      </c>
      <c r="O509" s="10" t="s">
        <v>1719</v>
      </c>
      <c r="T509"/>
      <c r="AB509" s="3"/>
    </row>
    <row r="510" spans="1:28" x14ac:dyDescent="0.25">
      <c r="A510" t="s">
        <v>839</v>
      </c>
      <c r="C510" t="s">
        <v>357</v>
      </c>
      <c r="D510" t="s">
        <v>2014</v>
      </c>
      <c r="E510" t="s">
        <v>427</v>
      </c>
      <c r="I510" s="3"/>
      <c r="N510" t="s">
        <v>841</v>
      </c>
      <c r="O510" s="10" t="s">
        <v>1719</v>
      </c>
      <c r="T510"/>
      <c r="AB510" s="3"/>
    </row>
    <row r="511" spans="1:28" x14ac:dyDescent="0.25">
      <c r="A511" t="s">
        <v>839</v>
      </c>
      <c r="C511" t="s">
        <v>357</v>
      </c>
      <c r="D511" t="s">
        <v>2014</v>
      </c>
      <c r="E511" t="s">
        <v>428</v>
      </c>
      <c r="I511" s="3"/>
      <c r="N511" t="s">
        <v>840</v>
      </c>
      <c r="O511" s="10" t="s">
        <v>1719</v>
      </c>
      <c r="T511"/>
      <c r="AB511" s="3"/>
    </row>
    <row r="512" spans="1:28" x14ac:dyDescent="0.25">
      <c r="A512" t="s">
        <v>839</v>
      </c>
      <c r="C512" t="s">
        <v>357</v>
      </c>
      <c r="D512" t="s">
        <v>2014</v>
      </c>
      <c r="E512" t="s">
        <v>234</v>
      </c>
      <c r="I512" s="3"/>
      <c r="N512" t="s">
        <v>840</v>
      </c>
      <c r="O512" s="10" t="s">
        <v>1719</v>
      </c>
      <c r="T512"/>
      <c r="AB512" s="3"/>
    </row>
    <row r="513" spans="1:28" x14ac:dyDescent="0.25">
      <c r="A513" t="s">
        <v>842</v>
      </c>
      <c r="D513" t="s">
        <v>2015</v>
      </c>
      <c r="E513" t="s">
        <v>270</v>
      </c>
      <c r="I513" s="3"/>
      <c r="O513" s="10" t="s">
        <v>1719</v>
      </c>
      <c r="T513"/>
      <c r="AB513" s="3"/>
    </row>
    <row r="514" spans="1:28" ht="75" x14ac:dyDescent="0.25">
      <c r="A514" t="s">
        <v>843</v>
      </c>
      <c r="B514" s="3" t="s">
        <v>2275</v>
      </c>
      <c r="D514" t="s">
        <v>2016</v>
      </c>
      <c r="E514" t="s">
        <v>37</v>
      </c>
      <c r="I514" s="3"/>
      <c r="N514" t="s">
        <v>844</v>
      </c>
      <c r="O514" s="10" t="s">
        <v>1719</v>
      </c>
      <c r="T514"/>
      <c r="AB514" s="3"/>
    </row>
    <row r="515" spans="1:28" ht="75" x14ac:dyDescent="0.25">
      <c r="A515" t="s">
        <v>843</v>
      </c>
      <c r="B515" s="3" t="s">
        <v>2275</v>
      </c>
      <c r="D515" t="s">
        <v>2017</v>
      </c>
      <c r="E515" t="s">
        <v>415</v>
      </c>
      <c r="I515" s="3"/>
      <c r="N515" t="s">
        <v>844</v>
      </c>
      <c r="O515" s="10" t="s">
        <v>1719</v>
      </c>
      <c r="T515"/>
      <c r="AB515" s="3"/>
    </row>
    <row r="516" spans="1:28" ht="75" x14ac:dyDescent="0.25">
      <c r="A516" t="s">
        <v>845</v>
      </c>
      <c r="B516" s="3" t="s">
        <v>2276</v>
      </c>
      <c r="C516" t="s">
        <v>397</v>
      </c>
      <c r="D516" t="s">
        <v>2018</v>
      </c>
      <c r="E516" t="s">
        <v>234</v>
      </c>
      <c r="I516" s="3"/>
      <c r="N516" t="s">
        <v>846</v>
      </c>
      <c r="O516" s="10" t="s">
        <v>1719</v>
      </c>
      <c r="T516"/>
      <c r="AB516" s="3"/>
    </row>
    <row r="517" spans="1:28" ht="75" x14ac:dyDescent="0.25">
      <c r="A517" t="s">
        <v>845</v>
      </c>
      <c r="B517" s="3" t="s">
        <v>2276</v>
      </c>
      <c r="C517" t="s">
        <v>323</v>
      </c>
      <c r="D517" t="s">
        <v>2019</v>
      </c>
      <c r="E517" t="s">
        <v>324</v>
      </c>
      <c r="I517" s="3"/>
      <c r="N517" t="s">
        <v>313</v>
      </c>
      <c r="O517" s="10" t="s">
        <v>1719</v>
      </c>
      <c r="T517"/>
      <c r="AB517" s="3"/>
    </row>
    <row r="518" spans="1:28" ht="60" x14ac:dyDescent="0.25">
      <c r="A518" t="s">
        <v>847</v>
      </c>
      <c r="B518" s="3" t="s">
        <v>2277</v>
      </c>
      <c r="C518" t="s">
        <v>848</v>
      </c>
      <c r="D518" t="s">
        <v>2020</v>
      </c>
      <c r="E518" t="s">
        <v>36</v>
      </c>
      <c r="I518" s="3"/>
      <c r="O518" s="10" t="s">
        <v>1719</v>
      </c>
      <c r="T518"/>
      <c r="AB518" s="3"/>
    </row>
    <row r="519" spans="1:28" ht="60" x14ac:dyDescent="0.25">
      <c r="A519" t="s">
        <v>847</v>
      </c>
      <c r="B519" s="3" t="s">
        <v>2277</v>
      </c>
      <c r="C519" t="s">
        <v>848</v>
      </c>
      <c r="D519" t="s">
        <v>2020</v>
      </c>
      <c r="E519" t="s">
        <v>37</v>
      </c>
      <c r="I519" s="3"/>
      <c r="O519" s="10" t="s">
        <v>1719</v>
      </c>
      <c r="T519"/>
      <c r="AB519" s="3"/>
    </row>
    <row r="520" spans="1:28" ht="120" x14ac:dyDescent="0.25">
      <c r="A520" t="s">
        <v>849</v>
      </c>
      <c r="B520" s="3" t="s">
        <v>2278</v>
      </c>
      <c r="D520" t="s">
        <v>2021</v>
      </c>
      <c r="E520" t="s">
        <v>47</v>
      </c>
      <c r="I520" s="3"/>
      <c r="N520" t="s">
        <v>850</v>
      </c>
      <c r="O520" s="10" t="s">
        <v>1719</v>
      </c>
      <c r="T520"/>
      <c r="AB520" s="3"/>
    </row>
    <row r="521" spans="1:28" ht="120" x14ac:dyDescent="0.25">
      <c r="A521" t="s">
        <v>849</v>
      </c>
      <c r="B521" s="3" t="s">
        <v>2278</v>
      </c>
      <c r="D521" t="s">
        <v>2021</v>
      </c>
      <c r="E521" t="s">
        <v>37</v>
      </c>
      <c r="I521" s="3"/>
      <c r="N521" t="s">
        <v>850</v>
      </c>
      <c r="O521" s="10" t="s">
        <v>1719</v>
      </c>
      <c r="T521"/>
      <c r="AB521" s="3"/>
    </row>
    <row r="522" spans="1:28" x14ac:dyDescent="0.25">
      <c r="A522" t="s">
        <v>851</v>
      </c>
      <c r="B522" t="s">
        <v>852</v>
      </c>
      <c r="D522" t="s">
        <v>2022</v>
      </c>
      <c r="E522" t="s">
        <v>43</v>
      </c>
      <c r="I522" s="3"/>
      <c r="N522" t="s">
        <v>853</v>
      </c>
      <c r="O522" s="10" t="s">
        <v>1719</v>
      </c>
      <c r="T522"/>
      <c r="AB522" s="3"/>
    </row>
    <row r="523" spans="1:28" ht="75" x14ac:dyDescent="0.25">
      <c r="A523" t="s">
        <v>854</v>
      </c>
      <c r="B523" s="3" t="s">
        <v>2279</v>
      </c>
      <c r="D523" t="s">
        <v>2023</v>
      </c>
      <c r="E523" t="s">
        <v>25</v>
      </c>
      <c r="I523" s="3"/>
      <c r="N523" t="s">
        <v>601</v>
      </c>
      <c r="O523" s="10" t="s">
        <v>1719</v>
      </c>
      <c r="T523"/>
      <c r="AB523" s="3"/>
    </row>
    <row r="524" spans="1:28" ht="75" x14ac:dyDescent="0.25">
      <c r="A524" t="s">
        <v>854</v>
      </c>
      <c r="B524" s="3" t="s">
        <v>2279</v>
      </c>
      <c r="D524" t="s">
        <v>2023</v>
      </c>
      <c r="E524" t="s">
        <v>37</v>
      </c>
      <c r="I524" s="3"/>
      <c r="N524" t="s">
        <v>601</v>
      </c>
      <c r="O524" s="10" t="s">
        <v>1719</v>
      </c>
      <c r="T524"/>
      <c r="AB524" s="3"/>
    </row>
    <row r="525" spans="1:28" x14ac:dyDescent="0.25">
      <c r="A525" t="s">
        <v>855</v>
      </c>
      <c r="C525" t="s">
        <v>856</v>
      </c>
      <c r="D525" t="s">
        <v>2024</v>
      </c>
      <c r="E525" t="s">
        <v>37</v>
      </c>
      <c r="I525" s="3"/>
      <c r="O525" s="10" t="s">
        <v>1719</v>
      </c>
      <c r="T525"/>
      <c r="AB525" s="3"/>
    </row>
    <row r="526" spans="1:28" x14ac:dyDescent="0.25">
      <c r="A526" t="s">
        <v>857</v>
      </c>
      <c r="B526" t="s">
        <v>858</v>
      </c>
      <c r="C526" t="s">
        <v>859</v>
      </c>
      <c r="D526" t="s">
        <v>2025</v>
      </c>
      <c r="E526" t="s">
        <v>37</v>
      </c>
      <c r="I526" s="3"/>
      <c r="O526" s="10" t="s">
        <v>1719</v>
      </c>
      <c r="T526"/>
      <c r="AB526" s="3"/>
    </row>
    <row r="527" spans="1:28" ht="135" x14ac:dyDescent="0.25">
      <c r="A527" t="s">
        <v>860</v>
      </c>
      <c r="B527" s="3" t="s">
        <v>2280</v>
      </c>
      <c r="C527" t="s">
        <v>357</v>
      </c>
      <c r="D527" t="s">
        <v>2026</v>
      </c>
      <c r="E527" t="s">
        <v>70</v>
      </c>
      <c r="I527" s="3"/>
      <c r="O527" s="10" t="s">
        <v>1719</v>
      </c>
      <c r="T527"/>
      <c r="AB527" s="3"/>
    </row>
    <row r="528" spans="1:28" ht="135" x14ac:dyDescent="0.25">
      <c r="A528" t="s">
        <v>860</v>
      </c>
      <c r="B528" s="3" t="s">
        <v>2280</v>
      </c>
      <c r="C528" t="s">
        <v>357</v>
      </c>
      <c r="D528" t="s">
        <v>2026</v>
      </c>
      <c r="E528" t="s">
        <v>25</v>
      </c>
      <c r="I528" s="3"/>
      <c r="O528" s="10" t="s">
        <v>1719</v>
      </c>
      <c r="T528"/>
      <c r="AB528" s="3"/>
    </row>
    <row r="529" spans="1:28" ht="135" x14ac:dyDescent="0.25">
      <c r="A529" t="s">
        <v>860</v>
      </c>
      <c r="B529" s="3" t="s">
        <v>2280</v>
      </c>
      <c r="C529" t="s">
        <v>667</v>
      </c>
      <c r="D529" t="s">
        <v>2027</v>
      </c>
      <c r="E529" t="s">
        <v>37</v>
      </c>
      <c r="I529" s="3"/>
      <c r="O529" s="10" t="s">
        <v>1719</v>
      </c>
      <c r="T529"/>
      <c r="AB529" s="3"/>
    </row>
    <row r="530" spans="1:28" ht="135" x14ac:dyDescent="0.25">
      <c r="A530" t="s">
        <v>860</v>
      </c>
      <c r="B530" s="3" t="s">
        <v>2280</v>
      </c>
      <c r="C530" t="s">
        <v>861</v>
      </c>
      <c r="D530" t="s">
        <v>2028</v>
      </c>
      <c r="E530" t="s">
        <v>37</v>
      </c>
      <c r="I530" s="3"/>
      <c r="O530" s="10" t="s">
        <v>1719</v>
      </c>
      <c r="T530"/>
      <c r="AB530" s="3"/>
    </row>
    <row r="531" spans="1:28" x14ac:dyDescent="0.25">
      <c r="A531" t="s">
        <v>862</v>
      </c>
      <c r="B531" t="s">
        <v>863</v>
      </c>
      <c r="D531" t="s">
        <v>2029</v>
      </c>
      <c r="E531" t="s">
        <v>37</v>
      </c>
      <c r="I531" s="3"/>
      <c r="O531" s="10" t="s">
        <v>1719</v>
      </c>
      <c r="T531"/>
      <c r="U531" s="3"/>
      <c r="AB531" s="3"/>
    </row>
    <row r="532" spans="1:28" x14ac:dyDescent="0.25">
      <c r="A532" t="s">
        <v>862</v>
      </c>
      <c r="B532" t="s">
        <v>863</v>
      </c>
      <c r="D532" t="s">
        <v>2030</v>
      </c>
      <c r="E532" t="s">
        <v>43</v>
      </c>
      <c r="I532" s="3"/>
      <c r="O532" s="10" t="s">
        <v>1719</v>
      </c>
      <c r="T532"/>
      <c r="U532" s="3"/>
      <c r="AB532" s="3"/>
    </row>
    <row r="533" spans="1:28" ht="60" x14ac:dyDescent="0.25">
      <c r="A533" t="s">
        <v>864</v>
      </c>
      <c r="B533" s="3" t="s">
        <v>2281</v>
      </c>
      <c r="D533" t="s">
        <v>2031</v>
      </c>
      <c r="E533" t="s">
        <v>25</v>
      </c>
      <c r="I533" s="3"/>
      <c r="N533" t="s">
        <v>398</v>
      </c>
      <c r="O533" s="10" t="s">
        <v>1719</v>
      </c>
      <c r="T533"/>
      <c r="U533" s="3"/>
      <c r="AB533" s="3"/>
    </row>
    <row r="534" spans="1:28" x14ac:dyDescent="0.25">
      <c r="A534" t="s">
        <v>865</v>
      </c>
      <c r="D534" t="s">
        <v>2032</v>
      </c>
      <c r="E534" t="s">
        <v>234</v>
      </c>
      <c r="I534" s="3"/>
      <c r="N534" t="s">
        <v>237</v>
      </c>
      <c r="O534" s="10" t="s">
        <v>1719</v>
      </c>
      <c r="T534"/>
      <c r="U534" s="3"/>
      <c r="AB534" s="3"/>
    </row>
    <row r="535" spans="1:28" x14ac:dyDescent="0.25">
      <c r="A535" t="s">
        <v>866</v>
      </c>
      <c r="D535" t="s">
        <v>2033</v>
      </c>
      <c r="E535" t="s">
        <v>47</v>
      </c>
      <c r="I535" s="3"/>
      <c r="N535" t="s">
        <v>236</v>
      </c>
      <c r="O535" s="10" t="s">
        <v>1719</v>
      </c>
      <c r="T535"/>
      <c r="U535" s="3"/>
      <c r="AB535" s="3"/>
    </row>
    <row r="536" spans="1:28" x14ac:dyDescent="0.25">
      <c r="A536" t="s">
        <v>866</v>
      </c>
      <c r="D536" t="s">
        <v>2034</v>
      </c>
      <c r="E536" t="s">
        <v>48</v>
      </c>
      <c r="I536" s="3"/>
      <c r="O536" s="10" t="s">
        <v>1719</v>
      </c>
      <c r="T536"/>
      <c r="AB536" s="3"/>
    </row>
    <row r="537" spans="1:28" ht="60" x14ac:dyDescent="0.25">
      <c r="A537" t="s">
        <v>867</v>
      </c>
      <c r="B537" s="3" t="s">
        <v>2282</v>
      </c>
      <c r="D537" t="s">
        <v>2035</v>
      </c>
      <c r="E537" t="s">
        <v>25</v>
      </c>
      <c r="I537" s="3"/>
      <c r="N537" t="s">
        <v>398</v>
      </c>
      <c r="O537" s="10" t="s">
        <v>1719</v>
      </c>
      <c r="T537"/>
      <c r="AB537" s="3"/>
    </row>
    <row r="538" spans="1:28" ht="60" x14ac:dyDescent="0.25">
      <c r="A538" t="s">
        <v>867</v>
      </c>
      <c r="B538" s="3" t="s">
        <v>2282</v>
      </c>
      <c r="D538" t="s">
        <v>2035</v>
      </c>
      <c r="E538" t="s">
        <v>47</v>
      </c>
      <c r="I538" s="3"/>
      <c r="N538" t="s">
        <v>398</v>
      </c>
      <c r="O538" s="10" t="s">
        <v>1719</v>
      </c>
      <c r="T538"/>
      <c r="AB538" s="3"/>
    </row>
    <row r="539" spans="1:28" ht="60" x14ac:dyDescent="0.25">
      <c r="A539" t="s">
        <v>867</v>
      </c>
      <c r="B539" s="3" t="s">
        <v>2282</v>
      </c>
      <c r="D539" t="s">
        <v>2035</v>
      </c>
      <c r="E539" t="s">
        <v>37</v>
      </c>
      <c r="I539" s="3"/>
      <c r="N539" t="s">
        <v>398</v>
      </c>
      <c r="O539" s="10" t="s">
        <v>1719</v>
      </c>
      <c r="T539"/>
      <c r="AB539" s="3"/>
    </row>
    <row r="540" spans="1:28" ht="150" x14ac:dyDescent="0.25">
      <c r="A540" t="s">
        <v>868</v>
      </c>
      <c r="B540" s="3" t="s">
        <v>2283</v>
      </c>
      <c r="D540" t="s">
        <v>2036</v>
      </c>
      <c r="E540" t="s">
        <v>37</v>
      </c>
      <c r="I540" s="3"/>
      <c r="N540" t="s">
        <v>869</v>
      </c>
      <c r="O540" s="10" t="s">
        <v>1719</v>
      </c>
      <c r="T540"/>
      <c r="U540" s="3"/>
      <c r="AB540" s="3"/>
    </row>
    <row r="541" spans="1:28" x14ac:dyDescent="0.25">
      <c r="A541" t="s">
        <v>871</v>
      </c>
      <c r="C541" t="s">
        <v>281</v>
      </c>
      <c r="D541" t="s">
        <v>2037</v>
      </c>
      <c r="E541" t="s">
        <v>278</v>
      </c>
      <c r="I541" s="3"/>
      <c r="N541" t="s">
        <v>279</v>
      </c>
      <c r="O541" s="10" t="s">
        <v>1719</v>
      </c>
      <c r="T541"/>
      <c r="AB541" s="3"/>
    </row>
    <row r="542" spans="1:28" x14ac:dyDescent="0.25">
      <c r="A542" t="s">
        <v>872</v>
      </c>
      <c r="D542" t="s">
        <v>2038</v>
      </c>
      <c r="E542" t="s">
        <v>54</v>
      </c>
      <c r="I542" s="3"/>
      <c r="N542" t="s">
        <v>873</v>
      </c>
      <c r="O542" s="10" t="s">
        <v>1719</v>
      </c>
      <c r="T542"/>
      <c r="AB542" s="3"/>
    </row>
    <row r="543" spans="1:28" x14ac:dyDescent="0.25">
      <c r="A543" t="s">
        <v>872</v>
      </c>
      <c r="D543" t="s">
        <v>2038</v>
      </c>
      <c r="E543" t="s">
        <v>300</v>
      </c>
      <c r="I543" s="3"/>
      <c r="N543" t="s">
        <v>873</v>
      </c>
      <c r="O543" s="10" t="s">
        <v>1719</v>
      </c>
      <c r="T543"/>
      <c r="U543" s="3"/>
      <c r="AB543" s="3"/>
    </row>
    <row r="544" spans="1:28" x14ac:dyDescent="0.25">
      <c r="A544" t="s">
        <v>872</v>
      </c>
      <c r="D544" t="s">
        <v>2039</v>
      </c>
      <c r="E544" t="s">
        <v>48</v>
      </c>
      <c r="I544" s="3"/>
      <c r="O544" s="10" t="s">
        <v>1719</v>
      </c>
      <c r="T544"/>
      <c r="U544" s="3"/>
      <c r="AB544" s="3"/>
    </row>
    <row r="545" spans="1:28" ht="75" x14ac:dyDescent="0.25">
      <c r="A545" t="s">
        <v>874</v>
      </c>
      <c r="B545" s="3" t="s">
        <v>2284</v>
      </c>
      <c r="C545" t="s">
        <v>104</v>
      </c>
      <c r="D545" t="s">
        <v>2040</v>
      </c>
      <c r="E545" t="s">
        <v>414</v>
      </c>
      <c r="I545" s="3"/>
      <c r="N545" t="s">
        <v>875</v>
      </c>
      <c r="O545" s="10" t="s">
        <v>1719</v>
      </c>
      <c r="T545"/>
      <c r="U545" s="3"/>
      <c r="AB545" s="3"/>
    </row>
    <row r="546" spans="1:28" ht="75" x14ac:dyDescent="0.25">
      <c r="A546" t="s">
        <v>874</v>
      </c>
      <c r="B546" s="3" t="s">
        <v>2284</v>
      </c>
      <c r="C546" t="s">
        <v>104</v>
      </c>
      <c r="D546" t="s">
        <v>2040</v>
      </c>
      <c r="E546" t="s">
        <v>353</v>
      </c>
      <c r="I546" s="3"/>
      <c r="N546" t="s">
        <v>875</v>
      </c>
      <c r="O546" s="10" t="s">
        <v>1719</v>
      </c>
      <c r="T546"/>
      <c r="U546" s="3"/>
      <c r="AB546" s="3"/>
    </row>
    <row r="547" spans="1:28" ht="75" x14ac:dyDescent="0.25">
      <c r="A547" t="s">
        <v>874</v>
      </c>
      <c r="B547" s="3" t="s">
        <v>2284</v>
      </c>
      <c r="C547" t="s">
        <v>104</v>
      </c>
      <c r="D547" t="s">
        <v>2040</v>
      </c>
      <c r="E547" t="s">
        <v>288</v>
      </c>
      <c r="I547" s="3"/>
      <c r="N547" t="s">
        <v>875</v>
      </c>
      <c r="O547" s="10" t="s">
        <v>1719</v>
      </c>
      <c r="T547"/>
      <c r="AB547" s="3"/>
    </row>
    <row r="548" spans="1:28" ht="105" x14ac:dyDescent="0.25">
      <c r="A548" t="s">
        <v>878</v>
      </c>
      <c r="B548" s="3" t="s">
        <v>2285</v>
      </c>
      <c r="C548" t="s">
        <v>876</v>
      </c>
      <c r="D548" t="s">
        <v>2041</v>
      </c>
      <c r="E548" t="s">
        <v>25</v>
      </c>
      <c r="I548" s="3"/>
      <c r="O548" s="10" t="s">
        <v>1719</v>
      </c>
      <c r="T548"/>
      <c r="U548" s="3"/>
      <c r="AB548" s="3"/>
    </row>
    <row r="549" spans="1:28" ht="105" x14ac:dyDescent="0.25">
      <c r="A549" t="s">
        <v>878</v>
      </c>
      <c r="B549" s="3" t="s">
        <v>2285</v>
      </c>
      <c r="C549" t="s">
        <v>876</v>
      </c>
      <c r="D549" t="s">
        <v>2041</v>
      </c>
      <c r="E549" t="s">
        <v>37</v>
      </c>
      <c r="I549" s="3"/>
      <c r="O549" s="10" t="s">
        <v>1719</v>
      </c>
      <c r="T549"/>
      <c r="U549" s="3"/>
      <c r="AB549" s="3"/>
    </row>
    <row r="550" spans="1:28" ht="105" x14ac:dyDescent="0.25">
      <c r="A550" t="s">
        <v>878</v>
      </c>
      <c r="B550" s="3" t="s">
        <v>2285</v>
      </c>
      <c r="C550" t="s">
        <v>876</v>
      </c>
      <c r="D550" t="s">
        <v>2042</v>
      </c>
      <c r="E550" t="s">
        <v>234</v>
      </c>
      <c r="I550" s="3"/>
      <c r="O550" s="10" t="s">
        <v>1719</v>
      </c>
      <c r="T550"/>
      <c r="U550" s="3"/>
      <c r="AB550" s="3"/>
    </row>
    <row r="551" spans="1:28" ht="105" x14ac:dyDescent="0.25">
      <c r="A551" t="s">
        <v>878</v>
      </c>
      <c r="B551" s="3" t="s">
        <v>2285</v>
      </c>
      <c r="C551" t="s">
        <v>877</v>
      </c>
      <c r="D551" t="s">
        <v>2042</v>
      </c>
      <c r="E551" t="s">
        <v>70</v>
      </c>
      <c r="I551" s="3"/>
      <c r="O551" s="10" t="s">
        <v>1719</v>
      </c>
      <c r="T551"/>
      <c r="U551" s="3"/>
      <c r="AB551" s="3"/>
    </row>
    <row r="552" spans="1:28" x14ac:dyDescent="0.25">
      <c r="A552" t="s">
        <v>879</v>
      </c>
      <c r="D552" t="s">
        <v>2043</v>
      </c>
      <c r="E552" t="s">
        <v>300</v>
      </c>
      <c r="I552" s="3"/>
      <c r="N552" t="s">
        <v>367</v>
      </c>
      <c r="O552" s="10" t="s">
        <v>1719</v>
      </c>
      <c r="T552"/>
      <c r="U552" s="3"/>
      <c r="AB552" s="3"/>
    </row>
    <row r="553" spans="1:28" x14ac:dyDescent="0.25">
      <c r="A553" t="s">
        <v>879</v>
      </c>
      <c r="D553" t="s">
        <v>2044</v>
      </c>
      <c r="E553" t="s">
        <v>43</v>
      </c>
      <c r="I553" s="3"/>
      <c r="N553" t="s">
        <v>367</v>
      </c>
      <c r="O553" s="10" t="s">
        <v>1719</v>
      </c>
      <c r="T553"/>
      <c r="U553" s="3"/>
      <c r="AB553" s="3"/>
    </row>
    <row r="554" spans="1:28" x14ac:dyDescent="0.25">
      <c r="A554" t="s">
        <v>880</v>
      </c>
      <c r="B554" t="s">
        <v>881</v>
      </c>
      <c r="C554" t="s">
        <v>487</v>
      </c>
      <c r="D554" t="s">
        <v>2045</v>
      </c>
      <c r="E554" t="s">
        <v>37</v>
      </c>
      <c r="I554" s="3"/>
      <c r="O554" s="10" t="s">
        <v>1719</v>
      </c>
      <c r="T554"/>
      <c r="U554" s="3"/>
      <c r="AB554" s="3"/>
    </row>
    <row r="555" spans="1:28" ht="30" x14ac:dyDescent="0.25">
      <c r="A555" t="s">
        <v>882</v>
      </c>
      <c r="B555" s="3" t="s">
        <v>2286</v>
      </c>
      <c r="D555" t="s">
        <v>2046</v>
      </c>
      <c r="E555" t="s">
        <v>36</v>
      </c>
      <c r="I555" s="3"/>
      <c r="N555" t="s">
        <v>883</v>
      </c>
      <c r="O555" s="10" t="s">
        <v>1719</v>
      </c>
      <c r="T555"/>
      <c r="U555" s="3"/>
      <c r="AB555" s="3"/>
    </row>
    <row r="556" spans="1:28" ht="30" x14ac:dyDescent="0.25">
      <c r="A556" t="s">
        <v>882</v>
      </c>
      <c r="B556" s="3" t="s">
        <v>2286</v>
      </c>
      <c r="D556" t="s">
        <v>2046</v>
      </c>
      <c r="E556" t="s">
        <v>37</v>
      </c>
      <c r="I556" s="3"/>
      <c r="N556" t="s">
        <v>883</v>
      </c>
      <c r="O556" s="10" t="s">
        <v>1719</v>
      </c>
      <c r="T556"/>
      <c r="U556" s="3"/>
      <c r="AB556" s="3"/>
    </row>
    <row r="557" spans="1:28" ht="90" x14ac:dyDescent="0.25">
      <c r="A557" t="s">
        <v>884</v>
      </c>
      <c r="B557" s="3" t="s">
        <v>2287</v>
      </c>
      <c r="D557" t="s">
        <v>2047</v>
      </c>
      <c r="E557" t="s">
        <v>36</v>
      </c>
      <c r="I557" s="3"/>
      <c r="N557" t="s">
        <v>40</v>
      </c>
      <c r="O557" s="10" t="s">
        <v>1719</v>
      </c>
      <c r="T557"/>
      <c r="AB557" s="3"/>
    </row>
    <row r="558" spans="1:28" ht="90" x14ac:dyDescent="0.25">
      <c r="A558" t="s">
        <v>884</v>
      </c>
      <c r="B558" s="3" t="s">
        <v>2287</v>
      </c>
      <c r="D558" t="s">
        <v>2047</v>
      </c>
      <c r="E558" t="s">
        <v>37</v>
      </c>
      <c r="I558" s="3"/>
      <c r="N558" t="s">
        <v>40</v>
      </c>
      <c r="O558" s="10" t="s">
        <v>1719</v>
      </c>
      <c r="T558"/>
      <c r="AB558" s="3"/>
    </row>
    <row r="559" spans="1:28" x14ac:dyDescent="0.25">
      <c r="A559" t="s">
        <v>885</v>
      </c>
      <c r="D559" t="s">
        <v>2048</v>
      </c>
      <c r="E559" t="s">
        <v>37</v>
      </c>
      <c r="I559" s="3"/>
      <c r="O559" s="10" t="s">
        <v>1719</v>
      </c>
      <c r="T559"/>
      <c r="AB559" s="3"/>
    </row>
    <row r="560" spans="1:28" x14ac:dyDescent="0.25">
      <c r="A560" t="s">
        <v>886</v>
      </c>
      <c r="B560" t="s">
        <v>887</v>
      </c>
      <c r="D560" t="s">
        <v>2049</v>
      </c>
      <c r="E560" t="s">
        <v>36</v>
      </c>
      <c r="I560" s="3"/>
      <c r="O560" s="10" t="s">
        <v>1719</v>
      </c>
      <c r="T560"/>
      <c r="AB560" s="3"/>
    </row>
    <row r="561" spans="1:28" x14ac:dyDescent="0.25">
      <c r="A561" t="s">
        <v>886</v>
      </c>
      <c r="B561" t="s">
        <v>887</v>
      </c>
      <c r="D561" t="s">
        <v>2049</v>
      </c>
      <c r="E561" t="s">
        <v>37</v>
      </c>
      <c r="I561" s="3"/>
      <c r="O561" s="10" t="s">
        <v>1719</v>
      </c>
      <c r="T561"/>
      <c r="AB561" s="3"/>
    </row>
    <row r="562" spans="1:28" ht="150" x14ac:dyDescent="0.25">
      <c r="A562" t="s">
        <v>888</v>
      </c>
      <c r="B562" s="3" t="s">
        <v>2288</v>
      </c>
      <c r="D562" t="s">
        <v>2050</v>
      </c>
      <c r="E562" t="s">
        <v>36</v>
      </c>
      <c r="I562" s="3"/>
      <c r="O562" s="10" t="s">
        <v>1719</v>
      </c>
      <c r="T562"/>
      <c r="AB562" s="3"/>
    </row>
    <row r="563" spans="1:28" ht="150" x14ac:dyDescent="0.25">
      <c r="A563" t="s">
        <v>888</v>
      </c>
      <c r="B563" s="3" t="s">
        <v>2288</v>
      </c>
      <c r="D563" t="s">
        <v>2050</v>
      </c>
      <c r="E563" t="s">
        <v>37</v>
      </c>
      <c r="I563" s="3"/>
      <c r="O563" s="10" t="s">
        <v>1719</v>
      </c>
      <c r="T563"/>
      <c r="AB563" s="3"/>
    </row>
    <row r="564" spans="1:28" x14ac:dyDescent="0.25">
      <c r="A564" t="s">
        <v>889</v>
      </c>
      <c r="C564" t="s">
        <v>340</v>
      </c>
      <c r="D564" t="s">
        <v>2051</v>
      </c>
      <c r="E564" t="s">
        <v>278</v>
      </c>
      <c r="I564" s="3"/>
      <c r="N564" t="s">
        <v>890</v>
      </c>
      <c r="O564" s="10" t="s">
        <v>1719</v>
      </c>
      <c r="T564"/>
      <c r="AB564" s="3"/>
    </row>
    <row r="565" spans="1:28" x14ac:dyDescent="0.25">
      <c r="A565" t="s">
        <v>889</v>
      </c>
      <c r="C565" t="s">
        <v>342</v>
      </c>
      <c r="D565" t="s">
        <v>2052</v>
      </c>
      <c r="E565" t="s">
        <v>278</v>
      </c>
      <c r="I565" s="3"/>
      <c r="N565" t="s">
        <v>891</v>
      </c>
      <c r="O565" s="10" t="s">
        <v>1719</v>
      </c>
      <c r="T565"/>
      <c r="AB565" s="3"/>
    </row>
    <row r="566" spans="1:28" ht="90" x14ac:dyDescent="0.25">
      <c r="A566" t="s">
        <v>892</v>
      </c>
      <c r="B566" s="3" t="s">
        <v>2289</v>
      </c>
      <c r="C566" t="s">
        <v>340</v>
      </c>
      <c r="D566" t="s">
        <v>2053</v>
      </c>
      <c r="E566" t="s">
        <v>278</v>
      </c>
      <c r="I566" s="3"/>
      <c r="N566" t="s">
        <v>893</v>
      </c>
      <c r="O566" s="10" t="s">
        <v>1719</v>
      </c>
      <c r="T566"/>
      <c r="AB566" s="3"/>
    </row>
    <row r="567" spans="1:28" ht="90" x14ac:dyDescent="0.25">
      <c r="A567" t="s">
        <v>892</v>
      </c>
      <c r="B567" s="3" t="s">
        <v>2289</v>
      </c>
      <c r="C567" t="s">
        <v>894</v>
      </c>
      <c r="D567" t="s">
        <v>2054</v>
      </c>
      <c r="E567" t="s">
        <v>278</v>
      </c>
      <c r="I567" s="3"/>
      <c r="N567" t="s">
        <v>895</v>
      </c>
      <c r="O567" s="10" t="s">
        <v>1719</v>
      </c>
      <c r="T567"/>
      <c r="AB567" s="3"/>
    </row>
    <row r="568" spans="1:28" x14ac:dyDescent="0.25">
      <c r="A568" t="s">
        <v>896</v>
      </c>
      <c r="B568" t="s">
        <v>897</v>
      </c>
      <c r="D568" t="s">
        <v>2055</v>
      </c>
      <c r="E568" t="s">
        <v>54</v>
      </c>
      <c r="I568" s="3"/>
      <c r="N568" t="s">
        <v>367</v>
      </c>
      <c r="O568" s="10" t="s">
        <v>1719</v>
      </c>
      <c r="T568"/>
      <c r="AB568" s="3"/>
    </row>
    <row r="569" spans="1:28" x14ac:dyDescent="0.25">
      <c r="A569" t="s">
        <v>896</v>
      </c>
      <c r="B569" t="s">
        <v>897</v>
      </c>
      <c r="D569" t="s">
        <v>2055</v>
      </c>
      <c r="E569" t="s">
        <v>300</v>
      </c>
      <c r="I569" s="3"/>
      <c r="N569" t="s">
        <v>367</v>
      </c>
      <c r="O569" s="10" t="s">
        <v>1719</v>
      </c>
      <c r="T569"/>
      <c r="AB569" s="3"/>
    </row>
    <row r="570" spans="1:28" ht="45" x14ac:dyDescent="0.25">
      <c r="A570" t="s">
        <v>898</v>
      </c>
      <c r="B570" s="3" t="s">
        <v>2290</v>
      </c>
      <c r="D570" t="s">
        <v>2056</v>
      </c>
      <c r="E570" t="s">
        <v>37</v>
      </c>
      <c r="I570" s="3"/>
      <c r="O570" s="10" t="s">
        <v>1719</v>
      </c>
      <c r="T570"/>
      <c r="AB570" s="3"/>
    </row>
    <row r="571" spans="1:28" x14ac:dyDescent="0.25">
      <c r="A571" t="s">
        <v>899</v>
      </c>
      <c r="B571" t="s">
        <v>900</v>
      </c>
      <c r="D571" t="s">
        <v>2057</v>
      </c>
      <c r="E571" t="s">
        <v>276</v>
      </c>
      <c r="I571" s="3"/>
      <c r="N571" t="s">
        <v>901</v>
      </c>
      <c r="O571" s="10" t="s">
        <v>1719</v>
      </c>
      <c r="T571"/>
      <c r="AB571" s="3"/>
    </row>
    <row r="572" spans="1:28" x14ac:dyDescent="0.25">
      <c r="A572" t="s">
        <v>902</v>
      </c>
      <c r="B572" t="s">
        <v>903</v>
      </c>
      <c r="C572" t="s">
        <v>281</v>
      </c>
      <c r="D572" t="s">
        <v>2058</v>
      </c>
      <c r="E572" t="s">
        <v>54</v>
      </c>
      <c r="I572" s="3"/>
      <c r="O572" s="10" t="s">
        <v>1719</v>
      </c>
      <c r="T572"/>
      <c r="AB572" s="3"/>
    </row>
    <row r="573" spans="1:28" x14ac:dyDescent="0.25">
      <c r="A573" t="s">
        <v>902</v>
      </c>
      <c r="B573" t="s">
        <v>903</v>
      </c>
      <c r="C573" t="s">
        <v>281</v>
      </c>
      <c r="D573" t="s">
        <v>2058</v>
      </c>
      <c r="E573" t="s">
        <v>300</v>
      </c>
      <c r="I573" s="3"/>
      <c r="O573" s="10" t="s">
        <v>1719</v>
      </c>
      <c r="T573"/>
      <c r="AB573" s="3"/>
    </row>
    <row r="574" spans="1:28" ht="90" x14ac:dyDescent="0.25">
      <c r="A574" t="s">
        <v>904</v>
      </c>
      <c r="B574" s="3" t="s">
        <v>2291</v>
      </c>
      <c r="C574" t="s">
        <v>905</v>
      </c>
      <c r="D574" t="s">
        <v>2059</v>
      </c>
      <c r="E574" t="s">
        <v>36</v>
      </c>
      <c r="I574" s="3"/>
      <c r="N574" t="s">
        <v>906</v>
      </c>
      <c r="O574" s="10" t="s">
        <v>1719</v>
      </c>
      <c r="T574"/>
      <c r="U574" s="3"/>
      <c r="AB574" s="3"/>
    </row>
    <row r="575" spans="1:28" ht="90" x14ac:dyDescent="0.25">
      <c r="A575" t="s">
        <v>904</v>
      </c>
      <c r="B575" s="3" t="s">
        <v>2291</v>
      </c>
      <c r="C575" t="s">
        <v>907</v>
      </c>
      <c r="D575" t="s">
        <v>2059</v>
      </c>
      <c r="E575" t="s">
        <v>36</v>
      </c>
      <c r="I575" s="3"/>
      <c r="N575" t="s">
        <v>906</v>
      </c>
      <c r="O575" s="10" t="s">
        <v>1719</v>
      </c>
      <c r="T575"/>
      <c r="U575" s="3"/>
      <c r="AB575" s="3"/>
    </row>
    <row r="576" spans="1:28" ht="90" x14ac:dyDescent="0.25">
      <c r="A576" t="s">
        <v>904</v>
      </c>
      <c r="B576" s="3" t="s">
        <v>2291</v>
      </c>
      <c r="C576" t="s">
        <v>908</v>
      </c>
      <c r="D576" t="s">
        <v>2059</v>
      </c>
      <c r="E576" t="s">
        <v>36</v>
      </c>
      <c r="I576" s="3"/>
      <c r="N576" t="s">
        <v>906</v>
      </c>
      <c r="O576" s="10" t="s">
        <v>1719</v>
      </c>
      <c r="T576"/>
      <c r="U576" s="3"/>
      <c r="AB576" s="3"/>
    </row>
    <row r="577" spans="1:28" ht="90" x14ac:dyDescent="0.25">
      <c r="A577" t="s">
        <v>904</v>
      </c>
      <c r="B577" s="3" t="s">
        <v>2291</v>
      </c>
      <c r="C577" t="s">
        <v>909</v>
      </c>
      <c r="D577" t="s">
        <v>2059</v>
      </c>
      <c r="E577" t="s">
        <v>36</v>
      </c>
      <c r="I577" s="3"/>
      <c r="N577" t="s">
        <v>906</v>
      </c>
      <c r="O577" s="10" t="s">
        <v>1719</v>
      </c>
      <c r="T577"/>
      <c r="AB577" s="3"/>
    </row>
    <row r="578" spans="1:28" ht="90" x14ac:dyDescent="0.25">
      <c r="A578" t="s">
        <v>904</v>
      </c>
      <c r="B578" s="3" t="s">
        <v>2291</v>
      </c>
      <c r="C578" t="s">
        <v>910</v>
      </c>
      <c r="D578" t="s">
        <v>2059</v>
      </c>
      <c r="E578" t="s">
        <v>36</v>
      </c>
      <c r="I578" s="3"/>
      <c r="N578" t="s">
        <v>906</v>
      </c>
      <c r="O578" s="10" t="s">
        <v>1719</v>
      </c>
      <c r="T578"/>
      <c r="AB578" s="3"/>
    </row>
    <row r="579" spans="1:28" x14ac:dyDescent="0.25">
      <c r="A579" t="s">
        <v>911</v>
      </c>
      <c r="D579" t="s">
        <v>2060</v>
      </c>
      <c r="E579" t="s">
        <v>36</v>
      </c>
      <c r="I579" s="3"/>
      <c r="N579" t="s">
        <v>545</v>
      </c>
      <c r="O579" s="10" t="s">
        <v>1719</v>
      </c>
      <c r="T579"/>
      <c r="AB579" s="3"/>
    </row>
    <row r="580" spans="1:28" x14ac:dyDescent="0.25">
      <c r="A580" t="s">
        <v>911</v>
      </c>
      <c r="D580" t="s">
        <v>2060</v>
      </c>
      <c r="E580" t="s">
        <v>37</v>
      </c>
      <c r="I580" s="3"/>
      <c r="N580" t="s">
        <v>545</v>
      </c>
      <c r="O580" s="10" t="s">
        <v>1719</v>
      </c>
      <c r="T580"/>
      <c r="AB580" s="3"/>
    </row>
    <row r="581" spans="1:28" x14ac:dyDescent="0.25">
      <c r="A581" t="s">
        <v>912</v>
      </c>
      <c r="B581" t="s">
        <v>913</v>
      </c>
      <c r="D581" t="s">
        <v>2061</v>
      </c>
      <c r="E581" t="s">
        <v>47</v>
      </c>
      <c r="I581" s="3"/>
      <c r="N581" t="s">
        <v>914</v>
      </c>
      <c r="O581" s="10" t="s">
        <v>1719</v>
      </c>
      <c r="T581"/>
      <c r="AB581" s="3"/>
    </row>
    <row r="582" spans="1:28" x14ac:dyDescent="0.25">
      <c r="A582" t="s">
        <v>912</v>
      </c>
      <c r="B582" t="s">
        <v>913</v>
      </c>
      <c r="D582" t="s">
        <v>2061</v>
      </c>
      <c r="E582" t="s">
        <v>37</v>
      </c>
      <c r="I582" s="3"/>
      <c r="N582" t="s">
        <v>914</v>
      </c>
      <c r="O582" s="10" t="s">
        <v>1719</v>
      </c>
      <c r="T582"/>
      <c r="AB582" s="3"/>
    </row>
    <row r="583" spans="1:28" ht="60" x14ac:dyDescent="0.25">
      <c r="A583" t="s">
        <v>915</v>
      </c>
      <c r="D583" s="3" t="s">
        <v>2062</v>
      </c>
      <c r="E583" t="s">
        <v>25</v>
      </c>
      <c r="I583" s="3"/>
      <c r="N583" t="s">
        <v>916</v>
      </c>
      <c r="O583" s="10" t="s">
        <v>1719</v>
      </c>
      <c r="T583"/>
      <c r="AB583" s="3"/>
    </row>
    <row r="584" spans="1:28" ht="60" x14ac:dyDescent="0.25">
      <c r="A584" t="s">
        <v>917</v>
      </c>
      <c r="B584" s="3" t="s">
        <v>2292</v>
      </c>
      <c r="D584" t="s">
        <v>2063</v>
      </c>
      <c r="E584" t="s">
        <v>126</v>
      </c>
      <c r="I584" s="3"/>
      <c r="N584" t="s">
        <v>918</v>
      </c>
      <c r="O584" s="10" t="s">
        <v>1719</v>
      </c>
      <c r="T584"/>
      <c r="AB584" s="3"/>
    </row>
    <row r="585" spans="1:28" x14ac:dyDescent="0.25">
      <c r="A585" t="s">
        <v>919</v>
      </c>
      <c r="B585" t="s">
        <v>920</v>
      </c>
      <c r="D585" t="s">
        <v>2064</v>
      </c>
      <c r="E585" t="s">
        <v>37</v>
      </c>
      <c r="I585" s="3"/>
      <c r="O585" s="10" t="s">
        <v>1719</v>
      </c>
      <c r="T585"/>
      <c r="U585" s="3"/>
      <c r="AB585" s="3"/>
    </row>
    <row r="586" spans="1:28" ht="150" x14ac:dyDescent="0.25">
      <c r="A586" t="s">
        <v>921</v>
      </c>
      <c r="B586" s="3" t="s">
        <v>2293</v>
      </c>
      <c r="C586" t="s">
        <v>922</v>
      </c>
      <c r="D586" t="s">
        <v>2065</v>
      </c>
      <c r="E586" t="s">
        <v>54</v>
      </c>
      <c r="I586" s="3"/>
      <c r="N586" t="s">
        <v>923</v>
      </c>
      <c r="O586" s="10" t="s">
        <v>1719</v>
      </c>
      <c r="T586"/>
      <c r="U586" s="3"/>
      <c r="AB586" s="3"/>
    </row>
    <row r="587" spans="1:28" x14ac:dyDescent="0.25">
      <c r="A587" t="s">
        <v>924</v>
      </c>
      <c r="B587" t="s">
        <v>925</v>
      </c>
      <c r="C587" t="s">
        <v>926</v>
      </c>
      <c r="D587" t="s">
        <v>2066</v>
      </c>
      <c r="E587" t="s">
        <v>37</v>
      </c>
      <c r="I587" s="3"/>
      <c r="O587" s="10" t="s">
        <v>1719</v>
      </c>
      <c r="T587"/>
      <c r="U587" s="3"/>
      <c r="AB587" s="3"/>
    </row>
    <row r="588" spans="1:28" x14ac:dyDescent="0.25">
      <c r="A588" t="s">
        <v>927</v>
      </c>
      <c r="D588" t="s">
        <v>2067</v>
      </c>
      <c r="E588" t="s">
        <v>37</v>
      </c>
      <c r="I588" s="3"/>
      <c r="O588" s="10" t="s">
        <v>1719</v>
      </c>
      <c r="T588"/>
      <c r="AB588" s="3"/>
    </row>
    <row r="589" spans="1:28" x14ac:dyDescent="0.25">
      <c r="A589" t="s">
        <v>928</v>
      </c>
      <c r="B589" t="s">
        <v>929</v>
      </c>
      <c r="C589" t="s">
        <v>930</v>
      </c>
      <c r="D589" t="s">
        <v>2068</v>
      </c>
      <c r="E589" t="s">
        <v>37</v>
      </c>
      <c r="I589" s="3"/>
      <c r="O589" s="10" t="s">
        <v>1719</v>
      </c>
      <c r="T589"/>
      <c r="AB589" s="3"/>
    </row>
    <row r="590" spans="1:28" x14ac:dyDescent="0.25">
      <c r="A590" t="s">
        <v>928</v>
      </c>
      <c r="B590" t="s">
        <v>929</v>
      </c>
      <c r="C590" t="s">
        <v>931</v>
      </c>
      <c r="D590" t="s">
        <v>2069</v>
      </c>
      <c r="E590" t="s">
        <v>37</v>
      </c>
      <c r="I590" s="3"/>
      <c r="O590" s="10" t="s">
        <v>1719</v>
      </c>
      <c r="T590"/>
      <c r="AB590" s="3"/>
    </row>
    <row r="591" spans="1:28" x14ac:dyDescent="0.25">
      <c r="A591" t="s">
        <v>932</v>
      </c>
      <c r="C591" t="s">
        <v>933</v>
      </c>
      <c r="D591" t="s">
        <v>2070</v>
      </c>
      <c r="E591" t="s">
        <v>37</v>
      </c>
      <c r="I591" s="3"/>
      <c r="O591" s="10" t="s">
        <v>1719</v>
      </c>
      <c r="T591"/>
      <c r="AB591" s="3"/>
    </row>
    <row r="592" spans="1:28" ht="60" x14ac:dyDescent="0.25">
      <c r="A592" t="s">
        <v>934</v>
      </c>
      <c r="B592" s="3" t="s">
        <v>2294</v>
      </c>
      <c r="D592" t="s">
        <v>2071</v>
      </c>
      <c r="E592" t="s">
        <v>37</v>
      </c>
      <c r="I592" s="3"/>
      <c r="N592" t="s">
        <v>313</v>
      </c>
      <c r="O592" s="10" t="s">
        <v>1719</v>
      </c>
      <c r="T592"/>
      <c r="AB592" s="3"/>
    </row>
    <row r="593" spans="1:28" ht="60" x14ac:dyDescent="0.25">
      <c r="A593" t="s">
        <v>935</v>
      </c>
      <c r="B593" s="3" t="s">
        <v>2295</v>
      </c>
      <c r="C593" t="s">
        <v>936</v>
      </c>
      <c r="D593" t="s">
        <v>2072</v>
      </c>
      <c r="E593" t="s">
        <v>37</v>
      </c>
      <c r="I593" s="3"/>
      <c r="O593" s="10" t="s">
        <v>1719</v>
      </c>
      <c r="T593"/>
      <c r="AB593" s="3"/>
    </row>
    <row r="594" spans="1:28" ht="75" x14ac:dyDescent="0.25">
      <c r="A594" t="s">
        <v>937</v>
      </c>
      <c r="B594" s="3" t="s">
        <v>2296</v>
      </c>
      <c r="D594" t="s">
        <v>2073</v>
      </c>
      <c r="E594" t="s">
        <v>37</v>
      </c>
      <c r="I594" s="3"/>
      <c r="O594" s="10" t="s">
        <v>1719</v>
      </c>
      <c r="T594"/>
      <c r="U594" s="3"/>
      <c r="AB594" s="3"/>
    </row>
    <row r="595" spans="1:28" x14ac:dyDescent="0.25">
      <c r="A595" t="s">
        <v>938</v>
      </c>
      <c r="D595" t="s">
        <v>2074</v>
      </c>
      <c r="E595" t="s">
        <v>37</v>
      </c>
      <c r="I595" s="3"/>
      <c r="N595" t="s">
        <v>482</v>
      </c>
      <c r="O595" s="10" t="s">
        <v>1719</v>
      </c>
      <c r="T595"/>
      <c r="U595" s="3"/>
      <c r="AB595" s="3"/>
    </row>
    <row r="596" spans="1:28" ht="60" x14ac:dyDescent="0.25">
      <c r="A596" t="s">
        <v>939</v>
      </c>
      <c r="B596" s="3" t="s">
        <v>2297</v>
      </c>
      <c r="D596" t="s">
        <v>2075</v>
      </c>
      <c r="E596" t="s">
        <v>300</v>
      </c>
      <c r="I596" s="3"/>
      <c r="N596" t="s">
        <v>940</v>
      </c>
      <c r="O596" s="10" t="s">
        <v>1719</v>
      </c>
      <c r="T596"/>
      <c r="U596" s="3"/>
      <c r="AB596" s="3"/>
    </row>
    <row r="597" spans="1:28" ht="165" x14ac:dyDescent="0.25">
      <c r="A597" t="s">
        <v>941</v>
      </c>
      <c r="B597" s="3" t="s">
        <v>2298</v>
      </c>
      <c r="D597" t="s">
        <v>2076</v>
      </c>
      <c r="E597" t="s">
        <v>37</v>
      </c>
      <c r="I597" s="3"/>
      <c r="O597" s="10" t="s">
        <v>1719</v>
      </c>
      <c r="T597"/>
      <c r="U597" s="3"/>
      <c r="AB597" s="3"/>
    </row>
    <row r="598" spans="1:28" ht="255" x14ac:dyDescent="0.25">
      <c r="A598" t="s">
        <v>942</v>
      </c>
      <c r="B598" s="3" t="s">
        <v>2299</v>
      </c>
      <c r="C598" t="s">
        <v>943</v>
      </c>
      <c r="D598" t="s">
        <v>2077</v>
      </c>
      <c r="E598" t="s">
        <v>37</v>
      </c>
      <c r="I598" s="3"/>
      <c r="N598" t="s">
        <v>944</v>
      </c>
      <c r="O598" s="10" t="s">
        <v>1719</v>
      </c>
      <c r="T598"/>
      <c r="U598" s="3"/>
      <c r="AB598" s="3"/>
    </row>
    <row r="599" spans="1:28" x14ac:dyDescent="0.25">
      <c r="A599" t="s">
        <v>945</v>
      </c>
      <c r="D599" t="s">
        <v>2078</v>
      </c>
      <c r="E599" t="s">
        <v>54</v>
      </c>
      <c r="I599" s="3"/>
      <c r="N599" t="s">
        <v>545</v>
      </c>
      <c r="O599" s="10" t="s">
        <v>1719</v>
      </c>
      <c r="T599"/>
      <c r="U599" s="3"/>
      <c r="AB599" s="3"/>
    </row>
    <row r="600" spans="1:28" x14ac:dyDescent="0.25">
      <c r="A600" t="s">
        <v>946</v>
      </c>
      <c r="D600" t="s">
        <v>2079</v>
      </c>
      <c r="E600" t="s">
        <v>276</v>
      </c>
      <c r="I600" s="3"/>
      <c r="N600" t="s">
        <v>947</v>
      </c>
      <c r="O600" s="10" t="s">
        <v>1719</v>
      </c>
      <c r="T600"/>
      <c r="U600" s="3"/>
      <c r="AB600" s="3"/>
    </row>
    <row r="601" spans="1:28" ht="330" x14ac:dyDescent="0.25">
      <c r="A601" t="s">
        <v>948</v>
      </c>
      <c r="B601" s="3" t="s">
        <v>2300</v>
      </c>
      <c r="D601" t="s">
        <v>2080</v>
      </c>
      <c r="E601" t="s">
        <v>47</v>
      </c>
      <c r="I601" s="3"/>
      <c r="O601" s="10" t="s">
        <v>1719</v>
      </c>
      <c r="T601"/>
      <c r="U601" s="3"/>
      <c r="AB601" s="3"/>
    </row>
    <row r="602" spans="1:28" ht="330" x14ac:dyDescent="0.25">
      <c r="A602" t="s">
        <v>948</v>
      </c>
      <c r="B602" s="3" t="s">
        <v>2300</v>
      </c>
      <c r="D602" t="s">
        <v>2080</v>
      </c>
      <c r="E602" t="s">
        <v>37</v>
      </c>
      <c r="I602" s="3"/>
      <c r="O602" s="10" t="s">
        <v>1719</v>
      </c>
      <c r="T602"/>
      <c r="U602" s="3"/>
      <c r="AB602" s="3"/>
    </row>
    <row r="603" spans="1:28" ht="120" x14ac:dyDescent="0.25">
      <c r="A603" t="s">
        <v>949</v>
      </c>
      <c r="B603" s="3" t="s">
        <v>2301</v>
      </c>
      <c r="D603" t="s">
        <v>2081</v>
      </c>
      <c r="E603" t="s">
        <v>54</v>
      </c>
      <c r="I603" s="3"/>
      <c r="N603" t="s">
        <v>950</v>
      </c>
      <c r="O603" s="10" t="s">
        <v>1719</v>
      </c>
      <c r="T603"/>
      <c r="U603" s="3"/>
      <c r="AB603" s="3"/>
    </row>
    <row r="604" spans="1:28" x14ac:dyDescent="0.25">
      <c r="A604" t="s">
        <v>951</v>
      </c>
      <c r="B604" t="s">
        <v>952</v>
      </c>
      <c r="C604" t="s">
        <v>953</v>
      </c>
      <c r="D604" t="s">
        <v>2082</v>
      </c>
      <c r="E604" t="s">
        <v>37</v>
      </c>
      <c r="I604" s="3"/>
      <c r="O604" s="10" t="s">
        <v>1719</v>
      </c>
      <c r="T604"/>
      <c r="U604" s="3"/>
      <c r="AB604" s="3"/>
    </row>
    <row r="605" spans="1:28" ht="105" x14ac:dyDescent="0.25">
      <c r="A605" t="s">
        <v>954</v>
      </c>
      <c r="B605" s="3" t="s">
        <v>2302</v>
      </c>
      <c r="C605" t="s">
        <v>955</v>
      </c>
      <c r="D605" t="s">
        <v>2083</v>
      </c>
      <c r="E605" t="s">
        <v>270</v>
      </c>
      <c r="I605" s="3"/>
      <c r="N605" t="s">
        <v>956</v>
      </c>
      <c r="O605" s="10" t="s">
        <v>1719</v>
      </c>
      <c r="T605"/>
      <c r="U605" s="3"/>
      <c r="AB605" s="3"/>
    </row>
    <row r="606" spans="1:28" x14ac:dyDescent="0.25">
      <c r="A606" t="s">
        <v>957</v>
      </c>
      <c r="B606" t="s">
        <v>958</v>
      </c>
      <c r="C606" t="s">
        <v>581</v>
      </c>
      <c r="D606" t="s">
        <v>2084</v>
      </c>
      <c r="E606" t="s">
        <v>36</v>
      </c>
      <c r="I606" s="3"/>
      <c r="O606" s="10" t="s">
        <v>1719</v>
      </c>
      <c r="T606"/>
      <c r="U606" s="3"/>
      <c r="AB606" s="3"/>
    </row>
    <row r="607" spans="1:28" x14ac:dyDescent="0.25">
      <c r="A607" t="s">
        <v>957</v>
      </c>
      <c r="B607" t="s">
        <v>958</v>
      </c>
      <c r="C607" t="s">
        <v>581</v>
      </c>
      <c r="D607" t="s">
        <v>2084</v>
      </c>
      <c r="E607" t="s">
        <v>37</v>
      </c>
      <c r="I607" s="3"/>
      <c r="O607" s="10" t="s">
        <v>1719</v>
      </c>
      <c r="T607"/>
      <c r="U607" s="3"/>
      <c r="AB607" s="3"/>
    </row>
    <row r="608" spans="1:28" ht="105" x14ac:dyDescent="0.25">
      <c r="A608" t="s">
        <v>959</v>
      </c>
      <c r="B608" s="3" t="s">
        <v>2303</v>
      </c>
      <c r="C608" t="s">
        <v>960</v>
      </c>
      <c r="D608" t="s">
        <v>2085</v>
      </c>
      <c r="E608" t="s">
        <v>37</v>
      </c>
      <c r="I608" s="3"/>
      <c r="O608" s="10" t="s">
        <v>1719</v>
      </c>
      <c r="T608"/>
      <c r="U608" s="3"/>
      <c r="AB608" s="3"/>
    </row>
    <row r="609" spans="1:28" ht="105" x14ac:dyDescent="0.25">
      <c r="A609" t="s">
        <v>959</v>
      </c>
      <c r="B609" s="3" t="s">
        <v>2303</v>
      </c>
      <c r="C609" t="s">
        <v>961</v>
      </c>
      <c r="D609" t="s">
        <v>2086</v>
      </c>
      <c r="E609" t="s">
        <v>37</v>
      </c>
      <c r="I609" s="3"/>
      <c r="O609" s="10" t="s">
        <v>1719</v>
      </c>
      <c r="T609"/>
      <c r="U609" s="3"/>
      <c r="AB609" s="3"/>
    </row>
    <row r="610" spans="1:28" ht="105" x14ac:dyDescent="0.25">
      <c r="A610" t="s">
        <v>959</v>
      </c>
      <c r="B610" s="3" t="s">
        <v>2303</v>
      </c>
      <c r="C610" t="s">
        <v>2087</v>
      </c>
      <c r="D610" t="s">
        <v>2088</v>
      </c>
      <c r="E610" t="s">
        <v>37</v>
      </c>
      <c r="I610" s="3"/>
      <c r="O610" s="10" t="s">
        <v>1719</v>
      </c>
      <c r="T610"/>
      <c r="U610" s="3"/>
      <c r="AB610" s="3"/>
    </row>
    <row r="611" spans="1:28" ht="45" x14ac:dyDescent="0.25">
      <c r="A611" t="s">
        <v>962</v>
      </c>
      <c r="B611" s="3" t="s">
        <v>2304</v>
      </c>
      <c r="C611" t="s">
        <v>963</v>
      </c>
      <c r="D611" t="s">
        <v>1964</v>
      </c>
      <c r="E611" t="s">
        <v>290</v>
      </c>
      <c r="I611" s="3"/>
      <c r="N611" t="s">
        <v>964</v>
      </c>
      <c r="O611" s="10" t="s">
        <v>1719</v>
      </c>
      <c r="T611"/>
      <c r="AB611" s="3"/>
    </row>
    <row r="612" spans="1:28" ht="45" x14ac:dyDescent="0.25">
      <c r="A612" t="s">
        <v>962</v>
      </c>
      <c r="B612" s="3" t="s">
        <v>2304</v>
      </c>
      <c r="C612" t="s">
        <v>963</v>
      </c>
      <c r="D612" t="s">
        <v>1964</v>
      </c>
      <c r="E612" t="s">
        <v>54</v>
      </c>
      <c r="I612" s="3"/>
      <c r="N612" t="s">
        <v>964</v>
      </c>
      <c r="O612" s="10" t="s">
        <v>1719</v>
      </c>
      <c r="T612"/>
      <c r="AB612" s="3"/>
    </row>
    <row r="613" spans="1:28" ht="195" x14ac:dyDescent="0.25">
      <c r="A613" t="s">
        <v>965</v>
      </c>
      <c r="B613" s="3" t="s">
        <v>2305</v>
      </c>
      <c r="C613" t="s">
        <v>223</v>
      </c>
      <c r="D613" t="s">
        <v>2089</v>
      </c>
      <c r="E613" t="s">
        <v>224</v>
      </c>
      <c r="I613" s="3"/>
      <c r="N613" t="s">
        <v>966</v>
      </c>
      <c r="O613" s="10" t="s">
        <v>1719</v>
      </c>
      <c r="T613"/>
      <c r="U613" s="3"/>
      <c r="AB613" s="3"/>
    </row>
    <row r="614" spans="1:28" x14ac:dyDescent="0.25">
      <c r="A614" t="s">
        <v>967</v>
      </c>
      <c r="B614" t="s">
        <v>968</v>
      </c>
      <c r="C614" t="s">
        <v>969</v>
      </c>
      <c r="D614" t="s">
        <v>2090</v>
      </c>
      <c r="E614" t="s">
        <v>970</v>
      </c>
      <c r="I614" s="3"/>
      <c r="O614" s="10" t="s">
        <v>1719</v>
      </c>
      <c r="T614"/>
      <c r="U614" s="3"/>
      <c r="AB614" s="3"/>
    </row>
    <row r="615" spans="1:28" x14ac:dyDescent="0.25">
      <c r="A615" t="s">
        <v>967</v>
      </c>
      <c r="B615" t="s">
        <v>968</v>
      </c>
      <c r="C615" t="s">
        <v>971</v>
      </c>
      <c r="D615" t="s">
        <v>2091</v>
      </c>
      <c r="E615" t="s">
        <v>70</v>
      </c>
      <c r="I615" s="3"/>
      <c r="O615" s="10" t="s">
        <v>1719</v>
      </c>
      <c r="T615"/>
      <c r="U615" s="3"/>
      <c r="AB615" s="3"/>
    </row>
    <row r="616" spans="1:28" x14ac:dyDescent="0.25">
      <c r="A616" t="s">
        <v>967</v>
      </c>
      <c r="B616" t="s">
        <v>968</v>
      </c>
      <c r="C616" t="s">
        <v>971</v>
      </c>
      <c r="D616" t="s">
        <v>2092</v>
      </c>
      <c r="E616" t="s">
        <v>37</v>
      </c>
      <c r="I616" s="3"/>
      <c r="O616" s="10" t="s">
        <v>1719</v>
      </c>
      <c r="T616"/>
      <c r="U616" s="3"/>
      <c r="AB616" s="3"/>
    </row>
    <row r="617" spans="1:28" x14ac:dyDescent="0.25">
      <c r="A617" t="s">
        <v>967</v>
      </c>
      <c r="B617" t="s">
        <v>968</v>
      </c>
      <c r="C617" t="s">
        <v>972</v>
      </c>
      <c r="D617" t="s">
        <v>2093</v>
      </c>
      <c r="E617" t="s">
        <v>37</v>
      </c>
      <c r="I617" s="3"/>
      <c r="O617" s="10" t="s">
        <v>1719</v>
      </c>
      <c r="T617"/>
      <c r="AB617" s="3"/>
    </row>
    <row r="618" spans="1:28" x14ac:dyDescent="0.25">
      <c r="A618" t="s">
        <v>967</v>
      </c>
      <c r="B618" t="s">
        <v>968</v>
      </c>
      <c r="C618" t="s">
        <v>973</v>
      </c>
      <c r="D618" t="s">
        <v>2094</v>
      </c>
      <c r="E618" t="s">
        <v>37</v>
      </c>
      <c r="I618" s="3"/>
      <c r="N618" t="s">
        <v>974</v>
      </c>
      <c r="O618" s="10" t="s">
        <v>1719</v>
      </c>
      <c r="T618"/>
      <c r="AB618" s="3"/>
    </row>
    <row r="619" spans="1:28" x14ac:dyDescent="0.25">
      <c r="A619" t="s">
        <v>967</v>
      </c>
      <c r="B619" t="s">
        <v>968</v>
      </c>
      <c r="C619" t="s">
        <v>975</v>
      </c>
      <c r="D619" t="s">
        <v>2094</v>
      </c>
      <c r="E619" t="s">
        <v>37</v>
      </c>
      <c r="I619" s="3"/>
      <c r="N619" t="s">
        <v>976</v>
      </c>
      <c r="O619" s="10" t="s">
        <v>1719</v>
      </c>
      <c r="T619"/>
      <c r="AB619" s="3"/>
    </row>
    <row r="620" spans="1:28" x14ac:dyDescent="0.25">
      <c r="A620" t="s">
        <v>967</v>
      </c>
      <c r="B620" t="s">
        <v>968</v>
      </c>
      <c r="C620" t="s">
        <v>977</v>
      </c>
      <c r="D620" t="s">
        <v>2095</v>
      </c>
      <c r="E620" t="s">
        <v>70</v>
      </c>
      <c r="I620" s="3"/>
      <c r="N620" t="s">
        <v>978</v>
      </c>
      <c r="O620" s="10" t="s">
        <v>1719</v>
      </c>
      <c r="T620"/>
      <c r="AB620" s="3"/>
    </row>
    <row r="621" spans="1:28" x14ac:dyDescent="0.25">
      <c r="A621" t="s">
        <v>967</v>
      </c>
      <c r="B621" t="s">
        <v>968</v>
      </c>
      <c r="C621" t="s">
        <v>977</v>
      </c>
      <c r="D621" t="s">
        <v>2096</v>
      </c>
      <c r="E621" t="s">
        <v>37</v>
      </c>
      <c r="I621" s="3"/>
      <c r="N621" t="s">
        <v>978</v>
      </c>
      <c r="O621" s="10" t="s">
        <v>1719</v>
      </c>
      <c r="T621"/>
      <c r="AB621" s="3"/>
    </row>
    <row r="622" spans="1:28" ht="195" x14ac:dyDescent="0.25">
      <c r="A622" t="s">
        <v>979</v>
      </c>
      <c r="B622" s="3" t="s">
        <v>2306</v>
      </c>
      <c r="C622" t="s">
        <v>748</v>
      </c>
      <c r="D622" t="s">
        <v>2097</v>
      </c>
      <c r="E622" t="s">
        <v>234</v>
      </c>
      <c r="I622" s="3"/>
      <c r="N622" t="s">
        <v>980</v>
      </c>
      <c r="O622" s="10" t="s">
        <v>1719</v>
      </c>
      <c r="T622"/>
      <c r="AB622" s="3"/>
    </row>
    <row r="623" spans="1:28" ht="30" x14ac:dyDescent="0.25">
      <c r="A623" t="s">
        <v>981</v>
      </c>
      <c r="B623" s="3" t="s">
        <v>2307</v>
      </c>
      <c r="D623" t="s">
        <v>2098</v>
      </c>
      <c r="E623" t="s">
        <v>54</v>
      </c>
      <c r="I623" s="3"/>
      <c r="N623" t="s">
        <v>982</v>
      </c>
      <c r="O623" s="10" t="s">
        <v>1719</v>
      </c>
      <c r="T623"/>
      <c r="U623" s="3"/>
      <c r="AB623" s="3"/>
    </row>
    <row r="624" spans="1:28" ht="45" x14ac:dyDescent="0.25">
      <c r="A624" t="s">
        <v>983</v>
      </c>
      <c r="B624" s="3" t="s">
        <v>2308</v>
      </c>
      <c r="C624" t="s">
        <v>293</v>
      </c>
      <c r="D624" t="s">
        <v>2099</v>
      </c>
      <c r="E624" t="s">
        <v>37</v>
      </c>
      <c r="I624" s="3"/>
      <c r="O624" s="10" t="s">
        <v>1719</v>
      </c>
      <c r="T624"/>
      <c r="AB624" s="3"/>
    </row>
    <row r="625" spans="1:28" x14ac:dyDescent="0.25">
      <c r="A625" t="s">
        <v>984</v>
      </c>
      <c r="B625" t="s">
        <v>985</v>
      </c>
      <c r="D625" t="s">
        <v>2100</v>
      </c>
      <c r="E625" t="s">
        <v>36</v>
      </c>
      <c r="I625" s="3"/>
      <c r="O625" s="10" t="s">
        <v>1719</v>
      </c>
      <c r="T625"/>
      <c r="AB625" s="3"/>
    </row>
    <row r="626" spans="1:28" x14ac:dyDescent="0.25">
      <c r="A626" t="s">
        <v>984</v>
      </c>
      <c r="B626" t="s">
        <v>985</v>
      </c>
      <c r="D626" t="s">
        <v>2100</v>
      </c>
      <c r="E626" t="s">
        <v>37</v>
      </c>
      <c r="I626" s="3"/>
      <c r="O626" s="10" t="s">
        <v>1719</v>
      </c>
      <c r="T626"/>
      <c r="AB626" s="3"/>
    </row>
    <row r="627" spans="1:28" x14ac:dyDescent="0.25">
      <c r="A627" t="s">
        <v>986</v>
      </c>
      <c r="B627" t="s">
        <v>987</v>
      </c>
      <c r="C627" t="s">
        <v>988</v>
      </c>
      <c r="D627" t="s">
        <v>2101</v>
      </c>
      <c r="E627" t="s">
        <v>54</v>
      </c>
      <c r="I627" s="3"/>
      <c r="N627" t="s">
        <v>989</v>
      </c>
      <c r="O627" s="10" t="s">
        <v>1719</v>
      </c>
      <c r="T627"/>
      <c r="AB627" s="3"/>
    </row>
    <row r="628" spans="1:28" x14ac:dyDescent="0.25">
      <c r="A628" t="s">
        <v>986</v>
      </c>
      <c r="B628" t="s">
        <v>987</v>
      </c>
      <c r="C628" t="s">
        <v>990</v>
      </c>
      <c r="D628" t="s">
        <v>2101</v>
      </c>
      <c r="E628" t="s">
        <v>54</v>
      </c>
      <c r="I628" s="3"/>
      <c r="N628" t="s">
        <v>989</v>
      </c>
      <c r="O628" s="10" t="s">
        <v>1719</v>
      </c>
      <c r="T628"/>
      <c r="AB628" s="3"/>
    </row>
    <row r="629" spans="1:28" x14ac:dyDescent="0.25">
      <c r="A629" t="s">
        <v>986</v>
      </c>
      <c r="B629" t="s">
        <v>987</v>
      </c>
      <c r="C629" t="s">
        <v>991</v>
      </c>
      <c r="D629" t="s">
        <v>2101</v>
      </c>
      <c r="E629" t="s">
        <v>54</v>
      </c>
      <c r="I629" s="3"/>
      <c r="N629" t="s">
        <v>989</v>
      </c>
      <c r="O629" s="10" t="s">
        <v>1719</v>
      </c>
      <c r="T629"/>
      <c r="U629" s="3"/>
      <c r="AB629" s="3"/>
    </row>
    <row r="630" spans="1:28" x14ac:dyDescent="0.25">
      <c r="A630" t="s">
        <v>986</v>
      </c>
      <c r="B630" t="s">
        <v>987</v>
      </c>
      <c r="C630" t="s">
        <v>992</v>
      </c>
      <c r="D630" t="s">
        <v>2101</v>
      </c>
      <c r="E630" t="s">
        <v>54</v>
      </c>
      <c r="I630" s="3"/>
      <c r="N630" t="s">
        <v>989</v>
      </c>
      <c r="O630" s="10" t="s">
        <v>1719</v>
      </c>
      <c r="T630"/>
      <c r="U630" s="3"/>
      <c r="AB630" s="3"/>
    </row>
    <row r="631" spans="1:28" x14ac:dyDescent="0.25">
      <c r="A631" t="s">
        <v>986</v>
      </c>
      <c r="B631" t="s">
        <v>987</v>
      </c>
      <c r="C631" t="s">
        <v>993</v>
      </c>
      <c r="D631" t="s">
        <v>2101</v>
      </c>
      <c r="E631" t="s">
        <v>54</v>
      </c>
      <c r="I631" s="3"/>
      <c r="N631" t="s">
        <v>989</v>
      </c>
      <c r="O631" s="10" t="s">
        <v>1719</v>
      </c>
      <c r="T631"/>
      <c r="AB631" s="3"/>
    </row>
    <row r="632" spans="1:28" x14ac:dyDescent="0.25">
      <c r="A632" t="s">
        <v>986</v>
      </c>
      <c r="B632" t="s">
        <v>987</v>
      </c>
      <c r="C632" t="s">
        <v>994</v>
      </c>
      <c r="D632" t="s">
        <v>2101</v>
      </c>
      <c r="E632" t="s">
        <v>54</v>
      </c>
      <c r="I632" s="3"/>
      <c r="N632" t="s">
        <v>989</v>
      </c>
      <c r="O632" s="10" t="s">
        <v>1719</v>
      </c>
      <c r="T632"/>
      <c r="AB632" s="3"/>
    </row>
    <row r="633" spans="1:28" x14ac:dyDescent="0.25">
      <c r="A633" t="s">
        <v>986</v>
      </c>
      <c r="B633" t="s">
        <v>987</v>
      </c>
      <c r="C633" t="s">
        <v>995</v>
      </c>
      <c r="D633" t="s">
        <v>2101</v>
      </c>
      <c r="E633" t="s">
        <v>54</v>
      </c>
      <c r="I633" s="3"/>
      <c r="N633" t="s">
        <v>989</v>
      </c>
      <c r="O633" s="10" t="s">
        <v>1719</v>
      </c>
      <c r="T633"/>
      <c r="AB633" s="3"/>
    </row>
    <row r="634" spans="1:28" x14ac:dyDescent="0.25">
      <c r="A634" t="s">
        <v>986</v>
      </c>
      <c r="B634" t="s">
        <v>987</v>
      </c>
      <c r="C634" t="s">
        <v>996</v>
      </c>
      <c r="D634" t="s">
        <v>2101</v>
      </c>
      <c r="E634" t="s">
        <v>54</v>
      </c>
      <c r="I634" s="3"/>
      <c r="N634" t="s">
        <v>989</v>
      </c>
      <c r="O634" s="10" t="s">
        <v>1719</v>
      </c>
      <c r="T634"/>
      <c r="AB634" s="3"/>
    </row>
    <row r="635" spans="1:28" x14ac:dyDescent="0.25">
      <c r="A635" t="s">
        <v>986</v>
      </c>
      <c r="B635" t="s">
        <v>987</v>
      </c>
      <c r="C635" t="s">
        <v>997</v>
      </c>
      <c r="D635" t="s">
        <v>2101</v>
      </c>
      <c r="E635" t="s">
        <v>54</v>
      </c>
      <c r="I635" s="3"/>
      <c r="N635" t="s">
        <v>989</v>
      </c>
      <c r="O635" s="10" t="s">
        <v>1719</v>
      </c>
      <c r="T635"/>
      <c r="AB635" s="3"/>
    </row>
    <row r="636" spans="1:28" x14ac:dyDescent="0.25">
      <c r="A636" t="s">
        <v>986</v>
      </c>
      <c r="B636" t="s">
        <v>987</v>
      </c>
      <c r="C636" t="s">
        <v>998</v>
      </c>
      <c r="D636" t="s">
        <v>2101</v>
      </c>
      <c r="E636" t="s">
        <v>54</v>
      </c>
      <c r="I636" s="3"/>
      <c r="N636" t="s">
        <v>989</v>
      </c>
      <c r="O636" s="10" t="s">
        <v>1719</v>
      </c>
      <c r="T636"/>
      <c r="AB636" s="3"/>
    </row>
    <row r="637" spans="1:28" x14ac:dyDescent="0.25">
      <c r="A637" t="s">
        <v>986</v>
      </c>
      <c r="B637" t="s">
        <v>987</v>
      </c>
      <c r="C637" t="s">
        <v>999</v>
      </c>
      <c r="D637" t="s">
        <v>2101</v>
      </c>
      <c r="E637" t="s">
        <v>54</v>
      </c>
      <c r="I637" s="3"/>
      <c r="N637" t="s">
        <v>989</v>
      </c>
      <c r="O637" s="10" t="s">
        <v>1719</v>
      </c>
      <c r="T637"/>
      <c r="AB637" s="3"/>
    </row>
    <row r="638" spans="1:28" x14ac:dyDescent="0.25">
      <c r="A638" t="s">
        <v>986</v>
      </c>
      <c r="B638" t="s">
        <v>987</v>
      </c>
      <c r="C638" t="s">
        <v>1000</v>
      </c>
      <c r="D638" t="s">
        <v>2101</v>
      </c>
      <c r="E638" t="s">
        <v>54</v>
      </c>
      <c r="I638" s="3"/>
      <c r="N638" t="s">
        <v>989</v>
      </c>
      <c r="O638" s="10" t="s">
        <v>1719</v>
      </c>
      <c r="T638"/>
      <c r="AB638" s="3"/>
    </row>
    <row r="639" spans="1:28" x14ac:dyDescent="0.25">
      <c r="A639" t="s">
        <v>986</v>
      </c>
      <c r="B639" t="s">
        <v>987</v>
      </c>
      <c r="C639" t="s">
        <v>1001</v>
      </c>
      <c r="D639" t="s">
        <v>2101</v>
      </c>
      <c r="E639" t="s">
        <v>54</v>
      </c>
      <c r="I639" s="3"/>
      <c r="N639" t="s">
        <v>989</v>
      </c>
      <c r="O639" s="10" t="s">
        <v>1719</v>
      </c>
      <c r="T639"/>
      <c r="AB639" s="3"/>
    </row>
    <row r="640" spans="1:28" x14ac:dyDescent="0.25">
      <c r="A640" t="s">
        <v>986</v>
      </c>
      <c r="B640" t="s">
        <v>987</v>
      </c>
      <c r="C640" t="s">
        <v>1002</v>
      </c>
      <c r="D640" t="s">
        <v>2101</v>
      </c>
      <c r="E640" t="s">
        <v>54</v>
      </c>
      <c r="I640" s="3"/>
      <c r="N640" t="s">
        <v>989</v>
      </c>
      <c r="O640" s="10" t="s">
        <v>1719</v>
      </c>
      <c r="T640"/>
      <c r="U640" s="3"/>
      <c r="AB640" s="3"/>
    </row>
    <row r="641" spans="1:28" x14ac:dyDescent="0.25">
      <c r="A641" t="s">
        <v>986</v>
      </c>
      <c r="B641" t="s">
        <v>987</v>
      </c>
      <c r="C641" t="s">
        <v>1003</v>
      </c>
      <c r="D641" t="s">
        <v>2101</v>
      </c>
      <c r="E641" t="s">
        <v>54</v>
      </c>
      <c r="I641" s="3"/>
      <c r="N641" t="s">
        <v>989</v>
      </c>
      <c r="O641" s="10" t="s">
        <v>1719</v>
      </c>
      <c r="T641"/>
      <c r="U641" s="3"/>
      <c r="AB641" s="3"/>
    </row>
    <row r="642" spans="1:28" x14ac:dyDescent="0.25">
      <c r="A642" t="s">
        <v>986</v>
      </c>
      <c r="B642" t="s">
        <v>987</v>
      </c>
      <c r="C642" t="s">
        <v>1004</v>
      </c>
      <c r="D642" t="s">
        <v>2101</v>
      </c>
      <c r="E642" t="s">
        <v>54</v>
      </c>
      <c r="I642" s="3"/>
      <c r="N642" t="s">
        <v>989</v>
      </c>
      <c r="O642" s="10" t="s">
        <v>1719</v>
      </c>
      <c r="T642"/>
      <c r="AB642" s="3"/>
    </row>
    <row r="643" spans="1:28" x14ac:dyDescent="0.25">
      <c r="A643" t="s">
        <v>986</v>
      </c>
      <c r="B643" t="s">
        <v>987</v>
      </c>
      <c r="C643" t="s">
        <v>1005</v>
      </c>
      <c r="D643" t="s">
        <v>2101</v>
      </c>
      <c r="E643" t="s">
        <v>54</v>
      </c>
      <c r="I643" s="3"/>
      <c r="N643" t="s">
        <v>989</v>
      </c>
      <c r="O643" s="10" t="s">
        <v>1719</v>
      </c>
      <c r="T643"/>
      <c r="U643" s="3"/>
      <c r="AB643" s="3"/>
    </row>
    <row r="644" spans="1:28" x14ac:dyDescent="0.25">
      <c r="A644" t="s">
        <v>986</v>
      </c>
      <c r="B644" t="s">
        <v>987</v>
      </c>
      <c r="C644" t="s">
        <v>1006</v>
      </c>
      <c r="D644" t="s">
        <v>2101</v>
      </c>
      <c r="E644" t="s">
        <v>54</v>
      </c>
      <c r="I644" s="3"/>
      <c r="N644" t="s">
        <v>989</v>
      </c>
      <c r="O644" s="10" t="s">
        <v>1719</v>
      </c>
      <c r="T644"/>
      <c r="U644" s="3"/>
      <c r="AB644" s="3"/>
    </row>
    <row r="645" spans="1:28" x14ac:dyDescent="0.25">
      <c r="A645" t="s">
        <v>986</v>
      </c>
      <c r="B645" t="s">
        <v>987</v>
      </c>
      <c r="C645" t="s">
        <v>1007</v>
      </c>
      <c r="D645" t="s">
        <v>2101</v>
      </c>
      <c r="E645" t="s">
        <v>54</v>
      </c>
      <c r="I645" s="3"/>
      <c r="N645" t="s">
        <v>989</v>
      </c>
      <c r="O645" s="10" t="s">
        <v>1719</v>
      </c>
      <c r="T645"/>
      <c r="AB645" s="3"/>
    </row>
    <row r="646" spans="1:28" x14ac:dyDescent="0.25">
      <c r="A646" t="s">
        <v>986</v>
      </c>
      <c r="B646" t="s">
        <v>987</v>
      </c>
      <c r="C646" t="s">
        <v>1008</v>
      </c>
      <c r="D646" t="s">
        <v>2101</v>
      </c>
      <c r="E646" t="s">
        <v>54</v>
      </c>
      <c r="I646" s="3"/>
      <c r="N646" t="s">
        <v>989</v>
      </c>
      <c r="O646" s="10" t="s">
        <v>1719</v>
      </c>
      <c r="T646"/>
      <c r="U646" s="3"/>
      <c r="AB646" s="3"/>
    </row>
    <row r="647" spans="1:28" x14ac:dyDescent="0.25">
      <c r="A647" t="s">
        <v>986</v>
      </c>
      <c r="B647" t="s">
        <v>987</v>
      </c>
      <c r="C647" t="s">
        <v>1009</v>
      </c>
      <c r="D647" t="s">
        <v>2101</v>
      </c>
      <c r="E647" t="s">
        <v>54</v>
      </c>
      <c r="I647" s="3"/>
      <c r="N647" t="s">
        <v>989</v>
      </c>
      <c r="O647" s="10" t="s">
        <v>1719</v>
      </c>
      <c r="T647"/>
      <c r="U647" s="3"/>
      <c r="AB647" s="3"/>
    </row>
    <row r="648" spans="1:28" x14ac:dyDescent="0.25">
      <c r="A648" t="s">
        <v>986</v>
      </c>
      <c r="B648" t="s">
        <v>987</v>
      </c>
      <c r="C648" t="s">
        <v>1010</v>
      </c>
      <c r="D648" t="s">
        <v>2101</v>
      </c>
      <c r="E648" t="s">
        <v>54</v>
      </c>
      <c r="I648" s="3"/>
      <c r="N648" t="s">
        <v>1011</v>
      </c>
      <c r="O648" s="10" t="s">
        <v>1719</v>
      </c>
      <c r="T648"/>
      <c r="U648" s="3"/>
      <c r="AB648" s="3"/>
    </row>
    <row r="649" spans="1:28" x14ac:dyDescent="0.25">
      <c r="A649" t="s">
        <v>986</v>
      </c>
      <c r="B649" t="s">
        <v>987</v>
      </c>
      <c r="C649" t="s">
        <v>1012</v>
      </c>
      <c r="D649" t="s">
        <v>2101</v>
      </c>
      <c r="E649" t="s">
        <v>54</v>
      </c>
      <c r="I649" s="3"/>
      <c r="N649" t="s">
        <v>989</v>
      </c>
      <c r="O649" s="10" t="s">
        <v>1719</v>
      </c>
      <c r="T649"/>
      <c r="U649" s="3"/>
      <c r="AB649" s="3"/>
    </row>
    <row r="650" spans="1:28" x14ac:dyDescent="0.25">
      <c r="A650" t="s">
        <v>986</v>
      </c>
      <c r="B650" t="s">
        <v>987</v>
      </c>
      <c r="C650" t="s">
        <v>1013</v>
      </c>
      <c r="D650" t="s">
        <v>2101</v>
      </c>
      <c r="E650" t="s">
        <v>54</v>
      </c>
      <c r="I650" s="3"/>
      <c r="N650" t="s">
        <v>989</v>
      </c>
      <c r="O650" s="10" t="s">
        <v>1719</v>
      </c>
      <c r="T650"/>
      <c r="U650" s="3"/>
      <c r="AB650" s="3"/>
    </row>
    <row r="651" spans="1:28" x14ac:dyDescent="0.25">
      <c r="A651" t="s">
        <v>986</v>
      </c>
      <c r="B651" t="s">
        <v>987</v>
      </c>
      <c r="C651" t="s">
        <v>1014</v>
      </c>
      <c r="D651" t="s">
        <v>2101</v>
      </c>
      <c r="E651" t="s">
        <v>54</v>
      </c>
      <c r="I651" s="3"/>
      <c r="N651" t="s">
        <v>989</v>
      </c>
      <c r="O651" s="10" t="s">
        <v>1719</v>
      </c>
      <c r="T651"/>
      <c r="U651" s="3"/>
      <c r="AB651" s="3"/>
    </row>
    <row r="652" spans="1:28" x14ac:dyDescent="0.25">
      <c r="A652" t="s">
        <v>986</v>
      </c>
      <c r="B652" t="s">
        <v>987</v>
      </c>
      <c r="C652" t="s">
        <v>1015</v>
      </c>
      <c r="D652" t="s">
        <v>2101</v>
      </c>
      <c r="E652" t="s">
        <v>54</v>
      </c>
      <c r="I652" s="3"/>
      <c r="N652" t="s">
        <v>989</v>
      </c>
      <c r="O652" s="10" t="s">
        <v>1719</v>
      </c>
      <c r="T652"/>
      <c r="U652" s="3"/>
      <c r="AB652" s="3"/>
    </row>
    <row r="653" spans="1:28" x14ac:dyDescent="0.25">
      <c r="A653" t="s">
        <v>986</v>
      </c>
      <c r="B653" t="s">
        <v>987</v>
      </c>
      <c r="C653" t="s">
        <v>1016</v>
      </c>
      <c r="D653" t="s">
        <v>2101</v>
      </c>
      <c r="E653" t="s">
        <v>54</v>
      </c>
      <c r="I653" s="3"/>
      <c r="N653" t="s">
        <v>989</v>
      </c>
      <c r="O653" s="10" t="s">
        <v>1719</v>
      </c>
      <c r="T653"/>
      <c r="U653" s="3"/>
      <c r="AB653" s="3"/>
    </row>
    <row r="654" spans="1:28" x14ac:dyDescent="0.25">
      <c r="A654" t="s">
        <v>986</v>
      </c>
      <c r="B654" t="s">
        <v>987</v>
      </c>
      <c r="C654" t="s">
        <v>1017</v>
      </c>
      <c r="D654" t="s">
        <v>2101</v>
      </c>
      <c r="E654" t="s">
        <v>54</v>
      </c>
      <c r="I654" s="3"/>
      <c r="N654" t="s">
        <v>989</v>
      </c>
      <c r="O654" s="10" t="s">
        <v>1719</v>
      </c>
      <c r="T654"/>
      <c r="U654" s="3"/>
      <c r="AB654" s="3"/>
    </row>
    <row r="655" spans="1:28" x14ac:dyDescent="0.25">
      <c r="A655" t="s">
        <v>986</v>
      </c>
      <c r="B655" t="s">
        <v>987</v>
      </c>
      <c r="C655" t="s">
        <v>1018</v>
      </c>
      <c r="D655" t="s">
        <v>2101</v>
      </c>
      <c r="E655" t="s">
        <v>54</v>
      </c>
      <c r="I655" s="3"/>
      <c r="N655" t="s">
        <v>989</v>
      </c>
      <c r="O655" s="10" t="s">
        <v>1719</v>
      </c>
      <c r="T655"/>
      <c r="U655" s="3"/>
      <c r="AB655" s="3"/>
    </row>
    <row r="656" spans="1:28" x14ac:dyDescent="0.25">
      <c r="A656" t="s">
        <v>986</v>
      </c>
      <c r="B656" t="s">
        <v>987</v>
      </c>
      <c r="C656" t="s">
        <v>1019</v>
      </c>
      <c r="D656" t="s">
        <v>2101</v>
      </c>
      <c r="E656" t="s">
        <v>54</v>
      </c>
      <c r="I656" s="3"/>
      <c r="N656" t="s">
        <v>989</v>
      </c>
      <c r="O656" s="10" t="s">
        <v>1719</v>
      </c>
      <c r="T656"/>
      <c r="U656" s="3"/>
      <c r="AB656" s="3"/>
    </row>
    <row r="657" spans="1:28" x14ac:dyDescent="0.25">
      <c r="A657" t="s">
        <v>986</v>
      </c>
      <c r="B657" t="s">
        <v>987</v>
      </c>
      <c r="C657" t="s">
        <v>1020</v>
      </c>
      <c r="D657" t="s">
        <v>2101</v>
      </c>
      <c r="E657" t="s">
        <v>54</v>
      </c>
      <c r="I657" s="3"/>
      <c r="N657" t="s">
        <v>989</v>
      </c>
      <c r="O657" s="10" t="s">
        <v>1719</v>
      </c>
      <c r="T657"/>
      <c r="U657" s="3"/>
      <c r="AB657" s="3"/>
    </row>
    <row r="658" spans="1:28" x14ac:dyDescent="0.25">
      <c r="A658" t="s">
        <v>986</v>
      </c>
      <c r="B658" t="s">
        <v>987</v>
      </c>
      <c r="C658" t="s">
        <v>1021</v>
      </c>
      <c r="D658" t="s">
        <v>2101</v>
      </c>
      <c r="E658" t="s">
        <v>54</v>
      </c>
      <c r="I658" s="3"/>
      <c r="N658" t="s">
        <v>989</v>
      </c>
      <c r="O658" s="10" t="s">
        <v>1719</v>
      </c>
      <c r="T658"/>
      <c r="U658" s="3"/>
      <c r="AB658" s="3"/>
    </row>
    <row r="659" spans="1:28" x14ac:dyDescent="0.25">
      <c r="A659" t="s">
        <v>986</v>
      </c>
      <c r="B659" t="s">
        <v>987</v>
      </c>
      <c r="C659" t="s">
        <v>1022</v>
      </c>
      <c r="D659" t="s">
        <v>2101</v>
      </c>
      <c r="E659" t="s">
        <v>54</v>
      </c>
      <c r="I659" s="3"/>
      <c r="N659" t="s">
        <v>989</v>
      </c>
      <c r="O659" s="10" t="s">
        <v>1719</v>
      </c>
      <c r="T659"/>
      <c r="U659" s="3"/>
      <c r="AB659" s="3"/>
    </row>
    <row r="660" spans="1:28" x14ac:dyDescent="0.25">
      <c r="A660" t="s">
        <v>1023</v>
      </c>
      <c r="C660" t="s">
        <v>1024</v>
      </c>
      <c r="D660" t="s">
        <v>2102</v>
      </c>
      <c r="E660" t="s">
        <v>37</v>
      </c>
      <c r="I660" s="3"/>
      <c r="N660" t="s">
        <v>533</v>
      </c>
      <c r="O660" s="10" t="s">
        <v>1719</v>
      </c>
      <c r="T660"/>
      <c r="U660" s="3"/>
      <c r="AB660" s="3"/>
    </row>
    <row r="661" spans="1:28" ht="60" x14ac:dyDescent="0.25">
      <c r="A661" t="s">
        <v>1023</v>
      </c>
      <c r="C661" t="s">
        <v>1025</v>
      </c>
      <c r="D661" s="3" t="s">
        <v>2103</v>
      </c>
      <c r="E661" t="s">
        <v>37</v>
      </c>
      <c r="I661" s="3"/>
      <c r="N661" t="s">
        <v>40</v>
      </c>
      <c r="O661" s="10" t="s">
        <v>1719</v>
      </c>
      <c r="T661"/>
      <c r="U661" s="3"/>
      <c r="AB661" s="3"/>
    </row>
    <row r="662" spans="1:28" x14ac:dyDescent="0.25">
      <c r="A662" t="s">
        <v>1023</v>
      </c>
      <c r="C662" t="s">
        <v>1026</v>
      </c>
      <c r="D662" t="s">
        <v>2104</v>
      </c>
      <c r="E662" t="s">
        <v>37</v>
      </c>
      <c r="I662" s="3"/>
      <c r="O662" s="10" t="s">
        <v>1719</v>
      </c>
      <c r="T662"/>
      <c r="AB662" s="3"/>
    </row>
    <row r="663" spans="1:28" ht="105" x14ac:dyDescent="0.25">
      <c r="A663" t="s">
        <v>1027</v>
      </c>
      <c r="B663" s="3" t="s">
        <v>2309</v>
      </c>
      <c r="C663" t="s">
        <v>1028</v>
      </c>
      <c r="D663" t="s">
        <v>2105</v>
      </c>
      <c r="E663" t="s">
        <v>36</v>
      </c>
      <c r="I663" s="3"/>
      <c r="O663" s="10" t="s">
        <v>1719</v>
      </c>
      <c r="T663"/>
      <c r="AB663" s="3"/>
    </row>
    <row r="664" spans="1:28" ht="105" x14ac:dyDescent="0.25">
      <c r="A664" t="s">
        <v>1027</v>
      </c>
      <c r="B664" s="3" t="s">
        <v>2309</v>
      </c>
      <c r="C664" t="s">
        <v>1028</v>
      </c>
      <c r="D664" t="s">
        <v>2105</v>
      </c>
      <c r="E664" t="s">
        <v>37</v>
      </c>
      <c r="I664" s="3"/>
      <c r="O664" s="10" t="s">
        <v>1719</v>
      </c>
      <c r="T664"/>
      <c r="AB664" s="3"/>
    </row>
    <row r="665" spans="1:28" x14ac:dyDescent="0.25">
      <c r="A665" t="s">
        <v>1029</v>
      </c>
      <c r="D665" t="s">
        <v>2106</v>
      </c>
      <c r="E665" t="s">
        <v>25</v>
      </c>
      <c r="I665" s="3"/>
      <c r="N665" t="s">
        <v>1030</v>
      </c>
      <c r="O665" s="10" t="s">
        <v>1719</v>
      </c>
      <c r="T665"/>
      <c r="AB665" s="3"/>
    </row>
    <row r="666" spans="1:28" x14ac:dyDescent="0.25">
      <c r="A666" t="s">
        <v>1029</v>
      </c>
      <c r="D666" t="s">
        <v>2106</v>
      </c>
      <c r="E666" t="s">
        <v>47</v>
      </c>
      <c r="I666" s="3"/>
      <c r="N666" t="s">
        <v>1030</v>
      </c>
      <c r="O666" s="10" t="s">
        <v>1719</v>
      </c>
      <c r="T666"/>
      <c r="AB666" s="3"/>
    </row>
    <row r="667" spans="1:28" x14ac:dyDescent="0.25">
      <c r="A667" t="s">
        <v>1029</v>
      </c>
      <c r="D667" t="s">
        <v>2106</v>
      </c>
      <c r="E667" t="s">
        <v>37</v>
      </c>
      <c r="I667" s="3"/>
      <c r="N667" t="s">
        <v>1030</v>
      </c>
      <c r="O667" s="10" t="s">
        <v>1719</v>
      </c>
      <c r="T667"/>
      <c r="AB667" s="3"/>
    </row>
    <row r="668" spans="1:28" ht="30" x14ac:dyDescent="0.25">
      <c r="A668" t="s">
        <v>1031</v>
      </c>
      <c r="B668" s="3" t="s">
        <v>2310</v>
      </c>
      <c r="D668" t="s">
        <v>2107</v>
      </c>
      <c r="E668" t="s">
        <v>37</v>
      </c>
      <c r="I668" s="3"/>
      <c r="O668" s="10" t="s">
        <v>1719</v>
      </c>
      <c r="T668"/>
      <c r="AB668" s="3"/>
    </row>
    <row r="669" spans="1:28" x14ac:dyDescent="0.25">
      <c r="A669" t="s">
        <v>1032</v>
      </c>
      <c r="B669" t="s">
        <v>1033</v>
      </c>
      <c r="D669" t="s">
        <v>2108</v>
      </c>
      <c r="E669" t="s">
        <v>37</v>
      </c>
      <c r="I669" s="3"/>
      <c r="N669" t="s">
        <v>1034</v>
      </c>
      <c r="O669" s="10" t="s">
        <v>1719</v>
      </c>
      <c r="T669"/>
      <c r="AB669" s="3"/>
    </row>
    <row r="670" spans="1:28" x14ac:dyDescent="0.25">
      <c r="A670" t="s">
        <v>1035</v>
      </c>
      <c r="B670" t="s">
        <v>1036</v>
      </c>
      <c r="D670" t="s">
        <v>2109</v>
      </c>
      <c r="E670" t="s">
        <v>25</v>
      </c>
      <c r="I670" s="3"/>
      <c r="N670" t="s">
        <v>310</v>
      </c>
      <c r="O670" s="10" t="s">
        <v>1719</v>
      </c>
      <c r="T670"/>
      <c r="U670" s="3"/>
      <c r="AB670" s="3"/>
    </row>
    <row r="671" spans="1:28" x14ac:dyDescent="0.25">
      <c r="A671" t="s">
        <v>1035</v>
      </c>
      <c r="B671" t="s">
        <v>1036</v>
      </c>
      <c r="D671" t="s">
        <v>2109</v>
      </c>
      <c r="E671" t="s">
        <v>47</v>
      </c>
      <c r="I671" s="3"/>
      <c r="N671" t="s">
        <v>310</v>
      </c>
      <c r="O671" s="10" t="s">
        <v>1719</v>
      </c>
      <c r="T671"/>
      <c r="U671" s="3"/>
      <c r="AB671" s="3"/>
    </row>
    <row r="672" spans="1:28" x14ac:dyDescent="0.25">
      <c r="A672" t="s">
        <v>1035</v>
      </c>
      <c r="B672" t="s">
        <v>1036</v>
      </c>
      <c r="D672" t="s">
        <v>2109</v>
      </c>
      <c r="E672" t="s">
        <v>37</v>
      </c>
      <c r="I672" s="3"/>
      <c r="N672" t="s">
        <v>310</v>
      </c>
      <c r="O672" s="10" t="s">
        <v>1719</v>
      </c>
      <c r="T672"/>
      <c r="U672" s="3"/>
      <c r="AB672" s="3"/>
    </row>
    <row r="673" spans="1:28" x14ac:dyDescent="0.25">
      <c r="A673" t="s">
        <v>1037</v>
      </c>
      <c r="B673" t="s">
        <v>1038</v>
      </c>
      <c r="D673" t="s">
        <v>2110</v>
      </c>
      <c r="E673" t="s">
        <v>37</v>
      </c>
      <c r="I673" s="3"/>
      <c r="N673" t="s">
        <v>601</v>
      </c>
      <c r="O673" s="10" t="s">
        <v>1719</v>
      </c>
      <c r="T673"/>
      <c r="U673" s="3"/>
      <c r="AB673" s="3"/>
    </row>
    <row r="674" spans="1:28" x14ac:dyDescent="0.25">
      <c r="A674" t="s">
        <v>1039</v>
      </c>
      <c r="B674" t="s">
        <v>1040</v>
      </c>
      <c r="C674" t="s">
        <v>1041</v>
      </c>
      <c r="D674" t="s">
        <v>2111</v>
      </c>
      <c r="E674" t="s">
        <v>37</v>
      </c>
      <c r="I674" s="3"/>
      <c r="O674" s="10" t="s">
        <v>1719</v>
      </c>
      <c r="T674"/>
      <c r="U674" s="3"/>
      <c r="AB674" s="3"/>
    </row>
    <row r="675" spans="1:28" x14ac:dyDescent="0.25">
      <c r="A675" t="s">
        <v>1042</v>
      </c>
      <c r="B675" t="s">
        <v>1043</v>
      </c>
      <c r="C675" t="s">
        <v>1044</v>
      </c>
      <c r="D675" t="s">
        <v>2112</v>
      </c>
      <c r="E675" t="s">
        <v>37</v>
      </c>
      <c r="I675" s="3"/>
      <c r="O675" s="10" t="s">
        <v>1719</v>
      </c>
      <c r="T675"/>
      <c r="U675" s="3"/>
      <c r="AB675" s="3"/>
    </row>
    <row r="676" spans="1:28" x14ac:dyDescent="0.25">
      <c r="A676" t="s">
        <v>1042</v>
      </c>
      <c r="B676" t="s">
        <v>1043</v>
      </c>
      <c r="C676" t="s">
        <v>357</v>
      </c>
      <c r="D676" t="s">
        <v>2113</v>
      </c>
      <c r="E676" t="s">
        <v>287</v>
      </c>
      <c r="I676" s="3"/>
      <c r="O676" s="10" t="s">
        <v>1719</v>
      </c>
      <c r="T676"/>
      <c r="U676" s="3"/>
      <c r="AB676" s="3"/>
    </row>
    <row r="677" spans="1:28" x14ac:dyDescent="0.25">
      <c r="A677" t="s">
        <v>1042</v>
      </c>
      <c r="B677" t="s">
        <v>1043</v>
      </c>
      <c r="C677" t="s">
        <v>357</v>
      </c>
      <c r="D677" t="s">
        <v>2113</v>
      </c>
      <c r="E677" t="s">
        <v>70</v>
      </c>
      <c r="I677" s="3"/>
      <c r="O677" s="10" t="s">
        <v>1719</v>
      </c>
      <c r="T677"/>
      <c r="U677" s="3"/>
      <c r="AB677" s="3"/>
    </row>
    <row r="678" spans="1:28" x14ac:dyDescent="0.25">
      <c r="A678" t="s">
        <v>1042</v>
      </c>
      <c r="B678" t="s">
        <v>1043</v>
      </c>
      <c r="C678" t="s">
        <v>357</v>
      </c>
      <c r="D678" t="s">
        <v>2113</v>
      </c>
      <c r="E678" t="s">
        <v>353</v>
      </c>
      <c r="I678" s="3"/>
      <c r="O678" s="10" t="s">
        <v>1719</v>
      </c>
      <c r="T678"/>
      <c r="U678" s="3"/>
      <c r="AB678" s="3"/>
    </row>
    <row r="679" spans="1:28" x14ac:dyDescent="0.25">
      <c r="A679" t="s">
        <v>1042</v>
      </c>
      <c r="B679" t="s">
        <v>1043</v>
      </c>
      <c r="C679" t="s">
        <v>357</v>
      </c>
      <c r="D679" t="s">
        <v>2113</v>
      </c>
      <c r="E679" t="s">
        <v>54</v>
      </c>
      <c r="I679" s="3"/>
      <c r="O679" s="10" t="s">
        <v>1719</v>
      </c>
      <c r="T679"/>
      <c r="U679" s="3"/>
      <c r="AB679" s="3"/>
    </row>
    <row r="680" spans="1:28" x14ac:dyDescent="0.25">
      <c r="A680" t="s">
        <v>1042</v>
      </c>
      <c r="B680" t="s">
        <v>1043</v>
      </c>
      <c r="C680" t="s">
        <v>1045</v>
      </c>
      <c r="D680" t="s">
        <v>2114</v>
      </c>
      <c r="E680" t="s">
        <v>37</v>
      </c>
      <c r="I680" s="3"/>
      <c r="O680" s="10" t="s">
        <v>1719</v>
      </c>
      <c r="T680"/>
      <c r="U680" s="3"/>
      <c r="AB680" s="3"/>
    </row>
    <row r="681" spans="1:28" x14ac:dyDescent="0.25">
      <c r="A681" t="s">
        <v>1047</v>
      </c>
      <c r="D681" t="s">
        <v>2115</v>
      </c>
      <c r="E681" t="s">
        <v>54</v>
      </c>
      <c r="I681" s="3"/>
      <c r="N681" t="s">
        <v>838</v>
      </c>
      <c r="O681" s="10" t="s">
        <v>1719</v>
      </c>
      <c r="T681"/>
      <c r="U681" s="3"/>
      <c r="AB681" s="3"/>
    </row>
    <row r="682" spans="1:28" x14ac:dyDescent="0.25">
      <c r="A682" t="s">
        <v>1048</v>
      </c>
      <c r="B682" t="s">
        <v>1049</v>
      </c>
      <c r="D682" t="s">
        <v>2116</v>
      </c>
      <c r="E682" t="s">
        <v>37</v>
      </c>
      <c r="I682" s="3"/>
      <c r="O682" s="10" t="s">
        <v>1719</v>
      </c>
      <c r="T682"/>
      <c r="U682" s="3"/>
      <c r="AB682" s="3"/>
    </row>
    <row r="683" spans="1:28" x14ac:dyDescent="0.25">
      <c r="A683" t="s">
        <v>1050</v>
      </c>
      <c r="B683" t="s">
        <v>1051</v>
      </c>
      <c r="C683" t="s">
        <v>73</v>
      </c>
      <c r="D683" t="s">
        <v>2117</v>
      </c>
      <c r="E683" t="s">
        <v>37</v>
      </c>
      <c r="I683" s="3"/>
      <c r="O683" s="10" t="s">
        <v>1719</v>
      </c>
      <c r="T683"/>
      <c r="U683" s="3"/>
      <c r="AB683" s="3"/>
    </row>
    <row r="684" spans="1:28" ht="120" x14ac:dyDescent="0.25">
      <c r="A684" t="s">
        <v>1052</v>
      </c>
      <c r="B684" s="3" t="s">
        <v>2311</v>
      </c>
      <c r="C684" t="s">
        <v>1053</v>
      </c>
      <c r="D684" t="s">
        <v>2118</v>
      </c>
      <c r="E684" t="s">
        <v>37</v>
      </c>
      <c r="I684" s="3"/>
      <c r="N684" t="s">
        <v>1054</v>
      </c>
      <c r="O684" s="10" t="s">
        <v>1719</v>
      </c>
      <c r="T684"/>
      <c r="U684" s="3"/>
      <c r="AB684" s="3"/>
    </row>
    <row r="685" spans="1:28" ht="75" x14ac:dyDescent="0.25">
      <c r="A685" t="s">
        <v>1055</v>
      </c>
      <c r="B685" s="3" t="s">
        <v>2312</v>
      </c>
      <c r="C685" t="s">
        <v>1056</v>
      </c>
      <c r="D685" t="s">
        <v>2119</v>
      </c>
      <c r="E685" t="s">
        <v>37</v>
      </c>
      <c r="I685" s="3"/>
      <c r="O685" s="10" t="s">
        <v>1719</v>
      </c>
      <c r="T685"/>
      <c r="U685" s="3"/>
      <c r="AB685" s="3"/>
    </row>
    <row r="686" spans="1:28" x14ac:dyDescent="0.25">
      <c r="A686" t="s">
        <v>1057</v>
      </c>
      <c r="B686" t="s">
        <v>1058</v>
      </c>
      <c r="D686" t="s">
        <v>2120</v>
      </c>
      <c r="E686" t="s">
        <v>37</v>
      </c>
      <c r="I686" s="3"/>
      <c r="N686" t="s">
        <v>1059</v>
      </c>
      <c r="O686" s="10" t="s">
        <v>1719</v>
      </c>
      <c r="T686"/>
      <c r="U686" s="3"/>
      <c r="AB686" s="3"/>
    </row>
    <row r="687" spans="1:28" x14ac:dyDescent="0.25">
      <c r="A687" t="s">
        <v>1060</v>
      </c>
      <c r="C687" t="s">
        <v>293</v>
      </c>
      <c r="D687" t="s">
        <v>2121</v>
      </c>
      <c r="E687" t="s">
        <v>37</v>
      </c>
      <c r="I687" s="3"/>
      <c r="O687" s="10" t="s">
        <v>1719</v>
      </c>
      <c r="T687"/>
      <c r="U687" s="3"/>
      <c r="AB687" s="3"/>
    </row>
    <row r="688" spans="1:28" x14ac:dyDescent="0.25">
      <c r="A688" t="s">
        <v>1061</v>
      </c>
      <c r="C688" t="s">
        <v>605</v>
      </c>
      <c r="D688" t="s">
        <v>2122</v>
      </c>
      <c r="E688" t="s">
        <v>54</v>
      </c>
      <c r="I688" s="3"/>
      <c r="N688" t="s">
        <v>606</v>
      </c>
      <c r="O688" s="10" t="s">
        <v>1719</v>
      </c>
      <c r="T688"/>
      <c r="U688" s="3"/>
      <c r="AB688" s="3"/>
    </row>
    <row r="689" spans="1:28" x14ac:dyDescent="0.25">
      <c r="A689" t="s">
        <v>1062</v>
      </c>
      <c r="B689" t="s">
        <v>1063</v>
      </c>
      <c r="C689" t="s">
        <v>357</v>
      </c>
      <c r="D689" t="s">
        <v>2123</v>
      </c>
      <c r="E689" t="s">
        <v>287</v>
      </c>
      <c r="I689" s="3"/>
      <c r="N689" t="s">
        <v>659</v>
      </c>
      <c r="O689" s="10" t="s">
        <v>1719</v>
      </c>
      <c r="T689"/>
      <c r="U689" s="3"/>
      <c r="AB689" s="3"/>
    </row>
    <row r="690" spans="1:28" x14ac:dyDescent="0.25">
      <c r="A690" t="s">
        <v>1062</v>
      </c>
      <c r="B690" t="s">
        <v>1063</v>
      </c>
      <c r="C690" t="s">
        <v>357</v>
      </c>
      <c r="D690" t="s">
        <v>2123</v>
      </c>
      <c r="E690" t="s">
        <v>660</v>
      </c>
      <c r="I690" s="3"/>
      <c r="O690" s="10" t="s">
        <v>1719</v>
      </c>
      <c r="T690"/>
      <c r="U690" s="3"/>
      <c r="AB690" s="3"/>
    </row>
    <row r="691" spans="1:28" x14ac:dyDescent="0.25">
      <c r="A691" t="s">
        <v>1062</v>
      </c>
      <c r="B691" t="s">
        <v>1063</v>
      </c>
      <c r="C691" t="s">
        <v>357</v>
      </c>
      <c r="D691" t="s">
        <v>2123</v>
      </c>
      <c r="E691" t="s">
        <v>70</v>
      </c>
      <c r="I691" s="3"/>
      <c r="O691" s="10" t="s">
        <v>1719</v>
      </c>
      <c r="T691"/>
      <c r="U691" s="3"/>
      <c r="AB691" s="3"/>
    </row>
    <row r="692" spans="1:28" x14ac:dyDescent="0.25">
      <c r="A692" t="s">
        <v>1062</v>
      </c>
      <c r="B692" t="s">
        <v>1063</v>
      </c>
      <c r="C692" t="s">
        <v>357</v>
      </c>
      <c r="D692" t="s">
        <v>2123</v>
      </c>
      <c r="E692" t="s">
        <v>25</v>
      </c>
      <c r="I692" s="3"/>
      <c r="O692" s="10" t="s">
        <v>1719</v>
      </c>
      <c r="T692"/>
      <c r="AB692" s="3"/>
    </row>
    <row r="693" spans="1:28" x14ac:dyDescent="0.25">
      <c r="A693" t="s">
        <v>1062</v>
      </c>
      <c r="B693" t="s">
        <v>1063</v>
      </c>
      <c r="C693" t="s">
        <v>357</v>
      </c>
      <c r="D693" t="s">
        <v>2123</v>
      </c>
      <c r="E693" t="s">
        <v>662</v>
      </c>
      <c r="I693" s="3"/>
      <c r="N693" t="s">
        <v>659</v>
      </c>
      <c r="O693" s="10" t="s">
        <v>1719</v>
      </c>
      <c r="T693"/>
      <c r="AB693" s="3"/>
    </row>
    <row r="694" spans="1:28" x14ac:dyDescent="0.25">
      <c r="A694" t="s">
        <v>1062</v>
      </c>
      <c r="B694" t="s">
        <v>1063</v>
      </c>
      <c r="C694" t="s">
        <v>357</v>
      </c>
      <c r="D694" t="s">
        <v>2123</v>
      </c>
      <c r="E694" t="s">
        <v>288</v>
      </c>
      <c r="I694" s="3"/>
      <c r="N694" t="s">
        <v>659</v>
      </c>
      <c r="O694" s="10" t="s">
        <v>1719</v>
      </c>
      <c r="T694"/>
      <c r="U694" s="3"/>
      <c r="AB694" s="3"/>
    </row>
    <row r="695" spans="1:28" x14ac:dyDescent="0.25">
      <c r="A695" t="s">
        <v>1062</v>
      </c>
      <c r="B695" t="s">
        <v>1063</v>
      </c>
      <c r="C695" t="s">
        <v>357</v>
      </c>
      <c r="D695" t="s">
        <v>2123</v>
      </c>
      <c r="E695" t="s">
        <v>54</v>
      </c>
      <c r="I695" s="3"/>
      <c r="O695" s="10" t="s">
        <v>1719</v>
      </c>
      <c r="T695"/>
      <c r="U695" s="3"/>
      <c r="AB695" s="3"/>
    </row>
    <row r="696" spans="1:28" x14ac:dyDescent="0.25">
      <c r="A696" t="s">
        <v>1062</v>
      </c>
      <c r="B696" t="s">
        <v>1063</v>
      </c>
      <c r="C696" t="s">
        <v>493</v>
      </c>
      <c r="D696" t="s">
        <v>2124</v>
      </c>
      <c r="E696" t="s">
        <v>531</v>
      </c>
      <c r="I696" s="3"/>
      <c r="N696" t="s">
        <v>425</v>
      </c>
      <c r="O696" s="10" t="s">
        <v>1719</v>
      </c>
      <c r="T696"/>
      <c r="U696" s="3"/>
      <c r="AB696" s="3"/>
    </row>
    <row r="697" spans="1:28" x14ac:dyDescent="0.25">
      <c r="A697" t="s">
        <v>1062</v>
      </c>
      <c r="B697" t="s">
        <v>1063</v>
      </c>
      <c r="C697" t="s">
        <v>493</v>
      </c>
      <c r="D697" t="s">
        <v>2124</v>
      </c>
      <c r="E697" t="s">
        <v>1064</v>
      </c>
      <c r="I697" s="3"/>
      <c r="N697" t="s">
        <v>425</v>
      </c>
      <c r="O697" s="10" t="s">
        <v>1719</v>
      </c>
      <c r="T697"/>
      <c r="U697" s="3"/>
      <c r="AB697" s="3"/>
    </row>
    <row r="698" spans="1:28" x14ac:dyDescent="0.25">
      <c r="A698" t="s">
        <v>1062</v>
      </c>
      <c r="B698" t="s">
        <v>1063</v>
      </c>
      <c r="C698" t="s">
        <v>493</v>
      </c>
      <c r="D698" t="s">
        <v>2124</v>
      </c>
      <c r="E698" t="s">
        <v>1065</v>
      </c>
      <c r="I698" s="3"/>
      <c r="N698" t="s">
        <v>425</v>
      </c>
      <c r="O698" s="10" t="s">
        <v>1719</v>
      </c>
      <c r="T698"/>
      <c r="U698" s="3"/>
      <c r="AB698" s="3"/>
    </row>
    <row r="699" spans="1:28" x14ac:dyDescent="0.25">
      <c r="A699" t="s">
        <v>1062</v>
      </c>
      <c r="B699" t="s">
        <v>1063</v>
      </c>
      <c r="C699" t="s">
        <v>223</v>
      </c>
      <c r="D699" t="s">
        <v>2124</v>
      </c>
      <c r="E699" t="s">
        <v>224</v>
      </c>
      <c r="I699" s="3"/>
      <c r="N699" t="s">
        <v>494</v>
      </c>
      <c r="O699" s="10" t="s">
        <v>1719</v>
      </c>
      <c r="T699"/>
      <c r="U699" s="3"/>
      <c r="AB699" s="3"/>
    </row>
    <row r="700" spans="1:28" x14ac:dyDescent="0.25">
      <c r="A700" t="s">
        <v>1062</v>
      </c>
      <c r="B700" t="s">
        <v>1063</v>
      </c>
      <c r="C700" t="s">
        <v>223</v>
      </c>
      <c r="D700" t="s">
        <v>2123</v>
      </c>
      <c r="E700" t="s">
        <v>1046</v>
      </c>
      <c r="I700" s="3"/>
      <c r="N700" t="s">
        <v>494</v>
      </c>
      <c r="O700" s="10" t="s">
        <v>1719</v>
      </c>
      <c r="T700"/>
      <c r="U700" s="3"/>
      <c r="AB700" s="3"/>
    </row>
    <row r="701" spans="1:28" x14ac:dyDescent="0.25">
      <c r="A701" t="s">
        <v>1062</v>
      </c>
      <c r="B701" t="s">
        <v>1063</v>
      </c>
      <c r="C701" t="s">
        <v>1066</v>
      </c>
      <c r="D701" t="s">
        <v>2125</v>
      </c>
      <c r="E701" t="s">
        <v>37</v>
      </c>
      <c r="I701" s="3"/>
      <c r="O701" s="10" t="s">
        <v>1719</v>
      </c>
      <c r="T701"/>
      <c r="U701" s="3"/>
      <c r="AB701" s="3"/>
    </row>
    <row r="702" spans="1:28" ht="409.5" x14ac:dyDescent="0.25">
      <c r="A702" t="s">
        <v>1067</v>
      </c>
      <c r="B702" s="3" t="s">
        <v>2313</v>
      </c>
      <c r="C702" t="s">
        <v>2126</v>
      </c>
      <c r="D702" t="s">
        <v>2127</v>
      </c>
      <c r="E702" t="s">
        <v>54</v>
      </c>
      <c r="I702" s="3"/>
      <c r="N702" t="s">
        <v>1068</v>
      </c>
      <c r="O702" s="10" t="s">
        <v>1719</v>
      </c>
      <c r="T702"/>
      <c r="U702" s="3"/>
      <c r="AB702" s="3"/>
    </row>
    <row r="703" spans="1:28" ht="409.5" x14ac:dyDescent="0.25">
      <c r="A703" t="s">
        <v>1067</v>
      </c>
      <c r="B703" s="3" t="s">
        <v>2313</v>
      </c>
      <c r="C703" t="s">
        <v>1069</v>
      </c>
      <c r="D703" t="s">
        <v>2128</v>
      </c>
      <c r="E703" t="s">
        <v>70</v>
      </c>
      <c r="I703" s="3"/>
      <c r="N703" t="s">
        <v>1070</v>
      </c>
      <c r="O703" s="10" t="s">
        <v>1719</v>
      </c>
      <c r="T703"/>
      <c r="U703" s="3"/>
      <c r="AB703" s="3"/>
    </row>
    <row r="704" spans="1:28" ht="409.5" x14ac:dyDescent="0.25">
      <c r="A704" t="s">
        <v>1067</v>
      </c>
      <c r="B704" s="3" t="s">
        <v>2313</v>
      </c>
      <c r="C704" t="s">
        <v>1069</v>
      </c>
      <c r="D704" t="s">
        <v>2129</v>
      </c>
      <c r="E704" t="s">
        <v>25</v>
      </c>
      <c r="I704" s="3"/>
      <c r="N704" t="s">
        <v>1070</v>
      </c>
      <c r="O704" s="10" t="s">
        <v>1719</v>
      </c>
      <c r="T704"/>
      <c r="U704" s="3"/>
      <c r="AB704" s="3"/>
    </row>
    <row r="705" spans="1:28" ht="409.5" x14ac:dyDescent="0.25">
      <c r="A705" t="s">
        <v>1067</v>
      </c>
      <c r="B705" s="3" t="s">
        <v>2313</v>
      </c>
      <c r="C705" t="s">
        <v>1071</v>
      </c>
      <c r="D705" t="s">
        <v>2130</v>
      </c>
      <c r="E705" t="s">
        <v>25</v>
      </c>
      <c r="I705" s="3"/>
      <c r="N705" t="s">
        <v>1072</v>
      </c>
      <c r="O705" s="10" t="s">
        <v>1719</v>
      </c>
      <c r="T705"/>
      <c r="AB705" s="3"/>
    </row>
    <row r="706" spans="1:28" ht="409.5" x14ac:dyDescent="0.25">
      <c r="A706" t="s">
        <v>1067</v>
      </c>
      <c r="B706" s="3" t="s">
        <v>2313</v>
      </c>
      <c r="C706" t="s">
        <v>1073</v>
      </c>
      <c r="D706" t="s">
        <v>2130</v>
      </c>
      <c r="E706" t="s">
        <v>54</v>
      </c>
      <c r="I706" s="3"/>
      <c r="N706" t="s">
        <v>1074</v>
      </c>
      <c r="O706" s="10" t="s">
        <v>1719</v>
      </c>
      <c r="T706"/>
      <c r="AB706" s="3"/>
    </row>
    <row r="707" spans="1:28" ht="409.5" x14ac:dyDescent="0.25">
      <c r="A707" t="s">
        <v>1067</v>
      </c>
      <c r="B707" s="3" t="s">
        <v>2313</v>
      </c>
      <c r="C707" t="s">
        <v>1075</v>
      </c>
      <c r="D707" t="s">
        <v>2131</v>
      </c>
      <c r="E707" t="s">
        <v>37</v>
      </c>
      <c r="I707" s="3"/>
      <c r="N707" t="s">
        <v>1076</v>
      </c>
      <c r="O707" s="10" t="s">
        <v>1719</v>
      </c>
      <c r="T707"/>
      <c r="AB707" s="3"/>
    </row>
    <row r="708" spans="1:28" x14ac:dyDescent="0.25">
      <c r="A708" t="s">
        <v>1077</v>
      </c>
      <c r="B708" t="s">
        <v>1078</v>
      </c>
      <c r="D708" t="s">
        <v>2132</v>
      </c>
      <c r="E708" t="s">
        <v>36</v>
      </c>
      <c r="I708" s="3"/>
      <c r="N708" t="s">
        <v>367</v>
      </c>
      <c r="O708" s="10" t="s">
        <v>1719</v>
      </c>
      <c r="T708"/>
      <c r="AB708" s="3"/>
    </row>
    <row r="709" spans="1:28" x14ac:dyDescent="0.25">
      <c r="A709" t="s">
        <v>1077</v>
      </c>
      <c r="B709" t="s">
        <v>1078</v>
      </c>
      <c r="D709" t="s">
        <v>2132</v>
      </c>
      <c r="E709" t="s">
        <v>37</v>
      </c>
      <c r="I709" s="3"/>
      <c r="N709" t="s">
        <v>367</v>
      </c>
      <c r="O709" s="10" t="s">
        <v>1719</v>
      </c>
      <c r="T709"/>
      <c r="AB709" s="3"/>
    </row>
    <row r="710" spans="1:28" x14ac:dyDescent="0.25">
      <c r="A710" t="s">
        <v>1079</v>
      </c>
      <c r="B710" t="s">
        <v>1080</v>
      </c>
      <c r="D710" t="s">
        <v>2133</v>
      </c>
      <c r="E710" t="s">
        <v>54</v>
      </c>
      <c r="I710" s="3"/>
      <c r="N710" t="s">
        <v>367</v>
      </c>
      <c r="O710" s="10" t="s">
        <v>1719</v>
      </c>
      <c r="T710"/>
      <c r="AB710" s="3"/>
    </row>
    <row r="711" spans="1:28" x14ac:dyDescent="0.25">
      <c r="A711" t="s">
        <v>1081</v>
      </c>
      <c r="D711" t="s">
        <v>2134</v>
      </c>
      <c r="E711" t="s">
        <v>54</v>
      </c>
      <c r="I711" s="3"/>
      <c r="O711" s="10" t="s">
        <v>1719</v>
      </c>
      <c r="T711"/>
      <c r="AB711" s="3"/>
    </row>
    <row r="712" spans="1:28" x14ac:dyDescent="0.25">
      <c r="A712" t="s">
        <v>1082</v>
      </c>
      <c r="B712" t="s">
        <v>1083</v>
      </c>
      <c r="D712" t="s">
        <v>2135</v>
      </c>
      <c r="E712" t="s">
        <v>36</v>
      </c>
      <c r="I712" s="3"/>
      <c r="N712" t="s">
        <v>1084</v>
      </c>
      <c r="O712" s="10" t="s">
        <v>1719</v>
      </c>
      <c r="T712"/>
      <c r="AB712" s="3"/>
    </row>
    <row r="713" spans="1:28" x14ac:dyDescent="0.25">
      <c r="A713" t="s">
        <v>1082</v>
      </c>
      <c r="B713" t="s">
        <v>1083</v>
      </c>
      <c r="D713" t="s">
        <v>2135</v>
      </c>
      <c r="E713" t="s">
        <v>37</v>
      </c>
      <c r="I713" s="3"/>
      <c r="N713" t="s">
        <v>1084</v>
      </c>
      <c r="O713" s="10" t="s">
        <v>1719</v>
      </c>
      <c r="T713"/>
      <c r="AB713" s="3"/>
    </row>
    <row r="714" spans="1:28" x14ac:dyDescent="0.25">
      <c r="A714" t="s">
        <v>1085</v>
      </c>
      <c r="B714" t="s">
        <v>1086</v>
      </c>
      <c r="D714" t="s">
        <v>2136</v>
      </c>
      <c r="E714" t="s">
        <v>47</v>
      </c>
      <c r="I714" s="3"/>
      <c r="N714" t="s">
        <v>1087</v>
      </c>
      <c r="O714" s="10" t="s">
        <v>1719</v>
      </c>
      <c r="T714"/>
      <c r="U714" s="3"/>
      <c r="AB714" s="3"/>
    </row>
    <row r="715" spans="1:28" ht="225" x14ac:dyDescent="0.25">
      <c r="A715" t="s">
        <v>1088</v>
      </c>
      <c r="B715" s="3" t="s">
        <v>2314</v>
      </c>
      <c r="C715" t="s">
        <v>1089</v>
      </c>
      <c r="D715" t="s">
        <v>2137</v>
      </c>
      <c r="E715" t="s">
        <v>37</v>
      </c>
      <c r="I715" s="3"/>
      <c r="N715" t="s">
        <v>1090</v>
      </c>
      <c r="O715" s="10" t="s">
        <v>1719</v>
      </c>
      <c r="T715"/>
      <c r="AB715" s="3"/>
    </row>
    <row r="716" spans="1:28" x14ac:dyDescent="0.25">
      <c r="A716" t="s">
        <v>1091</v>
      </c>
      <c r="B716" t="s">
        <v>1092</v>
      </c>
      <c r="D716" t="s">
        <v>2138</v>
      </c>
      <c r="E716" t="s">
        <v>36</v>
      </c>
      <c r="I716" s="3"/>
      <c r="N716" t="s">
        <v>367</v>
      </c>
      <c r="O716" s="10" t="s">
        <v>1719</v>
      </c>
      <c r="T716"/>
      <c r="AB716" s="3"/>
    </row>
    <row r="717" spans="1:28" x14ac:dyDescent="0.25">
      <c r="A717" t="s">
        <v>1091</v>
      </c>
      <c r="B717" t="s">
        <v>1092</v>
      </c>
      <c r="D717" t="s">
        <v>2138</v>
      </c>
      <c r="E717" t="s">
        <v>37</v>
      </c>
      <c r="I717" s="3"/>
      <c r="N717" t="s">
        <v>367</v>
      </c>
      <c r="O717" s="10" t="s">
        <v>1719</v>
      </c>
      <c r="T717"/>
      <c r="AB717" s="3"/>
    </row>
    <row r="718" spans="1:28" x14ac:dyDescent="0.25">
      <c r="A718" t="s">
        <v>1093</v>
      </c>
      <c r="D718" t="s">
        <v>2139</v>
      </c>
      <c r="E718" t="s">
        <v>47</v>
      </c>
      <c r="I718" s="3"/>
      <c r="N718" t="s">
        <v>367</v>
      </c>
      <c r="O718" s="10" t="s">
        <v>1719</v>
      </c>
      <c r="T718"/>
      <c r="AB718" s="3"/>
    </row>
    <row r="719" spans="1:28" ht="60" x14ac:dyDescent="0.25">
      <c r="A719" t="s">
        <v>1094</v>
      </c>
      <c r="B719" s="3" t="s">
        <v>2315</v>
      </c>
      <c r="D719" t="s">
        <v>2140</v>
      </c>
      <c r="E719" t="s">
        <v>300</v>
      </c>
      <c r="I719" s="3"/>
      <c r="N719" t="s">
        <v>367</v>
      </c>
      <c r="O719" s="10" t="s">
        <v>1719</v>
      </c>
      <c r="T719"/>
      <c r="U719" s="3"/>
      <c r="AB719" s="3"/>
    </row>
    <row r="720" spans="1:28" ht="75" x14ac:dyDescent="0.25">
      <c r="A720" t="s">
        <v>1095</v>
      </c>
      <c r="B720" s="3" t="s">
        <v>2316</v>
      </c>
      <c r="D720" t="s">
        <v>2141</v>
      </c>
      <c r="E720" t="s">
        <v>43</v>
      </c>
      <c r="I720" s="3"/>
      <c r="N720" t="s">
        <v>1096</v>
      </c>
      <c r="O720" s="10" t="s">
        <v>1719</v>
      </c>
      <c r="T720"/>
      <c r="AB720" s="3"/>
    </row>
    <row r="721" spans="1:28" ht="120" x14ac:dyDescent="0.25">
      <c r="A721" t="s">
        <v>1097</v>
      </c>
      <c r="B721" s="3" t="s">
        <v>2317</v>
      </c>
      <c r="C721" t="s">
        <v>289</v>
      </c>
      <c r="D721" t="s">
        <v>2142</v>
      </c>
      <c r="E721" t="s">
        <v>287</v>
      </c>
      <c r="I721" s="3"/>
      <c r="N721" t="s">
        <v>1098</v>
      </c>
      <c r="O721" s="10" t="s">
        <v>1719</v>
      </c>
      <c r="T721"/>
      <c r="AB721" s="3"/>
    </row>
    <row r="722" spans="1:28" ht="120" x14ac:dyDescent="0.25">
      <c r="A722" t="s">
        <v>1097</v>
      </c>
      <c r="B722" s="3" t="s">
        <v>2317</v>
      </c>
      <c r="C722" t="s">
        <v>289</v>
      </c>
      <c r="D722" t="s">
        <v>2142</v>
      </c>
      <c r="E722" t="s">
        <v>70</v>
      </c>
      <c r="I722" s="3"/>
      <c r="N722" t="s">
        <v>1098</v>
      </c>
      <c r="O722" s="10" t="s">
        <v>1719</v>
      </c>
      <c r="T722"/>
      <c r="AB722" s="3"/>
    </row>
    <row r="723" spans="1:28" ht="120" x14ac:dyDescent="0.25">
      <c r="A723" t="s">
        <v>1097</v>
      </c>
      <c r="B723" s="3" t="s">
        <v>2317</v>
      </c>
      <c r="C723" t="s">
        <v>289</v>
      </c>
      <c r="D723" t="s">
        <v>2142</v>
      </c>
      <c r="E723" t="s">
        <v>467</v>
      </c>
      <c r="I723" s="3"/>
      <c r="N723" t="s">
        <v>1098</v>
      </c>
      <c r="O723" s="10" t="s">
        <v>1719</v>
      </c>
      <c r="T723"/>
      <c r="U723" s="3"/>
      <c r="AB723" s="3"/>
    </row>
    <row r="724" spans="1:28" ht="120" x14ac:dyDescent="0.25">
      <c r="A724" t="s">
        <v>1097</v>
      </c>
      <c r="B724" s="3" t="s">
        <v>2317</v>
      </c>
      <c r="C724" t="s">
        <v>289</v>
      </c>
      <c r="D724" t="s">
        <v>2142</v>
      </c>
      <c r="E724" t="s">
        <v>54</v>
      </c>
      <c r="I724" s="3"/>
      <c r="N724" t="s">
        <v>1098</v>
      </c>
      <c r="O724" s="10" t="s">
        <v>1719</v>
      </c>
      <c r="T724"/>
      <c r="AB724" s="3"/>
    </row>
    <row r="725" spans="1:28" ht="120" x14ac:dyDescent="0.25">
      <c r="A725" t="s">
        <v>1097</v>
      </c>
      <c r="B725" s="3" t="s">
        <v>2317</v>
      </c>
      <c r="C725" t="s">
        <v>289</v>
      </c>
      <c r="D725" t="s">
        <v>2142</v>
      </c>
      <c r="E725" t="s">
        <v>270</v>
      </c>
      <c r="I725" s="3"/>
      <c r="N725" t="s">
        <v>1098</v>
      </c>
      <c r="O725" s="10" t="s">
        <v>1719</v>
      </c>
      <c r="T725"/>
      <c r="AB725" s="3"/>
    </row>
    <row r="726" spans="1:28" ht="45" x14ac:dyDescent="0.25">
      <c r="A726" t="s">
        <v>1099</v>
      </c>
      <c r="B726" s="3" t="s">
        <v>2318</v>
      </c>
      <c r="D726" t="s">
        <v>2143</v>
      </c>
      <c r="E726" t="s">
        <v>870</v>
      </c>
      <c r="I726" s="3"/>
      <c r="N726" t="s">
        <v>1100</v>
      </c>
      <c r="O726" s="10" t="s">
        <v>1719</v>
      </c>
      <c r="T726"/>
      <c r="U726" s="3"/>
      <c r="AB726" s="3"/>
    </row>
    <row r="727" spans="1:28" x14ac:dyDescent="0.25">
      <c r="A727" t="s">
        <v>1101</v>
      </c>
      <c r="C727" t="s">
        <v>1102</v>
      </c>
      <c r="D727" t="s">
        <v>2144</v>
      </c>
      <c r="E727" t="s">
        <v>37</v>
      </c>
      <c r="I727" s="3"/>
      <c r="N727" t="s">
        <v>1103</v>
      </c>
      <c r="O727" s="10" t="s">
        <v>1719</v>
      </c>
      <c r="T727"/>
      <c r="U727" s="3"/>
      <c r="AB727" s="3"/>
    </row>
    <row r="728" spans="1:28" x14ac:dyDescent="0.25">
      <c r="A728" t="s">
        <v>1104</v>
      </c>
      <c r="D728" t="s">
        <v>2145</v>
      </c>
      <c r="E728" t="s">
        <v>36</v>
      </c>
      <c r="I728" s="3"/>
      <c r="N728" t="s">
        <v>313</v>
      </c>
      <c r="O728" s="10" t="s">
        <v>1719</v>
      </c>
      <c r="T728"/>
      <c r="AB728" s="3"/>
    </row>
    <row r="729" spans="1:28" x14ac:dyDescent="0.25">
      <c r="A729" t="s">
        <v>1104</v>
      </c>
      <c r="D729" t="s">
        <v>2145</v>
      </c>
      <c r="E729" t="s">
        <v>37</v>
      </c>
      <c r="I729" s="3"/>
      <c r="N729" t="s">
        <v>313</v>
      </c>
      <c r="O729" s="10" t="s">
        <v>1719</v>
      </c>
      <c r="T729"/>
      <c r="AB729" s="3"/>
    </row>
    <row r="730" spans="1:28" ht="135" x14ac:dyDescent="0.25">
      <c r="A730" t="s">
        <v>1105</v>
      </c>
      <c r="B730" t="s">
        <v>1106</v>
      </c>
      <c r="D730" t="s">
        <v>1107</v>
      </c>
      <c r="E730" t="s">
        <v>1108</v>
      </c>
      <c r="G730" t="s">
        <v>18</v>
      </c>
      <c r="H730" t="s">
        <v>1109</v>
      </c>
      <c r="I730" s="3" t="s">
        <v>1110</v>
      </c>
      <c r="J730" s="8" t="s">
        <v>1111</v>
      </c>
      <c r="K730" s="4" t="s">
        <v>1112</v>
      </c>
      <c r="L730" t="s">
        <v>1113</v>
      </c>
      <c r="O730" t="s">
        <v>1114</v>
      </c>
      <c r="P730" t="s">
        <v>1115</v>
      </c>
      <c r="Q730" s="9">
        <v>44748</v>
      </c>
      <c r="T730"/>
      <c r="AB730" s="3"/>
    </row>
    <row r="731" spans="1:28" ht="210" x14ac:dyDescent="0.25">
      <c r="A731" t="s">
        <v>1116</v>
      </c>
      <c r="B731" t="s">
        <v>1117</v>
      </c>
      <c r="D731" t="s">
        <v>1118</v>
      </c>
      <c r="E731" t="s">
        <v>1119</v>
      </c>
      <c r="F731" t="s">
        <v>1120</v>
      </c>
      <c r="G731" t="s">
        <v>18</v>
      </c>
      <c r="H731" t="s">
        <v>27</v>
      </c>
      <c r="I731" s="3" t="s">
        <v>1121</v>
      </c>
      <c r="J731" s="8" t="s">
        <v>1122</v>
      </c>
      <c r="K731" s="4" t="s">
        <v>1123</v>
      </c>
      <c r="L731" t="s">
        <v>1124</v>
      </c>
      <c r="M731" t="s">
        <v>1125</v>
      </c>
      <c r="O731" t="s">
        <v>1126</v>
      </c>
      <c r="P731" t="s">
        <v>1115</v>
      </c>
      <c r="Q731" s="9">
        <v>44748</v>
      </c>
      <c r="T731"/>
      <c r="AB731" s="3"/>
    </row>
    <row r="732" spans="1:28" ht="195" x14ac:dyDescent="0.25">
      <c r="A732" t="s">
        <v>1127</v>
      </c>
      <c r="B732" t="s">
        <v>1128</v>
      </c>
      <c r="D732" t="s">
        <v>1129</v>
      </c>
      <c r="E732" t="s">
        <v>20</v>
      </c>
      <c r="F732" t="s">
        <v>1130</v>
      </c>
      <c r="G732" t="s">
        <v>30</v>
      </c>
      <c r="H732" t="s">
        <v>1109</v>
      </c>
      <c r="I732" s="3" t="s">
        <v>1129</v>
      </c>
      <c r="J732" s="8" t="s">
        <v>1131</v>
      </c>
      <c r="K732" s="4" t="s">
        <v>1132</v>
      </c>
      <c r="L732" t="s">
        <v>1133</v>
      </c>
      <c r="M732" s="3" t="s">
        <v>1134</v>
      </c>
      <c r="N732" s="3" t="s">
        <v>1135</v>
      </c>
      <c r="O732" t="s">
        <v>1136</v>
      </c>
      <c r="P732" t="s">
        <v>1115</v>
      </c>
      <c r="Q732" s="9">
        <v>44748</v>
      </c>
      <c r="T732"/>
      <c r="U732" s="3"/>
      <c r="AB732" s="3"/>
    </row>
    <row r="733" spans="1:28" ht="195" x14ac:dyDescent="0.25">
      <c r="A733" t="s">
        <v>1116</v>
      </c>
      <c r="B733" t="s">
        <v>1137</v>
      </c>
      <c r="D733" t="s">
        <v>1138</v>
      </c>
      <c r="E733" t="s">
        <v>1139</v>
      </c>
      <c r="F733" t="s">
        <v>1140</v>
      </c>
      <c r="G733" t="s">
        <v>18</v>
      </c>
      <c r="H733" t="s">
        <v>27</v>
      </c>
      <c r="I733" s="3" t="s">
        <v>1121</v>
      </c>
      <c r="J733" s="8" t="s">
        <v>1141</v>
      </c>
      <c r="K733" s="4" t="s">
        <v>1123</v>
      </c>
      <c r="L733" t="s">
        <v>1124</v>
      </c>
      <c r="M733" t="s">
        <v>1125</v>
      </c>
      <c r="O733" t="s">
        <v>1126</v>
      </c>
      <c r="P733" t="s">
        <v>1115</v>
      </c>
      <c r="Q733" s="9">
        <v>44748</v>
      </c>
      <c r="T733"/>
      <c r="U733" s="3"/>
      <c r="AB733" s="3"/>
    </row>
    <row r="734" spans="1:28" ht="75" x14ac:dyDescent="0.25">
      <c r="A734" t="s">
        <v>1142</v>
      </c>
      <c r="D734" t="s">
        <v>1143</v>
      </c>
      <c r="E734" t="s">
        <v>1144</v>
      </c>
      <c r="F734" t="s">
        <v>1145</v>
      </c>
      <c r="G734" t="s">
        <v>30</v>
      </c>
      <c r="H734" t="s">
        <v>1109</v>
      </c>
      <c r="I734" s="3" t="s">
        <v>1146</v>
      </c>
      <c r="J734" s="8" t="s">
        <v>2319</v>
      </c>
      <c r="K734" s="4" t="s">
        <v>1147</v>
      </c>
      <c r="L734" t="s">
        <v>1148</v>
      </c>
      <c r="M734" t="s">
        <v>1149</v>
      </c>
      <c r="N734" t="s">
        <v>1150</v>
      </c>
      <c r="P734" t="s">
        <v>1115</v>
      </c>
      <c r="Q734" s="9">
        <v>44749</v>
      </c>
      <c r="T734"/>
      <c r="U734" s="3"/>
      <c r="AB734" s="3"/>
    </row>
    <row r="735" spans="1:28" ht="165" x14ac:dyDescent="0.25">
      <c r="A735" t="s">
        <v>1151</v>
      </c>
      <c r="B735" t="s">
        <v>1152</v>
      </c>
      <c r="D735" t="s">
        <v>1153</v>
      </c>
      <c r="E735" t="s">
        <v>1154</v>
      </c>
      <c r="F735" t="s">
        <v>1155</v>
      </c>
      <c r="G735" t="s">
        <v>18</v>
      </c>
      <c r="H735" t="s">
        <v>1109</v>
      </c>
      <c r="I735" s="3" t="s">
        <v>1156</v>
      </c>
      <c r="J735" s="8" t="s">
        <v>2320</v>
      </c>
      <c r="K735" s="4" t="s">
        <v>1157</v>
      </c>
      <c r="L735" t="s">
        <v>1158</v>
      </c>
      <c r="M735" t="s">
        <v>1159</v>
      </c>
      <c r="N735" t="s">
        <v>1160</v>
      </c>
      <c r="P735" t="s">
        <v>1115</v>
      </c>
      <c r="Q735" s="9">
        <v>44749</v>
      </c>
      <c r="T735"/>
      <c r="AB735" s="3"/>
    </row>
    <row r="736" spans="1:28" ht="150" x14ac:dyDescent="0.25">
      <c r="A736" t="s">
        <v>1161</v>
      </c>
      <c r="B736" t="s">
        <v>1162</v>
      </c>
      <c r="D736" t="s">
        <v>1163</v>
      </c>
      <c r="E736" t="s">
        <v>1164</v>
      </c>
      <c r="F736" t="s">
        <v>1165</v>
      </c>
      <c r="G736" t="s">
        <v>18</v>
      </c>
      <c r="H736" t="s">
        <v>1109</v>
      </c>
      <c r="I736" s="3" t="s">
        <v>1166</v>
      </c>
      <c r="J736" s="8" t="s">
        <v>2321</v>
      </c>
      <c r="K736" s="4" t="s">
        <v>1167</v>
      </c>
      <c r="L736" t="s">
        <v>1168</v>
      </c>
      <c r="N736" t="s">
        <v>1169</v>
      </c>
      <c r="P736" t="s">
        <v>1115</v>
      </c>
      <c r="Q736" s="9">
        <v>44749</v>
      </c>
      <c r="T736"/>
      <c r="U736" s="3"/>
      <c r="AB736" s="3"/>
    </row>
    <row r="737" spans="1:28" ht="165" x14ac:dyDescent="0.25">
      <c r="A737" t="s">
        <v>1170</v>
      </c>
      <c r="B737" t="s">
        <v>1171</v>
      </c>
      <c r="D737" t="s">
        <v>1172</v>
      </c>
      <c r="E737" t="s">
        <v>1173</v>
      </c>
      <c r="F737" t="s">
        <v>1174</v>
      </c>
      <c r="G737" t="s">
        <v>30</v>
      </c>
      <c r="H737" t="s">
        <v>1109</v>
      </c>
      <c r="I737" s="3" t="s">
        <v>1175</v>
      </c>
      <c r="J737" s="8" t="s">
        <v>2322</v>
      </c>
      <c r="K737" s="4" t="s">
        <v>1176</v>
      </c>
      <c r="L737" t="s">
        <v>1177</v>
      </c>
      <c r="M737" t="s">
        <v>1178</v>
      </c>
      <c r="N737" t="s">
        <v>1179</v>
      </c>
      <c r="P737" t="s">
        <v>1115</v>
      </c>
      <c r="Q737" s="9">
        <v>44749</v>
      </c>
      <c r="T737"/>
      <c r="AB737" s="3"/>
    </row>
    <row r="738" spans="1:28" ht="180" x14ac:dyDescent="0.25">
      <c r="A738" t="s">
        <v>1180</v>
      </c>
      <c r="D738" t="s">
        <v>1181</v>
      </c>
      <c r="E738" t="s">
        <v>1182</v>
      </c>
      <c r="F738" t="s">
        <v>1145</v>
      </c>
      <c r="G738" t="s">
        <v>18</v>
      </c>
      <c r="H738" t="s">
        <v>1109</v>
      </c>
      <c r="I738" s="3" t="s">
        <v>1183</v>
      </c>
      <c r="J738" s="8" t="s">
        <v>2323</v>
      </c>
      <c r="K738" s="4" t="s">
        <v>1184</v>
      </c>
      <c r="L738" t="s">
        <v>1185</v>
      </c>
      <c r="M738" t="s">
        <v>1186</v>
      </c>
      <c r="P738" t="s">
        <v>1115</v>
      </c>
      <c r="Q738" s="9">
        <v>44749</v>
      </c>
      <c r="T738"/>
      <c r="AB738" s="3"/>
    </row>
    <row r="739" spans="1:28" ht="255" x14ac:dyDescent="0.25">
      <c r="A739" t="s">
        <v>1187</v>
      </c>
      <c r="B739" t="s">
        <v>1188</v>
      </c>
      <c r="D739" t="s">
        <v>1189</v>
      </c>
      <c r="E739" t="s">
        <v>1190</v>
      </c>
      <c r="F739" t="s">
        <v>1191</v>
      </c>
      <c r="G739" t="s">
        <v>30</v>
      </c>
      <c r="H739" t="s">
        <v>1109</v>
      </c>
      <c r="I739" s="3" t="s">
        <v>1192</v>
      </c>
      <c r="J739" s="8" t="s">
        <v>1193</v>
      </c>
      <c r="K739" s="4" t="s">
        <v>1194</v>
      </c>
      <c r="L739" t="s">
        <v>1195</v>
      </c>
      <c r="M739" t="s">
        <v>1196</v>
      </c>
      <c r="N739" s="3" t="s">
        <v>1197</v>
      </c>
      <c r="P739" t="s">
        <v>1115</v>
      </c>
      <c r="Q739" s="9">
        <v>44749</v>
      </c>
      <c r="T739"/>
      <c r="AB739" s="3"/>
    </row>
    <row r="740" spans="1:28" ht="300" x14ac:dyDescent="0.25">
      <c r="A740" t="s">
        <v>1198</v>
      </c>
      <c r="D740" t="s">
        <v>1199</v>
      </c>
      <c r="E740" t="s">
        <v>1190</v>
      </c>
      <c r="F740" t="s">
        <v>1191</v>
      </c>
      <c r="G740" t="s">
        <v>30</v>
      </c>
      <c r="H740" t="s">
        <v>1109</v>
      </c>
      <c r="I740" s="3" t="s">
        <v>1192</v>
      </c>
      <c r="J740" s="8" t="s">
        <v>1193</v>
      </c>
      <c r="K740" s="4" t="s">
        <v>1194</v>
      </c>
      <c r="L740" t="s">
        <v>1195</v>
      </c>
      <c r="M740" t="s">
        <v>1196</v>
      </c>
      <c r="N740" s="3" t="s">
        <v>1200</v>
      </c>
      <c r="P740" t="s">
        <v>1115</v>
      </c>
      <c r="Q740" s="9">
        <v>44749</v>
      </c>
      <c r="T740"/>
      <c r="AB740" s="3"/>
    </row>
    <row r="741" spans="1:28" ht="135" x14ac:dyDescent="0.25">
      <c r="A741" t="s">
        <v>1201</v>
      </c>
      <c r="B741" t="s">
        <v>1202</v>
      </c>
      <c r="D741" t="s">
        <v>1203</v>
      </c>
      <c r="E741" t="s">
        <v>1182</v>
      </c>
      <c r="F741" t="s">
        <v>1204</v>
      </c>
      <c r="G741" t="s">
        <v>29</v>
      </c>
      <c r="H741" t="s">
        <v>1109</v>
      </c>
      <c r="I741" s="3" t="s">
        <v>1205</v>
      </c>
      <c r="J741" s="8" t="s">
        <v>2324</v>
      </c>
      <c r="K741" s="4" t="s">
        <v>1206</v>
      </c>
      <c r="L741" t="s">
        <v>1207</v>
      </c>
      <c r="N741" t="s">
        <v>1208</v>
      </c>
      <c r="P741" t="s">
        <v>1115</v>
      </c>
      <c r="Q741" s="9">
        <v>44749</v>
      </c>
      <c r="T741"/>
      <c r="AB741" s="3"/>
    </row>
    <row r="742" spans="1:28" ht="90" x14ac:dyDescent="0.25">
      <c r="A742" t="s">
        <v>1209</v>
      </c>
      <c r="B742" t="s">
        <v>1210</v>
      </c>
      <c r="D742" t="s">
        <v>1211</v>
      </c>
      <c r="E742" t="s">
        <v>20</v>
      </c>
      <c r="F742" t="s">
        <v>1120</v>
      </c>
      <c r="G742" t="s">
        <v>29</v>
      </c>
      <c r="H742" t="s">
        <v>1109</v>
      </c>
      <c r="I742" s="3" t="s">
        <v>1212</v>
      </c>
      <c r="J742" s="8" t="s">
        <v>2325</v>
      </c>
      <c r="K742" s="4" t="s">
        <v>1213</v>
      </c>
      <c r="L742" t="s">
        <v>1214</v>
      </c>
      <c r="N742" t="s">
        <v>1215</v>
      </c>
      <c r="P742" t="s">
        <v>1115</v>
      </c>
      <c r="Q742" s="9">
        <v>44749</v>
      </c>
      <c r="T742"/>
      <c r="AB742" s="3"/>
    </row>
    <row r="743" spans="1:28" ht="90" x14ac:dyDescent="0.25">
      <c r="A743" t="s">
        <v>1216</v>
      </c>
      <c r="D743" t="s">
        <v>1217</v>
      </c>
      <c r="E743" t="s">
        <v>1154</v>
      </c>
      <c r="F743" t="s">
        <v>1218</v>
      </c>
      <c r="G743" t="s">
        <v>29</v>
      </c>
      <c r="H743" t="s">
        <v>1109</v>
      </c>
      <c r="I743" s="3" t="s">
        <v>1212</v>
      </c>
      <c r="J743" s="8" t="s">
        <v>2325</v>
      </c>
      <c r="K743" s="4" t="s">
        <v>1213</v>
      </c>
      <c r="L743" t="s">
        <v>1214</v>
      </c>
      <c r="P743" t="s">
        <v>1115</v>
      </c>
      <c r="Q743" s="9">
        <v>44749</v>
      </c>
      <c r="T743"/>
      <c r="AB743" s="3"/>
    </row>
    <row r="744" spans="1:28" ht="300" x14ac:dyDescent="0.25">
      <c r="A744" t="s">
        <v>1219</v>
      </c>
      <c r="D744" t="s">
        <v>1129</v>
      </c>
      <c r="E744" t="s">
        <v>24</v>
      </c>
      <c r="F744" t="s">
        <v>1218</v>
      </c>
      <c r="G744" t="s">
        <v>18</v>
      </c>
      <c r="H744" t="s">
        <v>1109</v>
      </c>
      <c r="I744" s="3" t="s">
        <v>1129</v>
      </c>
      <c r="J744" s="8" t="s">
        <v>2326</v>
      </c>
      <c r="K744" s="4" t="s">
        <v>1220</v>
      </c>
      <c r="L744" t="s">
        <v>1221</v>
      </c>
      <c r="P744" t="s">
        <v>1115</v>
      </c>
      <c r="Q744" s="9">
        <v>44749</v>
      </c>
      <c r="T744"/>
      <c r="AB744" s="3"/>
    </row>
    <row r="745" spans="1:28" ht="195" x14ac:dyDescent="0.25">
      <c r="A745" t="s">
        <v>1222</v>
      </c>
      <c r="B745" t="s">
        <v>1223</v>
      </c>
      <c r="D745" t="s">
        <v>1224</v>
      </c>
      <c r="E745" t="s">
        <v>23</v>
      </c>
      <c r="F745" t="s">
        <v>1225</v>
      </c>
      <c r="G745" t="s">
        <v>18</v>
      </c>
      <c r="H745" t="s">
        <v>27</v>
      </c>
      <c r="I745" s="3" t="s">
        <v>1121</v>
      </c>
      <c r="J745" s="8" t="s">
        <v>2327</v>
      </c>
      <c r="K745" s="4" t="s">
        <v>1123</v>
      </c>
      <c r="L745" t="s">
        <v>1124</v>
      </c>
      <c r="M745" t="s">
        <v>1226</v>
      </c>
      <c r="N745" t="s">
        <v>1227</v>
      </c>
      <c r="P745" t="s">
        <v>1115</v>
      </c>
      <c r="Q745" s="9">
        <v>44749</v>
      </c>
      <c r="T745"/>
      <c r="AB745" s="3"/>
    </row>
    <row r="746" spans="1:28" ht="210" x14ac:dyDescent="0.25">
      <c r="A746" t="s">
        <v>1228</v>
      </c>
      <c r="B746" t="s">
        <v>1229</v>
      </c>
      <c r="D746" t="s">
        <v>1230</v>
      </c>
      <c r="E746" t="s">
        <v>1231</v>
      </c>
      <c r="F746" t="s">
        <v>1232</v>
      </c>
      <c r="G746" t="s">
        <v>30</v>
      </c>
      <c r="H746" t="s">
        <v>1109</v>
      </c>
      <c r="I746" s="3" t="s">
        <v>1233</v>
      </c>
      <c r="J746" s="8" t="s">
        <v>2328</v>
      </c>
      <c r="K746" s="4" t="s">
        <v>1234</v>
      </c>
      <c r="L746" t="s">
        <v>1235</v>
      </c>
      <c r="M746" t="s">
        <v>1236</v>
      </c>
      <c r="N746" t="s">
        <v>1237</v>
      </c>
      <c r="P746" t="s">
        <v>1115</v>
      </c>
      <c r="Q746" s="9">
        <v>44749</v>
      </c>
      <c r="T746"/>
      <c r="AB746" s="3"/>
    </row>
    <row r="747" spans="1:28" ht="135" x14ac:dyDescent="0.25">
      <c r="A747" t="s">
        <v>1238</v>
      </c>
      <c r="D747" t="s">
        <v>1239</v>
      </c>
      <c r="E747" t="s">
        <v>20</v>
      </c>
      <c r="F747" t="s">
        <v>1120</v>
      </c>
      <c r="G747" t="s">
        <v>30</v>
      </c>
      <c r="H747" t="s">
        <v>1109</v>
      </c>
      <c r="I747" s="3" t="s">
        <v>1240</v>
      </c>
      <c r="J747" s="8" t="s">
        <v>2329</v>
      </c>
      <c r="K747" s="4" t="s">
        <v>1241</v>
      </c>
      <c r="L747" t="s">
        <v>1242</v>
      </c>
      <c r="P747" t="s">
        <v>1115</v>
      </c>
      <c r="Q747" s="9">
        <v>44749</v>
      </c>
      <c r="T747"/>
      <c r="AB747" s="3"/>
    </row>
    <row r="748" spans="1:28" ht="195" x14ac:dyDescent="0.25">
      <c r="A748" t="s">
        <v>1243</v>
      </c>
      <c r="B748" t="s">
        <v>1244</v>
      </c>
      <c r="D748" t="s">
        <v>1245</v>
      </c>
      <c r="E748" t="s">
        <v>1246</v>
      </c>
      <c r="F748" t="s">
        <v>1247</v>
      </c>
      <c r="G748" t="s">
        <v>18</v>
      </c>
      <c r="H748" t="s">
        <v>1109</v>
      </c>
      <c r="I748" s="3" t="s">
        <v>1248</v>
      </c>
      <c r="J748" s="8" t="s">
        <v>2330</v>
      </c>
      <c r="K748" s="4" t="s">
        <v>1249</v>
      </c>
      <c r="L748" t="s">
        <v>1250</v>
      </c>
      <c r="M748" t="s">
        <v>1251</v>
      </c>
      <c r="N748" s="3" t="s">
        <v>2331</v>
      </c>
      <c r="P748" t="s">
        <v>1115</v>
      </c>
      <c r="Q748" s="9">
        <v>44749</v>
      </c>
      <c r="T748"/>
      <c r="AB748" s="3"/>
    </row>
    <row r="749" spans="1:28" ht="300" x14ac:dyDescent="0.25">
      <c r="A749" t="s">
        <v>1252</v>
      </c>
      <c r="B749" t="s">
        <v>1253</v>
      </c>
      <c r="D749" t="s">
        <v>1254</v>
      </c>
      <c r="E749" t="s">
        <v>70</v>
      </c>
      <c r="F749" t="s">
        <v>1255</v>
      </c>
      <c r="G749" t="s">
        <v>30</v>
      </c>
      <c r="H749" t="s">
        <v>1109</v>
      </c>
      <c r="I749" s="3" t="s">
        <v>1256</v>
      </c>
      <c r="J749" s="8" t="s">
        <v>2332</v>
      </c>
      <c r="K749" s="4" t="s">
        <v>1257</v>
      </c>
      <c r="L749" t="s">
        <v>1258</v>
      </c>
      <c r="M749" t="s">
        <v>1259</v>
      </c>
      <c r="N749" s="3" t="s">
        <v>2333</v>
      </c>
      <c r="O749" t="s">
        <v>1260</v>
      </c>
      <c r="P749" t="s">
        <v>1115</v>
      </c>
      <c r="Q749" s="9">
        <v>44749</v>
      </c>
      <c r="T749"/>
      <c r="AB749" s="3"/>
    </row>
    <row r="750" spans="1:28" ht="165" x14ac:dyDescent="0.25">
      <c r="A750" t="s">
        <v>1261</v>
      </c>
      <c r="B750" t="s">
        <v>1262</v>
      </c>
      <c r="D750" t="s">
        <v>1263</v>
      </c>
      <c r="E750" t="s">
        <v>1246</v>
      </c>
      <c r="F750" t="s">
        <v>1264</v>
      </c>
      <c r="G750" t="s">
        <v>29</v>
      </c>
      <c r="H750" t="s">
        <v>1109</v>
      </c>
      <c r="I750" s="3" t="s">
        <v>1265</v>
      </c>
      <c r="J750" s="8" t="s">
        <v>2334</v>
      </c>
      <c r="K750" s="4" t="s">
        <v>1266</v>
      </c>
      <c r="L750" t="s">
        <v>1267</v>
      </c>
      <c r="M750" t="s">
        <v>1268</v>
      </c>
      <c r="N750" t="s">
        <v>1160</v>
      </c>
      <c r="P750" t="s">
        <v>1115</v>
      </c>
      <c r="Q750" s="9">
        <v>44749</v>
      </c>
      <c r="T750"/>
      <c r="AB750" s="3"/>
    </row>
    <row r="751" spans="1:28" ht="285" x14ac:dyDescent="0.25">
      <c r="A751" t="s">
        <v>1269</v>
      </c>
      <c r="B751" t="s">
        <v>1270</v>
      </c>
      <c r="D751" t="s">
        <v>1271</v>
      </c>
      <c r="E751" t="s">
        <v>1182</v>
      </c>
      <c r="F751" t="s">
        <v>1272</v>
      </c>
      <c r="G751" t="s">
        <v>18</v>
      </c>
      <c r="H751" t="s">
        <v>1109</v>
      </c>
      <c r="I751" s="3" t="s">
        <v>1273</v>
      </c>
      <c r="J751" s="8" t="s">
        <v>2335</v>
      </c>
      <c r="K751" s="4" t="s">
        <v>1274</v>
      </c>
      <c r="L751" t="s">
        <v>1275</v>
      </c>
      <c r="N751" t="s">
        <v>1276</v>
      </c>
      <c r="O751" t="s">
        <v>1277</v>
      </c>
      <c r="P751" t="s">
        <v>1115</v>
      </c>
      <c r="Q751" s="9">
        <v>44749</v>
      </c>
      <c r="T751"/>
      <c r="AB751" s="3"/>
    </row>
    <row r="752" spans="1:28" ht="195" x14ac:dyDescent="0.25">
      <c r="A752" t="s">
        <v>1278</v>
      </c>
      <c r="B752" t="s">
        <v>1279</v>
      </c>
      <c r="D752" t="s">
        <v>1280</v>
      </c>
      <c r="E752" t="s">
        <v>70</v>
      </c>
      <c r="F752" t="s">
        <v>1281</v>
      </c>
      <c r="G752" t="s">
        <v>29</v>
      </c>
      <c r="H752" t="s">
        <v>1109</v>
      </c>
      <c r="I752" s="3" t="s">
        <v>1282</v>
      </c>
      <c r="J752" s="8" t="s">
        <v>2336</v>
      </c>
      <c r="K752" s="4" t="s">
        <v>1283</v>
      </c>
      <c r="L752" t="s">
        <v>1283</v>
      </c>
      <c r="M752" t="s">
        <v>1284</v>
      </c>
      <c r="N752" t="s">
        <v>1285</v>
      </c>
      <c r="O752" t="s">
        <v>1286</v>
      </c>
      <c r="P752" t="s">
        <v>1115</v>
      </c>
      <c r="Q752" s="9">
        <v>44749</v>
      </c>
      <c r="T752"/>
      <c r="AB752" s="3"/>
    </row>
    <row r="753" spans="1:28" ht="195" x14ac:dyDescent="0.25">
      <c r="A753" t="s">
        <v>1287</v>
      </c>
      <c r="B753" t="s">
        <v>1279</v>
      </c>
      <c r="D753" t="s">
        <v>1288</v>
      </c>
      <c r="E753" t="s">
        <v>1289</v>
      </c>
      <c r="F753" t="s">
        <v>1290</v>
      </c>
      <c r="G753" t="s">
        <v>29</v>
      </c>
      <c r="H753" t="s">
        <v>1109</v>
      </c>
      <c r="I753" s="3" t="s">
        <v>1282</v>
      </c>
      <c r="J753" s="8" t="s">
        <v>2336</v>
      </c>
      <c r="K753" s="4" t="s">
        <v>1283</v>
      </c>
      <c r="L753" t="s">
        <v>1283</v>
      </c>
      <c r="M753" t="s">
        <v>1284</v>
      </c>
      <c r="N753" t="s">
        <v>1285</v>
      </c>
      <c r="O753" t="s">
        <v>1286</v>
      </c>
      <c r="P753" t="s">
        <v>1115</v>
      </c>
      <c r="Q753" s="9">
        <v>44749</v>
      </c>
      <c r="T753"/>
      <c r="AB753" s="3"/>
    </row>
    <row r="754" spans="1:28" ht="300" x14ac:dyDescent="0.25">
      <c r="A754" t="s">
        <v>1291</v>
      </c>
      <c r="D754" t="s">
        <v>1292</v>
      </c>
      <c r="E754" t="s">
        <v>1164</v>
      </c>
      <c r="F754" t="s">
        <v>1293</v>
      </c>
      <c r="G754" t="s">
        <v>18</v>
      </c>
      <c r="H754" t="s">
        <v>1109</v>
      </c>
      <c r="I754" s="3" t="s">
        <v>1294</v>
      </c>
      <c r="J754" s="8" t="s">
        <v>2337</v>
      </c>
      <c r="K754" s="4" t="s">
        <v>1295</v>
      </c>
      <c r="L754" t="s">
        <v>1296</v>
      </c>
      <c r="N754" s="3" t="s">
        <v>2338</v>
      </c>
      <c r="P754" t="s">
        <v>1115</v>
      </c>
      <c r="Q754" s="9">
        <v>44749</v>
      </c>
      <c r="T754"/>
      <c r="AB754" s="3"/>
    </row>
    <row r="755" spans="1:28" ht="300" x14ac:dyDescent="0.25">
      <c r="A755" t="s">
        <v>1297</v>
      </c>
      <c r="D755" t="s">
        <v>1298</v>
      </c>
      <c r="E755" t="s">
        <v>1299</v>
      </c>
      <c r="F755">
        <v>1</v>
      </c>
      <c r="G755" t="s">
        <v>29</v>
      </c>
      <c r="H755" t="s">
        <v>1109</v>
      </c>
      <c r="I755" s="3" t="s">
        <v>1300</v>
      </c>
      <c r="J755" s="8" t="s">
        <v>2339</v>
      </c>
      <c r="K755" s="4" t="s">
        <v>1301</v>
      </c>
      <c r="N755" s="3" t="s">
        <v>2340</v>
      </c>
      <c r="P755" t="s">
        <v>1115</v>
      </c>
      <c r="Q755" s="9">
        <v>44749</v>
      </c>
      <c r="T755"/>
      <c r="U755" s="3"/>
      <c r="AB755" s="3"/>
    </row>
    <row r="756" spans="1:28" ht="270" x14ac:dyDescent="0.25">
      <c r="A756" t="s">
        <v>1302</v>
      </c>
      <c r="B756" t="s">
        <v>1303</v>
      </c>
      <c r="D756" t="s">
        <v>1304</v>
      </c>
      <c r="E756" t="s">
        <v>1182</v>
      </c>
      <c r="F756" t="s">
        <v>1120</v>
      </c>
      <c r="G756" t="s">
        <v>29</v>
      </c>
      <c r="H756" t="s">
        <v>1109</v>
      </c>
      <c r="I756" s="3" t="s">
        <v>1305</v>
      </c>
      <c r="J756" s="8" t="s">
        <v>1306</v>
      </c>
      <c r="K756" s="4" t="s">
        <v>1307</v>
      </c>
      <c r="L756" t="s">
        <v>1308</v>
      </c>
      <c r="N756" s="3" t="s">
        <v>2341</v>
      </c>
      <c r="P756" t="s">
        <v>1115</v>
      </c>
      <c r="Q756" s="9">
        <v>44750</v>
      </c>
      <c r="T756"/>
      <c r="AB756" s="3"/>
    </row>
    <row r="757" spans="1:28" ht="165" x14ac:dyDescent="0.25">
      <c r="A757" t="s">
        <v>1309</v>
      </c>
      <c r="D757" t="s">
        <v>1310</v>
      </c>
      <c r="E757" t="s">
        <v>1311</v>
      </c>
      <c r="F757" t="s">
        <v>1312</v>
      </c>
      <c r="G757" t="s">
        <v>29</v>
      </c>
      <c r="H757" t="s">
        <v>1109</v>
      </c>
      <c r="I757" s="3" t="s">
        <v>1313</v>
      </c>
      <c r="J757" s="8" t="s">
        <v>1314</v>
      </c>
      <c r="K757" s="4" t="s">
        <v>1315</v>
      </c>
      <c r="L757" t="s">
        <v>1316</v>
      </c>
      <c r="M757" t="s">
        <v>1317</v>
      </c>
      <c r="N757" s="3" t="s">
        <v>1318</v>
      </c>
      <c r="P757" t="s">
        <v>1115</v>
      </c>
      <c r="Q757" s="9">
        <v>44750</v>
      </c>
      <c r="T757"/>
      <c r="AB757" s="3"/>
    </row>
    <row r="758" spans="1:28" ht="165" x14ac:dyDescent="0.25">
      <c r="A758" t="s">
        <v>1309</v>
      </c>
      <c r="D758" t="s">
        <v>1319</v>
      </c>
      <c r="E758" t="s">
        <v>1320</v>
      </c>
      <c r="G758" t="s">
        <v>29</v>
      </c>
      <c r="H758" t="s">
        <v>1109</v>
      </c>
      <c r="I758" s="3" t="s">
        <v>1313</v>
      </c>
      <c r="J758" s="8" t="s">
        <v>1321</v>
      </c>
      <c r="K758" s="4" t="s">
        <v>1315</v>
      </c>
      <c r="L758" t="s">
        <v>1316</v>
      </c>
      <c r="M758" t="s">
        <v>1317</v>
      </c>
      <c r="N758" s="3" t="s">
        <v>1318</v>
      </c>
      <c r="P758" t="s">
        <v>1115</v>
      </c>
      <c r="Q758" s="9">
        <v>44750</v>
      </c>
      <c r="T758"/>
      <c r="AB758" s="3"/>
    </row>
    <row r="759" spans="1:28" ht="285" x14ac:dyDescent="0.25">
      <c r="A759" t="s">
        <v>1309</v>
      </c>
      <c r="B759" t="s">
        <v>1322</v>
      </c>
      <c r="D759" t="s">
        <v>1310</v>
      </c>
      <c r="E759" t="s">
        <v>1323</v>
      </c>
      <c r="F759" t="s">
        <v>1324</v>
      </c>
      <c r="G759" t="s">
        <v>29</v>
      </c>
      <c r="H759" t="s">
        <v>1109</v>
      </c>
      <c r="I759" s="3" t="s">
        <v>1313</v>
      </c>
      <c r="J759" s="8" t="s">
        <v>1321</v>
      </c>
      <c r="K759" s="4" t="s">
        <v>1315</v>
      </c>
      <c r="L759" t="s">
        <v>1316</v>
      </c>
      <c r="M759" t="s">
        <v>1317</v>
      </c>
      <c r="N759" s="3" t="s">
        <v>1325</v>
      </c>
      <c r="P759" t="s">
        <v>1115</v>
      </c>
      <c r="Q759" s="9">
        <v>44750</v>
      </c>
      <c r="T759"/>
      <c r="AB759" s="3"/>
    </row>
    <row r="760" spans="1:28" ht="270" x14ac:dyDescent="0.25">
      <c r="A760" t="s">
        <v>1309</v>
      </c>
      <c r="B760" t="s">
        <v>1326</v>
      </c>
      <c r="D760" t="s">
        <v>1310</v>
      </c>
      <c r="E760" t="s">
        <v>1323</v>
      </c>
      <c r="F760" t="s">
        <v>1324</v>
      </c>
      <c r="G760" t="s">
        <v>29</v>
      </c>
      <c r="H760" t="s">
        <v>1109</v>
      </c>
      <c r="I760" s="3" t="s">
        <v>1313</v>
      </c>
      <c r="J760" s="8" t="s">
        <v>1321</v>
      </c>
      <c r="K760" s="4" t="s">
        <v>1315</v>
      </c>
      <c r="L760" t="s">
        <v>1316</v>
      </c>
      <c r="M760" t="s">
        <v>1317</v>
      </c>
      <c r="N760" s="3" t="s">
        <v>1327</v>
      </c>
      <c r="P760" t="s">
        <v>1115</v>
      </c>
      <c r="Q760" s="9">
        <v>44750</v>
      </c>
      <c r="T760"/>
      <c r="AB760" s="3"/>
    </row>
    <row r="761" spans="1:28" ht="285" x14ac:dyDescent="0.25">
      <c r="A761" t="s">
        <v>1328</v>
      </c>
      <c r="D761" t="s">
        <v>1329</v>
      </c>
      <c r="E761" t="s">
        <v>1330</v>
      </c>
      <c r="F761" t="s">
        <v>1145</v>
      </c>
      <c r="G761" t="s">
        <v>30</v>
      </c>
      <c r="H761" t="s">
        <v>27</v>
      </c>
      <c r="I761" s="3" t="s">
        <v>1331</v>
      </c>
      <c r="J761" s="8" t="s">
        <v>1332</v>
      </c>
      <c r="K761" s="4" t="s">
        <v>1333</v>
      </c>
      <c r="L761" t="s">
        <v>1334</v>
      </c>
      <c r="N761" s="3" t="s">
        <v>1335</v>
      </c>
      <c r="P761" t="s">
        <v>1115</v>
      </c>
      <c r="Q761" s="9">
        <v>44750</v>
      </c>
      <c r="T761"/>
      <c r="AB761" s="3"/>
    </row>
    <row r="762" spans="1:28" ht="270" x14ac:dyDescent="0.25">
      <c r="A762" t="s">
        <v>1336</v>
      </c>
      <c r="D762" t="s">
        <v>1329</v>
      </c>
      <c r="E762" t="s">
        <v>1330</v>
      </c>
      <c r="F762" t="s">
        <v>1337</v>
      </c>
      <c r="G762" t="s">
        <v>30</v>
      </c>
      <c r="H762" t="s">
        <v>27</v>
      </c>
      <c r="I762" s="3" t="s">
        <v>1331</v>
      </c>
      <c r="J762" s="8" t="s">
        <v>1338</v>
      </c>
      <c r="K762" s="4" t="s">
        <v>1333</v>
      </c>
      <c r="L762" t="s">
        <v>1334</v>
      </c>
      <c r="N762" s="3" t="s">
        <v>1335</v>
      </c>
      <c r="P762" t="s">
        <v>1115</v>
      </c>
      <c r="Q762" s="9">
        <v>44750</v>
      </c>
      <c r="T762"/>
      <c r="AB762" s="3"/>
    </row>
    <row r="763" spans="1:28" ht="105" x14ac:dyDescent="0.25">
      <c r="A763" t="s">
        <v>1339</v>
      </c>
      <c r="B763" t="s">
        <v>1340</v>
      </c>
      <c r="D763" t="s">
        <v>1341</v>
      </c>
      <c r="E763" t="s">
        <v>23</v>
      </c>
      <c r="F763" t="s">
        <v>1342</v>
      </c>
      <c r="G763" t="s">
        <v>18</v>
      </c>
      <c r="H763" t="s">
        <v>1109</v>
      </c>
      <c r="I763" s="3" t="s">
        <v>1121</v>
      </c>
      <c r="J763" s="8" t="s">
        <v>2342</v>
      </c>
      <c r="K763" s="4" t="s">
        <v>1343</v>
      </c>
      <c r="L763" t="s">
        <v>1344</v>
      </c>
      <c r="P763" t="s">
        <v>1115</v>
      </c>
      <c r="Q763" s="9">
        <v>44750</v>
      </c>
      <c r="T763"/>
      <c r="AB763" s="3"/>
    </row>
    <row r="764" spans="1:28" ht="180" x14ac:dyDescent="0.25">
      <c r="A764" t="s">
        <v>1345</v>
      </c>
      <c r="D764" t="s">
        <v>1129</v>
      </c>
      <c r="E764" t="s">
        <v>1346</v>
      </c>
      <c r="F764" t="s">
        <v>1155</v>
      </c>
      <c r="G764" t="s">
        <v>29</v>
      </c>
      <c r="H764" t="s">
        <v>1109</v>
      </c>
      <c r="I764" s="3" t="s">
        <v>1129</v>
      </c>
      <c r="J764" s="8" t="s">
        <v>2343</v>
      </c>
      <c r="K764" s="4" t="s">
        <v>1307</v>
      </c>
      <c r="N764" t="s">
        <v>1347</v>
      </c>
      <c r="P764" t="s">
        <v>1115</v>
      </c>
      <c r="Q764" s="9">
        <v>44750</v>
      </c>
      <c r="T764"/>
      <c r="AB764" s="3"/>
    </row>
    <row r="765" spans="1:28" ht="150" x14ac:dyDescent="0.25">
      <c r="A765" t="s">
        <v>1348</v>
      </c>
      <c r="D765" t="s">
        <v>1348</v>
      </c>
      <c r="E765" t="s">
        <v>20</v>
      </c>
      <c r="F765" t="s">
        <v>1349</v>
      </c>
      <c r="G765" t="s">
        <v>30</v>
      </c>
      <c r="H765" t="s">
        <v>27</v>
      </c>
      <c r="I765" s="3" t="s">
        <v>1350</v>
      </c>
      <c r="J765" s="8" t="s">
        <v>2344</v>
      </c>
      <c r="K765" s="4" t="s">
        <v>1351</v>
      </c>
      <c r="L765" t="s">
        <v>1352</v>
      </c>
      <c r="M765" t="s">
        <v>1353</v>
      </c>
      <c r="N765" t="s">
        <v>1354</v>
      </c>
      <c r="P765" t="s">
        <v>1115</v>
      </c>
      <c r="Q765" s="9">
        <v>44750</v>
      </c>
      <c r="T765"/>
      <c r="AB765" s="3"/>
    </row>
    <row r="766" spans="1:28" ht="165" x14ac:dyDescent="0.25">
      <c r="A766" t="s">
        <v>1355</v>
      </c>
      <c r="D766" t="s">
        <v>1356</v>
      </c>
      <c r="E766" t="s">
        <v>1357</v>
      </c>
      <c r="F766" t="s">
        <v>1337</v>
      </c>
      <c r="G766" t="s">
        <v>29</v>
      </c>
      <c r="H766" t="s">
        <v>1109</v>
      </c>
      <c r="I766" s="3" t="s">
        <v>1205</v>
      </c>
      <c r="J766" s="8" t="s">
        <v>2345</v>
      </c>
      <c r="K766" s="4" t="s">
        <v>1206</v>
      </c>
      <c r="L766" t="s">
        <v>1207</v>
      </c>
      <c r="O766" t="s">
        <v>1358</v>
      </c>
      <c r="P766" t="s">
        <v>1115</v>
      </c>
      <c r="Q766" s="9">
        <v>44750</v>
      </c>
      <c r="T766"/>
      <c r="AB766" s="3"/>
    </row>
    <row r="767" spans="1:28" ht="105" x14ac:dyDescent="0.25">
      <c r="A767" t="s">
        <v>1359</v>
      </c>
      <c r="D767" t="s">
        <v>1360</v>
      </c>
      <c r="E767" t="s">
        <v>1164</v>
      </c>
      <c r="F767" t="s">
        <v>1281</v>
      </c>
      <c r="G767" t="s">
        <v>18</v>
      </c>
      <c r="H767" t="s">
        <v>1109</v>
      </c>
      <c r="I767" s="3" t="s">
        <v>1361</v>
      </c>
      <c r="J767" s="8" t="s">
        <v>2346</v>
      </c>
      <c r="K767" s="4" t="s">
        <v>1362</v>
      </c>
      <c r="P767" t="s">
        <v>1115</v>
      </c>
      <c r="Q767" s="9">
        <v>44753</v>
      </c>
      <c r="T767"/>
      <c r="AB767" s="3"/>
    </row>
    <row r="768" spans="1:28" ht="165" x14ac:dyDescent="0.25">
      <c r="A768" t="s">
        <v>1363</v>
      </c>
      <c r="B768" t="s">
        <v>1364</v>
      </c>
      <c r="D768" t="s">
        <v>1365</v>
      </c>
      <c r="E768" t="s">
        <v>20</v>
      </c>
      <c r="F768" t="s">
        <v>1366</v>
      </c>
      <c r="G768" t="s">
        <v>29</v>
      </c>
      <c r="H768" t="s">
        <v>27</v>
      </c>
      <c r="I768" s="3" t="s">
        <v>1367</v>
      </c>
      <c r="J768" s="8" t="s">
        <v>2347</v>
      </c>
      <c r="K768" s="4" t="s">
        <v>1368</v>
      </c>
      <c r="L768" t="s">
        <v>1369</v>
      </c>
      <c r="N768" s="3" t="s">
        <v>2348</v>
      </c>
      <c r="P768" t="s">
        <v>1115</v>
      </c>
      <c r="Q768" s="9">
        <v>44753</v>
      </c>
      <c r="T768"/>
      <c r="AB768" s="3"/>
    </row>
    <row r="769" spans="1:28" ht="300" x14ac:dyDescent="0.25">
      <c r="A769" t="s">
        <v>1370</v>
      </c>
      <c r="D769" t="s">
        <v>1129</v>
      </c>
      <c r="E769" t="s">
        <v>1371</v>
      </c>
      <c r="F769" t="s">
        <v>1372</v>
      </c>
      <c r="G769" t="s">
        <v>29</v>
      </c>
      <c r="H769" t="s">
        <v>1373</v>
      </c>
      <c r="I769" s="3" t="s">
        <v>1129</v>
      </c>
      <c r="J769" s="8" t="s">
        <v>2349</v>
      </c>
      <c r="K769" s="4" t="s">
        <v>1374</v>
      </c>
      <c r="N769" s="3" t="s">
        <v>2350</v>
      </c>
      <c r="O769" t="s">
        <v>1375</v>
      </c>
      <c r="P769" t="s">
        <v>1115</v>
      </c>
      <c r="Q769" s="9">
        <v>44753</v>
      </c>
      <c r="T769"/>
      <c r="AB769" s="3"/>
    </row>
    <row r="770" spans="1:28" ht="255" x14ac:dyDescent="0.25">
      <c r="A770" t="s">
        <v>1376</v>
      </c>
      <c r="B770" t="s">
        <v>1377</v>
      </c>
      <c r="D770" t="s">
        <v>1378</v>
      </c>
      <c r="E770" t="s">
        <v>1379</v>
      </c>
      <c r="F770" t="s">
        <v>1272</v>
      </c>
      <c r="G770" t="s">
        <v>29</v>
      </c>
      <c r="H770" t="s">
        <v>1109</v>
      </c>
      <c r="I770" s="3" t="s">
        <v>1380</v>
      </c>
      <c r="J770" s="8" t="s">
        <v>2351</v>
      </c>
      <c r="K770" s="4" t="s">
        <v>1381</v>
      </c>
      <c r="N770" t="s">
        <v>1382</v>
      </c>
      <c r="P770" t="s">
        <v>1115</v>
      </c>
      <c r="Q770" s="9">
        <v>44757</v>
      </c>
      <c r="T770"/>
      <c r="U770" s="3"/>
      <c r="AB770" s="3"/>
    </row>
    <row r="771" spans="1:28" ht="195" x14ac:dyDescent="0.25">
      <c r="A771" t="s">
        <v>1383</v>
      </c>
      <c r="B771" t="s">
        <v>1384</v>
      </c>
      <c r="D771" t="s">
        <v>1385</v>
      </c>
      <c r="E771" t="s">
        <v>1386</v>
      </c>
      <c r="F771" t="s">
        <v>1155</v>
      </c>
      <c r="G771" t="s">
        <v>18</v>
      </c>
      <c r="H771" t="s">
        <v>1109</v>
      </c>
      <c r="I771" s="3" t="s">
        <v>1387</v>
      </c>
      <c r="J771" s="8" t="s">
        <v>2352</v>
      </c>
      <c r="K771" s="4" t="s">
        <v>1388</v>
      </c>
      <c r="P771" t="s">
        <v>1115</v>
      </c>
      <c r="Q771" s="9">
        <v>44757</v>
      </c>
      <c r="T771"/>
      <c r="U771" s="3"/>
      <c r="AB771" s="3"/>
    </row>
    <row r="772" spans="1:28" ht="210" x14ac:dyDescent="0.25">
      <c r="A772" t="s">
        <v>1389</v>
      </c>
      <c r="B772" t="s">
        <v>1390</v>
      </c>
      <c r="D772" t="s">
        <v>1129</v>
      </c>
      <c r="E772" t="s">
        <v>1391</v>
      </c>
      <c r="F772" t="s">
        <v>1337</v>
      </c>
      <c r="G772" t="s">
        <v>30</v>
      </c>
      <c r="H772" t="s">
        <v>27</v>
      </c>
      <c r="I772" s="3" t="s">
        <v>1129</v>
      </c>
      <c r="J772" s="8" t="s">
        <v>1392</v>
      </c>
      <c r="K772" s="4" t="s">
        <v>1393</v>
      </c>
      <c r="L772" t="s">
        <v>1394</v>
      </c>
      <c r="N772" t="s">
        <v>1395</v>
      </c>
      <c r="O772" t="s">
        <v>1396</v>
      </c>
      <c r="P772" t="s">
        <v>1115</v>
      </c>
      <c r="Q772" s="9">
        <v>44762</v>
      </c>
      <c r="T772"/>
      <c r="U772" s="3"/>
      <c r="AB772" s="3"/>
    </row>
    <row r="773" spans="1:28" ht="195" x14ac:dyDescent="0.25">
      <c r="A773" t="s">
        <v>1397</v>
      </c>
      <c r="B773" t="s">
        <v>1398</v>
      </c>
      <c r="D773" t="s">
        <v>1129</v>
      </c>
      <c r="E773" t="s">
        <v>1399</v>
      </c>
      <c r="F773" t="s">
        <v>1400</v>
      </c>
      <c r="G773" t="s">
        <v>30</v>
      </c>
      <c r="H773" t="s">
        <v>27</v>
      </c>
      <c r="I773" s="3" t="s">
        <v>1129</v>
      </c>
      <c r="J773" s="8" t="s">
        <v>1401</v>
      </c>
      <c r="K773" s="4" t="s">
        <v>1393</v>
      </c>
      <c r="L773" t="s">
        <v>1394</v>
      </c>
      <c r="N773" t="s">
        <v>1395</v>
      </c>
      <c r="O773" t="s">
        <v>1396</v>
      </c>
      <c r="P773" t="s">
        <v>1115</v>
      </c>
      <c r="Q773" s="9">
        <v>44762</v>
      </c>
      <c r="T773"/>
      <c r="U773" s="3"/>
      <c r="AB773" s="3"/>
    </row>
    <row r="774" spans="1:28" ht="195" x14ac:dyDescent="0.25">
      <c r="A774" t="s">
        <v>1402</v>
      </c>
      <c r="B774" t="s">
        <v>1403</v>
      </c>
      <c r="D774" t="s">
        <v>1129</v>
      </c>
      <c r="E774" t="s">
        <v>1399</v>
      </c>
      <c r="F774" t="s">
        <v>1404</v>
      </c>
      <c r="G774" t="s">
        <v>30</v>
      </c>
      <c r="H774" t="s">
        <v>27</v>
      </c>
      <c r="I774" s="3" t="s">
        <v>1129</v>
      </c>
      <c r="J774" s="8" t="s">
        <v>1401</v>
      </c>
      <c r="K774" s="4" t="s">
        <v>1393</v>
      </c>
      <c r="L774" t="s">
        <v>1394</v>
      </c>
      <c r="M774" t="s">
        <v>1405</v>
      </c>
      <c r="N774" s="3" t="s">
        <v>1406</v>
      </c>
      <c r="O774" t="s">
        <v>1396</v>
      </c>
      <c r="P774" t="s">
        <v>1115</v>
      </c>
      <c r="Q774" s="9">
        <v>44762</v>
      </c>
      <c r="T774"/>
      <c r="AB774" s="3"/>
    </row>
    <row r="775" spans="1:28" ht="180" x14ac:dyDescent="0.25">
      <c r="A775" t="s">
        <v>1407</v>
      </c>
      <c r="B775" t="s">
        <v>1408</v>
      </c>
      <c r="D775" t="s">
        <v>1129</v>
      </c>
      <c r="E775" t="s">
        <v>1409</v>
      </c>
      <c r="F775" t="s">
        <v>1410</v>
      </c>
      <c r="G775" t="s">
        <v>18</v>
      </c>
      <c r="H775" t="s">
        <v>1109</v>
      </c>
      <c r="I775" s="3" t="s">
        <v>1129</v>
      </c>
      <c r="J775" s="8" t="s">
        <v>1411</v>
      </c>
      <c r="K775" s="8" t="s">
        <v>1412</v>
      </c>
      <c r="L775" t="s">
        <v>1394</v>
      </c>
      <c r="N775" s="3" t="s">
        <v>2353</v>
      </c>
      <c r="O775" t="s">
        <v>1396</v>
      </c>
      <c r="P775" t="s">
        <v>1115</v>
      </c>
      <c r="Q775" s="9">
        <v>44762</v>
      </c>
      <c r="T775"/>
      <c r="AB775" s="3"/>
    </row>
    <row r="776" spans="1:28" ht="150" x14ac:dyDescent="0.25">
      <c r="A776" t="s">
        <v>1413</v>
      </c>
      <c r="B776" t="s">
        <v>1414</v>
      </c>
      <c r="D776" t="s">
        <v>1415</v>
      </c>
      <c r="E776" t="s">
        <v>1182</v>
      </c>
      <c r="F776" t="s">
        <v>1416</v>
      </c>
      <c r="G776" t="s">
        <v>29</v>
      </c>
      <c r="H776" t="s">
        <v>1109</v>
      </c>
      <c r="I776" s="3"/>
      <c r="J776" s="8" t="s">
        <v>1417</v>
      </c>
      <c r="K776" s="4" t="s">
        <v>1418</v>
      </c>
      <c r="L776" t="s">
        <v>1419</v>
      </c>
      <c r="O776" t="s">
        <v>1396</v>
      </c>
      <c r="P776" t="s">
        <v>1115</v>
      </c>
      <c r="Q776" s="9">
        <v>44762</v>
      </c>
      <c r="T776"/>
      <c r="AB776" s="3"/>
    </row>
    <row r="777" spans="1:28" ht="135" x14ac:dyDescent="0.25">
      <c r="A777" t="s">
        <v>1420</v>
      </c>
      <c r="D777" t="s">
        <v>1129</v>
      </c>
      <c r="E777" t="s">
        <v>1421</v>
      </c>
      <c r="F777" t="s">
        <v>1422</v>
      </c>
      <c r="G777" t="s">
        <v>18</v>
      </c>
      <c r="H777" t="s">
        <v>1109</v>
      </c>
      <c r="I777" s="3" t="s">
        <v>1129</v>
      </c>
      <c r="J777" s="8" t="s">
        <v>2354</v>
      </c>
      <c r="K777" s="4" t="s">
        <v>1423</v>
      </c>
      <c r="L777" t="s">
        <v>1424</v>
      </c>
      <c r="O777" t="s">
        <v>1425</v>
      </c>
      <c r="P777" t="s">
        <v>1115</v>
      </c>
      <c r="Q777" s="9">
        <v>44762</v>
      </c>
      <c r="T777"/>
      <c r="U777" s="3"/>
      <c r="AB777" s="3"/>
    </row>
    <row r="778" spans="1:28" ht="135" x14ac:dyDescent="0.25">
      <c r="A778" t="s">
        <v>1426</v>
      </c>
      <c r="D778" t="s">
        <v>1129</v>
      </c>
      <c r="E778" t="s">
        <v>1427</v>
      </c>
      <c r="F778" t="s">
        <v>1428</v>
      </c>
      <c r="G778" t="s">
        <v>18</v>
      </c>
      <c r="H778" t="s">
        <v>27</v>
      </c>
      <c r="I778" s="3" t="s">
        <v>1129</v>
      </c>
      <c r="J778" s="8" t="s">
        <v>1429</v>
      </c>
      <c r="K778" s="4" t="s">
        <v>1430</v>
      </c>
      <c r="M778" t="s">
        <v>1431</v>
      </c>
      <c r="N778" t="s">
        <v>1432</v>
      </c>
      <c r="O778" t="s">
        <v>1126</v>
      </c>
      <c r="P778" t="s">
        <v>1115</v>
      </c>
      <c r="Q778" s="9">
        <v>44762</v>
      </c>
      <c r="T778"/>
      <c r="AB778" s="3"/>
    </row>
    <row r="779" spans="1:28" ht="409.5" x14ac:dyDescent="0.25">
      <c r="A779" t="s">
        <v>1433</v>
      </c>
      <c r="D779" t="s">
        <v>1129</v>
      </c>
      <c r="E779" t="s">
        <v>1434</v>
      </c>
      <c r="F779" t="s">
        <v>1435</v>
      </c>
      <c r="I779" s="3" t="s">
        <v>1129</v>
      </c>
      <c r="J779" s="8" t="s">
        <v>1436</v>
      </c>
      <c r="N779" s="3" t="s">
        <v>1437</v>
      </c>
      <c r="P779" t="s">
        <v>1115</v>
      </c>
      <c r="Q779" s="9">
        <v>44762</v>
      </c>
      <c r="T779"/>
      <c r="U779" s="3"/>
      <c r="AB779" s="3"/>
    </row>
    <row r="780" spans="1:28" ht="105" x14ac:dyDescent="0.25">
      <c r="A780" t="s">
        <v>1438</v>
      </c>
      <c r="B780" t="s">
        <v>1439</v>
      </c>
      <c r="D780" t="s">
        <v>1129</v>
      </c>
      <c r="E780" t="s">
        <v>1182</v>
      </c>
      <c r="F780" t="s">
        <v>1349</v>
      </c>
      <c r="G780" t="s">
        <v>30</v>
      </c>
      <c r="H780" t="s">
        <v>1109</v>
      </c>
      <c r="I780" s="3" t="s">
        <v>1129</v>
      </c>
      <c r="J780" s="8" t="s">
        <v>2355</v>
      </c>
      <c r="K780" s="4" t="s">
        <v>1241</v>
      </c>
      <c r="L780" t="s">
        <v>1242</v>
      </c>
      <c r="N780" t="s">
        <v>1440</v>
      </c>
      <c r="O780" t="s">
        <v>1441</v>
      </c>
      <c r="P780" t="s">
        <v>1115</v>
      </c>
      <c r="Q780" s="9">
        <v>44762</v>
      </c>
      <c r="T780"/>
      <c r="AB780" s="3"/>
    </row>
    <row r="781" spans="1:28" ht="165" x14ac:dyDescent="0.25">
      <c r="A781" t="s">
        <v>1442</v>
      </c>
      <c r="D781" t="s">
        <v>1443</v>
      </c>
      <c r="E781" t="s">
        <v>1311</v>
      </c>
      <c r="F781" t="s">
        <v>1444</v>
      </c>
      <c r="G781" t="s">
        <v>30</v>
      </c>
      <c r="H781" t="s">
        <v>27</v>
      </c>
      <c r="I781" s="3" t="s">
        <v>1445</v>
      </c>
      <c r="J781" s="8" t="s">
        <v>1452</v>
      </c>
      <c r="K781" s="4" t="s">
        <v>1446</v>
      </c>
      <c r="L781" t="s">
        <v>1447</v>
      </c>
      <c r="N781" t="s">
        <v>1448</v>
      </c>
      <c r="O781" t="s">
        <v>1449</v>
      </c>
      <c r="P781" t="s">
        <v>1115</v>
      </c>
      <c r="Q781" s="9">
        <v>44764</v>
      </c>
      <c r="T781"/>
      <c r="AB781" s="3"/>
    </row>
    <row r="782" spans="1:28" ht="165" x14ac:dyDescent="0.25">
      <c r="A782" t="s">
        <v>1450</v>
      </c>
      <c r="D782" t="s">
        <v>1129</v>
      </c>
      <c r="E782" t="s">
        <v>1451</v>
      </c>
      <c r="F782" t="s">
        <v>1444</v>
      </c>
      <c r="G782" t="s">
        <v>30</v>
      </c>
      <c r="H782" t="s">
        <v>27</v>
      </c>
      <c r="I782" s="3" t="s">
        <v>1445</v>
      </c>
      <c r="J782" s="8" t="s">
        <v>1452</v>
      </c>
      <c r="K782" s="4" t="s">
        <v>1446</v>
      </c>
      <c r="L782" t="s">
        <v>1447</v>
      </c>
      <c r="N782" t="s">
        <v>1448</v>
      </c>
      <c r="O782" t="s">
        <v>1449</v>
      </c>
      <c r="P782" t="s">
        <v>1115</v>
      </c>
      <c r="Q782" s="9">
        <v>44764</v>
      </c>
      <c r="T782"/>
      <c r="AB782" s="3"/>
    </row>
    <row r="783" spans="1:28" ht="255" x14ac:dyDescent="0.25">
      <c r="A783" t="s">
        <v>1453</v>
      </c>
      <c r="D783" t="s">
        <v>1129</v>
      </c>
      <c r="E783" t="s">
        <v>1454</v>
      </c>
      <c r="F783" t="s">
        <v>1455</v>
      </c>
      <c r="G783" t="s">
        <v>29</v>
      </c>
      <c r="H783" t="s">
        <v>1109</v>
      </c>
      <c r="I783" s="3" t="s">
        <v>1129</v>
      </c>
      <c r="J783" s="8" t="s">
        <v>2356</v>
      </c>
      <c r="K783" s="8" t="s">
        <v>1456</v>
      </c>
      <c r="L783" t="s">
        <v>1457</v>
      </c>
      <c r="M783" t="s">
        <v>1458</v>
      </c>
      <c r="N783" s="3" t="s">
        <v>2357</v>
      </c>
      <c r="O783" t="s">
        <v>1459</v>
      </c>
      <c r="P783" t="s">
        <v>1115</v>
      </c>
      <c r="Q783" s="9">
        <v>44764</v>
      </c>
      <c r="T783"/>
      <c r="AB783" s="3"/>
    </row>
    <row r="784" spans="1:28" ht="255" x14ac:dyDescent="0.25">
      <c r="A784" t="s">
        <v>1460</v>
      </c>
      <c r="D784" t="s">
        <v>1461</v>
      </c>
      <c r="E784" t="s">
        <v>1182</v>
      </c>
      <c r="F784" t="s">
        <v>1281</v>
      </c>
      <c r="G784" t="s">
        <v>18</v>
      </c>
      <c r="H784" t="s">
        <v>1109</v>
      </c>
      <c r="I784" s="3" t="s">
        <v>1462</v>
      </c>
      <c r="J784" s="8" t="s">
        <v>2358</v>
      </c>
      <c r="K784" s="4" t="s">
        <v>1463</v>
      </c>
      <c r="P784" t="s">
        <v>1115</v>
      </c>
      <c r="Q784" s="9">
        <v>44768</v>
      </c>
      <c r="T784"/>
      <c r="AB784" s="3"/>
    </row>
    <row r="785" spans="1:28" ht="135" x14ac:dyDescent="0.25">
      <c r="A785" t="s">
        <v>1464</v>
      </c>
      <c r="D785" t="s">
        <v>1465</v>
      </c>
      <c r="E785" t="s">
        <v>1466</v>
      </c>
      <c r="F785" t="s">
        <v>1467</v>
      </c>
      <c r="G785" t="s">
        <v>30</v>
      </c>
      <c r="H785" t="s">
        <v>1109</v>
      </c>
      <c r="I785" s="3" t="s">
        <v>1273</v>
      </c>
      <c r="J785" s="8" t="s">
        <v>2359</v>
      </c>
      <c r="K785" s="4" t="s">
        <v>1468</v>
      </c>
      <c r="P785" t="s">
        <v>1115</v>
      </c>
      <c r="Q785" s="9">
        <v>44768</v>
      </c>
      <c r="T785"/>
      <c r="AB785" s="3"/>
    </row>
    <row r="786" spans="1:28" ht="150" x14ac:dyDescent="0.25">
      <c r="A786" t="s">
        <v>1469</v>
      </c>
      <c r="D786" t="s">
        <v>1470</v>
      </c>
      <c r="E786" t="s">
        <v>70</v>
      </c>
      <c r="F786" t="s">
        <v>1471</v>
      </c>
      <c r="G786" t="s">
        <v>29</v>
      </c>
      <c r="H786" t="s">
        <v>1109</v>
      </c>
      <c r="I786" s="3" t="s">
        <v>1472</v>
      </c>
      <c r="J786" s="8" t="s">
        <v>2360</v>
      </c>
      <c r="K786" s="4" t="s">
        <v>1418</v>
      </c>
      <c r="L786" t="s">
        <v>1419</v>
      </c>
      <c r="N786" t="s">
        <v>1473</v>
      </c>
      <c r="P786" t="s">
        <v>1115</v>
      </c>
      <c r="Q786" s="9">
        <v>44768</v>
      </c>
      <c r="T786"/>
      <c r="U786" s="3"/>
      <c r="AB786" s="3"/>
    </row>
    <row r="787" spans="1:28" ht="195" x14ac:dyDescent="0.25">
      <c r="A787" t="s">
        <v>1474</v>
      </c>
      <c r="B787" t="s">
        <v>1475</v>
      </c>
      <c r="D787" t="s">
        <v>1476</v>
      </c>
      <c r="E787" t="s">
        <v>1477</v>
      </c>
      <c r="F787" t="s">
        <v>1155</v>
      </c>
      <c r="G787" t="s">
        <v>30</v>
      </c>
      <c r="H787" t="s">
        <v>1109</v>
      </c>
      <c r="I787" s="3" t="s">
        <v>1478</v>
      </c>
      <c r="J787" s="8" t="s">
        <v>2361</v>
      </c>
      <c r="K787" s="4" t="s">
        <v>1479</v>
      </c>
      <c r="M787" t="s">
        <v>1480</v>
      </c>
      <c r="N787" t="s">
        <v>1481</v>
      </c>
      <c r="P787" t="s">
        <v>1115</v>
      </c>
      <c r="Q787" s="9">
        <v>44768</v>
      </c>
      <c r="T787"/>
      <c r="U787" s="3"/>
      <c r="AB787" s="3"/>
    </row>
    <row r="788" spans="1:28" ht="90" x14ac:dyDescent="0.25">
      <c r="A788" t="s">
        <v>1482</v>
      </c>
      <c r="D788" t="s">
        <v>1483</v>
      </c>
      <c r="E788" t="s">
        <v>1477</v>
      </c>
      <c r="F788" t="s">
        <v>1155</v>
      </c>
      <c r="G788" t="s">
        <v>30</v>
      </c>
      <c r="H788" t="s">
        <v>27</v>
      </c>
      <c r="I788" s="3" t="s">
        <v>1445</v>
      </c>
      <c r="J788" s="8" t="s">
        <v>2362</v>
      </c>
      <c r="K788" s="4" t="s">
        <v>1484</v>
      </c>
      <c r="N788" t="s">
        <v>1485</v>
      </c>
      <c r="P788" t="s">
        <v>1115</v>
      </c>
      <c r="Q788" s="9">
        <v>44768</v>
      </c>
      <c r="T788"/>
      <c r="AB788" s="3"/>
    </row>
    <row r="789" spans="1:28" ht="75" x14ac:dyDescent="0.25">
      <c r="A789" t="s">
        <v>1486</v>
      </c>
      <c r="D789" t="s">
        <v>1129</v>
      </c>
      <c r="E789" t="s">
        <v>1487</v>
      </c>
      <c r="F789" t="s">
        <v>1155</v>
      </c>
      <c r="G789" t="s">
        <v>30</v>
      </c>
      <c r="H789" t="s">
        <v>27</v>
      </c>
      <c r="I789" s="3" t="s">
        <v>1129</v>
      </c>
      <c r="J789" s="8" t="s">
        <v>1488</v>
      </c>
      <c r="K789" s="4" t="s">
        <v>1484</v>
      </c>
      <c r="N789" t="s">
        <v>1485</v>
      </c>
      <c r="P789" t="s">
        <v>1115</v>
      </c>
      <c r="Q789" s="9">
        <v>44769</v>
      </c>
      <c r="T789"/>
      <c r="AB789" s="3"/>
    </row>
    <row r="790" spans="1:28" ht="330" x14ac:dyDescent="0.25">
      <c r="A790" t="s">
        <v>1489</v>
      </c>
      <c r="B790" t="s">
        <v>1490</v>
      </c>
      <c r="D790" t="s">
        <v>1491</v>
      </c>
      <c r="E790" t="s">
        <v>1492</v>
      </c>
      <c r="F790" t="s">
        <v>1493</v>
      </c>
      <c r="G790" t="s">
        <v>30</v>
      </c>
      <c r="H790" t="s">
        <v>27</v>
      </c>
      <c r="I790" s="3" t="s">
        <v>1294</v>
      </c>
      <c r="J790" s="8" t="s">
        <v>2363</v>
      </c>
      <c r="K790" s="8" t="s">
        <v>1494</v>
      </c>
      <c r="L790" t="s">
        <v>1296</v>
      </c>
      <c r="N790" s="3" t="s">
        <v>2364</v>
      </c>
      <c r="O790" t="s">
        <v>1358</v>
      </c>
      <c r="P790" t="s">
        <v>1115</v>
      </c>
      <c r="Q790" s="9">
        <v>44770</v>
      </c>
      <c r="T790"/>
      <c r="AB790" s="3"/>
    </row>
    <row r="791" spans="1:28" ht="300" x14ac:dyDescent="0.25">
      <c r="A791" t="s">
        <v>1495</v>
      </c>
      <c r="B791" t="s">
        <v>1496</v>
      </c>
      <c r="D791" t="s">
        <v>1129</v>
      </c>
      <c r="E791" t="s">
        <v>1497</v>
      </c>
      <c r="F791" t="s">
        <v>1498</v>
      </c>
      <c r="G791" t="s">
        <v>30</v>
      </c>
      <c r="H791" t="s">
        <v>1109</v>
      </c>
      <c r="I791" s="3" t="s">
        <v>1129</v>
      </c>
      <c r="J791" s="8" t="s">
        <v>2319</v>
      </c>
      <c r="K791" s="4" t="s">
        <v>1147</v>
      </c>
      <c r="L791" t="s">
        <v>1148</v>
      </c>
      <c r="M791" t="s">
        <v>1499</v>
      </c>
      <c r="N791" s="3" t="s">
        <v>2365</v>
      </c>
      <c r="P791" t="s">
        <v>1115</v>
      </c>
      <c r="Q791" s="9">
        <v>44770</v>
      </c>
      <c r="T791"/>
      <c r="AB791" s="3"/>
    </row>
    <row r="792" spans="1:28" ht="180" x14ac:dyDescent="0.25">
      <c r="A792" t="s">
        <v>1500</v>
      </c>
      <c r="D792" t="s">
        <v>1501</v>
      </c>
      <c r="E792" t="s">
        <v>1502</v>
      </c>
      <c r="F792" t="s">
        <v>1503</v>
      </c>
      <c r="G792" t="s">
        <v>29</v>
      </c>
      <c r="H792" t="s">
        <v>1109</v>
      </c>
      <c r="I792" s="3" t="s">
        <v>1305</v>
      </c>
      <c r="J792" s="8" t="s">
        <v>2366</v>
      </c>
      <c r="K792" s="4" t="s">
        <v>1307</v>
      </c>
      <c r="L792" t="s">
        <v>1308</v>
      </c>
      <c r="N792" t="s">
        <v>1504</v>
      </c>
      <c r="P792" t="s">
        <v>1115</v>
      </c>
      <c r="Q792" s="9">
        <v>44770</v>
      </c>
      <c r="T792"/>
      <c r="U792" s="3"/>
      <c r="AB792" s="3"/>
    </row>
    <row r="793" spans="1:28" ht="195" x14ac:dyDescent="0.25">
      <c r="A793" t="s">
        <v>1505</v>
      </c>
      <c r="D793" t="s">
        <v>1506</v>
      </c>
      <c r="E793" t="s">
        <v>1507</v>
      </c>
      <c r="F793" t="s">
        <v>1508</v>
      </c>
      <c r="G793" t="s">
        <v>30</v>
      </c>
      <c r="H793" t="s">
        <v>27</v>
      </c>
      <c r="I793" s="3" t="s">
        <v>1121</v>
      </c>
      <c r="J793" s="8" t="s">
        <v>2367</v>
      </c>
      <c r="K793" s="4" t="s">
        <v>1123</v>
      </c>
      <c r="L793" t="s">
        <v>1124</v>
      </c>
      <c r="N793" s="3" t="s">
        <v>2368</v>
      </c>
      <c r="P793" t="s">
        <v>1115</v>
      </c>
      <c r="Q793" s="9">
        <v>44770</v>
      </c>
      <c r="T793"/>
      <c r="AB793" s="3"/>
    </row>
    <row r="794" spans="1:28" ht="180" x14ac:dyDescent="0.25">
      <c r="A794" t="s">
        <v>1509</v>
      </c>
      <c r="D794" t="s">
        <v>1510</v>
      </c>
      <c r="E794" t="s">
        <v>1477</v>
      </c>
      <c r="F794" t="s">
        <v>1281</v>
      </c>
      <c r="G794" t="s">
        <v>18</v>
      </c>
      <c r="H794" t="s">
        <v>1109</v>
      </c>
      <c r="I794" s="3" t="s">
        <v>1511</v>
      </c>
      <c r="J794" s="8" t="s">
        <v>1516</v>
      </c>
      <c r="K794" s="4" t="s">
        <v>1512</v>
      </c>
      <c r="L794" t="s">
        <v>1394</v>
      </c>
      <c r="N794" s="3" t="s">
        <v>1513</v>
      </c>
      <c r="P794" t="s">
        <v>1115</v>
      </c>
      <c r="Q794" s="9">
        <v>44770</v>
      </c>
      <c r="T794"/>
      <c r="AB794" s="3"/>
    </row>
    <row r="795" spans="1:28" ht="180" x14ac:dyDescent="0.25">
      <c r="A795" t="s">
        <v>1514</v>
      </c>
      <c r="D795" t="s">
        <v>1515</v>
      </c>
      <c r="E795" t="s">
        <v>1451</v>
      </c>
      <c r="F795" t="s">
        <v>1281</v>
      </c>
      <c r="G795" t="s">
        <v>18</v>
      </c>
      <c r="H795" t="s">
        <v>1109</v>
      </c>
      <c r="I795" s="3" t="s">
        <v>1511</v>
      </c>
      <c r="J795" s="8" t="s">
        <v>1516</v>
      </c>
      <c r="K795" s="4" t="s">
        <v>1512</v>
      </c>
      <c r="L795" t="s">
        <v>1394</v>
      </c>
      <c r="N795" s="3" t="s">
        <v>1513</v>
      </c>
      <c r="P795" t="s">
        <v>1115</v>
      </c>
      <c r="Q795" s="9">
        <v>44770</v>
      </c>
      <c r="T795"/>
      <c r="AB795" s="3"/>
    </row>
    <row r="796" spans="1:28" ht="270" x14ac:dyDescent="0.25">
      <c r="A796" t="s">
        <v>1517</v>
      </c>
      <c r="B796" t="s">
        <v>1518</v>
      </c>
      <c r="D796" t="s">
        <v>1519</v>
      </c>
      <c r="E796" t="s">
        <v>20</v>
      </c>
      <c r="F796" t="s">
        <v>1520</v>
      </c>
      <c r="G796" t="s">
        <v>30</v>
      </c>
      <c r="H796" t="s">
        <v>27</v>
      </c>
      <c r="I796" s="3" t="s">
        <v>1521</v>
      </c>
      <c r="J796" s="8" t="s">
        <v>2369</v>
      </c>
      <c r="K796" s="4" t="s">
        <v>1220</v>
      </c>
      <c r="P796" t="s">
        <v>1115</v>
      </c>
      <c r="Q796" s="9">
        <v>44770</v>
      </c>
      <c r="T796"/>
      <c r="AB796" s="3"/>
    </row>
    <row r="797" spans="1:28" ht="150" x14ac:dyDescent="0.25">
      <c r="A797" t="s">
        <v>1522</v>
      </c>
      <c r="B797" t="s">
        <v>1523</v>
      </c>
      <c r="D797" t="s">
        <v>1129</v>
      </c>
      <c r="E797" t="s">
        <v>20</v>
      </c>
      <c r="F797" t="s">
        <v>1349</v>
      </c>
      <c r="G797" t="s">
        <v>30</v>
      </c>
      <c r="H797" t="s">
        <v>1109</v>
      </c>
      <c r="I797" s="3" t="s">
        <v>1129</v>
      </c>
      <c r="J797" s="8" t="s">
        <v>2370</v>
      </c>
      <c r="K797" s="4" t="s">
        <v>1524</v>
      </c>
      <c r="L797" t="s">
        <v>1525</v>
      </c>
      <c r="M797" t="s">
        <v>1526</v>
      </c>
      <c r="P797" t="s">
        <v>1115</v>
      </c>
      <c r="Q797" s="9">
        <v>44770</v>
      </c>
      <c r="T797"/>
      <c r="AB797" s="3"/>
    </row>
    <row r="798" spans="1:28" ht="409.5" x14ac:dyDescent="0.25">
      <c r="A798" t="s">
        <v>1527</v>
      </c>
      <c r="B798" t="s">
        <v>1528</v>
      </c>
      <c r="D798" t="s">
        <v>1529</v>
      </c>
      <c r="E798" t="s">
        <v>1164</v>
      </c>
      <c r="F798" t="s">
        <v>1155</v>
      </c>
      <c r="G798" t="s">
        <v>18</v>
      </c>
      <c r="H798" t="s">
        <v>1109</v>
      </c>
      <c r="I798" s="3" t="s">
        <v>1294</v>
      </c>
      <c r="J798" s="8" t="s">
        <v>2371</v>
      </c>
      <c r="K798" s="8" t="s">
        <v>1530</v>
      </c>
      <c r="N798" s="3" t="s">
        <v>2372</v>
      </c>
      <c r="P798" t="s">
        <v>1531</v>
      </c>
      <c r="Q798" s="9">
        <v>44798</v>
      </c>
      <c r="T798"/>
      <c r="AB798" s="3"/>
    </row>
    <row r="799" spans="1:28" ht="165" x14ac:dyDescent="0.25">
      <c r="A799" t="s">
        <v>1532</v>
      </c>
      <c r="D799" t="s">
        <v>1533</v>
      </c>
      <c r="E799" t="s">
        <v>1534</v>
      </c>
      <c r="F799" t="s">
        <v>1535</v>
      </c>
      <c r="G799" t="s">
        <v>30</v>
      </c>
      <c r="H799" t="s">
        <v>1109</v>
      </c>
      <c r="I799" s="3" t="s">
        <v>1536</v>
      </c>
      <c r="J799" s="8" t="s">
        <v>2373</v>
      </c>
      <c r="N799" t="s">
        <v>1537</v>
      </c>
      <c r="P799" t="s">
        <v>1531</v>
      </c>
      <c r="Q799" s="9">
        <v>44798</v>
      </c>
      <c r="T799"/>
      <c r="U799" s="3"/>
      <c r="AB799" s="3"/>
    </row>
    <row r="800" spans="1:28" ht="165" x14ac:dyDescent="0.25">
      <c r="A800" t="s">
        <v>1538</v>
      </c>
      <c r="D800" t="s">
        <v>1539</v>
      </c>
      <c r="E800" t="s">
        <v>1540</v>
      </c>
      <c r="F800" t="s">
        <v>1541</v>
      </c>
      <c r="G800" t="s">
        <v>30</v>
      </c>
      <c r="H800" t="s">
        <v>1109</v>
      </c>
      <c r="I800" s="3" t="s">
        <v>1542</v>
      </c>
      <c r="J800" s="8" t="s">
        <v>2374</v>
      </c>
      <c r="K800" s="4" t="s">
        <v>1543</v>
      </c>
      <c r="M800" t="s">
        <v>1544</v>
      </c>
      <c r="P800" t="s">
        <v>1531</v>
      </c>
      <c r="Q800" s="9">
        <v>44798</v>
      </c>
      <c r="T800"/>
      <c r="U800" s="3"/>
      <c r="AB800" s="3"/>
    </row>
    <row r="801" spans="1:28" ht="150" x14ac:dyDescent="0.25">
      <c r="A801" t="s">
        <v>1545</v>
      </c>
      <c r="D801" t="s">
        <v>1546</v>
      </c>
      <c r="E801" t="s">
        <v>1190</v>
      </c>
      <c r="F801" t="s">
        <v>1541</v>
      </c>
      <c r="G801" t="s">
        <v>29</v>
      </c>
      <c r="H801" t="s">
        <v>1109</v>
      </c>
      <c r="I801" s="3" t="s">
        <v>1547</v>
      </c>
      <c r="J801" s="8" t="s">
        <v>2375</v>
      </c>
      <c r="K801" s="4" t="s">
        <v>1548</v>
      </c>
      <c r="L801" t="s">
        <v>1549</v>
      </c>
      <c r="P801" t="s">
        <v>1531</v>
      </c>
      <c r="Q801" s="9">
        <v>44798</v>
      </c>
      <c r="T801"/>
      <c r="U801" s="3"/>
      <c r="AB801" s="3"/>
    </row>
    <row r="802" spans="1:28" ht="120" x14ac:dyDescent="0.25">
      <c r="A802" t="s">
        <v>1550</v>
      </c>
      <c r="D802" t="s">
        <v>1551</v>
      </c>
      <c r="E802" t="s">
        <v>70</v>
      </c>
      <c r="F802" t="s">
        <v>1552</v>
      </c>
      <c r="G802" t="s">
        <v>18</v>
      </c>
      <c r="H802" t="s">
        <v>1109</v>
      </c>
      <c r="I802" s="3" t="s">
        <v>1553</v>
      </c>
      <c r="J802" s="8" t="s">
        <v>2376</v>
      </c>
      <c r="K802" s="4" t="s">
        <v>1554</v>
      </c>
      <c r="P802" t="s">
        <v>1531</v>
      </c>
      <c r="Q802" s="9">
        <v>44798</v>
      </c>
      <c r="T802"/>
      <c r="AB802" s="3"/>
    </row>
    <row r="803" spans="1:28" ht="90" x14ac:dyDescent="0.25">
      <c r="A803" t="s">
        <v>1555</v>
      </c>
      <c r="D803" t="s">
        <v>1556</v>
      </c>
      <c r="E803" t="s">
        <v>1557</v>
      </c>
      <c r="F803" t="s">
        <v>1145</v>
      </c>
      <c r="G803" t="s">
        <v>30</v>
      </c>
      <c r="H803" t="s">
        <v>1558</v>
      </c>
      <c r="I803" s="3" t="s">
        <v>1558</v>
      </c>
      <c r="J803" s="8" t="s">
        <v>2377</v>
      </c>
      <c r="K803" s="4" t="s">
        <v>1559</v>
      </c>
      <c r="N803" t="s">
        <v>1560</v>
      </c>
      <c r="P803" t="s">
        <v>1531</v>
      </c>
      <c r="Q803" s="9">
        <v>44798</v>
      </c>
      <c r="T803"/>
      <c r="AB803" s="3"/>
    </row>
    <row r="804" spans="1:28" ht="195" x14ac:dyDescent="0.25">
      <c r="A804" t="s">
        <v>1561</v>
      </c>
      <c r="B804" t="s">
        <v>1562</v>
      </c>
      <c r="D804" t="s">
        <v>1563</v>
      </c>
      <c r="E804" t="s">
        <v>20</v>
      </c>
      <c r="F804" t="s">
        <v>1145</v>
      </c>
      <c r="G804" t="s">
        <v>30</v>
      </c>
      <c r="H804" t="s">
        <v>1109</v>
      </c>
      <c r="I804" s="3" t="s">
        <v>1564</v>
      </c>
      <c r="J804" s="8" t="s">
        <v>2378</v>
      </c>
      <c r="K804" s="4" t="s">
        <v>1565</v>
      </c>
      <c r="M804" t="s">
        <v>1566</v>
      </c>
      <c r="P804" t="s">
        <v>1531</v>
      </c>
      <c r="Q804" s="9">
        <v>44798</v>
      </c>
      <c r="T804"/>
      <c r="AB804" s="3"/>
    </row>
    <row r="805" spans="1:28" ht="135" x14ac:dyDescent="0.25">
      <c r="A805" t="s">
        <v>1567</v>
      </c>
      <c r="D805" t="s">
        <v>1568</v>
      </c>
      <c r="E805" t="s">
        <v>1507</v>
      </c>
      <c r="F805" t="s">
        <v>1541</v>
      </c>
      <c r="G805" t="s">
        <v>30</v>
      </c>
      <c r="H805" t="s">
        <v>1109</v>
      </c>
      <c r="I805" s="3" t="s">
        <v>1569</v>
      </c>
      <c r="J805" s="8" t="s">
        <v>2379</v>
      </c>
      <c r="K805" s="4" t="s">
        <v>1570</v>
      </c>
      <c r="L805" t="s">
        <v>1571</v>
      </c>
      <c r="M805" t="s">
        <v>1572</v>
      </c>
      <c r="P805" t="s">
        <v>1531</v>
      </c>
      <c r="Q805" s="9">
        <v>44798</v>
      </c>
      <c r="T805"/>
      <c r="AB805" s="3"/>
    </row>
    <row r="806" spans="1:28" ht="195" x14ac:dyDescent="0.25">
      <c r="A806" t="s">
        <v>1573</v>
      </c>
      <c r="B806" t="s">
        <v>1574</v>
      </c>
      <c r="D806" t="s">
        <v>1575</v>
      </c>
      <c r="E806" t="s">
        <v>20</v>
      </c>
      <c r="F806" t="s">
        <v>1145</v>
      </c>
      <c r="G806" t="s">
        <v>30</v>
      </c>
      <c r="H806" t="s">
        <v>1109</v>
      </c>
      <c r="I806" s="3" t="s">
        <v>1564</v>
      </c>
      <c r="J806" s="8" t="s">
        <v>2380</v>
      </c>
      <c r="K806" s="4" t="s">
        <v>1565</v>
      </c>
      <c r="M806" t="s">
        <v>1576</v>
      </c>
      <c r="P806" t="s">
        <v>1531</v>
      </c>
      <c r="Q806" s="9">
        <v>44805</v>
      </c>
      <c r="T806"/>
      <c r="AB806" s="3"/>
    </row>
    <row r="807" spans="1:28" ht="225" x14ac:dyDescent="0.25">
      <c r="A807" t="s">
        <v>1577</v>
      </c>
      <c r="B807" t="s">
        <v>1578</v>
      </c>
      <c r="D807" t="s">
        <v>1579</v>
      </c>
      <c r="E807" t="s">
        <v>20</v>
      </c>
      <c r="F807" t="s">
        <v>1580</v>
      </c>
      <c r="G807" t="s">
        <v>30</v>
      </c>
      <c r="H807" t="s">
        <v>1109</v>
      </c>
      <c r="I807" s="3" t="s">
        <v>1581</v>
      </c>
      <c r="J807" s="8" t="s">
        <v>2381</v>
      </c>
      <c r="K807" s="4" t="s">
        <v>1582</v>
      </c>
      <c r="N807" t="s">
        <v>1583</v>
      </c>
      <c r="P807" t="s">
        <v>1531</v>
      </c>
      <c r="Q807" s="9">
        <v>44805</v>
      </c>
      <c r="T807"/>
      <c r="AB807" s="3"/>
    </row>
    <row r="808" spans="1:28" ht="180" x14ac:dyDescent="0.25">
      <c r="A808" t="s">
        <v>1584</v>
      </c>
      <c r="D808" t="s">
        <v>1585</v>
      </c>
      <c r="E808" t="s">
        <v>20</v>
      </c>
      <c r="F808" t="s">
        <v>1145</v>
      </c>
      <c r="G808" t="s">
        <v>30</v>
      </c>
      <c r="H808" t="s">
        <v>1109</v>
      </c>
      <c r="I808" s="3" t="s">
        <v>1313</v>
      </c>
      <c r="J808" s="8" t="s">
        <v>2382</v>
      </c>
      <c r="N808" s="3" t="s">
        <v>2383</v>
      </c>
      <c r="P808" t="s">
        <v>1531</v>
      </c>
      <c r="Q808" s="9">
        <v>44805</v>
      </c>
      <c r="T808"/>
      <c r="AB808" s="3"/>
    </row>
    <row r="809" spans="1:28" ht="165" x14ac:dyDescent="0.25">
      <c r="A809" t="s">
        <v>1586</v>
      </c>
      <c r="D809" t="s">
        <v>1129</v>
      </c>
      <c r="E809" t="s">
        <v>20</v>
      </c>
      <c r="F809" t="s">
        <v>1337</v>
      </c>
      <c r="G809" t="s">
        <v>30</v>
      </c>
      <c r="H809" t="s">
        <v>1109</v>
      </c>
      <c r="I809" s="3" t="s">
        <v>1129</v>
      </c>
      <c r="J809" s="8" t="s">
        <v>2384</v>
      </c>
      <c r="K809" s="4" t="s">
        <v>1587</v>
      </c>
      <c r="M809" t="s">
        <v>1588</v>
      </c>
      <c r="P809" t="s">
        <v>1531</v>
      </c>
      <c r="Q809" s="9">
        <v>44805</v>
      </c>
      <c r="T809"/>
      <c r="AB809" s="3"/>
    </row>
    <row r="810" spans="1:28" ht="165" x14ac:dyDescent="0.25">
      <c r="A810" t="s">
        <v>1589</v>
      </c>
      <c r="D810" t="s">
        <v>1590</v>
      </c>
      <c r="E810" t="s">
        <v>20</v>
      </c>
      <c r="F810" t="s">
        <v>1591</v>
      </c>
      <c r="G810" t="s">
        <v>30</v>
      </c>
      <c r="H810" t="s">
        <v>1109</v>
      </c>
      <c r="I810" s="3" t="s">
        <v>1564</v>
      </c>
      <c r="J810" s="8" t="s">
        <v>2385</v>
      </c>
      <c r="K810" s="4" t="s">
        <v>1592</v>
      </c>
      <c r="M810" t="s">
        <v>1593</v>
      </c>
      <c r="P810" t="s">
        <v>1531</v>
      </c>
      <c r="Q810" s="9">
        <v>44805</v>
      </c>
      <c r="T810"/>
      <c r="AB810" s="3"/>
    </row>
    <row r="811" spans="1:28" ht="330" x14ac:dyDescent="0.25">
      <c r="A811" t="s">
        <v>1594</v>
      </c>
      <c r="B811" t="s">
        <v>1595</v>
      </c>
      <c r="D811" t="s">
        <v>1596</v>
      </c>
      <c r="E811" t="s">
        <v>20</v>
      </c>
      <c r="F811" t="s">
        <v>1312</v>
      </c>
      <c r="G811" t="s">
        <v>30</v>
      </c>
      <c r="H811" t="s">
        <v>1109</v>
      </c>
      <c r="I811" s="3" t="s">
        <v>1597</v>
      </c>
      <c r="J811" s="8" t="s">
        <v>2386</v>
      </c>
      <c r="K811" s="4" t="s">
        <v>1598</v>
      </c>
      <c r="M811" t="s">
        <v>1599</v>
      </c>
      <c r="N811" t="s">
        <v>1600</v>
      </c>
      <c r="P811" t="s">
        <v>1531</v>
      </c>
      <c r="Q811" s="9">
        <v>44805</v>
      </c>
      <c r="T811"/>
      <c r="AB811" s="3"/>
    </row>
    <row r="812" spans="1:28" ht="150" x14ac:dyDescent="0.25">
      <c r="A812" t="s">
        <v>1601</v>
      </c>
      <c r="B812" t="s">
        <v>1602</v>
      </c>
      <c r="D812" t="s">
        <v>1603</v>
      </c>
      <c r="E812" t="s">
        <v>20</v>
      </c>
      <c r="F812" t="s">
        <v>1145</v>
      </c>
      <c r="G812" t="s">
        <v>30</v>
      </c>
      <c r="H812" t="s">
        <v>1604</v>
      </c>
      <c r="I812" s="3" t="s">
        <v>1605</v>
      </c>
      <c r="J812" s="8" t="s">
        <v>2387</v>
      </c>
      <c r="K812" s="4" t="s">
        <v>1606</v>
      </c>
      <c r="M812" t="s">
        <v>1607</v>
      </c>
      <c r="P812" t="s">
        <v>1531</v>
      </c>
      <c r="Q812" s="9">
        <v>44805</v>
      </c>
      <c r="T812"/>
      <c r="AB812" s="3"/>
    </row>
    <row r="813" spans="1:28" ht="180" x14ac:dyDescent="0.25">
      <c r="A813" t="s">
        <v>1608</v>
      </c>
      <c r="B813" t="s">
        <v>1609</v>
      </c>
      <c r="D813" t="s">
        <v>1610</v>
      </c>
      <c r="E813" t="s">
        <v>20</v>
      </c>
      <c r="F813" t="s">
        <v>1145</v>
      </c>
      <c r="G813" t="s">
        <v>30</v>
      </c>
      <c r="H813" t="s">
        <v>1109</v>
      </c>
      <c r="I813" s="3" t="s">
        <v>1564</v>
      </c>
      <c r="J813" s="8" t="s">
        <v>2388</v>
      </c>
      <c r="K813" s="4" t="s">
        <v>1565</v>
      </c>
      <c r="M813" t="s">
        <v>1611</v>
      </c>
      <c r="P813" t="s">
        <v>1531</v>
      </c>
      <c r="Q813" s="9">
        <v>44805</v>
      </c>
      <c r="T813"/>
      <c r="AB813" s="3"/>
    </row>
    <row r="814" spans="1:28" ht="180" x14ac:dyDescent="0.25">
      <c r="A814" t="s">
        <v>1612</v>
      </c>
      <c r="D814" t="s">
        <v>1613</v>
      </c>
      <c r="E814" t="s">
        <v>1614</v>
      </c>
      <c r="F814" s="3" t="s">
        <v>1615</v>
      </c>
      <c r="G814" t="s">
        <v>30</v>
      </c>
      <c r="H814" t="s">
        <v>1616</v>
      </c>
      <c r="I814" s="3" t="s">
        <v>1146</v>
      </c>
      <c r="J814" s="8" t="s">
        <v>2389</v>
      </c>
      <c r="K814" s="4" t="s">
        <v>1617</v>
      </c>
      <c r="L814" t="s">
        <v>1148</v>
      </c>
      <c r="M814" t="s">
        <v>1196</v>
      </c>
      <c r="N814" t="s">
        <v>1618</v>
      </c>
      <c r="P814" t="s">
        <v>1531</v>
      </c>
      <c r="Q814" s="9">
        <v>44805</v>
      </c>
      <c r="T814"/>
      <c r="AB814" s="3"/>
    </row>
    <row r="815" spans="1:28" ht="120" x14ac:dyDescent="0.25">
      <c r="A815" t="s">
        <v>1619</v>
      </c>
      <c r="D815" t="s">
        <v>1620</v>
      </c>
      <c r="E815" t="s">
        <v>20</v>
      </c>
      <c r="F815" t="s">
        <v>1541</v>
      </c>
      <c r="G815" t="s">
        <v>30</v>
      </c>
      <c r="H815" t="s">
        <v>27</v>
      </c>
      <c r="I815" s="3" t="s">
        <v>1621</v>
      </c>
      <c r="J815" s="8" t="s">
        <v>2390</v>
      </c>
      <c r="K815" s="4" t="s">
        <v>1622</v>
      </c>
      <c r="M815" t="s">
        <v>1623</v>
      </c>
      <c r="N815" t="s">
        <v>1624</v>
      </c>
      <c r="P815" t="s">
        <v>1531</v>
      </c>
      <c r="Q815" s="9">
        <v>44805</v>
      </c>
      <c r="T815"/>
      <c r="AB815" s="3"/>
    </row>
    <row r="816" spans="1:28" ht="180" x14ac:dyDescent="0.25">
      <c r="A816" t="s">
        <v>1625</v>
      </c>
      <c r="D816" t="s">
        <v>1443</v>
      </c>
      <c r="E816" t="s">
        <v>1626</v>
      </c>
      <c r="F816" t="s">
        <v>1627</v>
      </c>
      <c r="G816" t="s">
        <v>30</v>
      </c>
      <c r="H816" t="s">
        <v>1628</v>
      </c>
      <c r="I816" s="3" t="s">
        <v>1445</v>
      </c>
      <c r="J816" s="8" t="s">
        <v>2391</v>
      </c>
      <c r="P816" t="s">
        <v>1531</v>
      </c>
      <c r="Q816" s="9">
        <v>44805</v>
      </c>
      <c r="T816"/>
      <c r="AB816" s="3"/>
    </row>
    <row r="817" spans="1:28" ht="150" x14ac:dyDescent="0.25">
      <c r="A817" t="s">
        <v>1629</v>
      </c>
      <c r="D817" t="s">
        <v>1129</v>
      </c>
      <c r="E817" t="s">
        <v>1421</v>
      </c>
      <c r="F817" t="s">
        <v>1155</v>
      </c>
      <c r="G817" t="s">
        <v>18</v>
      </c>
      <c r="H817" t="s">
        <v>1109</v>
      </c>
      <c r="I817" s="3" t="s">
        <v>1129</v>
      </c>
      <c r="J817" s="8" t="s">
        <v>2392</v>
      </c>
      <c r="K817" s="4" t="s">
        <v>1220</v>
      </c>
      <c r="L817" t="s">
        <v>1221</v>
      </c>
      <c r="M817" t="s">
        <v>1630</v>
      </c>
      <c r="P817" t="s">
        <v>1531</v>
      </c>
      <c r="Q817" s="9">
        <v>44805</v>
      </c>
      <c r="T817"/>
      <c r="AB817" s="3"/>
    </row>
    <row r="818" spans="1:28" ht="300" x14ac:dyDescent="0.25">
      <c r="A818" t="s">
        <v>1631</v>
      </c>
      <c r="B818" t="s">
        <v>1632</v>
      </c>
      <c r="D818" t="s">
        <v>1633</v>
      </c>
      <c r="E818" t="s">
        <v>70</v>
      </c>
      <c r="F818" t="s">
        <v>1634</v>
      </c>
      <c r="G818" t="s">
        <v>29</v>
      </c>
      <c r="H818" t="s">
        <v>1109</v>
      </c>
      <c r="I818" s="3" t="s">
        <v>1635</v>
      </c>
      <c r="J818" s="8" t="s">
        <v>2393</v>
      </c>
      <c r="K818" s="4" t="s">
        <v>1636</v>
      </c>
      <c r="L818" t="s">
        <v>1637</v>
      </c>
      <c r="M818" t="s">
        <v>1638</v>
      </c>
      <c r="N818" s="3" t="s">
        <v>2394</v>
      </c>
      <c r="P818" t="s">
        <v>1531</v>
      </c>
      <c r="Q818" s="9">
        <v>44805</v>
      </c>
      <c r="T818"/>
      <c r="AB818" s="3"/>
    </row>
    <row r="819" spans="1:28" ht="165" x14ac:dyDescent="0.25">
      <c r="A819" t="s">
        <v>1639</v>
      </c>
      <c r="D819" t="s">
        <v>1640</v>
      </c>
      <c r="E819" t="s">
        <v>1641</v>
      </c>
      <c r="F819" t="s">
        <v>1642</v>
      </c>
      <c r="G819" t="s">
        <v>29</v>
      </c>
      <c r="H819" t="s">
        <v>1109</v>
      </c>
      <c r="I819" s="3" t="s">
        <v>1643</v>
      </c>
      <c r="J819" s="8" t="s">
        <v>2395</v>
      </c>
      <c r="K819" s="4" t="s">
        <v>1644</v>
      </c>
      <c r="L819" t="s">
        <v>1645</v>
      </c>
      <c r="M819" t="s">
        <v>1646</v>
      </c>
      <c r="P819" t="s">
        <v>1531</v>
      </c>
      <c r="Q819" s="9">
        <v>44805</v>
      </c>
      <c r="T819"/>
      <c r="AB819" s="3"/>
    </row>
    <row r="820" spans="1:28" ht="360" x14ac:dyDescent="0.25">
      <c r="A820" t="s">
        <v>1647</v>
      </c>
      <c r="B820" t="s">
        <v>1648</v>
      </c>
      <c r="D820" t="s">
        <v>1129</v>
      </c>
      <c r="E820" t="s">
        <v>1649</v>
      </c>
      <c r="F820" t="s">
        <v>1650</v>
      </c>
      <c r="G820" t="s">
        <v>1651</v>
      </c>
      <c r="H820" t="s">
        <v>27</v>
      </c>
      <c r="I820" s="3" t="s">
        <v>1129</v>
      </c>
      <c r="J820" s="8" t="s">
        <v>2396</v>
      </c>
      <c r="K820" s="4" t="s">
        <v>1652</v>
      </c>
      <c r="M820" t="s">
        <v>1653</v>
      </c>
      <c r="N820" s="3" t="s">
        <v>2397</v>
      </c>
      <c r="P820" t="s">
        <v>1531</v>
      </c>
      <c r="Q820" s="9">
        <v>44805</v>
      </c>
      <c r="T820"/>
      <c r="AB820" s="3"/>
    </row>
    <row r="821" spans="1:28" ht="180" x14ac:dyDescent="0.25">
      <c r="A821" t="s">
        <v>1654</v>
      </c>
      <c r="D821" t="s">
        <v>1655</v>
      </c>
      <c r="E821" t="s">
        <v>20</v>
      </c>
      <c r="F821" t="s">
        <v>1145</v>
      </c>
      <c r="G821" t="s">
        <v>30</v>
      </c>
      <c r="H821" t="s">
        <v>1109</v>
      </c>
      <c r="I821" s="3" t="s">
        <v>1564</v>
      </c>
      <c r="J821" s="8" t="s">
        <v>2388</v>
      </c>
      <c r="K821" s="4" t="s">
        <v>1565</v>
      </c>
      <c r="M821" t="s">
        <v>1656</v>
      </c>
      <c r="P821" t="s">
        <v>1531</v>
      </c>
      <c r="Q821" s="9">
        <v>44805</v>
      </c>
      <c r="T821"/>
      <c r="AB821" s="3"/>
    </row>
    <row r="822" spans="1:28" ht="165" x14ac:dyDescent="0.25">
      <c r="A822" t="s">
        <v>1657</v>
      </c>
      <c r="B822" t="s">
        <v>1658</v>
      </c>
      <c r="D822" t="s">
        <v>1659</v>
      </c>
      <c r="E822" t="s">
        <v>70</v>
      </c>
      <c r="F822" t="s">
        <v>1281</v>
      </c>
      <c r="G822" t="s">
        <v>29</v>
      </c>
      <c r="H822" t="s">
        <v>1109</v>
      </c>
      <c r="I822" s="3" t="s">
        <v>1635</v>
      </c>
      <c r="J822" s="8" t="s">
        <v>2398</v>
      </c>
      <c r="K822" s="4" t="s">
        <v>1660</v>
      </c>
      <c r="L822" t="s">
        <v>1637</v>
      </c>
      <c r="M822" t="s">
        <v>1661</v>
      </c>
      <c r="N822" s="3" t="s">
        <v>2399</v>
      </c>
      <c r="P822" t="s">
        <v>1531</v>
      </c>
      <c r="Q822" s="9">
        <v>44805</v>
      </c>
      <c r="T822"/>
      <c r="AB822" s="3"/>
    </row>
    <row r="823" spans="1:28" ht="409.5" x14ac:dyDescent="0.25">
      <c r="A823" t="s">
        <v>1662</v>
      </c>
      <c r="B823" t="s">
        <v>1663</v>
      </c>
      <c r="D823" t="s">
        <v>1664</v>
      </c>
      <c r="E823" t="s">
        <v>20</v>
      </c>
      <c r="F823" t="s">
        <v>1665</v>
      </c>
      <c r="G823" t="s">
        <v>29</v>
      </c>
      <c r="H823" t="s">
        <v>1109</v>
      </c>
      <c r="I823" s="3" t="s">
        <v>1367</v>
      </c>
      <c r="J823" s="8" t="s">
        <v>2400</v>
      </c>
      <c r="K823" s="4" t="s">
        <v>1666</v>
      </c>
      <c r="M823" t="s">
        <v>1667</v>
      </c>
      <c r="N823" s="3" t="s">
        <v>2401</v>
      </c>
      <c r="P823" t="s">
        <v>1531</v>
      </c>
      <c r="Q823" s="9">
        <v>44805</v>
      </c>
      <c r="T823"/>
      <c r="AB823" s="3"/>
    </row>
    <row r="824" spans="1:28" ht="90" x14ac:dyDescent="0.25">
      <c r="A824" t="s">
        <v>1668</v>
      </c>
      <c r="B824" t="s">
        <v>1669</v>
      </c>
      <c r="D824" t="s">
        <v>1670</v>
      </c>
      <c r="E824" t="s">
        <v>20</v>
      </c>
      <c r="F824" t="s">
        <v>1671</v>
      </c>
      <c r="G824" t="s">
        <v>29</v>
      </c>
      <c r="H824" t="s">
        <v>1109</v>
      </c>
      <c r="I824" s="3" t="s">
        <v>31</v>
      </c>
      <c r="J824" s="8" t="s">
        <v>2402</v>
      </c>
      <c r="K824" s="4" t="s">
        <v>1672</v>
      </c>
      <c r="M824" t="s">
        <v>1673</v>
      </c>
      <c r="N824" t="s">
        <v>1674</v>
      </c>
      <c r="P824" t="s">
        <v>1531</v>
      </c>
      <c r="Q824" s="9">
        <v>44805</v>
      </c>
      <c r="T824"/>
      <c r="U824" s="3"/>
      <c r="AB824" s="3"/>
    </row>
    <row r="825" spans="1:28" ht="180" x14ac:dyDescent="0.25">
      <c r="A825" t="s">
        <v>1675</v>
      </c>
      <c r="B825" t="s">
        <v>1676</v>
      </c>
      <c r="D825" t="s">
        <v>1677</v>
      </c>
      <c r="E825" t="s">
        <v>1409</v>
      </c>
      <c r="F825" t="s">
        <v>1272</v>
      </c>
      <c r="G825" t="s">
        <v>18</v>
      </c>
      <c r="H825" t="s">
        <v>1109</v>
      </c>
      <c r="I825" s="3" t="s">
        <v>1273</v>
      </c>
      <c r="J825" s="8" t="s">
        <v>2403</v>
      </c>
      <c r="K825" s="4" t="s">
        <v>1678</v>
      </c>
      <c r="P825" t="s">
        <v>1531</v>
      </c>
      <c r="Q825" s="9">
        <v>44805</v>
      </c>
      <c r="T825"/>
      <c r="AB825" s="3"/>
    </row>
    <row r="826" spans="1:28" ht="330" x14ac:dyDescent="0.25">
      <c r="A826" t="s">
        <v>1679</v>
      </c>
      <c r="B826" t="s">
        <v>1680</v>
      </c>
      <c r="D826" t="s">
        <v>1681</v>
      </c>
      <c r="E826" t="s">
        <v>1682</v>
      </c>
      <c r="F826" t="s">
        <v>1683</v>
      </c>
      <c r="G826" t="s">
        <v>18</v>
      </c>
      <c r="H826" t="s">
        <v>1684</v>
      </c>
      <c r="I826" s="3" t="s">
        <v>1294</v>
      </c>
      <c r="J826" s="8" t="s">
        <v>2404</v>
      </c>
      <c r="K826" s="4" t="s">
        <v>1686</v>
      </c>
      <c r="L826" t="s">
        <v>1687</v>
      </c>
      <c r="M826" t="s">
        <v>1688</v>
      </c>
      <c r="N826" s="3" t="s">
        <v>2405</v>
      </c>
      <c r="P826" t="s">
        <v>1531</v>
      </c>
      <c r="Q826" s="9">
        <v>44805</v>
      </c>
      <c r="T826"/>
      <c r="AB826" s="3"/>
    </row>
    <row r="827" spans="1:28" ht="165" x14ac:dyDescent="0.25">
      <c r="A827" t="s">
        <v>1690</v>
      </c>
      <c r="B827" t="s">
        <v>1691</v>
      </c>
      <c r="D827" t="s">
        <v>1692</v>
      </c>
      <c r="E827" t="s">
        <v>1614</v>
      </c>
      <c r="F827" t="s">
        <v>1693</v>
      </c>
      <c r="G827" t="s">
        <v>30</v>
      </c>
      <c r="H827" t="s">
        <v>1616</v>
      </c>
      <c r="I827" s="3" t="s">
        <v>1175</v>
      </c>
      <c r="J827" s="8" t="s">
        <v>2406</v>
      </c>
      <c r="K827" s="4" t="s">
        <v>1695</v>
      </c>
      <c r="L827" t="s">
        <v>1696</v>
      </c>
      <c r="M827" t="s">
        <v>1697</v>
      </c>
      <c r="N827" t="s">
        <v>1698</v>
      </c>
      <c r="P827" t="s">
        <v>1531</v>
      </c>
      <c r="Q827" s="9">
        <v>44805</v>
      </c>
      <c r="T827"/>
      <c r="AB827" s="3"/>
    </row>
    <row r="828" spans="1:28" ht="150" x14ac:dyDescent="0.25">
      <c r="A828" t="s">
        <v>1699</v>
      </c>
      <c r="B828" t="s">
        <v>1700</v>
      </c>
      <c r="D828" t="s">
        <v>1701</v>
      </c>
      <c r="E828" t="s">
        <v>1702</v>
      </c>
      <c r="F828" t="s">
        <v>1312</v>
      </c>
      <c r="G828" t="s">
        <v>18</v>
      </c>
      <c r="H828" t="s">
        <v>1109</v>
      </c>
      <c r="I828" s="3" t="s">
        <v>1248</v>
      </c>
      <c r="J828" s="8" t="s">
        <v>2407</v>
      </c>
      <c r="K828" s="4" t="s">
        <v>1249</v>
      </c>
      <c r="L828" t="s">
        <v>1250</v>
      </c>
      <c r="M828" t="s">
        <v>1704</v>
      </c>
      <c r="P828" t="s">
        <v>1531</v>
      </c>
      <c r="Q828" s="9">
        <v>44805</v>
      </c>
      <c r="T828"/>
      <c r="AB828" s="3"/>
    </row>
    <row r="829" spans="1:28" ht="135" x14ac:dyDescent="0.25">
      <c r="A829" t="s">
        <v>1705</v>
      </c>
      <c r="D829" t="s">
        <v>1129</v>
      </c>
      <c r="E829" t="s">
        <v>1507</v>
      </c>
      <c r="F829" t="s">
        <v>1706</v>
      </c>
      <c r="G829" t="s">
        <v>29</v>
      </c>
      <c r="H829" t="s">
        <v>1109</v>
      </c>
      <c r="I829" s="3" t="s">
        <v>1129</v>
      </c>
      <c r="J829" s="8" t="s">
        <v>2408</v>
      </c>
      <c r="N829" t="s">
        <v>1708</v>
      </c>
      <c r="P829" t="s">
        <v>1531</v>
      </c>
      <c r="Q829" s="9">
        <v>44805</v>
      </c>
      <c r="T829"/>
      <c r="AB829" s="3"/>
    </row>
    <row r="830" spans="1:28" ht="255" x14ac:dyDescent="0.25">
      <c r="A830" t="s">
        <v>1709</v>
      </c>
      <c r="D830" t="s">
        <v>1710</v>
      </c>
      <c r="E830" t="s">
        <v>20</v>
      </c>
      <c r="F830" t="s">
        <v>1541</v>
      </c>
      <c r="G830" t="s">
        <v>29</v>
      </c>
      <c r="H830" t="s">
        <v>1628</v>
      </c>
      <c r="I830" s="3" t="s">
        <v>1711</v>
      </c>
      <c r="J830" s="8" t="s">
        <v>2146</v>
      </c>
      <c r="K830" s="4" t="s">
        <v>1713</v>
      </c>
      <c r="M830" s="10" t="str">
        <f>HYPERLINK("E:\SDZ\QUALITE\envoi\","wilson#2826")</f>
        <v>wilson#2826</v>
      </c>
      <c r="N830" s="3" t="s">
        <v>2147</v>
      </c>
      <c r="P830" t="s">
        <v>1531</v>
      </c>
      <c r="Q830" s="9">
        <v>44805</v>
      </c>
      <c r="T830"/>
      <c r="AB830" s="3"/>
    </row>
    <row r="831" spans="1:28" ht="165" x14ac:dyDescent="0.25">
      <c r="A831" t="s">
        <v>1715</v>
      </c>
      <c r="B831" t="s">
        <v>1716</v>
      </c>
      <c r="D831" t="s">
        <v>1717</v>
      </c>
      <c r="E831" t="s">
        <v>1421</v>
      </c>
      <c r="F831" t="s">
        <v>1642</v>
      </c>
      <c r="G831" t="s">
        <v>18</v>
      </c>
      <c r="H831" t="s">
        <v>1109</v>
      </c>
      <c r="I831" s="3" t="s">
        <v>1643</v>
      </c>
      <c r="J831" s="8" t="s">
        <v>2409</v>
      </c>
      <c r="K831" s="4" t="s">
        <v>1644</v>
      </c>
      <c r="L831" t="s">
        <v>1645</v>
      </c>
      <c r="P831" t="s">
        <v>1531</v>
      </c>
      <c r="Q831" s="9">
        <v>44805</v>
      </c>
      <c r="T831"/>
      <c r="AB831" s="3"/>
    </row>
    <row r="832" spans="1:28" ht="330" x14ac:dyDescent="0.25">
      <c r="A832" t="s">
        <v>1679</v>
      </c>
      <c r="B832" t="s">
        <v>1680</v>
      </c>
      <c r="D832" t="s">
        <v>1681</v>
      </c>
      <c r="E832" t="s">
        <v>1682</v>
      </c>
      <c r="F832" t="s">
        <v>1683</v>
      </c>
      <c r="G832" t="s">
        <v>18</v>
      </c>
      <c r="H832" t="s">
        <v>1684</v>
      </c>
      <c r="I832" s="3" t="s">
        <v>1294</v>
      </c>
      <c r="J832" s="8" t="s">
        <v>1685</v>
      </c>
      <c r="K832" s="4" t="s">
        <v>1686</v>
      </c>
      <c r="L832" t="s">
        <v>1687</v>
      </c>
      <c r="M832" t="s">
        <v>1688</v>
      </c>
      <c r="N832" s="3" t="s">
        <v>1689</v>
      </c>
      <c r="P832" t="s">
        <v>1531</v>
      </c>
      <c r="Q832" s="9">
        <v>44805</v>
      </c>
      <c r="T832"/>
      <c r="U832" s="3"/>
      <c r="AB832" s="3"/>
    </row>
    <row r="833" spans="1:28" ht="165" x14ac:dyDescent="0.25">
      <c r="A833" t="s">
        <v>1690</v>
      </c>
      <c r="B833" t="s">
        <v>1691</v>
      </c>
      <c r="D833" t="s">
        <v>1692</v>
      </c>
      <c r="E833" t="s">
        <v>1614</v>
      </c>
      <c r="F833" t="s">
        <v>1693</v>
      </c>
      <c r="G833" t="s">
        <v>30</v>
      </c>
      <c r="H833" t="s">
        <v>1616</v>
      </c>
      <c r="I833" s="3" t="s">
        <v>1175</v>
      </c>
      <c r="J833" s="8" t="s">
        <v>1694</v>
      </c>
      <c r="K833" s="4" t="s">
        <v>1695</v>
      </c>
      <c r="L833" t="s">
        <v>1696</v>
      </c>
      <c r="M833" t="s">
        <v>1697</v>
      </c>
      <c r="N833" t="s">
        <v>1698</v>
      </c>
      <c r="P833" t="s">
        <v>1531</v>
      </c>
      <c r="Q833" s="9">
        <v>44805</v>
      </c>
      <c r="T833"/>
      <c r="U833" s="3"/>
      <c r="AB833" s="3"/>
    </row>
    <row r="834" spans="1:28" ht="150" x14ac:dyDescent="0.25">
      <c r="A834" t="s">
        <v>1699</v>
      </c>
      <c r="B834" t="s">
        <v>1700</v>
      </c>
      <c r="D834" t="s">
        <v>1701</v>
      </c>
      <c r="E834" t="s">
        <v>1702</v>
      </c>
      <c r="F834" t="s">
        <v>1312</v>
      </c>
      <c r="G834" t="s">
        <v>18</v>
      </c>
      <c r="H834" t="s">
        <v>1109</v>
      </c>
      <c r="I834" s="3" t="s">
        <v>1248</v>
      </c>
      <c r="J834" s="8" t="s">
        <v>1703</v>
      </c>
      <c r="K834" s="4" t="s">
        <v>1249</v>
      </c>
      <c r="L834" t="s">
        <v>1250</v>
      </c>
      <c r="M834" t="s">
        <v>1704</v>
      </c>
      <c r="P834" t="s">
        <v>1531</v>
      </c>
      <c r="Q834" s="9">
        <v>44805</v>
      </c>
      <c r="T834"/>
      <c r="U834" s="3"/>
      <c r="AB834" s="3"/>
    </row>
    <row r="835" spans="1:28" ht="135" x14ac:dyDescent="0.25">
      <c r="A835" t="s">
        <v>1705</v>
      </c>
      <c r="D835" t="s">
        <v>1129</v>
      </c>
      <c r="E835" t="s">
        <v>1507</v>
      </c>
      <c r="F835" t="s">
        <v>1706</v>
      </c>
      <c r="G835" t="s">
        <v>29</v>
      </c>
      <c r="H835" t="s">
        <v>1109</v>
      </c>
      <c r="I835" s="3" t="s">
        <v>1129</v>
      </c>
      <c r="J835" s="8" t="s">
        <v>1707</v>
      </c>
      <c r="N835" t="s">
        <v>1708</v>
      </c>
      <c r="P835" t="s">
        <v>1531</v>
      </c>
      <c r="Q835" s="9">
        <v>44805</v>
      </c>
      <c r="T835"/>
      <c r="AB835" s="3"/>
    </row>
    <row r="836" spans="1:28" ht="255" x14ac:dyDescent="0.25">
      <c r="A836" t="s">
        <v>1709</v>
      </c>
      <c r="D836" t="s">
        <v>1710</v>
      </c>
      <c r="E836" t="s">
        <v>20</v>
      </c>
      <c r="F836" t="s">
        <v>1541</v>
      </c>
      <c r="G836" t="s">
        <v>29</v>
      </c>
      <c r="H836" t="s">
        <v>1628</v>
      </c>
      <c r="I836" s="3" t="s">
        <v>1711</v>
      </c>
      <c r="J836" s="8" t="s">
        <v>1712</v>
      </c>
      <c r="K836" s="4" t="s">
        <v>1713</v>
      </c>
      <c r="M836" s="5" t="str">
        <f>HYPERLINK("E:\SDZ\QUALITE\envoi\","wilson#2826")</f>
        <v>wilson#2826</v>
      </c>
      <c r="N836" s="3" t="s">
        <v>1714</v>
      </c>
      <c r="P836" t="s">
        <v>1531</v>
      </c>
      <c r="Q836" s="9">
        <v>44805</v>
      </c>
      <c r="T836"/>
      <c r="AB836" s="3"/>
    </row>
    <row r="837" spans="1:28" ht="165" x14ac:dyDescent="0.25">
      <c r="A837" t="s">
        <v>1715</v>
      </c>
      <c r="B837" t="s">
        <v>1716</v>
      </c>
      <c r="D837" t="s">
        <v>1717</v>
      </c>
      <c r="E837" t="s">
        <v>1421</v>
      </c>
      <c r="F837" t="s">
        <v>1642</v>
      </c>
      <c r="G837" t="s">
        <v>18</v>
      </c>
      <c r="H837" t="s">
        <v>1109</v>
      </c>
      <c r="I837" s="3" t="s">
        <v>1643</v>
      </c>
      <c r="J837" s="8" t="s">
        <v>1718</v>
      </c>
      <c r="K837" s="4" t="s">
        <v>1644</v>
      </c>
      <c r="L837" t="s">
        <v>1645</v>
      </c>
      <c r="P837" t="s">
        <v>1531</v>
      </c>
      <c r="Q837" s="9">
        <v>44805</v>
      </c>
      <c r="T837"/>
      <c r="U837" s="3"/>
      <c r="AB837" s="3"/>
    </row>
    <row r="838" spans="1:28" x14ac:dyDescent="0.25">
      <c r="T838"/>
      <c r="U838" s="3"/>
      <c r="AB838" s="3"/>
    </row>
    <row r="839" spans="1:28" x14ac:dyDescent="0.25">
      <c r="T839"/>
      <c r="U839" s="3"/>
      <c r="AB839" s="3"/>
    </row>
    <row r="840" spans="1:28" x14ac:dyDescent="0.25">
      <c r="T840"/>
      <c r="U840" s="3"/>
      <c r="AB840" s="3"/>
    </row>
    <row r="841" spans="1:28" x14ac:dyDescent="0.25">
      <c r="T841"/>
      <c r="U841" s="3"/>
      <c r="AB841" s="3"/>
    </row>
    <row r="842" spans="1:28" x14ac:dyDescent="0.25">
      <c r="T842"/>
      <c r="U842" s="3"/>
      <c r="AB842" s="3"/>
    </row>
    <row r="843" spans="1:28" x14ac:dyDescent="0.25">
      <c r="T843"/>
      <c r="AB843" s="3"/>
    </row>
    <row r="844" spans="1:28" x14ac:dyDescent="0.25">
      <c r="T844"/>
      <c r="U844" s="3"/>
      <c r="AB844" s="3"/>
    </row>
    <row r="845" spans="1:28" x14ac:dyDescent="0.25">
      <c r="T845"/>
      <c r="AB845" s="3"/>
    </row>
    <row r="846" spans="1:28" x14ac:dyDescent="0.25">
      <c r="T846"/>
      <c r="AB846" s="3"/>
    </row>
    <row r="847" spans="1:28" x14ac:dyDescent="0.25">
      <c r="T847"/>
      <c r="AB847" s="3"/>
    </row>
    <row r="848" spans="1:28" x14ac:dyDescent="0.25">
      <c r="T848"/>
      <c r="AB848" s="3"/>
    </row>
    <row r="849" spans="20:28" x14ac:dyDescent="0.25">
      <c r="T849"/>
      <c r="AB849" s="3"/>
    </row>
    <row r="850" spans="20:28" x14ac:dyDescent="0.25">
      <c r="T850"/>
      <c r="AB850" s="3"/>
    </row>
    <row r="851" spans="20:28" x14ac:dyDescent="0.25">
      <c r="T851"/>
      <c r="AB851" s="3"/>
    </row>
    <row r="852" spans="20:28" x14ac:dyDescent="0.25">
      <c r="T852"/>
      <c r="AB852" s="3"/>
    </row>
    <row r="853" spans="20:28" x14ac:dyDescent="0.25">
      <c r="T853"/>
      <c r="AB853" s="3"/>
    </row>
    <row r="854" spans="20:28" x14ac:dyDescent="0.25">
      <c r="T854"/>
      <c r="U854" s="3"/>
      <c r="AB854" s="3"/>
    </row>
    <row r="855" spans="20:28" x14ac:dyDescent="0.25">
      <c r="T855"/>
      <c r="U855" s="3"/>
      <c r="AB855" s="3"/>
    </row>
    <row r="856" spans="20:28" x14ac:dyDescent="0.25">
      <c r="T856"/>
      <c r="U856" s="3"/>
      <c r="AB856" s="3"/>
    </row>
    <row r="857" spans="20:28" x14ac:dyDescent="0.25">
      <c r="T857"/>
      <c r="U857" s="3"/>
      <c r="AB857" s="3"/>
    </row>
    <row r="858" spans="20:28" x14ac:dyDescent="0.25">
      <c r="T858"/>
      <c r="U858" s="3"/>
      <c r="AB858" s="3"/>
    </row>
    <row r="859" spans="20:28" x14ac:dyDescent="0.25">
      <c r="T859"/>
      <c r="U859" s="3"/>
      <c r="AB859" s="3"/>
    </row>
    <row r="860" spans="20:28" x14ac:dyDescent="0.25">
      <c r="T860"/>
      <c r="U860" s="3"/>
      <c r="AB860" s="3"/>
    </row>
    <row r="861" spans="20:28" x14ac:dyDescent="0.25">
      <c r="T861"/>
      <c r="AB861" s="3"/>
    </row>
    <row r="862" spans="20:28" x14ac:dyDescent="0.25">
      <c r="T862"/>
      <c r="AB862" s="3"/>
    </row>
    <row r="863" spans="20:28" x14ac:dyDescent="0.25">
      <c r="T863"/>
      <c r="U863" s="3"/>
      <c r="AB863" s="3"/>
    </row>
    <row r="864" spans="20:28" x14ac:dyDescent="0.25">
      <c r="T864"/>
      <c r="U864" s="3"/>
      <c r="AB864" s="3"/>
    </row>
    <row r="865" spans="20:28" x14ac:dyDescent="0.25">
      <c r="T865"/>
      <c r="U865" s="3"/>
      <c r="AB865" s="3"/>
    </row>
    <row r="866" spans="20:28" x14ac:dyDescent="0.25">
      <c r="T866"/>
      <c r="U866" s="3"/>
      <c r="AB866" s="3"/>
    </row>
    <row r="867" spans="20:28" x14ac:dyDescent="0.25">
      <c r="T867"/>
      <c r="U867" s="3"/>
      <c r="AB867" s="3"/>
    </row>
    <row r="868" spans="20:28" x14ac:dyDescent="0.25">
      <c r="T868"/>
      <c r="U868" s="3"/>
      <c r="AB868" s="3"/>
    </row>
    <row r="869" spans="20:28" x14ac:dyDescent="0.25">
      <c r="T869"/>
      <c r="U869" s="3"/>
      <c r="AB869" s="3"/>
    </row>
    <row r="870" spans="20:28" x14ac:dyDescent="0.25">
      <c r="T870"/>
      <c r="U870" s="3"/>
      <c r="AB870" s="3"/>
    </row>
    <row r="871" spans="20:28" x14ac:dyDescent="0.25">
      <c r="T871"/>
      <c r="U871" s="3"/>
      <c r="AB871" s="3"/>
    </row>
    <row r="872" spans="20:28" x14ac:dyDescent="0.25">
      <c r="T872"/>
      <c r="U872" s="3"/>
      <c r="AB872" s="3"/>
    </row>
    <row r="873" spans="20:28" x14ac:dyDescent="0.25">
      <c r="T873"/>
      <c r="U873" s="3"/>
      <c r="AB873" s="3"/>
    </row>
    <row r="874" spans="20:28" x14ac:dyDescent="0.25">
      <c r="T874"/>
      <c r="U874" s="3"/>
      <c r="AB874" s="3"/>
    </row>
    <row r="875" spans="20:28" x14ac:dyDescent="0.25">
      <c r="T875"/>
      <c r="U875" s="3"/>
      <c r="AB875" s="3"/>
    </row>
    <row r="876" spans="20:28" x14ac:dyDescent="0.25">
      <c r="T876"/>
      <c r="U876" s="3"/>
      <c r="AB876" s="3"/>
    </row>
    <row r="877" spans="20:28" x14ac:dyDescent="0.25">
      <c r="T877"/>
      <c r="U877" s="3"/>
      <c r="AB877" s="3"/>
    </row>
    <row r="878" spans="20:28" x14ac:dyDescent="0.25">
      <c r="T878"/>
      <c r="U878" s="3"/>
      <c r="AB878" s="3"/>
    </row>
    <row r="879" spans="20:28" x14ac:dyDescent="0.25">
      <c r="T879"/>
      <c r="U879" s="3"/>
      <c r="AB879" s="3"/>
    </row>
    <row r="880" spans="20:28" x14ac:dyDescent="0.25">
      <c r="T880"/>
      <c r="U880" s="3"/>
      <c r="AB880" s="3"/>
    </row>
    <row r="881" spans="20:28" x14ac:dyDescent="0.25">
      <c r="T881"/>
      <c r="U881" s="3"/>
      <c r="AB881" s="3"/>
    </row>
    <row r="882" spans="20:28" x14ac:dyDescent="0.25">
      <c r="T882"/>
      <c r="U882" s="3"/>
      <c r="AB882" s="3"/>
    </row>
    <row r="883" spans="20:28" x14ac:dyDescent="0.25">
      <c r="T883"/>
      <c r="U883" s="3"/>
      <c r="AB883" s="3"/>
    </row>
    <row r="884" spans="20:28" x14ac:dyDescent="0.25">
      <c r="T884"/>
      <c r="U884" s="3"/>
      <c r="AB884" s="3"/>
    </row>
    <row r="885" spans="20:28" x14ac:dyDescent="0.25">
      <c r="T885"/>
      <c r="U885" s="3"/>
      <c r="AB885" s="3"/>
    </row>
    <row r="886" spans="20:28" x14ac:dyDescent="0.25">
      <c r="T886"/>
      <c r="U886" s="3"/>
      <c r="AB886" s="3"/>
    </row>
    <row r="887" spans="20:28" x14ac:dyDescent="0.25">
      <c r="T887"/>
      <c r="U887" s="3"/>
      <c r="AB887" s="3"/>
    </row>
    <row r="888" spans="20:28" x14ac:dyDescent="0.25">
      <c r="T888"/>
      <c r="U888" s="3"/>
      <c r="AB888" s="3"/>
    </row>
    <row r="889" spans="20:28" x14ac:dyDescent="0.25">
      <c r="T889"/>
      <c r="U889" s="3"/>
      <c r="AB889" s="3"/>
    </row>
    <row r="890" spans="20:28" x14ac:dyDescent="0.25">
      <c r="T890"/>
      <c r="U890" s="3"/>
      <c r="AB890" s="3"/>
    </row>
    <row r="891" spans="20:28" x14ac:dyDescent="0.25">
      <c r="T891"/>
      <c r="U891" s="3"/>
      <c r="AB891" s="3"/>
    </row>
    <row r="892" spans="20:28" x14ac:dyDescent="0.25">
      <c r="T892"/>
      <c r="U892" s="3"/>
      <c r="AB892" s="3"/>
    </row>
    <row r="893" spans="20:28" x14ac:dyDescent="0.25">
      <c r="T893"/>
      <c r="U893" s="3"/>
      <c r="AB893" s="3"/>
    </row>
    <row r="894" spans="20:28" x14ac:dyDescent="0.25">
      <c r="T894"/>
      <c r="U894" s="3"/>
      <c r="AB894" s="3"/>
    </row>
    <row r="895" spans="20:28" x14ac:dyDescent="0.25">
      <c r="T895"/>
      <c r="U895" s="3"/>
      <c r="AB895" s="3"/>
    </row>
    <row r="896" spans="20:28" x14ac:dyDescent="0.25">
      <c r="T896"/>
      <c r="U896" s="3"/>
      <c r="AB896" s="3"/>
    </row>
    <row r="897" spans="20:28" x14ac:dyDescent="0.25">
      <c r="T897"/>
      <c r="U897" s="3"/>
      <c r="AB897" s="3"/>
    </row>
    <row r="898" spans="20:28" x14ac:dyDescent="0.25">
      <c r="T898"/>
      <c r="U898" s="3"/>
      <c r="AB898" s="3"/>
    </row>
    <row r="899" spans="20:28" x14ac:dyDescent="0.25">
      <c r="T899"/>
      <c r="U899" s="3"/>
      <c r="AB899" s="3"/>
    </row>
    <row r="900" spans="20:28" x14ac:dyDescent="0.25">
      <c r="T900"/>
      <c r="U900" s="3"/>
      <c r="AB900" s="3"/>
    </row>
    <row r="901" spans="20:28" x14ac:dyDescent="0.25">
      <c r="T901"/>
      <c r="U901" s="3"/>
      <c r="AB901" s="3"/>
    </row>
    <row r="902" spans="20:28" x14ac:dyDescent="0.25">
      <c r="T902"/>
      <c r="U902" s="3"/>
      <c r="AB902" s="3"/>
    </row>
    <row r="903" spans="20:28" x14ac:dyDescent="0.25">
      <c r="T903"/>
      <c r="AB903" s="3"/>
    </row>
    <row r="904" spans="20:28" x14ac:dyDescent="0.25">
      <c r="T904"/>
      <c r="AB904" s="3"/>
    </row>
    <row r="905" spans="20:28" x14ac:dyDescent="0.25">
      <c r="T905"/>
      <c r="AB905" s="3"/>
    </row>
    <row r="906" spans="20:28" x14ac:dyDescent="0.25">
      <c r="T906"/>
      <c r="AB906" s="3"/>
    </row>
    <row r="907" spans="20:28" x14ac:dyDescent="0.25">
      <c r="T907"/>
      <c r="AB907" s="3"/>
    </row>
    <row r="908" spans="20:28" x14ac:dyDescent="0.25">
      <c r="T908"/>
      <c r="AB908" s="3"/>
    </row>
    <row r="909" spans="20:28" x14ac:dyDescent="0.25">
      <c r="T909"/>
      <c r="AB909" s="3"/>
    </row>
    <row r="910" spans="20:28" x14ac:dyDescent="0.25">
      <c r="T910"/>
      <c r="AB910" s="3"/>
    </row>
    <row r="911" spans="20:28" x14ac:dyDescent="0.25">
      <c r="T911"/>
      <c r="AB911" s="3"/>
    </row>
    <row r="912" spans="20:28" x14ac:dyDescent="0.25">
      <c r="T912"/>
      <c r="AB912" s="3"/>
    </row>
    <row r="913" spans="20:28" x14ac:dyDescent="0.25">
      <c r="T913"/>
      <c r="AB913" s="3"/>
    </row>
    <row r="914" spans="20:28" x14ac:dyDescent="0.25">
      <c r="T914"/>
      <c r="AB914" s="3"/>
    </row>
    <row r="915" spans="20:28" x14ac:dyDescent="0.25">
      <c r="T915"/>
      <c r="AB915" s="3"/>
    </row>
    <row r="916" spans="20:28" x14ac:dyDescent="0.25">
      <c r="T916"/>
      <c r="AB916" s="3"/>
    </row>
    <row r="917" spans="20:28" x14ac:dyDescent="0.25">
      <c r="T917"/>
      <c r="AB917" s="3"/>
    </row>
    <row r="918" spans="20:28" x14ac:dyDescent="0.25">
      <c r="T918"/>
      <c r="AB918" s="3"/>
    </row>
    <row r="919" spans="20:28" x14ac:dyDescent="0.25">
      <c r="T919"/>
      <c r="AB919" s="3"/>
    </row>
    <row r="920" spans="20:28" x14ac:dyDescent="0.25">
      <c r="T920"/>
      <c r="AB920" s="3"/>
    </row>
    <row r="921" spans="20:28" x14ac:dyDescent="0.25">
      <c r="T921"/>
      <c r="AB921" s="3"/>
    </row>
    <row r="922" spans="20:28" x14ac:dyDescent="0.25">
      <c r="T922"/>
      <c r="AB922" s="3"/>
    </row>
    <row r="923" spans="20:28" x14ac:dyDescent="0.25">
      <c r="T923"/>
      <c r="AB923" s="3"/>
    </row>
    <row r="924" spans="20:28" x14ac:dyDescent="0.25">
      <c r="T924"/>
      <c r="AB924" s="3"/>
    </row>
    <row r="925" spans="20:28" x14ac:dyDescent="0.25">
      <c r="T925"/>
      <c r="AB925" s="3"/>
    </row>
    <row r="926" spans="20:28" x14ac:dyDescent="0.25">
      <c r="T926"/>
      <c r="AB926" s="3"/>
    </row>
    <row r="927" spans="20:28" x14ac:dyDescent="0.25">
      <c r="T927"/>
      <c r="AB927" s="3"/>
    </row>
    <row r="928" spans="20:28" x14ac:dyDescent="0.25">
      <c r="T928"/>
      <c r="AB928" s="3"/>
    </row>
    <row r="929" spans="20:28" x14ac:dyDescent="0.25">
      <c r="T929"/>
      <c r="AB929" s="3"/>
    </row>
    <row r="930" spans="20:28" x14ac:dyDescent="0.25">
      <c r="T930"/>
      <c r="AB930" s="3"/>
    </row>
    <row r="931" spans="20:28" x14ac:dyDescent="0.25">
      <c r="T931"/>
      <c r="AB931" s="3"/>
    </row>
    <row r="932" spans="20:28" x14ac:dyDescent="0.25">
      <c r="T932"/>
      <c r="AB932" s="3"/>
    </row>
    <row r="933" spans="20:28" x14ac:dyDescent="0.25">
      <c r="T933"/>
      <c r="AB933" s="3"/>
    </row>
    <row r="934" spans="20:28" x14ac:dyDescent="0.25">
      <c r="T934"/>
      <c r="AB934" s="3"/>
    </row>
    <row r="935" spans="20:28" x14ac:dyDescent="0.25">
      <c r="T935"/>
      <c r="AB935" s="3"/>
    </row>
    <row r="936" spans="20:28" x14ac:dyDescent="0.25">
      <c r="T936"/>
      <c r="AB936" s="3"/>
    </row>
    <row r="937" spans="20:28" x14ac:dyDescent="0.25">
      <c r="T937"/>
      <c r="U937" s="3"/>
      <c r="AB937" s="3"/>
    </row>
    <row r="938" spans="20:28" x14ac:dyDescent="0.25">
      <c r="T938"/>
      <c r="U938" s="3"/>
      <c r="AB938" s="3"/>
    </row>
    <row r="939" spans="20:28" x14ac:dyDescent="0.25">
      <c r="T939"/>
      <c r="AB939" s="3"/>
    </row>
    <row r="940" spans="20:28" x14ac:dyDescent="0.25">
      <c r="T940"/>
      <c r="AB940" s="3"/>
    </row>
    <row r="941" spans="20:28" x14ac:dyDescent="0.25">
      <c r="T941"/>
      <c r="AB941" s="3"/>
    </row>
    <row r="942" spans="20:28" x14ac:dyDescent="0.25">
      <c r="T942"/>
      <c r="AB942" s="3"/>
    </row>
    <row r="943" spans="20:28" x14ac:dyDescent="0.25">
      <c r="T943"/>
      <c r="AB943" s="3"/>
    </row>
    <row r="944" spans="20:28" x14ac:dyDescent="0.25">
      <c r="T944"/>
      <c r="AB944" s="3"/>
    </row>
    <row r="945" spans="20:28" x14ac:dyDescent="0.25">
      <c r="T945"/>
      <c r="U945" s="3"/>
      <c r="AB945" s="3"/>
    </row>
    <row r="946" spans="20:28" x14ac:dyDescent="0.25">
      <c r="T946"/>
      <c r="U946" s="3"/>
      <c r="AB946" s="3"/>
    </row>
    <row r="947" spans="20:28" x14ac:dyDescent="0.25">
      <c r="T947"/>
      <c r="U947" s="3"/>
      <c r="AB947" s="3"/>
    </row>
    <row r="948" spans="20:28" x14ac:dyDescent="0.25">
      <c r="T948"/>
      <c r="U948" s="3"/>
      <c r="AB948" s="3"/>
    </row>
    <row r="949" spans="20:28" x14ac:dyDescent="0.25">
      <c r="T949"/>
      <c r="AB949" s="3"/>
    </row>
    <row r="950" spans="20:28" x14ac:dyDescent="0.25">
      <c r="T950"/>
      <c r="AB950" s="3"/>
    </row>
    <row r="951" spans="20:28" x14ac:dyDescent="0.25">
      <c r="T951"/>
      <c r="AB951" s="3"/>
    </row>
    <row r="952" spans="20:28" x14ac:dyDescent="0.25">
      <c r="T952"/>
      <c r="AB952" s="3"/>
    </row>
    <row r="953" spans="20:28" x14ac:dyDescent="0.25">
      <c r="T953"/>
      <c r="AB953" s="3"/>
    </row>
    <row r="954" spans="20:28" x14ac:dyDescent="0.25">
      <c r="T954"/>
      <c r="AB954" s="3"/>
    </row>
    <row r="955" spans="20:28" x14ac:dyDescent="0.25">
      <c r="T955"/>
      <c r="AB955" s="3"/>
    </row>
    <row r="956" spans="20:28" x14ac:dyDescent="0.25">
      <c r="T956"/>
      <c r="AB956" s="3"/>
    </row>
    <row r="957" spans="20:28" x14ac:dyDescent="0.25">
      <c r="T957"/>
      <c r="U957" s="3"/>
      <c r="AB957" s="3"/>
    </row>
    <row r="958" spans="20:28" x14ac:dyDescent="0.25">
      <c r="T958"/>
      <c r="AB958" s="3"/>
    </row>
    <row r="959" spans="20:28" x14ac:dyDescent="0.25">
      <c r="T959"/>
      <c r="AB959" s="3"/>
    </row>
    <row r="960" spans="20:28" x14ac:dyDescent="0.25">
      <c r="T960"/>
      <c r="AB960" s="3"/>
    </row>
    <row r="961" spans="20:28" x14ac:dyDescent="0.25">
      <c r="T961"/>
      <c r="AB961" s="3"/>
    </row>
    <row r="962" spans="20:28" x14ac:dyDescent="0.25">
      <c r="T962"/>
      <c r="AB962" s="3"/>
    </row>
    <row r="963" spans="20:28" x14ac:dyDescent="0.25">
      <c r="T963"/>
      <c r="AB963" s="3"/>
    </row>
    <row r="964" spans="20:28" x14ac:dyDescent="0.25">
      <c r="T964"/>
      <c r="AB964" s="3"/>
    </row>
    <row r="965" spans="20:28" x14ac:dyDescent="0.25">
      <c r="T965"/>
      <c r="AB965" s="3"/>
    </row>
    <row r="966" spans="20:28" x14ac:dyDescent="0.25">
      <c r="T966"/>
      <c r="AB966" s="3"/>
    </row>
    <row r="967" spans="20:28" x14ac:dyDescent="0.25">
      <c r="T967"/>
      <c r="U967" s="3"/>
      <c r="AB967" s="3"/>
    </row>
    <row r="968" spans="20:28" x14ac:dyDescent="0.25">
      <c r="T968"/>
      <c r="U968" s="3"/>
      <c r="AB968" s="3"/>
    </row>
    <row r="969" spans="20:28" x14ac:dyDescent="0.25">
      <c r="T969"/>
      <c r="AB969" s="3"/>
    </row>
    <row r="970" spans="20:28" x14ac:dyDescent="0.25">
      <c r="T970"/>
      <c r="AB970" s="3"/>
    </row>
    <row r="971" spans="20:28" x14ac:dyDescent="0.25">
      <c r="T971"/>
      <c r="U971" s="3"/>
      <c r="AB971" s="3"/>
    </row>
    <row r="972" spans="20:28" x14ac:dyDescent="0.25">
      <c r="T972"/>
      <c r="U972" s="3"/>
      <c r="AB972" s="3"/>
    </row>
    <row r="973" spans="20:28" x14ac:dyDescent="0.25">
      <c r="T973"/>
      <c r="AB973" s="3"/>
    </row>
    <row r="974" spans="20:28" x14ac:dyDescent="0.25">
      <c r="T974"/>
      <c r="U974" s="3"/>
      <c r="AB974" s="3"/>
    </row>
    <row r="975" spans="20:28" x14ac:dyDescent="0.25">
      <c r="T975"/>
      <c r="U975" s="3"/>
      <c r="AB975" s="3"/>
    </row>
    <row r="976" spans="20:28" x14ac:dyDescent="0.25">
      <c r="T976"/>
      <c r="U976" s="3"/>
      <c r="AB976" s="3"/>
    </row>
    <row r="977" spans="20:28" x14ac:dyDescent="0.25">
      <c r="T977"/>
      <c r="U977" s="3"/>
      <c r="AB977" s="3"/>
    </row>
    <row r="978" spans="20:28" x14ac:dyDescent="0.25">
      <c r="T978"/>
      <c r="U978" s="3"/>
      <c r="AB978" s="3"/>
    </row>
    <row r="979" spans="20:28" x14ac:dyDescent="0.25">
      <c r="T979"/>
      <c r="U979" s="3"/>
      <c r="AB979" s="3"/>
    </row>
    <row r="980" spans="20:28" x14ac:dyDescent="0.25">
      <c r="T980"/>
      <c r="U980" s="3"/>
      <c r="AB980" s="3"/>
    </row>
    <row r="981" spans="20:28" x14ac:dyDescent="0.25">
      <c r="T981"/>
      <c r="U981" s="3"/>
      <c r="AB981" s="3"/>
    </row>
    <row r="982" spans="20:28" x14ac:dyDescent="0.25">
      <c r="T982"/>
      <c r="AB982" s="3"/>
    </row>
    <row r="983" spans="20:28" x14ac:dyDescent="0.25">
      <c r="T983"/>
      <c r="AB983" s="3"/>
    </row>
    <row r="984" spans="20:28" x14ac:dyDescent="0.25">
      <c r="T984"/>
      <c r="AB984" s="3"/>
    </row>
    <row r="985" spans="20:28" x14ac:dyDescent="0.25">
      <c r="T985"/>
      <c r="AB985" s="3"/>
    </row>
    <row r="986" spans="20:28" x14ac:dyDescent="0.25">
      <c r="T986"/>
      <c r="AB986" s="3"/>
    </row>
    <row r="987" spans="20:28" x14ac:dyDescent="0.25">
      <c r="T987"/>
      <c r="AB987" s="3"/>
    </row>
    <row r="988" spans="20:28" x14ac:dyDescent="0.25">
      <c r="T988"/>
      <c r="AB988" s="3"/>
    </row>
    <row r="989" spans="20:28" x14ac:dyDescent="0.25">
      <c r="T989"/>
      <c r="AB989" s="3"/>
    </row>
    <row r="990" spans="20:28" x14ac:dyDescent="0.25">
      <c r="T990"/>
      <c r="AB990" s="3"/>
    </row>
    <row r="991" spans="20:28" x14ac:dyDescent="0.25">
      <c r="T991"/>
      <c r="AB991" s="3"/>
    </row>
    <row r="992" spans="20:28" x14ac:dyDescent="0.25">
      <c r="T992"/>
      <c r="AB992" s="3"/>
    </row>
    <row r="993" spans="20:28" x14ac:dyDescent="0.25">
      <c r="T993"/>
      <c r="AB993" s="3"/>
    </row>
    <row r="994" spans="20:28" x14ac:dyDescent="0.25">
      <c r="T994"/>
      <c r="AB994" s="3"/>
    </row>
    <row r="995" spans="20:28" x14ac:dyDescent="0.25">
      <c r="T995"/>
      <c r="AB995" s="3"/>
    </row>
    <row r="996" spans="20:28" x14ac:dyDescent="0.25">
      <c r="T996"/>
      <c r="AB996" s="3"/>
    </row>
    <row r="997" spans="20:28" x14ac:dyDescent="0.25">
      <c r="T997"/>
      <c r="AB997" s="3"/>
    </row>
    <row r="998" spans="20:28" x14ac:dyDescent="0.25">
      <c r="T998"/>
      <c r="AB998" s="3"/>
    </row>
    <row r="999" spans="20:28" x14ac:dyDescent="0.25">
      <c r="T999"/>
      <c r="AB999" s="3"/>
    </row>
    <row r="1000" spans="20:28" x14ac:dyDescent="0.25">
      <c r="T1000"/>
      <c r="AB1000" s="3"/>
    </row>
    <row r="1001" spans="20:28" x14ac:dyDescent="0.25">
      <c r="T1001"/>
      <c r="AB1001" s="3"/>
    </row>
    <row r="1002" spans="20:28" x14ac:dyDescent="0.25">
      <c r="T1002"/>
      <c r="AB1002" s="3"/>
    </row>
    <row r="1003" spans="20:28" x14ac:dyDescent="0.25">
      <c r="T1003"/>
      <c r="AB1003" s="3"/>
    </row>
    <row r="1004" spans="20:28" x14ac:dyDescent="0.25">
      <c r="T1004"/>
      <c r="AB1004" s="3"/>
    </row>
    <row r="1005" spans="20:28" x14ac:dyDescent="0.25">
      <c r="T1005"/>
      <c r="AB1005" s="3"/>
    </row>
    <row r="1006" spans="20:28" x14ac:dyDescent="0.25">
      <c r="T1006"/>
      <c r="AB1006" s="3"/>
    </row>
    <row r="1007" spans="20:28" x14ac:dyDescent="0.25">
      <c r="T1007"/>
      <c r="AB1007" s="3"/>
    </row>
    <row r="1008" spans="20:28" x14ac:dyDescent="0.25">
      <c r="T1008"/>
      <c r="AB1008" s="3"/>
    </row>
    <row r="1009" spans="20:28" x14ac:dyDescent="0.25">
      <c r="T1009"/>
      <c r="AB1009" s="3"/>
    </row>
    <row r="1010" spans="20:28" x14ac:dyDescent="0.25">
      <c r="T1010"/>
      <c r="AB1010" s="3"/>
    </row>
    <row r="1011" spans="20:28" x14ac:dyDescent="0.25">
      <c r="T1011"/>
      <c r="AB1011" s="3"/>
    </row>
    <row r="1012" spans="20:28" x14ac:dyDescent="0.25">
      <c r="T1012"/>
      <c r="AB1012" s="3"/>
    </row>
    <row r="1013" spans="20:28" x14ac:dyDescent="0.25">
      <c r="T1013"/>
      <c r="AB1013" s="3"/>
    </row>
    <row r="1014" spans="20:28" x14ac:dyDescent="0.25">
      <c r="T1014"/>
      <c r="AB1014" s="3"/>
    </row>
    <row r="1015" spans="20:28" x14ac:dyDescent="0.25">
      <c r="T1015"/>
      <c r="AB1015" s="3"/>
    </row>
    <row r="1016" spans="20:28" x14ac:dyDescent="0.25">
      <c r="T1016"/>
      <c r="AB1016" s="3"/>
    </row>
    <row r="1017" spans="20:28" x14ac:dyDescent="0.25">
      <c r="T1017"/>
      <c r="AB1017" s="3"/>
    </row>
    <row r="1018" spans="20:28" x14ac:dyDescent="0.25">
      <c r="T1018"/>
      <c r="AB1018" s="3"/>
    </row>
    <row r="1019" spans="20:28" x14ac:dyDescent="0.25">
      <c r="T1019"/>
      <c r="AB1019" s="3"/>
    </row>
    <row r="1020" spans="20:28" x14ac:dyDescent="0.25">
      <c r="T1020"/>
      <c r="AB1020" s="3"/>
    </row>
    <row r="1021" spans="20:28" x14ac:dyDescent="0.25">
      <c r="T1021"/>
      <c r="AB1021" s="3"/>
    </row>
    <row r="1022" spans="20:28" x14ac:dyDescent="0.25">
      <c r="T1022"/>
      <c r="AB1022" s="3"/>
    </row>
    <row r="1023" spans="20:28" x14ac:dyDescent="0.25">
      <c r="T1023"/>
      <c r="AB1023" s="3"/>
    </row>
    <row r="1024" spans="20:28" x14ac:dyDescent="0.25">
      <c r="T1024"/>
      <c r="AB1024" s="3"/>
    </row>
    <row r="1025" spans="20:28" x14ac:dyDescent="0.25">
      <c r="T1025"/>
      <c r="AB1025" s="3"/>
    </row>
    <row r="1026" spans="20:28" x14ac:dyDescent="0.25">
      <c r="T1026"/>
      <c r="AB1026" s="3"/>
    </row>
    <row r="1027" spans="20:28" x14ac:dyDescent="0.25">
      <c r="T1027"/>
      <c r="AB1027" s="3"/>
    </row>
    <row r="1028" spans="20:28" x14ac:dyDescent="0.25">
      <c r="T1028"/>
      <c r="AB1028" s="3"/>
    </row>
    <row r="1029" spans="20:28" x14ac:dyDescent="0.25">
      <c r="T1029"/>
      <c r="AB1029" s="3"/>
    </row>
    <row r="1030" spans="20:28" x14ac:dyDescent="0.25">
      <c r="T1030"/>
      <c r="AB1030" s="3"/>
    </row>
    <row r="1031" spans="20:28" x14ac:dyDescent="0.25">
      <c r="T1031"/>
      <c r="AB1031" s="3"/>
    </row>
    <row r="1032" spans="20:28" x14ac:dyDescent="0.25">
      <c r="T1032"/>
      <c r="AB1032" s="3"/>
    </row>
    <row r="1033" spans="20:28" x14ac:dyDescent="0.25">
      <c r="T1033"/>
      <c r="AB1033" s="3"/>
    </row>
    <row r="1034" spans="20:28" x14ac:dyDescent="0.25">
      <c r="T1034"/>
      <c r="AB1034" s="3"/>
    </row>
    <row r="1035" spans="20:28" x14ac:dyDescent="0.25">
      <c r="T1035"/>
      <c r="AB1035" s="3"/>
    </row>
    <row r="1036" spans="20:28" x14ac:dyDescent="0.25">
      <c r="T1036"/>
      <c r="AB1036" s="3"/>
    </row>
    <row r="1037" spans="20:28" x14ac:dyDescent="0.25">
      <c r="T1037"/>
      <c r="AB1037" s="3"/>
    </row>
    <row r="1038" spans="20:28" x14ac:dyDescent="0.25">
      <c r="T1038"/>
      <c r="AB1038" s="3"/>
    </row>
    <row r="1039" spans="20:28" x14ac:dyDescent="0.25">
      <c r="T1039"/>
      <c r="AB1039" s="3"/>
    </row>
    <row r="1040" spans="20:28" x14ac:dyDescent="0.25">
      <c r="T1040"/>
      <c r="AB1040" s="3"/>
    </row>
    <row r="1041" spans="20:28" x14ac:dyDescent="0.25">
      <c r="T1041"/>
      <c r="AB1041" s="3"/>
    </row>
    <row r="1042" spans="20:28" x14ac:dyDescent="0.25">
      <c r="T1042"/>
      <c r="AB1042" s="3"/>
    </row>
    <row r="1043" spans="20:28" x14ac:dyDescent="0.25">
      <c r="T1043"/>
      <c r="AB1043" s="3"/>
    </row>
    <row r="1044" spans="20:28" x14ac:dyDescent="0.25">
      <c r="T1044"/>
      <c r="AB1044" s="3"/>
    </row>
    <row r="1045" spans="20:28" x14ac:dyDescent="0.25">
      <c r="T1045"/>
      <c r="AB1045" s="3"/>
    </row>
    <row r="1046" spans="20:28" x14ac:dyDescent="0.25">
      <c r="T1046"/>
      <c r="AB1046" s="3"/>
    </row>
    <row r="1047" spans="20:28" x14ac:dyDescent="0.25">
      <c r="T1047"/>
      <c r="AB1047" s="3"/>
    </row>
    <row r="1048" spans="20:28" x14ac:dyDescent="0.25">
      <c r="T1048"/>
      <c r="AB1048" s="3"/>
    </row>
    <row r="1049" spans="20:28" x14ac:dyDescent="0.25">
      <c r="T1049"/>
      <c r="AB1049" s="3"/>
    </row>
    <row r="1050" spans="20:28" x14ac:dyDescent="0.25">
      <c r="T1050"/>
      <c r="AB1050" s="3"/>
    </row>
    <row r="1051" spans="20:28" x14ac:dyDescent="0.25">
      <c r="T1051"/>
      <c r="AB1051" s="3"/>
    </row>
    <row r="1052" spans="20:28" x14ac:dyDescent="0.25">
      <c r="T1052"/>
      <c r="AB1052" s="3"/>
    </row>
    <row r="1053" spans="20:28" x14ac:dyDescent="0.25">
      <c r="T1053"/>
      <c r="AB1053" s="3"/>
    </row>
    <row r="1054" spans="20:28" x14ac:dyDescent="0.25">
      <c r="T1054"/>
      <c r="AB1054" s="3"/>
    </row>
    <row r="1055" spans="20:28" x14ac:dyDescent="0.25">
      <c r="T1055"/>
      <c r="AB1055" s="3"/>
    </row>
    <row r="1056" spans="20:28" x14ac:dyDescent="0.25">
      <c r="T1056"/>
      <c r="AB1056" s="3"/>
    </row>
    <row r="1057" spans="20:28" x14ac:dyDescent="0.25">
      <c r="T1057"/>
      <c r="AB1057" s="3"/>
    </row>
    <row r="1058" spans="20:28" x14ac:dyDescent="0.25">
      <c r="T1058"/>
      <c r="AB1058" s="3"/>
    </row>
    <row r="1059" spans="20:28" x14ac:dyDescent="0.25">
      <c r="T1059"/>
      <c r="AB1059" s="3"/>
    </row>
    <row r="1060" spans="20:28" x14ac:dyDescent="0.25">
      <c r="T1060"/>
      <c r="AB1060" s="3"/>
    </row>
    <row r="1061" spans="20:28" x14ac:dyDescent="0.25">
      <c r="T1061"/>
      <c r="AB1061" s="3"/>
    </row>
    <row r="1062" spans="20:28" x14ac:dyDescent="0.25">
      <c r="T1062"/>
      <c r="AB1062" s="3"/>
    </row>
    <row r="1063" spans="20:28" x14ac:dyDescent="0.25">
      <c r="T1063"/>
      <c r="AB1063" s="3"/>
    </row>
    <row r="1064" spans="20:28" x14ac:dyDescent="0.25">
      <c r="T1064"/>
      <c r="AB1064" s="3"/>
    </row>
    <row r="1065" spans="20:28" x14ac:dyDescent="0.25">
      <c r="T1065"/>
      <c r="AB1065" s="3"/>
    </row>
    <row r="1066" spans="20:28" x14ac:dyDescent="0.25">
      <c r="T1066"/>
      <c r="AB1066" s="3"/>
    </row>
    <row r="1067" spans="20:28" x14ac:dyDescent="0.25">
      <c r="T1067"/>
      <c r="AB1067" s="3"/>
    </row>
    <row r="1068" spans="20:28" x14ac:dyDescent="0.25">
      <c r="T1068"/>
      <c r="AB1068" s="3"/>
    </row>
    <row r="1069" spans="20:28" x14ac:dyDescent="0.25">
      <c r="T1069"/>
      <c r="AB1069" s="3"/>
    </row>
    <row r="1070" spans="20:28" x14ac:dyDescent="0.25">
      <c r="T1070"/>
      <c r="AB1070" s="3"/>
    </row>
    <row r="1071" spans="20:28" x14ac:dyDescent="0.25">
      <c r="T1071"/>
      <c r="AB1071" s="3"/>
    </row>
    <row r="1072" spans="20:28" x14ac:dyDescent="0.25">
      <c r="T1072"/>
      <c r="AB1072" s="3"/>
    </row>
    <row r="1073" spans="20:28" x14ac:dyDescent="0.25">
      <c r="T1073"/>
      <c r="AB1073" s="3"/>
    </row>
    <row r="1074" spans="20:28" x14ac:dyDescent="0.25">
      <c r="T1074"/>
      <c r="AB1074" s="3"/>
    </row>
    <row r="1075" spans="20:28" x14ac:dyDescent="0.25">
      <c r="T1075"/>
      <c r="AB1075" s="3"/>
    </row>
    <row r="1076" spans="20:28" x14ac:dyDescent="0.25">
      <c r="T1076"/>
      <c r="AB1076" s="3"/>
    </row>
    <row r="1077" spans="20:28" x14ac:dyDescent="0.25">
      <c r="T1077"/>
      <c r="AB1077" s="3"/>
    </row>
    <row r="1078" spans="20:28" x14ac:dyDescent="0.25">
      <c r="T1078"/>
      <c r="AB1078" s="3"/>
    </row>
    <row r="1079" spans="20:28" x14ac:dyDescent="0.25">
      <c r="T1079"/>
      <c r="AB1079" s="3"/>
    </row>
    <row r="1080" spans="20:28" x14ac:dyDescent="0.25">
      <c r="T1080"/>
      <c r="AB1080" s="3"/>
    </row>
    <row r="1081" spans="20:28" x14ac:dyDescent="0.25">
      <c r="T1081"/>
      <c r="AB1081" s="3"/>
    </row>
    <row r="1082" spans="20:28" x14ac:dyDescent="0.25">
      <c r="T1082"/>
      <c r="AB1082" s="3"/>
    </row>
    <row r="1083" spans="20:28" x14ac:dyDescent="0.25">
      <c r="T1083"/>
      <c r="AB1083" s="3"/>
    </row>
    <row r="1084" spans="20:28" x14ac:dyDescent="0.25">
      <c r="T1084"/>
      <c r="AB1084" s="3"/>
    </row>
    <row r="1085" spans="20:28" x14ac:dyDescent="0.25">
      <c r="T1085"/>
      <c r="AB1085" s="3"/>
    </row>
    <row r="1086" spans="20:28" x14ac:dyDescent="0.25">
      <c r="T1086"/>
      <c r="AB1086" s="3"/>
    </row>
    <row r="1087" spans="20:28" x14ac:dyDescent="0.25">
      <c r="T1087"/>
      <c r="AB1087" s="3"/>
    </row>
    <row r="1088" spans="20:28" x14ac:dyDescent="0.25">
      <c r="T1088"/>
      <c r="AB1088" s="3"/>
    </row>
    <row r="1089" spans="20:28" x14ac:dyDescent="0.25">
      <c r="T1089"/>
      <c r="AB1089" s="3"/>
    </row>
    <row r="1090" spans="20:28" x14ac:dyDescent="0.25">
      <c r="T1090"/>
      <c r="AB1090" s="3"/>
    </row>
    <row r="1091" spans="20:28" x14ac:dyDescent="0.25">
      <c r="T1091"/>
      <c r="AB1091" s="3"/>
    </row>
    <row r="1092" spans="20:28" x14ac:dyDescent="0.25">
      <c r="T1092"/>
      <c r="AB1092" s="3"/>
    </row>
    <row r="1093" spans="20:28" x14ac:dyDescent="0.25">
      <c r="T1093"/>
      <c r="AB1093" s="3"/>
    </row>
    <row r="1094" spans="20:28" x14ac:dyDescent="0.25">
      <c r="T1094"/>
      <c r="AB1094" s="3"/>
    </row>
    <row r="1095" spans="20:28" x14ac:dyDescent="0.25">
      <c r="T1095"/>
      <c r="AB1095" s="3"/>
    </row>
    <row r="1096" spans="20:28" x14ac:dyDescent="0.25">
      <c r="T1096"/>
      <c r="AB1096" s="3"/>
    </row>
    <row r="1097" spans="20:28" x14ac:dyDescent="0.25">
      <c r="T1097"/>
      <c r="AB1097" s="3"/>
    </row>
    <row r="1098" spans="20:28" x14ac:dyDescent="0.25">
      <c r="T1098"/>
      <c r="AB1098" s="3"/>
    </row>
    <row r="1099" spans="20:28" x14ac:dyDescent="0.25">
      <c r="T1099"/>
      <c r="AB1099" s="3"/>
    </row>
    <row r="1100" spans="20:28" x14ac:dyDescent="0.25">
      <c r="T1100"/>
      <c r="AB1100" s="3"/>
    </row>
    <row r="1101" spans="20:28" x14ac:dyDescent="0.25">
      <c r="T1101"/>
      <c r="AB1101" s="3"/>
    </row>
    <row r="1102" spans="20:28" x14ac:dyDescent="0.25">
      <c r="T1102"/>
      <c r="AB1102" s="3"/>
    </row>
    <row r="1103" spans="20:28" x14ac:dyDescent="0.25">
      <c r="T1103"/>
      <c r="AB1103" s="3"/>
    </row>
    <row r="1104" spans="20:28" x14ac:dyDescent="0.25">
      <c r="T1104"/>
      <c r="AB1104" s="3"/>
    </row>
    <row r="1105" spans="20:28" x14ac:dyDescent="0.25">
      <c r="T1105"/>
      <c r="AB1105" s="3"/>
    </row>
    <row r="1106" spans="20:28" x14ac:dyDescent="0.25">
      <c r="T1106"/>
      <c r="AB1106" s="3"/>
    </row>
    <row r="1107" spans="20:28" x14ac:dyDescent="0.25">
      <c r="T1107"/>
      <c r="AB1107" s="3"/>
    </row>
    <row r="1108" spans="20:28" x14ac:dyDescent="0.25">
      <c r="T1108"/>
      <c r="AB1108" s="3"/>
    </row>
    <row r="1109" spans="20:28" x14ac:dyDescent="0.25">
      <c r="T1109"/>
      <c r="AB1109" s="3"/>
    </row>
    <row r="1110" spans="20:28" x14ac:dyDescent="0.25">
      <c r="T1110"/>
      <c r="AB1110" s="3"/>
    </row>
    <row r="1111" spans="20:28" x14ac:dyDescent="0.25">
      <c r="T1111"/>
      <c r="AB1111" s="3"/>
    </row>
    <row r="1112" spans="20:28" x14ac:dyDescent="0.25">
      <c r="T1112"/>
      <c r="AB1112" s="3"/>
    </row>
    <row r="1113" spans="20:28" x14ac:dyDescent="0.25">
      <c r="T1113"/>
      <c r="AB1113" s="3"/>
    </row>
    <row r="1114" spans="20:28" x14ac:dyDescent="0.25">
      <c r="T1114"/>
      <c r="AB1114" s="3"/>
    </row>
    <row r="1115" spans="20:28" x14ac:dyDescent="0.25">
      <c r="T1115"/>
      <c r="AB1115" s="3"/>
    </row>
    <row r="1116" spans="20:28" x14ac:dyDescent="0.25">
      <c r="T1116"/>
      <c r="AB1116" s="3"/>
    </row>
    <row r="1117" spans="20:28" x14ac:dyDescent="0.25">
      <c r="T1117"/>
      <c r="AB1117" s="3"/>
    </row>
    <row r="1118" spans="20:28" x14ac:dyDescent="0.25">
      <c r="T1118"/>
      <c r="AB1118" s="3"/>
    </row>
    <row r="1119" spans="20:28" x14ac:dyDescent="0.25">
      <c r="T1119"/>
      <c r="AB1119" s="3"/>
    </row>
    <row r="1120" spans="20:28" x14ac:dyDescent="0.25">
      <c r="T1120"/>
      <c r="AB1120" s="3"/>
    </row>
    <row r="1121" spans="20:28" x14ac:dyDescent="0.25">
      <c r="T1121"/>
      <c r="AB1121" s="3"/>
    </row>
    <row r="1122" spans="20:28" x14ac:dyDescent="0.25">
      <c r="T1122"/>
      <c r="AB1122" s="3"/>
    </row>
    <row r="1123" spans="20:28" x14ac:dyDescent="0.25">
      <c r="T1123"/>
      <c r="AB1123" s="3"/>
    </row>
    <row r="1124" spans="20:28" x14ac:dyDescent="0.25">
      <c r="T1124"/>
      <c r="AB1124" s="3"/>
    </row>
    <row r="1125" spans="20:28" x14ac:dyDescent="0.25">
      <c r="T1125"/>
      <c r="AB1125" s="3"/>
    </row>
    <row r="1126" spans="20:28" x14ac:dyDescent="0.25">
      <c r="T1126"/>
      <c r="AB1126" s="3"/>
    </row>
    <row r="1127" spans="20:28" x14ac:dyDescent="0.25">
      <c r="T1127"/>
      <c r="AB1127" s="3"/>
    </row>
    <row r="1128" spans="20:28" x14ac:dyDescent="0.25">
      <c r="T1128"/>
      <c r="AB1128" s="3"/>
    </row>
    <row r="1129" spans="20:28" x14ac:dyDescent="0.25">
      <c r="T1129"/>
      <c r="AB1129" s="3"/>
    </row>
    <row r="1130" spans="20:28" x14ac:dyDescent="0.25">
      <c r="T1130"/>
      <c r="AB1130" s="3"/>
    </row>
    <row r="1131" spans="20:28" x14ac:dyDescent="0.25">
      <c r="T1131"/>
      <c r="AB1131" s="3"/>
    </row>
    <row r="1132" spans="20:28" x14ac:dyDescent="0.25">
      <c r="T1132"/>
      <c r="AB1132" s="3"/>
    </row>
    <row r="1133" spans="20:28" x14ac:dyDescent="0.25">
      <c r="T1133"/>
      <c r="AB1133" s="3"/>
    </row>
    <row r="1134" spans="20:28" x14ac:dyDescent="0.25">
      <c r="T1134"/>
      <c r="AB1134" s="3"/>
    </row>
    <row r="1135" spans="20:28" x14ac:dyDescent="0.25">
      <c r="T1135"/>
      <c r="AB1135" s="3"/>
    </row>
    <row r="1136" spans="20:28" x14ac:dyDescent="0.25">
      <c r="T1136"/>
      <c r="AB1136" s="3"/>
    </row>
    <row r="1137" spans="20:28" x14ac:dyDescent="0.25">
      <c r="T1137"/>
      <c r="AB1137" s="3"/>
    </row>
    <row r="1138" spans="20:28" x14ac:dyDescent="0.25">
      <c r="T1138"/>
      <c r="AB1138" s="3"/>
    </row>
    <row r="1139" spans="20:28" x14ac:dyDescent="0.25">
      <c r="T1139"/>
      <c r="AB1139" s="3"/>
    </row>
    <row r="1140" spans="20:28" x14ac:dyDescent="0.25">
      <c r="T1140"/>
      <c r="AB1140" s="3"/>
    </row>
    <row r="1141" spans="20:28" x14ac:dyDescent="0.25">
      <c r="T1141"/>
      <c r="AB1141" s="3"/>
    </row>
    <row r="1142" spans="20:28" x14ac:dyDescent="0.25">
      <c r="T1142"/>
      <c r="AB1142" s="3"/>
    </row>
    <row r="1143" spans="20:28" x14ac:dyDescent="0.25">
      <c r="T1143"/>
      <c r="AB1143" s="3"/>
    </row>
    <row r="1144" spans="20:28" x14ac:dyDescent="0.25">
      <c r="T1144"/>
      <c r="AB1144" s="3"/>
    </row>
    <row r="1145" spans="20:28" x14ac:dyDescent="0.25">
      <c r="T1145"/>
      <c r="AB1145" s="3"/>
    </row>
    <row r="1146" spans="20:28" x14ac:dyDescent="0.25">
      <c r="T1146"/>
      <c r="AB1146" s="3"/>
    </row>
    <row r="1147" spans="20:28" x14ac:dyDescent="0.25">
      <c r="T1147"/>
      <c r="AB1147" s="3"/>
    </row>
    <row r="1148" spans="20:28" x14ac:dyDescent="0.25">
      <c r="T1148"/>
      <c r="AB1148" s="3"/>
    </row>
    <row r="1149" spans="20:28" x14ac:dyDescent="0.25">
      <c r="T1149"/>
      <c r="AB1149" s="3"/>
    </row>
    <row r="1150" spans="20:28" x14ac:dyDescent="0.25">
      <c r="T1150"/>
      <c r="AB1150" s="3"/>
    </row>
    <row r="1151" spans="20:28" x14ac:dyDescent="0.25">
      <c r="T1151"/>
      <c r="AB1151" s="3"/>
    </row>
    <row r="1152" spans="20:28" x14ac:dyDescent="0.25">
      <c r="T1152"/>
      <c r="AB1152" s="3"/>
    </row>
    <row r="1153" spans="20:28" x14ac:dyDescent="0.25">
      <c r="T1153"/>
      <c r="AB1153" s="3"/>
    </row>
    <row r="1154" spans="20:28" x14ac:dyDescent="0.25">
      <c r="T1154"/>
      <c r="AB1154" s="3"/>
    </row>
    <row r="1155" spans="20:28" x14ac:dyDescent="0.25">
      <c r="T1155"/>
      <c r="AB1155" s="3"/>
    </row>
    <row r="1156" spans="20:28" x14ac:dyDescent="0.25">
      <c r="T1156"/>
      <c r="AB1156" s="3"/>
    </row>
    <row r="1157" spans="20:28" x14ac:dyDescent="0.25">
      <c r="T1157"/>
      <c r="AB1157" s="3"/>
    </row>
    <row r="1158" spans="20:28" x14ac:dyDescent="0.25">
      <c r="T1158"/>
      <c r="AB1158" s="3"/>
    </row>
    <row r="1159" spans="20:28" x14ac:dyDescent="0.25">
      <c r="T1159"/>
      <c r="AB1159" s="3"/>
    </row>
    <row r="1160" spans="20:28" x14ac:dyDescent="0.25">
      <c r="T1160"/>
      <c r="AB1160" s="3"/>
    </row>
    <row r="1161" spans="20:28" x14ac:dyDescent="0.25">
      <c r="T1161"/>
      <c r="AB1161" s="3"/>
    </row>
    <row r="1162" spans="20:28" x14ac:dyDescent="0.25">
      <c r="T1162"/>
      <c r="AB1162" s="3"/>
    </row>
    <row r="1163" spans="20:28" x14ac:dyDescent="0.25">
      <c r="T1163"/>
      <c r="AB1163" s="3"/>
    </row>
    <row r="1164" spans="20:28" x14ac:dyDescent="0.25">
      <c r="T1164"/>
      <c r="AB1164" s="3"/>
    </row>
    <row r="1165" spans="20:28" x14ac:dyDescent="0.25">
      <c r="T1165"/>
      <c r="AB1165" s="3"/>
    </row>
    <row r="1166" spans="20:28" x14ac:dyDescent="0.25">
      <c r="T1166"/>
      <c r="AB1166" s="3"/>
    </row>
    <row r="1167" spans="20:28" x14ac:dyDescent="0.25">
      <c r="T1167"/>
      <c r="AB1167" s="3"/>
    </row>
    <row r="1168" spans="20:28" x14ac:dyDescent="0.25">
      <c r="T1168"/>
      <c r="AB1168" s="3"/>
    </row>
    <row r="1169" spans="20:28" x14ac:dyDescent="0.25">
      <c r="T1169"/>
      <c r="AB1169" s="3"/>
    </row>
    <row r="1170" spans="20:28" x14ac:dyDescent="0.25">
      <c r="T1170"/>
      <c r="AB1170" s="3"/>
    </row>
    <row r="1171" spans="20:28" x14ac:dyDescent="0.25">
      <c r="T1171"/>
      <c r="AB1171" s="3"/>
    </row>
    <row r="1172" spans="20:28" x14ac:dyDescent="0.25">
      <c r="T1172"/>
      <c r="AB1172" s="3"/>
    </row>
    <row r="1173" spans="20:28" x14ac:dyDescent="0.25">
      <c r="T1173"/>
      <c r="AB1173" s="3"/>
    </row>
    <row r="1174" spans="20:28" x14ac:dyDescent="0.25">
      <c r="T1174"/>
      <c r="AB1174" s="3"/>
    </row>
    <row r="1175" spans="20:28" x14ac:dyDescent="0.25">
      <c r="T1175"/>
      <c r="AB1175" s="3"/>
    </row>
    <row r="1176" spans="20:28" x14ac:dyDescent="0.25">
      <c r="T1176"/>
      <c r="AB1176" s="3"/>
    </row>
    <row r="1177" spans="20:28" x14ac:dyDescent="0.25">
      <c r="T1177"/>
      <c r="AB1177" s="3"/>
    </row>
    <row r="1178" spans="20:28" x14ac:dyDescent="0.25">
      <c r="T1178"/>
      <c r="AB1178" s="3"/>
    </row>
    <row r="1179" spans="20:28" x14ac:dyDescent="0.25">
      <c r="T1179"/>
      <c r="AB1179" s="3"/>
    </row>
    <row r="1180" spans="20:28" x14ac:dyDescent="0.25">
      <c r="T1180"/>
      <c r="AB1180" s="3"/>
    </row>
    <row r="1181" spans="20:28" x14ac:dyDescent="0.25">
      <c r="T1181"/>
      <c r="AB1181" s="3"/>
    </row>
    <row r="1182" spans="20:28" x14ac:dyDescent="0.25">
      <c r="T1182"/>
      <c r="AB1182" s="3"/>
    </row>
    <row r="1183" spans="20:28" x14ac:dyDescent="0.25">
      <c r="T1183"/>
      <c r="AB1183" s="3"/>
    </row>
    <row r="1184" spans="20:28" x14ac:dyDescent="0.25">
      <c r="T1184"/>
      <c r="AB1184" s="3"/>
    </row>
    <row r="1185" spans="20:28" x14ac:dyDescent="0.25">
      <c r="T1185"/>
      <c r="AB1185" s="3"/>
    </row>
    <row r="1186" spans="20:28" x14ac:dyDescent="0.25">
      <c r="T1186"/>
      <c r="AB1186" s="3"/>
    </row>
    <row r="1187" spans="20:28" x14ac:dyDescent="0.25">
      <c r="T1187"/>
      <c r="AB1187" s="3"/>
    </row>
    <row r="1188" spans="20:28" x14ac:dyDescent="0.25">
      <c r="T1188"/>
      <c r="AB1188" s="3"/>
    </row>
    <row r="1189" spans="20:28" x14ac:dyDescent="0.25">
      <c r="T1189"/>
      <c r="AB1189" s="3"/>
    </row>
    <row r="1190" spans="20:28" x14ac:dyDescent="0.25">
      <c r="T1190"/>
      <c r="AB1190" s="3"/>
    </row>
    <row r="1191" spans="20:28" x14ac:dyDescent="0.25">
      <c r="T1191"/>
      <c r="AB1191" s="3"/>
    </row>
    <row r="1192" spans="20:28" x14ac:dyDescent="0.25">
      <c r="T1192"/>
      <c r="AB1192" s="3"/>
    </row>
    <row r="1193" spans="20:28" x14ac:dyDescent="0.25">
      <c r="T1193"/>
      <c r="AB1193" s="3"/>
    </row>
    <row r="1194" spans="20:28" x14ac:dyDescent="0.25">
      <c r="T1194"/>
      <c r="AB1194" s="3"/>
    </row>
    <row r="1195" spans="20:28" x14ac:dyDescent="0.25">
      <c r="T1195"/>
      <c r="AB1195" s="3"/>
    </row>
    <row r="1196" spans="20:28" x14ac:dyDescent="0.25">
      <c r="T1196"/>
      <c r="AB1196" s="3"/>
    </row>
    <row r="1197" spans="20:28" x14ac:dyDescent="0.25">
      <c r="T1197"/>
      <c r="AB1197" s="3"/>
    </row>
    <row r="1198" spans="20:28" x14ac:dyDescent="0.25">
      <c r="T1198"/>
      <c r="AB1198" s="3"/>
    </row>
    <row r="1199" spans="20:28" x14ac:dyDescent="0.25">
      <c r="T1199"/>
      <c r="AB1199" s="3"/>
    </row>
    <row r="1200" spans="20:28" x14ac:dyDescent="0.25">
      <c r="T1200"/>
      <c r="AB1200" s="3"/>
    </row>
    <row r="1201" spans="20:28" x14ac:dyDescent="0.25">
      <c r="T1201"/>
      <c r="AB1201" s="3"/>
    </row>
    <row r="1202" spans="20:28" x14ac:dyDescent="0.25">
      <c r="T1202"/>
      <c r="AB1202" s="3"/>
    </row>
    <row r="1203" spans="20:28" x14ac:dyDescent="0.25">
      <c r="T1203"/>
      <c r="AB1203" s="3"/>
    </row>
    <row r="1204" spans="20:28" x14ac:dyDescent="0.25">
      <c r="T1204"/>
      <c r="AB1204" s="3"/>
    </row>
    <row r="1205" spans="20:28" x14ac:dyDescent="0.25">
      <c r="T1205"/>
      <c r="AB1205" s="3"/>
    </row>
    <row r="1206" spans="20:28" x14ac:dyDescent="0.25">
      <c r="T1206"/>
      <c r="AB1206" s="3"/>
    </row>
    <row r="1207" spans="20:28" x14ac:dyDescent="0.25">
      <c r="T1207"/>
      <c r="AB1207" s="3"/>
    </row>
    <row r="1208" spans="20:28" x14ac:dyDescent="0.25">
      <c r="T1208"/>
      <c r="AB1208" s="3"/>
    </row>
    <row r="1209" spans="20:28" x14ac:dyDescent="0.25">
      <c r="T1209"/>
      <c r="AB1209" s="3"/>
    </row>
    <row r="1210" spans="20:28" x14ac:dyDescent="0.25">
      <c r="T1210"/>
      <c r="AB1210" s="3"/>
    </row>
    <row r="1211" spans="20:28" x14ac:dyDescent="0.25">
      <c r="T1211"/>
      <c r="AB1211" s="3"/>
    </row>
    <row r="1212" spans="20:28" x14ac:dyDescent="0.25">
      <c r="T1212"/>
      <c r="AB1212" s="3"/>
    </row>
    <row r="1213" spans="20:28" x14ac:dyDescent="0.25">
      <c r="T1213"/>
      <c r="AB1213" s="3"/>
    </row>
    <row r="1214" spans="20:28" x14ac:dyDescent="0.25">
      <c r="T1214"/>
      <c r="AB1214" s="3"/>
    </row>
    <row r="1215" spans="20:28" x14ac:dyDescent="0.25">
      <c r="T1215"/>
      <c r="AB1215" s="3"/>
    </row>
    <row r="1216" spans="20:28" x14ac:dyDescent="0.25">
      <c r="T1216"/>
      <c r="AB1216" s="3"/>
    </row>
    <row r="1217" spans="20:28" x14ac:dyDescent="0.25">
      <c r="T1217"/>
      <c r="AB1217" s="3"/>
    </row>
    <row r="1218" spans="20:28" x14ac:dyDescent="0.25">
      <c r="T1218"/>
      <c r="AB1218" s="3"/>
    </row>
    <row r="1219" spans="20:28" x14ac:dyDescent="0.25">
      <c r="T1219"/>
      <c r="AB1219" s="3"/>
    </row>
    <row r="1220" spans="20:28" x14ac:dyDescent="0.25">
      <c r="T1220"/>
      <c r="AB1220" s="3"/>
    </row>
    <row r="1221" spans="20:28" x14ac:dyDescent="0.25">
      <c r="T1221"/>
      <c r="AB1221" s="3"/>
    </row>
    <row r="1222" spans="20:28" x14ac:dyDescent="0.25">
      <c r="T1222"/>
      <c r="AB1222" s="3"/>
    </row>
    <row r="1223" spans="20:28" x14ac:dyDescent="0.25">
      <c r="T1223"/>
      <c r="AB1223" s="3"/>
    </row>
    <row r="1224" spans="20:28" x14ac:dyDescent="0.25">
      <c r="T1224"/>
      <c r="AB1224" s="3"/>
    </row>
    <row r="1225" spans="20:28" x14ac:dyDescent="0.25">
      <c r="T1225"/>
      <c r="AB1225" s="3"/>
    </row>
    <row r="1226" spans="20:28" x14ac:dyDescent="0.25">
      <c r="T1226"/>
      <c r="AB1226" s="3"/>
    </row>
    <row r="1227" spans="20:28" x14ac:dyDescent="0.25">
      <c r="T1227"/>
      <c r="AB1227" s="3"/>
    </row>
    <row r="1228" spans="20:28" x14ac:dyDescent="0.25">
      <c r="T1228"/>
      <c r="AB1228" s="3"/>
    </row>
    <row r="1229" spans="20:28" x14ac:dyDescent="0.25">
      <c r="T1229"/>
      <c r="AB1229" s="3"/>
    </row>
    <row r="1230" spans="20:28" x14ac:dyDescent="0.25">
      <c r="T1230"/>
      <c r="AB1230" s="3"/>
    </row>
    <row r="1231" spans="20:28" x14ac:dyDescent="0.25">
      <c r="T1231"/>
      <c r="AB1231" s="3"/>
    </row>
    <row r="1232" spans="20:28" x14ac:dyDescent="0.25">
      <c r="T1232"/>
      <c r="AB1232" s="3"/>
    </row>
    <row r="1233" spans="20:28" x14ac:dyDescent="0.25">
      <c r="T1233"/>
      <c r="AB1233" s="3"/>
    </row>
    <row r="1234" spans="20:28" x14ac:dyDescent="0.25">
      <c r="T1234"/>
      <c r="AB1234" s="3"/>
    </row>
    <row r="1235" spans="20:28" x14ac:dyDescent="0.25">
      <c r="T1235"/>
      <c r="AB1235" s="3"/>
    </row>
    <row r="1236" spans="20:28" x14ac:dyDescent="0.25">
      <c r="T1236"/>
      <c r="AB1236" s="3"/>
    </row>
    <row r="1237" spans="20:28" x14ac:dyDescent="0.25">
      <c r="T1237"/>
      <c r="AB1237" s="3"/>
    </row>
    <row r="1238" spans="20:28" x14ac:dyDescent="0.25">
      <c r="T1238"/>
      <c r="AB1238" s="3"/>
    </row>
    <row r="1239" spans="20:28" x14ac:dyDescent="0.25">
      <c r="T1239"/>
      <c r="AB1239" s="3"/>
    </row>
    <row r="1240" spans="20:28" x14ac:dyDescent="0.25">
      <c r="T1240"/>
      <c r="AB1240" s="3"/>
    </row>
    <row r="1241" spans="20:28" x14ac:dyDescent="0.25">
      <c r="T1241"/>
      <c r="AB1241" s="3"/>
    </row>
    <row r="1242" spans="20:28" x14ac:dyDescent="0.25">
      <c r="T1242"/>
      <c r="AB1242" s="3"/>
    </row>
    <row r="1243" spans="20:28" x14ac:dyDescent="0.25">
      <c r="T1243"/>
      <c r="AB1243" s="3"/>
    </row>
    <row r="1244" spans="20:28" x14ac:dyDescent="0.25">
      <c r="T1244"/>
      <c r="AB1244" s="3"/>
    </row>
    <row r="1245" spans="20:28" x14ac:dyDescent="0.25">
      <c r="T1245"/>
      <c r="AB1245" s="3"/>
    </row>
    <row r="1246" spans="20:28" x14ac:dyDescent="0.25">
      <c r="T1246"/>
      <c r="AB1246" s="3"/>
    </row>
    <row r="1247" spans="20:28" x14ac:dyDescent="0.25">
      <c r="T1247"/>
      <c r="AB1247" s="3"/>
    </row>
    <row r="1248" spans="20:28" x14ac:dyDescent="0.25">
      <c r="T1248"/>
      <c r="AB1248" s="3"/>
    </row>
    <row r="1249" spans="20:28" x14ac:dyDescent="0.25">
      <c r="T1249"/>
      <c r="AB1249" s="3"/>
    </row>
    <row r="1250" spans="20:28" x14ac:dyDescent="0.25">
      <c r="T1250"/>
      <c r="AB1250" s="3"/>
    </row>
    <row r="1251" spans="20:28" x14ac:dyDescent="0.25">
      <c r="T1251"/>
      <c r="AB1251" s="3"/>
    </row>
    <row r="1252" spans="20:28" x14ac:dyDescent="0.25">
      <c r="T1252"/>
      <c r="AB1252" s="3"/>
    </row>
    <row r="1253" spans="20:28" x14ac:dyDescent="0.25">
      <c r="T1253"/>
      <c r="AB1253" s="3"/>
    </row>
    <row r="1254" spans="20:28" x14ac:dyDescent="0.25">
      <c r="T1254"/>
      <c r="AB1254" s="3"/>
    </row>
    <row r="1255" spans="20:28" x14ac:dyDescent="0.25">
      <c r="T1255"/>
      <c r="AB1255" s="3"/>
    </row>
    <row r="1256" spans="20:28" x14ac:dyDescent="0.25">
      <c r="T1256"/>
      <c r="AB1256" s="3"/>
    </row>
    <row r="1257" spans="20:28" x14ac:dyDescent="0.25">
      <c r="T1257"/>
      <c r="AB1257" s="3"/>
    </row>
    <row r="1258" spans="20:28" x14ac:dyDescent="0.25">
      <c r="T1258"/>
      <c r="AB1258" s="3"/>
    </row>
    <row r="1259" spans="20:28" x14ac:dyDescent="0.25">
      <c r="T1259"/>
      <c r="AB1259" s="3"/>
    </row>
    <row r="1260" spans="20:28" x14ac:dyDescent="0.25">
      <c r="T1260"/>
      <c r="AB1260" s="3"/>
    </row>
    <row r="1261" spans="20:28" x14ac:dyDescent="0.25">
      <c r="T1261"/>
      <c r="AB1261" s="3"/>
    </row>
    <row r="1262" spans="20:28" x14ac:dyDescent="0.25">
      <c r="T1262"/>
      <c r="AB1262" s="3"/>
    </row>
    <row r="1263" spans="20:28" x14ac:dyDescent="0.25">
      <c r="T1263"/>
      <c r="AB1263" s="3"/>
    </row>
    <row r="1264" spans="20:28" x14ac:dyDescent="0.25">
      <c r="T1264"/>
      <c r="AB1264" s="3"/>
    </row>
    <row r="1265" spans="20:28" x14ac:dyDescent="0.25">
      <c r="T1265"/>
      <c r="AB1265" s="3"/>
    </row>
    <row r="1266" spans="20:28" x14ac:dyDescent="0.25">
      <c r="T1266"/>
      <c r="AB1266" s="3"/>
    </row>
    <row r="1267" spans="20:28" x14ac:dyDescent="0.25">
      <c r="T1267"/>
      <c r="AB1267" s="3"/>
    </row>
    <row r="1268" spans="20:28" x14ac:dyDescent="0.25">
      <c r="T1268"/>
      <c r="AB1268" s="3"/>
    </row>
    <row r="1269" spans="20:28" x14ac:dyDescent="0.25">
      <c r="T1269"/>
      <c r="AB1269" s="3"/>
    </row>
    <row r="1270" spans="20:28" x14ac:dyDescent="0.25">
      <c r="T1270"/>
      <c r="AB1270" s="3"/>
    </row>
    <row r="1271" spans="20:28" x14ac:dyDescent="0.25">
      <c r="T1271"/>
      <c r="AB1271" s="3"/>
    </row>
    <row r="1272" spans="20:28" x14ac:dyDescent="0.25">
      <c r="T1272"/>
      <c r="AB1272" s="3"/>
    </row>
    <row r="1273" spans="20:28" x14ac:dyDescent="0.25">
      <c r="T1273"/>
      <c r="AB1273" s="3"/>
    </row>
    <row r="1274" spans="20:28" x14ac:dyDescent="0.25">
      <c r="T1274"/>
      <c r="AB1274" s="3"/>
    </row>
    <row r="1275" spans="20:28" x14ac:dyDescent="0.25">
      <c r="T1275"/>
      <c r="AB1275" s="3"/>
    </row>
    <row r="1276" spans="20:28" x14ac:dyDescent="0.25">
      <c r="T1276"/>
      <c r="AB1276" s="3"/>
    </row>
    <row r="1277" spans="20:28" x14ac:dyDescent="0.25">
      <c r="T1277"/>
      <c r="AB1277" s="3"/>
    </row>
    <row r="1278" spans="20:28" x14ac:dyDescent="0.25">
      <c r="T1278"/>
      <c r="AB1278" s="3"/>
    </row>
    <row r="1279" spans="20:28" x14ac:dyDescent="0.25">
      <c r="T1279"/>
      <c r="AB1279" s="3"/>
    </row>
    <row r="1280" spans="20:28" x14ac:dyDescent="0.25">
      <c r="T1280"/>
      <c r="AB1280" s="3"/>
    </row>
    <row r="1281" spans="20:28" x14ac:dyDescent="0.25">
      <c r="T1281"/>
      <c r="AB1281" s="3"/>
    </row>
    <row r="1282" spans="20:28" x14ac:dyDescent="0.25">
      <c r="T1282"/>
      <c r="AB1282" s="3"/>
    </row>
    <row r="1283" spans="20:28" x14ac:dyDescent="0.25">
      <c r="T1283"/>
      <c r="AB1283" s="3"/>
    </row>
    <row r="1284" spans="20:28" x14ac:dyDescent="0.25">
      <c r="T1284"/>
      <c r="AB1284" s="3"/>
    </row>
    <row r="1285" spans="20:28" x14ac:dyDescent="0.25">
      <c r="T1285"/>
      <c r="AB1285" s="3"/>
    </row>
    <row r="1286" spans="20:28" x14ac:dyDescent="0.25">
      <c r="T1286"/>
      <c r="AB1286" s="3"/>
    </row>
    <row r="1287" spans="20:28" x14ac:dyDescent="0.25">
      <c r="T1287"/>
      <c r="AB1287" s="3"/>
    </row>
    <row r="1288" spans="20:28" x14ac:dyDescent="0.25">
      <c r="T1288"/>
      <c r="AB1288" s="3"/>
    </row>
    <row r="1289" spans="20:28" x14ac:dyDescent="0.25">
      <c r="T1289"/>
      <c r="AB1289" s="3"/>
    </row>
    <row r="1290" spans="20:28" x14ac:dyDescent="0.25">
      <c r="T1290"/>
      <c r="AB1290" s="3"/>
    </row>
    <row r="1291" spans="20:28" x14ac:dyDescent="0.25">
      <c r="T1291"/>
      <c r="AB1291" s="3"/>
    </row>
    <row r="1292" spans="20:28" x14ac:dyDescent="0.25">
      <c r="T1292"/>
      <c r="AB1292" s="3"/>
    </row>
    <row r="1293" spans="20:28" x14ac:dyDescent="0.25">
      <c r="T1293"/>
      <c r="AB1293" s="3"/>
    </row>
    <row r="1294" spans="20:28" x14ac:dyDescent="0.25">
      <c r="T1294"/>
      <c r="AB1294" s="3"/>
    </row>
    <row r="1295" spans="20:28" x14ac:dyDescent="0.25">
      <c r="T1295"/>
      <c r="AB1295" s="3"/>
    </row>
    <row r="1296" spans="20:28" x14ac:dyDescent="0.25">
      <c r="T1296"/>
      <c r="AB1296" s="3"/>
    </row>
    <row r="1297" spans="20:28" x14ac:dyDescent="0.25">
      <c r="T1297"/>
      <c r="AB1297" s="3"/>
    </row>
    <row r="1298" spans="20:28" x14ac:dyDescent="0.25">
      <c r="T1298"/>
      <c r="AB1298" s="3"/>
    </row>
    <row r="1299" spans="20:28" x14ac:dyDescent="0.25">
      <c r="T1299"/>
      <c r="AB1299" s="3"/>
    </row>
    <row r="1300" spans="20:28" x14ac:dyDescent="0.25">
      <c r="T1300"/>
      <c r="AB1300" s="3"/>
    </row>
    <row r="1301" spans="20:28" x14ac:dyDescent="0.25">
      <c r="T1301"/>
      <c r="AB1301" s="3"/>
    </row>
    <row r="1302" spans="20:28" x14ac:dyDescent="0.25">
      <c r="T1302"/>
      <c r="AB1302" s="3"/>
    </row>
    <row r="1303" spans="20:28" x14ac:dyDescent="0.25">
      <c r="T1303"/>
      <c r="AB1303" s="3"/>
    </row>
    <row r="1304" spans="20:28" x14ac:dyDescent="0.25">
      <c r="T1304"/>
      <c r="AB1304" s="3"/>
    </row>
    <row r="1305" spans="20:28" x14ac:dyDescent="0.25">
      <c r="T1305"/>
      <c r="AB1305" s="3"/>
    </row>
    <row r="1306" spans="20:28" x14ac:dyDescent="0.25">
      <c r="T1306"/>
      <c r="AB1306" s="3"/>
    </row>
    <row r="1307" spans="20:28" x14ac:dyDescent="0.25">
      <c r="T1307"/>
      <c r="AB1307" s="3"/>
    </row>
    <row r="1308" spans="20:28" x14ac:dyDescent="0.25">
      <c r="T1308"/>
      <c r="AB1308" s="3"/>
    </row>
    <row r="1309" spans="20:28" x14ac:dyDescent="0.25">
      <c r="T1309"/>
      <c r="AB1309" s="3"/>
    </row>
    <row r="1310" spans="20:28" x14ac:dyDescent="0.25">
      <c r="T1310"/>
      <c r="AB1310" s="3"/>
    </row>
    <row r="1311" spans="20:28" x14ac:dyDescent="0.25">
      <c r="T1311"/>
      <c r="AB1311" s="3"/>
    </row>
    <row r="1312" spans="20:28" x14ac:dyDescent="0.25">
      <c r="T1312"/>
      <c r="AB1312" s="3"/>
    </row>
    <row r="1313" spans="20:28" x14ac:dyDescent="0.25">
      <c r="T1313"/>
      <c r="AB1313" s="3"/>
    </row>
    <row r="1314" spans="20:28" x14ac:dyDescent="0.25">
      <c r="T1314"/>
      <c r="AB1314" s="3"/>
    </row>
    <row r="1315" spans="20:28" x14ac:dyDescent="0.25">
      <c r="T1315"/>
      <c r="AB1315" s="3"/>
    </row>
    <row r="1316" spans="20:28" x14ac:dyDescent="0.25">
      <c r="T1316"/>
      <c r="AB1316" s="3"/>
    </row>
    <row r="1317" spans="20:28" x14ac:dyDescent="0.25">
      <c r="T1317"/>
      <c r="AB1317" s="3"/>
    </row>
    <row r="1318" spans="20:28" x14ac:dyDescent="0.25">
      <c r="T1318"/>
      <c r="AB1318" s="3"/>
    </row>
    <row r="1319" spans="20:28" x14ac:dyDescent="0.25">
      <c r="T1319"/>
      <c r="AB1319" s="3"/>
    </row>
    <row r="1320" spans="20:28" x14ac:dyDescent="0.25">
      <c r="T1320"/>
      <c r="AB1320" s="3"/>
    </row>
    <row r="1321" spans="20:28" x14ac:dyDescent="0.25">
      <c r="T1321"/>
      <c r="AB1321" s="3"/>
    </row>
    <row r="1322" spans="20:28" x14ac:dyDescent="0.25">
      <c r="T1322"/>
      <c r="AB1322" s="3"/>
    </row>
    <row r="1323" spans="20:28" x14ac:dyDescent="0.25">
      <c r="T1323"/>
      <c r="AB1323" s="3"/>
    </row>
    <row r="1324" spans="20:28" x14ac:dyDescent="0.25">
      <c r="T1324"/>
      <c r="AB1324" s="3"/>
    </row>
    <row r="1325" spans="20:28" x14ac:dyDescent="0.25">
      <c r="T1325"/>
      <c r="AB1325" s="3"/>
    </row>
    <row r="1326" spans="20:28" x14ac:dyDescent="0.25">
      <c r="T1326"/>
      <c r="AB1326" s="3"/>
    </row>
    <row r="1327" spans="20:28" x14ac:dyDescent="0.25">
      <c r="T1327"/>
      <c r="AB1327" s="3"/>
    </row>
    <row r="1328" spans="20:28" x14ac:dyDescent="0.25">
      <c r="T1328"/>
      <c r="AB1328" s="3"/>
    </row>
    <row r="1329" spans="20:28" x14ac:dyDescent="0.25">
      <c r="T1329"/>
      <c r="AB1329" s="3"/>
    </row>
    <row r="1330" spans="20:28" x14ac:dyDescent="0.25">
      <c r="T1330"/>
      <c r="AB1330" s="3"/>
    </row>
    <row r="1331" spans="20:28" x14ac:dyDescent="0.25">
      <c r="T1331"/>
      <c r="AB1331" s="3"/>
    </row>
    <row r="1332" spans="20:28" x14ac:dyDescent="0.25">
      <c r="T1332"/>
      <c r="AB1332" s="3"/>
    </row>
    <row r="1333" spans="20:28" x14ac:dyDescent="0.25">
      <c r="T1333"/>
      <c r="AB1333" s="3"/>
    </row>
    <row r="1334" spans="20:28" x14ac:dyDescent="0.25">
      <c r="T1334"/>
      <c r="AB1334" s="3"/>
    </row>
    <row r="1335" spans="20:28" x14ac:dyDescent="0.25">
      <c r="T1335"/>
      <c r="AB1335" s="3"/>
    </row>
    <row r="1336" spans="20:28" x14ac:dyDescent="0.25">
      <c r="T1336"/>
      <c r="AB1336" s="3"/>
    </row>
    <row r="1337" spans="20:28" x14ac:dyDescent="0.25">
      <c r="T1337"/>
      <c r="AB1337" s="3"/>
    </row>
    <row r="1338" spans="20:28" x14ac:dyDescent="0.25">
      <c r="T1338"/>
      <c r="AB1338" s="3"/>
    </row>
    <row r="1339" spans="20:28" x14ac:dyDescent="0.25">
      <c r="T1339"/>
      <c r="AB1339" s="3"/>
    </row>
    <row r="1340" spans="20:28" x14ac:dyDescent="0.25">
      <c r="T1340"/>
      <c r="AB1340" s="3"/>
    </row>
    <row r="1341" spans="20:28" x14ac:dyDescent="0.25">
      <c r="T1341"/>
      <c r="AB1341" s="3"/>
    </row>
    <row r="1342" spans="20:28" x14ac:dyDescent="0.25">
      <c r="T1342"/>
      <c r="AB1342" s="3"/>
    </row>
    <row r="1343" spans="20:28" x14ac:dyDescent="0.25">
      <c r="T1343"/>
      <c r="AB1343" s="3"/>
    </row>
    <row r="1344" spans="20:28" x14ac:dyDescent="0.25">
      <c r="T1344"/>
      <c r="AB1344" s="3"/>
    </row>
    <row r="1345" spans="20:28" x14ac:dyDescent="0.25">
      <c r="T1345"/>
      <c r="AB1345" s="3"/>
    </row>
    <row r="1346" spans="20:28" x14ac:dyDescent="0.25">
      <c r="T1346"/>
      <c r="AB1346" s="3"/>
    </row>
    <row r="1347" spans="20:28" x14ac:dyDescent="0.25">
      <c r="T1347"/>
      <c r="AB1347" s="3"/>
    </row>
    <row r="1348" spans="20:28" x14ac:dyDescent="0.25">
      <c r="T1348"/>
      <c r="AB1348" s="3"/>
    </row>
    <row r="1349" spans="20:28" x14ac:dyDescent="0.25">
      <c r="T1349"/>
      <c r="AB1349" s="3"/>
    </row>
    <row r="1350" spans="20:28" x14ac:dyDescent="0.25">
      <c r="T1350"/>
      <c r="AB1350" s="3"/>
    </row>
    <row r="1351" spans="20:28" x14ac:dyDescent="0.25">
      <c r="T1351"/>
      <c r="AB1351" s="3"/>
    </row>
    <row r="1352" spans="20:28" x14ac:dyDescent="0.25">
      <c r="T1352"/>
      <c r="AB1352" s="3"/>
    </row>
    <row r="1353" spans="20:28" x14ac:dyDescent="0.25">
      <c r="T1353"/>
      <c r="AB1353" s="3"/>
    </row>
    <row r="1354" spans="20:28" x14ac:dyDescent="0.25">
      <c r="T1354"/>
      <c r="AB1354" s="3"/>
    </row>
    <row r="1355" spans="20:28" x14ac:dyDescent="0.25">
      <c r="T1355"/>
      <c r="AB1355" s="3"/>
    </row>
    <row r="1356" spans="20:28" x14ac:dyDescent="0.25">
      <c r="T1356"/>
      <c r="AB1356" s="3"/>
    </row>
    <row r="1357" spans="20:28" x14ac:dyDescent="0.25">
      <c r="T1357"/>
      <c r="AB1357" s="3"/>
    </row>
    <row r="1358" spans="20:28" x14ac:dyDescent="0.25">
      <c r="T1358"/>
      <c r="AB1358" s="3"/>
    </row>
    <row r="1359" spans="20:28" x14ac:dyDescent="0.25">
      <c r="T1359"/>
      <c r="AB1359" s="3"/>
    </row>
    <row r="1360" spans="20:28" x14ac:dyDescent="0.25">
      <c r="T1360"/>
      <c r="AB1360" s="3"/>
    </row>
    <row r="1361" spans="20:28" x14ac:dyDescent="0.25">
      <c r="T1361"/>
      <c r="AB1361" s="3"/>
    </row>
    <row r="1362" spans="20:28" x14ac:dyDescent="0.25">
      <c r="T1362"/>
      <c r="AB1362" s="3"/>
    </row>
    <row r="1363" spans="20:28" x14ac:dyDescent="0.25">
      <c r="T1363"/>
      <c r="AB1363" s="3"/>
    </row>
    <row r="1364" spans="20:28" x14ac:dyDescent="0.25">
      <c r="T1364"/>
      <c r="AB1364" s="3"/>
    </row>
    <row r="1365" spans="20:28" x14ac:dyDescent="0.25">
      <c r="T1365"/>
      <c r="AB1365" s="3"/>
    </row>
    <row r="1366" spans="20:28" x14ac:dyDescent="0.25">
      <c r="T1366"/>
      <c r="AB1366" s="3"/>
    </row>
    <row r="1367" spans="20:28" x14ac:dyDescent="0.25">
      <c r="T1367"/>
      <c r="AB1367" s="3"/>
    </row>
    <row r="1368" spans="20:28" x14ac:dyDescent="0.25">
      <c r="T1368"/>
      <c r="AB1368" s="3"/>
    </row>
    <row r="1369" spans="20:28" x14ac:dyDescent="0.25">
      <c r="T1369"/>
      <c r="AB1369" s="3"/>
    </row>
    <row r="1370" spans="20:28" x14ac:dyDescent="0.25">
      <c r="T1370"/>
      <c r="AB1370" s="3"/>
    </row>
    <row r="1371" spans="20:28" x14ac:dyDescent="0.25">
      <c r="T1371"/>
      <c r="AB1371" s="3"/>
    </row>
    <row r="1372" spans="20:28" x14ac:dyDescent="0.25">
      <c r="T1372"/>
      <c r="AB1372" s="3"/>
    </row>
    <row r="1373" spans="20:28" x14ac:dyDescent="0.25">
      <c r="T1373"/>
      <c r="AB1373" s="3"/>
    </row>
    <row r="1374" spans="20:28" x14ac:dyDescent="0.25">
      <c r="T1374"/>
      <c r="AB1374" s="3"/>
    </row>
    <row r="1375" spans="20:28" x14ac:dyDescent="0.25">
      <c r="T1375"/>
      <c r="AB1375" s="3"/>
    </row>
    <row r="1376" spans="20:28" x14ac:dyDescent="0.25">
      <c r="T1376"/>
      <c r="AB1376" s="3"/>
    </row>
    <row r="1377" spans="20:28" x14ac:dyDescent="0.25">
      <c r="T1377"/>
      <c r="AB1377" s="3"/>
    </row>
    <row r="1378" spans="20:28" x14ac:dyDescent="0.25">
      <c r="T1378"/>
      <c r="AB1378" s="3"/>
    </row>
    <row r="1379" spans="20:28" x14ac:dyDescent="0.25">
      <c r="T1379"/>
      <c r="AB1379" s="3"/>
    </row>
    <row r="1380" spans="20:28" x14ac:dyDescent="0.25">
      <c r="T1380"/>
      <c r="AB1380" s="3"/>
    </row>
    <row r="1381" spans="20:28" x14ac:dyDescent="0.25">
      <c r="T1381"/>
      <c r="AB1381" s="3"/>
    </row>
    <row r="1382" spans="20:28" x14ac:dyDescent="0.25">
      <c r="T1382"/>
      <c r="AB1382" s="3"/>
    </row>
    <row r="1383" spans="20:28" x14ac:dyDescent="0.25">
      <c r="T1383"/>
      <c r="AB1383" s="3"/>
    </row>
    <row r="1384" spans="20:28" x14ac:dyDescent="0.25">
      <c r="T1384"/>
      <c r="AB1384" s="3"/>
    </row>
    <row r="1385" spans="20:28" x14ac:dyDescent="0.25">
      <c r="T1385"/>
      <c r="AB1385" s="3"/>
    </row>
    <row r="1386" spans="20:28" x14ac:dyDescent="0.25">
      <c r="T1386"/>
      <c r="AB1386" s="3"/>
    </row>
    <row r="1387" spans="20:28" x14ac:dyDescent="0.25">
      <c r="T1387"/>
      <c r="AB1387" s="3"/>
    </row>
    <row r="1388" spans="20:28" x14ac:dyDescent="0.25">
      <c r="T1388"/>
      <c r="AB1388" s="3"/>
    </row>
    <row r="1389" spans="20:28" x14ac:dyDescent="0.25">
      <c r="T1389"/>
      <c r="AB1389" s="3"/>
    </row>
    <row r="1390" spans="20:28" x14ac:dyDescent="0.25">
      <c r="T1390"/>
      <c r="AB1390" s="3"/>
    </row>
    <row r="1391" spans="20:28" x14ac:dyDescent="0.25">
      <c r="T1391"/>
      <c r="AB1391" s="3"/>
    </row>
    <row r="1392" spans="20:28" x14ac:dyDescent="0.25">
      <c r="T1392"/>
      <c r="AB1392" s="3"/>
    </row>
    <row r="1393" spans="20:28" x14ac:dyDescent="0.25">
      <c r="T1393"/>
      <c r="AB1393" s="3"/>
    </row>
    <row r="1394" spans="20:28" x14ac:dyDescent="0.25">
      <c r="T1394"/>
      <c r="AB1394" s="3"/>
    </row>
    <row r="1395" spans="20:28" x14ac:dyDescent="0.25">
      <c r="T1395"/>
      <c r="AB1395" s="3"/>
    </row>
    <row r="1396" spans="20:28" x14ac:dyDescent="0.25">
      <c r="T1396"/>
      <c r="AB1396" s="3"/>
    </row>
    <row r="1397" spans="20:28" x14ac:dyDescent="0.25">
      <c r="T1397"/>
      <c r="AB1397" s="3"/>
    </row>
    <row r="1398" spans="20:28" x14ac:dyDescent="0.25">
      <c r="T1398"/>
      <c r="AB1398" s="3"/>
    </row>
    <row r="1399" spans="20:28" x14ac:dyDescent="0.25">
      <c r="T1399"/>
      <c r="AB1399" s="3"/>
    </row>
    <row r="1400" spans="20:28" x14ac:dyDescent="0.25">
      <c r="T1400"/>
      <c r="AB1400" s="3"/>
    </row>
    <row r="1401" spans="20:28" x14ac:dyDescent="0.25">
      <c r="T1401"/>
      <c r="AB1401" s="3"/>
    </row>
    <row r="1402" spans="20:28" x14ac:dyDescent="0.25">
      <c r="T1402"/>
      <c r="AB1402" s="3"/>
    </row>
    <row r="1403" spans="20:28" x14ac:dyDescent="0.25">
      <c r="T1403"/>
      <c r="AB1403" s="3"/>
    </row>
    <row r="1404" spans="20:28" x14ac:dyDescent="0.25">
      <c r="T1404"/>
      <c r="AB1404" s="3"/>
    </row>
    <row r="1405" spans="20:28" x14ac:dyDescent="0.25">
      <c r="T1405"/>
      <c r="AB1405" s="3"/>
    </row>
    <row r="1406" spans="20:28" x14ac:dyDescent="0.25">
      <c r="T1406"/>
      <c r="AB1406" s="3"/>
    </row>
    <row r="1407" spans="20:28" x14ac:dyDescent="0.25">
      <c r="T1407"/>
      <c r="AB1407" s="3"/>
    </row>
    <row r="1408" spans="20:28" x14ac:dyDescent="0.25">
      <c r="T1408"/>
      <c r="AB1408" s="3"/>
    </row>
    <row r="1409" spans="20:28" x14ac:dyDescent="0.25">
      <c r="T1409"/>
      <c r="AB1409" s="3"/>
    </row>
    <row r="1410" spans="20:28" x14ac:dyDescent="0.25">
      <c r="T1410"/>
      <c r="AB1410" s="3"/>
    </row>
    <row r="1411" spans="20:28" x14ac:dyDescent="0.25">
      <c r="T1411"/>
      <c r="AB1411" s="3"/>
    </row>
    <row r="1412" spans="20:28" x14ac:dyDescent="0.25">
      <c r="T1412"/>
      <c r="AB1412" s="3"/>
    </row>
    <row r="1413" spans="20:28" x14ac:dyDescent="0.25">
      <c r="T1413"/>
      <c r="AB1413" s="3"/>
    </row>
    <row r="1414" spans="20:28" x14ac:dyDescent="0.25">
      <c r="T1414"/>
      <c r="AB1414" s="3"/>
    </row>
    <row r="1415" spans="20:28" x14ac:dyDescent="0.25">
      <c r="T1415"/>
      <c r="AB1415" s="3"/>
    </row>
    <row r="1416" spans="20:28" x14ac:dyDescent="0.25">
      <c r="T1416"/>
      <c r="AB1416" s="3"/>
    </row>
    <row r="1417" spans="20:28" x14ac:dyDescent="0.25">
      <c r="T1417"/>
      <c r="AB1417" s="3"/>
    </row>
    <row r="1418" spans="20:28" x14ac:dyDescent="0.25">
      <c r="T1418"/>
      <c r="AB1418" s="3"/>
    </row>
    <row r="1419" spans="20:28" x14ac:dyDescent="0.25">
      <c r="T1419"/>
      <c r="AB1419" s="3"/>
    </row>
    <row r="1420" spans="20:28" x14ac:dyDescent="0.25">
      <c r="T1420"/>
      <c r="AB1420" s="3"/>
    </row>
    <row r="1421" spans="20:28" x14ac:dyDescent="0.25">
      <c r="T1421"/>
      <c r="AB1421" s="3"/>
    </row>
    <row r="1422" spans="20:28" x14ac:dyDescent="0.25">
      <c r="T1422"/>
      <c r="AB1422" s="3"/>
    </row>
    <row r="1423" spans="20:28" x14ac:dyDescent="0.25">
      <c r="T1423"/>
      <c r="AB1423" s="3"/>
    </row>
    <row r="1424" spans="20:28" x14ac:dyDescent="0.25">
      <c r="T1424"/>
      <c r="AB1424" s="3"/>
    </row>
    <row r="1425" spans="20:28" x14ac:dyDescent="0.25">
      <c r="T1425"/>
      <c r="AB1425" s="3"/>
    </row>
    <row r="1426" spans="20:28" x14ac:dyDescent="0.25">
      <c r="T1426"/>
      <c r="AB1426" s="3"/>
    </row>
    <row r="1427" spans="20:28" x14ac:dyDescent="0.25">
      <c r="T1427"/>
      <c r="AB1427" s="3"/>
    </row>
    <row r="1428" spans="20:28" x14ac:dyDescent="0.25">
      <c r="T1428"/>
      <c r="AB1428" s="3"/>
    </row>
    <row r="1429" spans="20:28" x14ac:dyDescent="0.25">
      <c r="T1429"/>
      <c r="AB1429" s="3"/>
    </row>
    <row r="1430" spans="20:28" x14ac:dyDescent="0.25">
      <c r="T1430"/>
      <c r="AB1430" s="3"/>
    </row>
    <row r="1431" spans="20:28" x14ac:dyDescent="0.25">
      <c r="T1431"/>
      <c r="AB1431" s="3"/>
    </row>
    <row r="1432" spans="20:28" x14ac:dyDescent="0.25">
      <c r="T1432"/>
      <c r="AB1432" s="3"/>
    </row>
    <row r="1433" spans="20:28" x14ac:dyDescent="0.25">
      <c r="T1433"/>
      <c r="AB1433" s="3"/>
    </row>
    <row r="1434" spans="20:28" x14ac:dyDescent="0.25">
      <c r="T1434"/>
      <c r="AB1434" s="3"/>
    </row>
    <row r="1435" spans="20:28" x14ac:dyDescent="0.25">
      <c r="T1435"/>
      <c r="AB1435" s="3"/>
    </row>
    <row r="1436" spans="20:28" x14ac:dyDescent="0.25">
      <c r="T1436"/>
      <c r="AB1436" s="3"/>
    </row>
    <row r="1437" spans="20:28" x14ac:dyDescent="0.25">
      <c r="T1437"/>
      <c r="AB1437" s="3"/>
    </row>
    <row r="1438" spans="20:28" x14ac:dyDescent="0.25">
      <c r="T1438"/>
      <c r="AB1438" s="3"/>
    </row>
    <row r="1439" spans="20:28" x14ac:dyDescent="0.25">
      <c r="T1439"/>
      <c r="AB1439" s="3"/>
    </row>
    <row r="1440" spans="20:28" x14ac:dyDescent="0.25">
      <c r="T1440"/>
      <c r="AB1440" s="3"/>
    </row>
    <row r="1441" spans="20:28" x14ac:dyDescent="0.25">
      <c r="T1441"/>
      <c r="AB1441" s="3"/>
    </row>
    <row r="1442" spans="20:28" x14ac:dyDescent="0.25">
      <c r="T1442"/>
      <c r="AB1442" s="3"/>
    </row>
    <row r="1443" spans="20:28" x14ac:dyDescent="0.25">
      <c r="T1443"/>
      <c r="AB1443" s="3"/>
    </row>
    <row r="1444" spans="20:28" x14ac:dyDescent="0.25">
      <c r="T1444"/>
      <c r="AB1444" s="3"/>
    </row>
    <row r="1445" spans="20:28" x14ac:dyDescent="0.25">
      <c r="T1445"/>
      <c r="AB1445" s="3"/>
    </row>
    <row r="1446" spans="20:28" x14ac:dyDescent="0.25">
      <c r="T1446"/>
      <c r="AB1446" s="3"/>
    </row>
    <row r="1447" spans="20:28" x14ac:dyDescent="0.25">
      <c r="T1447"/>
      <c r="AB1447" s="3"/>
    </row>
    <row r="1448" spans="20:28" x14ac:dyDescent="0.25">
      <c r="T1448"/>
      <c r="AB1448" s="3"/>
    </row>
    <row r="1449" spans="20:28" x14ac:dyDescent="0.25">
      <c r="T1449"/>
      <c r="AB1449" s="3"/>
    </row>
    <row r="1450" spans="20:28" x14ac:dyDescent="0.25">
      <c r="T1450"/>
      <c r="AB1450" s="3"/>
    </row>
    <row r="1451" spans="20:28" x14ac:dyDescent="0.25">
      <c r="T1451"/>
      <c r="AB1451" s="3"/>
    </row>
    <row r="1452" spans="20:28" x14ac:dyDescent="0.25">
      <c r="T1452"/>
      <c r="AB1452" s="3"/>
    </row>
    <row r="1453" spans="20:28" x14ac:dyDescent="0.25">
      <c r="T1453"/>
      <c r="AB1453" s="3"/>
    </row>
    <row r="1454" spans="20:28" x14ac:dyDescent="0.25">
      <c r="T1454"/>
      <c r="AB1454" s="3"/>
    </row>
    <row r="1455" spans="20:28" x14ac:dyDescent="0.25">
      <c r="T1455"/>
      <c r="AB1455" s="3"/>
    </row>
    <row r="1456" spans="20:28" x14ac:dyDescent="0.25">
      <c r="T1456"/>
      <c r="AB1456" s="3"/>
    </row>
    <row r="1457" spans="20:28" x14ac:dyDescent="0.25">
      <c r="T1457"/>
      <c r="AB1457" s="3"/>
    </row>
    <row r="1458" spans="20:28" x14ac:dyDescent="0.25">
      <c r="T1458"/>
      <c r="AB1458" s="3"/>
    </row>
    <row r="1459" spans="20:28" x14ac:dyDescent="0.25">
      <c r="T1459"/>
      <c r="AB1459" s="3"/>
    </row>
    <row r="1460" spans="20:28" x14ac:dyDescent="0.25">
      <c r="T1460"/>
      <c r="AB1460" s="3"/>
    </row>
    <row r="1461" spans="20:28" x14ac:dyDescent="0.25">
      <c r="T1461"/>
      <c r="AB1461" s="3"/>
    </row>
    <row r="1462" spans="20:28" x14ac:dyDescent="0.25">
      <c r="T1462"/>
      <c r="AB1462" s="3"/>
    </row>
    <row r="1463" spans="20:28" x14ac:dyDescent="0.25">
      <c r="T1463"/>
      <c r="AB1463" s="3"/>
    </row>
    <row r="1464" spans="20:28" x14ac:dyDescent="0.25">
      <c r="T1464"/>
      <c r="AB1464" s="3"/>
    </row>
    <row r="1465" spans="20:28" x14ac:dyDescent="0.25">
      <c r="T1465"/>
      <c r="AB1465" s="3"/>
    </row>
    <row r="1466" spans="20:28" x14ac:dyDescent="0.25">
      <c r="T1466"/>
      <c r="AB1466" s="3"/>
    </row>
    <row r="1467" spans="20:28" x14ac:dyDescent="0.25">
      <c r="T1467"/>
      <c r="AB1467" s="3"/>
    </row>
    <row r="1468" spans="20:28" x14ac:dyDescent="0.25">
      <c r="T1468"/>
      <c r="AB1468" s="3"/>
    </row>
    <row r="1469" spans="20:28" x14ac:dyDescent="0.25">
      <c r="T1469"/>
      <c r="AB1469" s="3"/>
    </row>
    <row r="1470" spans="20:28" x14ac:dyDescent="0.25">
      <c r="T1470"/>
      <c r="AB1470" s="3"/>
    </row>
    <row r="1471" spans="20:28" x14ac:dyDescent="0.25">
      <c r="T1471"/>
      <c r="AB1471" s="3"/>
    </row>
    <row r="1472" spans="20:28" x14ac:dyDescent="0.25">
      <c r="T1472"/>
      <c r="AB1472" s="3"/>
    </row>
    <row r="1473" spans="20:28" x14ac:dyDescent="0.25">
      <c r="T1473"/>
      <c r="AB1473" s="3"/>
    </row>
    <row r="1474" spans="20:28" x14ac:dyDescent="0.25">
      <c r="T1474"/>
      <c r="AB1474" s="3"/>
    </row>
    <row r="1475" spans="20:28" x14ac:dyDescent="0.25">
      <c r="T1475"/>
      <c r="AB1475" s="3"/>
    </row>
    <row r="1476" spans="20:28" x14ac:dyDescent="0.25">
      <c r="T1476"/>
      <c r="AB1476" s="3"/>
    </row>
    <row r="1477" spans="20:28" x14ac:dyDescent="0.25">
      <c r="T1477"/>
      <c r="AB1477" s="3"/>
    </row>
    <row r="1478" spans="20:28" x14ac:dyDescent="0.25">
      <c r="T1478"/>
      <c r="AB1478" s="3"/>
    </row>
    <row r="1479" spans="20:28" x14ac:dyDescent="0.25">
      <c r="T1479"/>
      <c r="AB1479" s="3"/>
    </row>
    <row r="1480" spans="20:28" x14ac:dyDescent="0.25">
      <c r="T1480"/>
      <c r="AB1480" s="3"/>
    </row>
    <row r="1481" spans="20:28" x14ac:dyDescent="0.25">
      <c r="T1481"/>
      <c r="AB1481" s="3"/>
    </row>
    <row r="1482" spans="20:28" x14ac:dyDescent="0.25">
      <c r="T1482"/>
      <c r="AB1482" s="3"/>
    </row>
    <row r="1483" spans="20:28" x14ac:dyDescent="0.25">
      <c r="T1483"/>
      <c r="AB1483" s="3"/>
    </row>
    <row r="1484" spans="20:28" x14ac:dyDescent="0.25">
      <c r="T1484"/>
      <c r="AB1484" s="3"/>
    </row>
    <row r="1485" spans="20:28" x14ac:dyDescent="0.25">
      <c r="T1485"/>
      <c r="AB1485" s="3"/>
    </row>
    <row r="1486" spans="20:28" x14ac:dyDescent="0.25">
      <c r="T1486"/>
      <c r="AB1486" s="3"/>
    </row>
    <row r="1487" spans="20:28" x14ac:dyDescent="0.25">
      <c r="T1487"/>
      <c r="AB1487" s="3"/>
    </row>
    <row r="1488" spans="20:28" x14ac:dyDescent="0.25">
      <c r="T1488"/>
      <c r="AB1488" s="3"/>
    </row>
    <row r="1489" spans="20:28" x14ac:dyDescent="0.25">
      <c r="T1489"/>
      <c r="AB1489" s="3"/>
    </row>
    <row r="1490" spans="20:28" x14ac:dyDescent="0.25">
      <c r="T1490"/>
      <c r="AB1490" s="3"/>
    </row>
    <row r="1491" spans="20:28" x14ac:dyDescent="0.25">
      <c r="T1491"/>
      <c r="AB1491" s="3"/>
    </row>
    <row r="1492" spans="20:28" x14ac:dyDescent="0.25">
      <c r="T1492"/>
      <c r="AB1492" s="3"/>
    </row>
    <row r="1493" spans="20:28" x14ac:dyDescent="0.25">
      <c r="T1493"/>
      <c r="AB1493" s="3"/>
    </row>
    <row r="1494" spans="20:28" x14ac:dyDescent="0.25">
      <c r="T1494"/>
      <c r="AB1494" s="3"/>
    </row>
    <row r="1495" spans="20:28" x14ac:dyDescent="0.25">
      <c r="T1495"/>
      <c r="AB1495" s="3"/>
    </row>
    <row r="1496" spans="20:28" x14ac:dyDescent="0.25">
      <c r="T1496"/>
      <c r="AB1496" s="3"/>
    </row>
    <row r="1497" spans="20:28" x14ac:dyDescent="0.25">
      <c r="T1497"/>
      <c r="AB1497" s="3"/>
    </row>
    <row r="1498" spans="20:28" x14ac:dyDescent="0.25">
      <c r="T1498"/>
      <c r="AB1498" s="3"/>
    </row>
    <row r="1499" spans="20:28" x14ac:dyDescent="0.25">
      <c r="T1499"/>
      <c r="AB1499" s="3"/>
    </row>
    <row r="1500" spans="20:28" x14ac:dyDescent="0.25">
      <c r="T1500"/>
      <c r="AB1500" s="3"/>
    </row>
    <row r="1501" spans="20:28" x14ac:dyDescent="0.25">
      <c r="T1501"/>
      <c r="AB1501" s="3"/>
    </row>
    <row r="1502" spans="20:28" x14ac:dyDescent="0.25">
      <c r="T1502"/>
      <c r="AB1502" s="3"/>
    </row>
    <row r="1503" spans="20:28" x14ac:dyDescent="0.25">
      <c r="T1503"/>
      <c r="AB1503" s="3"/>
    </row>
    <row r="1504" spans="20:28" x14ac:dyDescent="0.25">
      <c r="T1504"/>
      <c r="AB1504" s="3"/>
    </row>
    <row r="1505" spans="20:28" x14ac:dyDescent="0.25">
      <c r="T1505"/>
      <c r="AB1505" s="3"/>
    </row>
    <row r="1506" spans="20:28" x14ac:dyDescent="0.25">
      <c r="T1506"/>
      <c r="AB1506" s="3"/>
    </row>
    <row r="1507" spans="20:28" x14ac:dyDescent="0.25">
      <c r="T1507"/>
      <c r="AB1507" s="3"/>
    </row>
    <row r="1508" spans="20:28" x14ac:dyDescent="0.25">
      <c r="T1508"/>
      <c r="AB1508" s="3"/>
    </row>
    <row r="1509" spans="20:28" x14ac:dyDescent="0.25">
      <c r="T1509"/>
      <c r="AB1509" s="3"/>
    </row>
    <row r="1510" spans="20:28" x14ac:dyDescent="0.25">
      <c r="T1510"/>
      <c r="AB1510" s="3"/>
    </row>
    <row r="1511" spans="20:28" x14ac:dyDescent="0.25">
      <c r="T1511"/>
      <c r="AB1511" s="3"/>
    </row>
    <row r="1512" spans="20:28" x14ac:dyDescent="0.25">
      <c r="T1512"/>
      <c r="AB1512" s="3"/>
    </row>
    <row r="1513" spans="20:28" x14ac:dyDescent="0.25">
      <c r="T1513"/>
      <c r="AB1513" s="3"/>
    </row>
    <row r="1514" spans="20:28" x14ac:dyDescent="0.25">
      <c r="T1514"/>
      <c r="AB1514" s="3"/>
    </row>
    <row r="1515" spans="20:28" x14ac:dyDescent="0.25">
      <c r="T1515"/>
      <c r="AB1515" s="3"/>
    </row>
    <row r="1516" spans="20:28" x14ac:dyDescent="0.25">
      <c r="T1516"/>
      <c r="AB1516" s="3"/>
    </row>
    <row r="1517" spans="20:28" x14ac:dyDescent="0.25">
      <c r="T1517"/>
      <c r="AB1517" s="3"/>
    </row>
    <row r="1518" spans="20:28" x14ac:dyDescent="0.25">
      <c r="T1518"/>
      <c r="AB1518" s="3"/>
    </row>
    <row r="1519" spans="20:28" x14ac:dyDescent="0.25">
      <c r="T1519"/>
      <c r="AB1519" s="3"/>
    </row>
    <row r="1520" spans="20:28" x14ac:dyDescent="0.25">
      <c r="T1520"/>
      <c r="AB1520" s="3"/>
    </row>
    <row r="1521" spans="20:28" x14ac:dyDescent="0.25">
      <c r="T1521"/>
      <c r="AB1521" s="3"/>
    </row>
    <row r="1522" spans="20:28" x14ac:dyDescent="0.25">
      <c r="T1522"/>
      <c r="AB1522" s="3"/>
    </row>
    <row r="1523" spans="20:28" x14ac:dyDescent="0.25">
      <c r="T1523"/>
      <c r="AB1523" s="3"/>
    </row>
    <row r="1524" spans="20:28" x14ac:dyDescent="0.25">
      <c r="T1524"/>
      <c r="AB1524" s="3"/>
    </row>
    <row r="1525" spans="20:28" x14ac:dyDescent="0.25">
      <c r="T1525"/>
      <c r="AB1525" s="3"/>
    </row>
    <row r="1526" spans="20:28" x14ac:dyDescent="0.25">
      <c r="T1526"/>
      <c r="AB1526" s="3"/>
    </row>
    <row r="1527" spans="20:28" x14ac:dyDescent="0.25">
      <c r="T1527"/>
      <c r="AB1527" s="3"/>
    </row>
    <row r="1528" spans="20:28" x14ac:dyDescent="0.25">
      <c r="T1528"/>
      <c r="AB1528" s="3"/>
    </row>
    <row r="1529" spans="20:28" x14ac:dyDescent="0.25">
      <c r="T1529"/>
      <c r="AB1529" s="3"/>
    </row>
    <row r="1530" spans="20:28" x14ac:dyDescent="0.25">
      <c r="T1530"/>
      <c r="AB1530" s="3"/>
    </row>
    <row r="1531" spans="20:28" x14ac:dyDescent="0.25">
      <c r="T1531"/>
      <c r="AB1531" s="3"/>
    </row>
    <row r="1532" spans="20:28" x14ac:dyDescent="0.25">
      <c r="T1532"/>
      <c r="AB1532" s="3"/>
    </row>
    <row r="1533" spans="20:28" x14ac:dyDescent="0.25">
      <c r="T1533"/>
      <c r="AB1533" s="3"/>
    </row>
    <row r="1534" spans="20:28" x14ac:dyDescent="0.25">
      <c r="T1534"/>
      <c r="AB1534" s="3"/>
    </row>
    <row r="1535" spans="20:28" x14ac:dyDescent="0.25">
      <c r="T1535"/>
      <c r="AB1535" s="3"/>
    </row>
    <row r="1536" spans="20:28" x14ac:dyDescent="0.25">
      <c r="T1536"/>
      <c r="AB1536" s="3"/>
    </row>
    <row r="1537" spans="20:28" x14ac:dyDescent="0.25">
      <c r="T1537"/>
      <c r="AB1537" s="3"/>
    </row>
    <row r="1538" spans="20:28" x14ac:dyDescent="0.25">
      <c r="T1538"/>
      <c r="AB1538" s="3"/>
    </row>
    <row r="1539" spans="20:28" x14ac:dyDescent="0.25">
      <c r="T1539"/>
      <c r="AB1539" s="3"/>
    </row>
    <row r="1540" spans="20:28" x14ac:dyDescent="0.25">
      <c r="T1540"/>
      <c r="AB1540" s="3"/>
    </row>
    <row r="1541" spans="20:28" x14ac:dyDescent="0.25">
      <c r="T1541"/>
      <c r="AB1541" s="3"/>
    </row>
    <row r="1542" spans="20:28" x14ac:dyDescent="0.25">
      <c r="T1542"/>
      <c r="AB1542" s="3"/>
    </row>
    <row r="1543" spans="20:28" x14ac:dyDescent="0.25">
      <c r="T1543"/>
      <c r="AB1543" s="3"/>
    </row>
    <row r="1544" spans="20:28" x14ac:dyDescent="0.25">
      <c r="T1544"/>
      <c r="AB1544" s="3"/>
    </row>
    <row r="1545" spans="20:28" x14ac:dyDescent="0.25">
      <c r="T1545"/>
      <c r="AB1545" s="3"/>
    </row>
    <row r="1546" spans="20:28" x14ac:dyDescent="0.25">
      <c r="T1546"/>
      <c r="AB1546" s="3"/>
    </row>
    <row r="1547" spans="20:28" x14ac:dyDescent="0.25">
      <c r="T1547"/>
      <c r="AB1547" s="3"/>
    </row>
    <row r="1548" spans="20:28" x14ac:dyDescent="0.25">
      <c r="T1548"/>
      <c r="AB1548" s="3"/>
    </row>
    <row r="1549" spans="20:28" x14ac:dyDescent="0.25">
      <c r="T1549"/>
      <c r="AB1549" s="3"/>
    </row>
    <row r="1550" spans="20:28" x14ac:dyDescent="0.25">
      <c r="T1550"/>
      <c r="AB1550" s="3"/>
    </row>
    <row r="1551" spans="20:28" x14ac:dyDescent="0.25">
      <c r="T1551"/>
      <c r="AB1551" s="3"/>
    </row>
    <row r="1552" spans="20:28" x14ac:dyDescent="0.25">
      <c r="T1552"/>
      <c r="AB1552" s="3"/>
    </row>
    <row r="1553" spans="20:28" x14ac:dyDescent="0.25">
      <c r="T1553"/>
      <c r="AB1553" s="3"/>
    </row>
    <row r="1554" spans="20:28" x14ac:dyDescent="0.25">
      <c r="T1554"/>
      <c r="AB1554" s="3"/>
    </row>
    <row r="1555" spans="20:28" x14ac:dyDescent="0.25">
      <c r="T1555"/>
      <c r="AB1555" s="3"/>
    </row>
    <row r="1556" spans="20:28" x14ac:dyDescent="0.25">
      <c r="T1556"/>
      <c r="AB1556" s="3"/>
    </row>
    <row r="1557" spans="20:28" x14ac:dyDescent="0.25">
      <c r="T1557"/>
      <c r="AB1557" s="3"/>
    </row>
    <row r="1558" spans="20:28" x14ac:dyDescent="0.25">
      <c r="T1558"/>
      <c r="AB1558" s="3"/>
    </row>
    <row r="1559" spans="20:28" x14ac:dyDescent="0.25">
      <c r="T1559"/>
      <c r="AB1559" s="3"/>
    </row>
    <row r="1560" spans="20:28" x14ac:dyDescent="0.25">
      <c r="T1560"/>
      <c r="AB1560" s="3"/>
    </row>
    <row r="1561" spans="20:28" x14ac:dyDescent="0.25">
      <c r="T1561"/>
      <c r="AB1561" s="3"/>
    </row>
    <row r="1562" spans="20:28" x14ac:dyDescent="0.25">
      <c r="T1562"/>
      <c r="AB1562" s="3"/>
    </row>
    <row r="1563" spans="20:28" x14ac:dyDescent="0.25">
      <c r="T1563"/>
      <c r="AB1563" s="3"/>
    </row>
    <row r="1564" spans="20:28" x14ac:dyDescent="0.25">
      <c r="T1564"/>
      <c r="AB1564" s="3"/>
    </row>
    <row r="1565" spans="20:28" x14ac:dyDescent="0.25">
      <c r="T1565"/>
      <c r="AB1565" s="3"/>
    </row>
    <row r="1566" spans="20:28" x14ac:dyDescent="0.25">
      <c r="T1566"/>
      <c r="AB1566" s="3"/>
    </row>
    <row r="1567" spans="20:28" x14ac:dyDescent="0.25">
      <c r="T1567"/>
      <c r="AB1567" s="3"/>
    </row>
    <row r="1568" spans="20:28" x14ac:dyDescent="0.25">
      <c r="T1568"/>
      <c r="AB1568" s="3"/>
    </row>
    <row r="1569" spans="20:28" x14ac:dyDescent="0.25">
      <c r="T1569"/>
      <c r="AB1569" s="3"/>
    </row>
    <row r="1570" spans="20:28" x14ac:dyDescent="0.25">
      <c r="T1570"/>
      <c r="AB1570" s="3"/>
    </row>
    <row r="1571" spans="20:28" x14ac:dyDescent="0.25">
      <c r="T1571"/>
      <c r="AB1571" s="3"/>
    </row>
    <row r="1572" spans="20:28" x14ac:dyDescent="0.25">
      <c r="T1572"/>
      <c r="AB1572" s="3"/>
    </row>
    <row r="1573" spans="20:28" x14ac:dyDescent="0.25">
      <c r="T1573"/>
      <c r="AB1573" s="3"/>
    </row>
    <row r="1574" spans="20:28" x14ac:dyDescent="0.25">
      <c r="T1574"/>
      <c r="AB1574" s="3"/>
    </row>
    <row r="1575" spans="20:28" x14ac:dyDescent="0.25">
      <c r="T1575"/>
      <c r="AB1575" s="3"/>
    </row>
    <row r="1576" spans="20:28" x14ac:dyDescent="0.25">
      <c r="T1576"/>
      <c r="AB1576" s="3"/>
    </row>
    <row r="1577" spans="20:28" x14ac:dyDescent="0.25">
      <c r="T1577"/>
      <c r="AB1577" s="3"/>
    </row>
    <row r="1578" spans="20:28" x14ac:dyDescent="0.25">
      <c r="T1578"/>
      <c r="AB1578" s="3"/>
    </row>
    <row r="1579" spans="20:28" x14ac:dyDescent="0.25">
      <c r="T1579"/>
      <c r="AB1579" s="3"/>
    </row>
    <row r="1580" spans="20:28" x14ac:dyDescent="0.25">
      <c r="T1580"/>
      <c r="AB1580" s="3"/>
    </row>
    <row r="1581" spans="20:28" x14ac:dyDescent="0.25">
      <c r="T1581"/>
      <c r="AB1581" s="3"/>
    </row>
    <row r="1582" spans="20:28" x14ac:dyDescent="0.25">
      <c r="T1582"/>
      <c r="AB1582" s="3"/>
    </row>
    <row r="1583" spans="20:28" x14ac:dyDescent="0.25">
      <c r="T1583"/>
      <c r="AB1583" s="3"/>
    </row>
    <row r="1584" spans="20:28" x14ac:dyDescent="0.25">
      <c r="T1584"/>
      <c r="AB1584" s="3"/>
    </row>
    <row r="1585" spans="20:28" x14ac:dyDescent="0.25">
      <c r="T1585"/>
      <c r="AB1585" s="3"/>
    </row>
    <row r="1586" spans="20:28" x14ac:dyDescent="0.25">
      <c r="T1586"/>
      <c r="AB1586" s="3"/>
    </row>
    <row r="1587" spans="20:28" x14ac:dyDescent="0.25">
      <c r="T1587"/>
      <c r="AB1587" s="3"/>
    </row>
    <row r="1588" spans="20:28" x14ac:dyDescent="0.25">
      <c r="T1588"/>
      <c r="AB1588" s="3"/>
    </row>
    <row r="1589" spans="20:28" x14ac:dyDescent="0.25">
      <c r="T1589"/>
      <c r="AB1589" s="3"/>
    </row>
    <row r="1590" spans="20:28" x14ac:dyDescent="0.25">
      <c r="T1590"/>
      <c r="AB1590" s="3"/>
    </row>
    <row r="1591" spans="20:28" x14ac:dyDescent="0.25">
      <c r="T1591"/>
      <c r="AB1591" s="3"/>
    </row>
    <row r="1592" spans="20:28" x14ac:dyDescent="0.25">
      <c r="T1592"/>
      <c r="AB1592" s="3"/>
    </row>
    <row r="1593" spans="20:28" x14ac:dyDescent="0.25">
      <c r="T1593"/>
      <c r="AB1593" s="3"/>
    </row>
    <row r="1594" spans="20:28" x14ac:dyDescent="0.25">
      <c r="T1594"/>
      <c r="AB1594" s="3"/>
    </row>
    <row r="1595" spans="20:28" x14ac:dyDescent="0.25">
      <c r="T1595"/>
      <c r="AB1595" s="3"/>
    </row>
    <row r="1596" spans="20:28" x14ac:dyDescent="0.25">
      <c r="T1596"/>
      <c r="AB1596" s="3"/>
    </row>
    <row r="1597" spans="20:28" x14ac:dyDescent="0.25">
      <c r="T1597"/>
      <c r="AB1597" s="3"/>
    </row>
    <row r="1598" spans="20:28" x14ac:dyDescent="0.25">
      <c r="T1598"/>
      <c r="AB1598" s="3"/>
    </row>
    <row r="1599" spans="20:28" x14ac:dyDescent="0.25">
      <c r="T1599"/>
      <c r="AB1599" s="3"/>
    </row>
    <row r="1600" spans="20:28" x14ac:dyDescent="0.25">
      <c r="T1600"/>
      <c r="AB1600" s="3"/>
    </row>
    <row r="1601" spans="20:28" x14ac:dyDescent="0.25">
      <c r="T1601"/>
      <c r="AB1601" s="3"/>
    </row>
    <row r="1602" spans="20:28" x14ac:dyDescent="0.25">
      <c r="T1602"/>
      <c r="AB1602" s="3"/>
    </row>
    <row r="1603" spans="20:28" x14ac:dyDescent="0.25">
      <c r="T1603"/>
      <c r="AB1603" s="3"/>
    </row>
    <row r="1604" spans="20:28" x14ac:dyDescent="0.25">
      <c r="T1604"/>
      <c r="AB1604" s="3"/>
    </row>
    <row r="1605" spans="20:28" x14ac:dyDescent="0.25">
      <c r="T1605"/>
      <c r="AB1605" s="3"/>
    </row>
    <row r="1606" spans="20:28" x14ac:dyDescent="0.25">
      <c r="T1606"/>
      <c r="AB1606" s="3"/>
    </row>
    <row r="1607" spans="20:28" x14ac:dyDescent="0.25">
      <c r="T1607"/>
      <c r="AB1607" s="3"/>
    </row>
    <row r="1608" spans="20:28" x14ac:dyDescent="0.25">
      <c r="T1608"/>
      <c r="AB1608" s="3"/>
    </row>
    <row r="1609" spans="20:28" x14ac:dyDescent="0.25">
      <c r="T1609"/>
      <c r="AB1609" s="3"/>
    </row>
    <row r="1610" spans="20:28" x14ac:dyDescent="0.25">
      <c r="T1610"/>
      <c r="AB1610" s="3"/>
    </row>
    <row r="1611" spans="20:28" x14ac:dyDescent="0.25">
      <c r="T1611"/>
      <c r="AB1611" s="3"/>
    </row>
    <row r="1612" spans="20:28" x14ac:dyDescent="0.25">
      <c r="T1612"/>
      <c r="AB1612" s="3"/>
    </row>
    <row r="1613" spans="20:28" x14ac:dyDescent="0.25">
      <c r="T1613"/>
      <c r="AB1613" s="3"/>
    </row>
    <row r="1614" spans="20:28" x14ac:dyDescent="0.25">
      <c r="T1614"/>
      <c r="AB1614" s="3"/>
    </row>
    <row r="1615" spans="20:28" x14ac:dyDescent="0.25">
      <c r="T1615"/>
      <c r="AB1615" s="3"/>
    </row>
    <row r="1616" spans="20:28" x14ac:dyDescent="0.25">
      <c r="T1616"/>
      <c r="AB1616" s="3"/>
    </row>
    <row r="1617" spans="20:28" x14ac:dyDescent="0.25">
      <c r="T1617"/>
      <c r="AB1617" s="3"/>
    </row>
    <row r="1618" spans="20:28" x14ac:dyDescent="0.25">
      <c r="T1618"/>
      <c r="AB1618" s="3"/>
    </row>
    <row r="1619" spans="20:28" x14ac:dyDescent="0.25">
      <c r="T1619"/>
      <c r="AB1619" s="3"/>
    </row>
    <row r="1620" spans="20:28" x14ac:dyDescent="0.25">
      <c r="T1620"/>
      <c r="AB1620" s="3"/>
    </row>
    <row r="1621" spans="20:28" x14ac:dyDescent="0.25">
      <c r="T1621"/>
      <c r="AB1621" s="3"/>
    </row>
    <row r="1622" spans="20:28" x14ac:dyDescent="0.25">
      <c r="T1622"/>
      <c r="AB1622" s="3"/>
    </row>
    <row r="1623" spans="20:28" x14ac:dyDescent="0.25">
      <c r="T1623"/>
      <c r="AB1623" s="3"/>
    </row>
    <row r="1624" spans="20:28" x14ac:dyDescent="0.25">
      <c r="T1624"/>
      <c r="AB1624" s="3"/>
    </row>
    <row r="1625" spans="20:28" x14ac:dyDescent="0.25">
      <c r="T1625"/>
      <c r="AB1625" s="3"/>
    </row>
    <row r="1626" spans="20:28" x14ac:dyDescent="0.25">
      <c r="T1626"/>
      <c r="AB1626" s="3"/>
    </row>
    <row r="1627" spans="20:28" x14ac:dyDescent="0.25">
      <c r="T1627"/>
      <c r="AB1627" s="3"/>
    </row>
    <row r="1628" spans="20:28" x14ac:dyDescent="0.25">
      <c r="T1628"/>
      <c r="AB1628" s="3"/>
    </row>
    <row r="1629" spans="20:28" x14ac:dyDescent="0.25">
      <c r="T1629"/>
      <c r="AB1629" s="3"/>
    </row>
    <row r="1630" spans="20:28" x14ac:dyDescent="0.25">
      <c r="T1630"/>
      <c r="AB1630" s="3"/>
    </row>
    <row r="1631" spans="20:28" x14ac:dyDescent="0.25">
      <c r="T1631"/>
      <c r="AB1631" s="3"/>
    </row>
    <row r="1632" spans="20:28" x14ac:dyDescent="0.25">
      <c r="T1632"/>
      <c r="AB1632" s="3"/>
    </row>
    <row r="1633" spans="20:28" x14ac:dyDescent="0.25">
      <c r="T1633"/>
      <c r="AB1633" s="3"/>
    </row>
    <row r="1634" spans="20:28" x14ac:dyDescent="0.25">
      <c r="T1634"/>
      <c r="AB1634" s="3"/>
    </row>
    <row r="1635" spans="20:28" x14ac:dyDescent="0.25">
      <c r="T1635"/>
      <c r="AB1635" s="3"/>
    </row>
    <row r="1636" spans="20:28" x14ac:dyDescent="0.25">
      <c r="T1636"/>
      <c r="AB1636" s="3"/>
    </row>
    <row r="1637" spans="20:28" x14ac:dyDescent="0.25">
      <c r="T1637"/>
      <c r="AB1637" s="3"/>
    </row>
    <row r="1638" spans="20:28" x14ac:dyDescent="0.25">
      <c r="T1638"/>
      <c r="AB1638" s="3"/>
    </row>
    <row r="1639" spans="20:28" x14ac:dyDescent="0.25">
      <c r="T1639"/>
      <c r="AB1639" s="3"/>
    </row>
    <row r="1640" spans="20:28" x14ac:dyDescent="0.25">
      <c r="T1640"/>
      <c r="AB1640" s="3"/>
    </row>
    <row r="1641" spans="20:28" x14ac:dyDescent="0.25">
      <c r="T1641"/>
      <c r="AB1641" s="3"/>
    </row>
    <row r="1642" spans="20:28" x14ac:dyDescent="0.25">
      <c r="T1642"/>
      <c r="AB1642" s="3"/>
    </row>
    <row r="1643" spans="20:28" x14ac:dyDescent="0.25">
      <c r="T1643"/>
      <c r="AB1643" s="3"/>
    </row>
    <row r="1644" spans="20:28" x14ac:dyDescent="0.25">
      <c r="T1644"/>
      <c r="AB1644" s="3"/>
    </row>
    <row r="1645" spans="20:28" x14ac:dyDescent="0.25">
      <c r="T1645"/>
      <c r="AB1645" s="3"/>
    </row>
    <row r="1646" spans="20:28" x14ac:dyDescent="0.25">
      <c r="T1646"/>
      <c r="AB1646" s="3"/>
    </row>
    <row r="1647" spans="20:28" x14ac:dyDescent="0.25">
      <c r="T1647"/>
      <c r="U1647" s="3"/>
      <c r="AB1647" s="3"/>
    </row>
    <row r="1648" spans="20:28" x14ac:dyDescent="0.25">
      <c r="T1648"/>
      <c r="U1648" s="3"/>
      <c r="AB1648" s="3"/>
    </row>
    <row r="1649" spans="20:28" x14ac:dyDescent="0.25">
      <c r="T1649"/>
      <c r="U1649" s="3"/>
      <c r="AB1649" s="3"/>
    </row>
    <row r="1650" spans="20:28" x14ac:dyDescent="0.25">
      <c r="T1650"/>
      <c r="U1650" s="3"/>
      <c r="AB1650" s="3"/>
    </row>
    <row r="1651" spans="20:28" x14ac:dyDescent="0.25">
      <c r="T1651"/>
      <c r="U1651" s="3"/>
      <c r="AB1651" s="3"/>
    </row>
    <row r="1652" spans="20:28" x14ac:dyDescent="0.25">
      <c r="T1652"/>
      <c r="U1652" s="3"/>
      <c r="AB1652" s="3"/>
    </row>
    <row r="1653" spans="20:28" x14ac:dyDescent="0.25">
      <c r="T1653"/>
      <c r="U1653" s="3"/>
      <c r="AB1653" s="3"/>
    </row>
    <row r="1654" spans="20:28" x14ac:dyDescent="0.25">
      <c r="T1654"/>
      <c r="U1654" s="3"/>
      <c r="AB1654" s="3"/>
    </row>
    <row r="1655" spans="20:28" x14ac:dyDescent="0.25">
      <c r="T1655"/>
      <c r="AB1655" s="3"/>
    </row>
    <row r="1656" spans="20:28" x14ac:dyDescent="0.25">
      <c r="T1656"/>
      <c r="U1656" s="3"/>
      <c r="AB1656" s="3"/>
    </row>
    <row r="1657" spans="20:28" x14ac:dyDescent="0.25">
      <c r="T1657"/>
      <c r="AB1657" s="3"/>
    </row>
    <row r="1658" spans="20:28" x14ac:dyDescent="0.25">
      <c r="T1658"/>
      <c r="AB1658" s="3"/>
    </row>
    <row r="1659" spans="20:28" x14ac:dyDescent="0.25">
      <c r="T1659"/>
      <c r="AB1659" s="3"/>
    </row>
    <row r="1660" spans="20:28" x14ac:dyDescent="0.25">
      <c r="T1660"/>
      <c r="AB1660" s="3"/>
    </row>
    <row r="1661" spans="20:28" x14ac:dyDescent="0.25">
      <c r="T1661"/>
      <c r="AB1661" s="3"/>
    </row>
    <row r="1662" spans="20:28" x14ac:dyDescent="0.25">
      <c r="T1662"/>
      <c r="AB1662" s="3"/>
    </row>
    <row r="1663" spans="20:28" x14ac:dyDescent="0.25">
      <c r="T1663"/>
      <c r="AB1663" s="3"/>
    </row>
    <row r="1664" spans="20:28" x14ac:dyDescent="0.25">
      <c r="T1664"/>
      <c r="AB1664" s="3"/>
    </row>
    <row r="1665" spans="20:28" x14ac:dyDescent="0.25">
      <c r="T1665"/>
      <c r="AB1665" s="3"/>
    </row>
    <row r="1666" spans="20:28" x14ac:dyDescent="0.25">
      <c r="T1666"/>
      <c r="AB1666" s="3"/>
    </row>
    <row r="1667" spans="20:28" x14ac:dyDescent="0.25">
      <c r="T1667"/>
      <c r="AB1667" s="3"/>
    </row>
    <row r="1668" spans="20:28" x14ac:dyDescent="0.25">
      <c r="T1668"/>
      <c r="AB1668" s="3"/>
    </row>
    <row r="1669" spans="20:28" x14ac:dyDescent="0.25">
      <c r="T1669"/>
      <c r="AB1669" s="3"/>
    </row>
    <row r="1670" spans="20:28" x14ac:dyDescent="0.25">
      <c r="T1670"/>
      <c r="AB1670" s="3"/>
    </row>
    <row r="1671" spans="20:28" x14ac:dyDescent="0.25">
      <c r="T1671"/>
      <c r="AB1671" s="3"/>
    </row>
    <row r="1672" spans="20:28" x14ac:dyDescent="0.25">
      <c r="T1672"/>
      <c r="AB1672" s="3"/>
    </row>
    <row r="1673" spans="20:28" x14ac:dyDescent="0.25">
      <c r="T1673"/>
      <c r="AB1673" s="3"/>
    </row>
    <row r="1674" spans="20:28" x14ac:dyDescent="0.25">
      <c r="T1674"/>
      <c r="AB1674" s="3"/>
    </row>
    <row r="1675" spans="20:28" x14ac:dyDescent="0.25">
      <c r="T1675"/>
      <c r="AB1675" s="3"/>
    </row>
    <row r="1676" spans="20:28" x14ac:dyDescent="0.25">
      <c r="T1676"/>
      <c r="AB1676" s="3"/>
    </row>
    <row r="1677" spans="20:28" x14ac:dyDescent="0.25">
      <c r="T1677"/>
      <c r="AB1677" s="3"/>
    </row>
    <row r="1678" spans="20:28" x14ac:dyDescent="0.25">
      <c r="T1678"/>
      <c r="AB1678" s="3"/>
    </row>
    <row r="1679" spans="20:28" x14ac:dyDescent="0.25">
      <c r="T1679"/>
      <c r="AB1679" s="3"/>
    </row>
    <row r="1680" spans="20:28" x14ac:dyDescent="0.25">
      <c r="T1680"/>
      <c r="AB1680" s="3"/>
    </row>
    <row r="1681" spans="20:28" x14ac:dyDescent="0.25">
      <c r="T1681"/>
      <c r="AB1681" s="3"/>
    </row>
    <row r="1682" spans="20:28" x14ac:dyDescent="0.25">
      <c r="T1682"/>
      <c r="AB1682" s="3"/>
    </row>
    <row r="1683" spans="20:28" x14ac:dyDescent="0.25">
      <c r="T1683"/>
      <c r="AB1683" s="3"/>
    </row>
    <row r="1684" spans="20:28" x14ac:dyDescent="0.25">
      <c r="T1684"/>
      <c r="AB1684" s="3"/>
    </row>
    <row r="1685" spans="20:28" x14ac:dyDescent="0.25">
      <c r="T1685"/>
      <c r="AB1685" s="3"/>
    </row>
    <row r="1686" spans="20:28" x14ac:dyDescent="0.25">
      <c r="T1686"/>
      <c r="AB1686" s="3"/>
    </row>
    <row r="1687" spans="20:28" x14ac:dyDescent="0.25">
      <c r="T1687"/>
      <c r="AB1687" s="3"/>
    </row>
    <row r="1688" spans="20:28" x14ac:dyDescent="0.25">
      <c r="T1688"/>
      <c r="AB1688" s="3"/>
    </row>
    <row r="1689" spans="20:28" x14ac:dyDescent="0.25">
      <c r="T1689"/>
      <c r="AB1689" s="3"/>
    </row>
    <row r="1690" spans="20:28" x14ac:dyDescent="0.25">
      <c r="T1690"/>
      <c r="AB1690" s="3"/>
    </row>
    <row r="1691" spans="20:28" x14ac:dyDescent="0.25">
      <c r="T1691"/>
      <c r="AB1691" s="3"/>
    </row>
    <row r="1692" spans="20:28" x14ac:dyDescent="0.25">
      <c r="T1692"/>
      <c r="AB1692" s="3"/>
    </row>
    <row r="1693" spans="20:28" x14ac:dyDescent="0.25">
      <c r="T1693"/>
      <c r="AB1693" s="3"/>
    </row>
    <row r="1694" spans="20:28" x14ac:dyDescent="0.25">
      <c r="T1694"/>
      <c r="AB1694" s="3"/>
    </row>
    <row r="1695" spans="20:28" x14ac:dyDescent="0.25">
      <c r="T1695"/>
      <c r="AB1695" s="3"/>
    </row>
    <row r="1696" spans="20:28" x14ac:dyDescent="0.25">
      <c r="T1696"/>
      <c r="AB1696" s="3"/>
    </row>
    <row r="1697" spans="20:28" x14ac:dyDescent="0.25">
      <c r="T1697"/>
      <c r="AB1697" s="3"/>
    </row>
    <row r="1698" spans="20:28" x14ac:dyDescent="0.25">
      <c r="T1698"/>
      <c r="AB1698" s="3"/>
    </row>
    <row r="1699" spans="20:28" x14ac:dyDescent="0.25">
      <c r="T1699"/>
      <c r="AB1699" s="3"/>
    </row>
    <row r="1700" spans="20:28" x14ac:dyDescent="0.25">
      <c r="T1700"/>
      <c r="AB1700" s="3"/>
    </row>
    <row r="1701" spans="20:28" x14ac:dyDescent="0.25">
      <c r="T1701"/>
      <c r="AB1701" s="3"/>
    </row>
    <row r="1702" spans="20:28" x14ac:dyDescent="0.25">
      <c r="T1702"/>
      <c r="AB1702" s="3"/>
    </row>
    <row r="1703" spans="20:28" x14ac:dyDescent="0.25">
      <c r="T1703"/>
      <c r="AB1703" s="3"/>
    </row>
    <row r="1704" spans="20:28" x14ac:dyDescent="0.25">
      <c r="T1704"/>
      <c r="AB1704" s="3"/>
    </row>
    <row r="1705" spans="20:28" x14ac:dyDescent="0.25">
      <c r="T1705"/>
      <c r="AB1705" s="3"/>
    </row>
    <row r="1706" spans="20:28" x14ac:dyDescent="0.25">
      <c r="T1706"/>
      <c r="AB1706" s="3"/>
    </row>
    <row r="1707" spans="20:28" x14ac:dyDescent="0.25">
      <c r="T1707"/>
      <c r="AB1707" s="3"/>
    </row>
    <row r="1708" spans="20:28" x14ac:dyDescent="0.25">
      <c r="T1708"/>
      <c r="AB1708" s="3"/>
    </row>
    <row r="1709" spans="20:28" x14ac:dyDescent="0.25">
      <c r="T1709"/>
      <c r="AB1709" s="3"/>
    </row>
    <row r="1710" spans="20:28" x14ac:dyDescent="0.25">
      <c r="T1710"/>
      <c r="AB1710" s="3"/>
    </row>
    <row r="1711" spans="20:28" x14ac:dyDescent="0.25">
      <c r="T1711"/>
      <c r="AB1711" s="3"/>
    </row>
    <row r="1712" spans="20:28" x14ac:dyDescent="0.25">
      <c r="T1712"/>
      <c r="AB1712" s="3"/>
    </row>
    <row r="1713" spans="20:28" x14ac:dyDescent="0.25">
      <c r="T1713"/>
      <c r="AB1713" s="3"/>
    </row>
    <row r="1714" spans="20:28" x14ac:dyDescent="0.25">
      <c r="T1714"/>
      <c r="AB1714" s="3"/>
    </row>
    <row r="1715" spans="20:28" x14ac:dyDescent="0.25">
      <c r="T1715"/>
      <c r="AB1715" s="3"/>
    </row>
    <row r="1716" spans="20:28" x14ac:dyDescent="0.25">
      <c r="T1716"/>
      <c r="AB1716" s="3"/>
    </row>
    <row r="1717" spans="20:28" x14ac:dyDescent="0.25">
      <c r="T1717"/>
      <c r="AB1717" s="3"/>
    </row>
    <row r="1718" spans="20:28" x14ac:dyDescent="0.25">
      <c r="T1718"/>
      <c r="AB1718" s="3"/>
    </row>
    <row r="1719" spans="20:28" x14ac:dyDescent="0.25">
      <c r="T1719"/>
      <c r="AB1719" s="3"/>
    </row>
    <row r="1720" spans="20:28" x14ac:dyDescent="0.25">
      <c r="T1720"/>
      <c r="AB1720" s="3"/>
    </row>
    <row r="1721" spans="20:28" x14ac:dyDescent="0.25">
      <c r="T1721"/>
      <c r="AB1721" s="3"/>
    </row>
    <row r="1722" spans="20:28" x14ac:dyDescent="0.25">
      <c r="T1722"/>
      <c r="AB1722" s="3"/>
    </row>
    <row r="1723" spans="20:28" x14ac:dyDescent="0.25">
      <c r="T1723"/>
      <c r="AB1723" s="3"/>
    </row>
    <row r="1724" spans="20:28" x14ac:dyDescent="0.25">
      <c r="T1724"/>
      <c r="AB1724" s="3"/>
    </row>
    <row r="1725" spans="20:28" x14ac:dyDescent="0.25">
      <c r="T1725"/>
      <c r="AB1725" s="3"/>
    </row>
    <row r="1726" spans="20:28" x14ac:dyDescent="0.25">
      <c r="T1726"/>
      <c r="AB1726" s="3"/>
    </row>
    <row r="1727" spans="20:28" x14ac:dyDescent="0.25">
      <c r="T1727"/>
      <c r="AB1727" s="3"/>
    </row>
    <row r="1728" spans="20:28" x14ac:dyDescent="0.25">
      <c r="T1728"/>
      <c r="AB1728" s="3"/>
    </row>
    <row r="1729" spans="20:28" x14ac:dyDescent="0.25">
      <c r="T1729"/>
      <c r="AB1729" s="3"/>
    </row>
    <row r="1730" spans="20:28" x14ac:dyDescent="0.25">
      <c r="T1730"/>
      <c r="AB1730" s="3"/>
    </row>
    <row r="1731" spans="20:28" x14ac:dyDescent="0.25">
      <c r="T1731"/>
      <c r="AB1731" s="3"/>
    </row>
    <row r="1732" spans="20:28" x14ac:dyDescent="0.25">
      <c r="T1732"/>
      <c r="AB1732" s="3"/>
    </row>
    <row r="1733" spans="20:28" x14ac:dyDescent="0.25">
      <c r="T1733"/>
      <c r="AB1733" s="3"/>
    </row>
    <row r="1734" spans="20:28" x14ac:dyDescent="0.25">
      <c r="T1734"/>
      <c r="AB1734" s="3"/>
    </row>
    <row r="1735" spans="20:28" x14ac:dyDescent="0.25">
      <c r="T1735"/>
      <c r="AB1735" s="3"/>
    </row>
    <row r="1736" spans="20:28" x14ac:dyDescent="0.25">
      <c r="T1736"/>
      <c r="AB1736" s="3"/>
    </row>
    <row r="1737" spans="20:28" x14ac:dyDescent="0.25">
      <c r="T1737"/>
      <c r="AB1737" s="3"/>
    </row>
    <row r="1738" spans="20:28" x14ac:dyDescent="0.25">
      <c r="T1738"/>
      <c r="AB1738" s="3"/>
    </row>
    <row r="1739" spans="20:28" x14ac:dyDescent="0.25">
      <c r="T1739"/>
      <c r="AB1739" s="3"/>
    </row>
    <row r="1740" spans="20:28" x14ac:dyDescent="0.25">
      <c r="T1740"/>
      <c r="AB1740" s="3"/>
    </row>
    <row r="1741" spans="20:28" x14ac:dyDescent="0.25">
      <c r="T1741"/>
      <c r="AB1741" s="3"/>
    </row>
    <row r="1742" spans="20:28" x14ac:dyDescent="0.25">
      <c r="T1742"/>
      <c r="AB1742" s="3"/>
    </row>
    <row r="1743" spans="20:28" x14ac:dyDescent="0.25">
      <c r="T1743"/>
      <c r="AB1743" s="3"/>
    </row>
    <row r="1744" spans="20:28" x14ac:dyDescent="0.25">
      <c r="T1744"/>
      <c r="AB1744" s="3"/>
    </row>
    <row r="1745" spans="20:28" x14ac:dyDescent="0.25">
      <c r="T1745"/>
      <c r="AB1745" s="3"/>
    </row>
    <row r="1746" spans="20:28" x14ac:dyDescent="0.25">
      <c r="T1746"/>
      <c r="AB1746" s="3"/>
    </row>
    <row r="1747" spans="20:28" x14ac:dyDescent="0.25">
      <c r="T1747"/>
      <c r="AB1747" s="3"/>
    </row>
    <row r="1748" spans="20:28" x14ac:dyDescent="0.25">
      <c r="T1748"/>
      <c r="AB1748" s="3"/>
    </row>
    <row r="1749" spans="20:28" x14ac:dyDescent="0.25">
      <c r="T1749"/>
      <c r="AB1749" s="3"/>
    </row>
    <row r="1750" spans="20:28" x14ac:dyDescent="0.25">
      <c r="T1750"/>
      <c r="AB1750" s="3"/>
    </row>
    <row r="1751" spans="20:28" x14ac:dyDescent="0.25">
      <c r="T1751"/>
      <c r="AB1751" s="3"/>
    </row>
    <row r="1752" spans="20:28" x14ac:dyDescent="0.25">
      <c r="T1752"/>
      <c r="AB1752" s="3"/>
    </row>
    <row r="1753" spans="20:28" x14ac:dyDescent="0.25">
      <c r="T1753"/>
      <c r="AB1753" s="3"/>
    </row>
    <row r="1754" spans="20:28" x14ac:dyDescent="0.25">
      <c r="T1754"/>
      <c r="AB1754" s="3"/>
    </row>
    <row r="1755" spans="20:28" x14ac:dyDescent="0.25">
      <c r="T1755"/>
      <c r="AB1755" s="3"/>
    </row>
    <row r="1756" spans="20:28" x14ac:dyDescent="0.25">
      <c r="T1756"/>
      <c r="AB1756" s="3"/>
    </row>
    <row r="1757" spans="20:28" x14ac:dyDescent="0.25">
      <c r="T1757"/>
      <c r="AB1757" s="3"/>
    </row>
    <row r="1758" spans="20:28" x14ac:dyDescent="0.25">
      <c r="T1758"/>
      <c r="AB1758" s="3"/>
    </row>
    <row r="1759" spans="20:28" x14ac:dyDescent="0.25">
      <c r="T1759"/>
      <c r="AB1759" s="3"/>
    </row>
    <row r="1760" spans="20:28" x14ac:dyDescent="0.25">
      <c r="T1760"/>
      <c r="AB1760" s="3"/>
    </row>
    <row r="1761" spans="20:28" x14ac:dyDescent="0.25">
      <c r="T1761"/>
      <c r="AB1761" s="3"/>
    </row>
    <row r="1762" spans="20:28" x14ac:dyDescent="0.25">
      <c r="T1762"/>
      <c r="AB1762" s="3"/>
    </row>
    <row r="1763" spans="20:28" x14ac:dyDescent="0.25">
      <c r="T1763"/>
      <c r="AB1763" s="3"/>
    </row>
    <row r="1764" spans="20:28" x14ac:dyDescent="0.25">
      <c r="T1764"/>
      <c r="AB1764" s="3"/>
    </row>
    <row r="1765" spans="20:28" x14ac:dyDescent="0.25">
      <c r="T1765"/>
      <c r="AB1765" s="3"/>
    </row>
    <row r="1766" spans="20:28" x14ac:dyDescent="0.25">
      <c r="T1766"/>
      <c r="AB1766" s="3"/>
    </row>
    <row r="1767" spans="20:28" x14ac:dyDescent="0.25">
      <c r="T1767"/>
      <c r="AB1767" s="3"/>
    </row>
    <row r="1768" spans="20:28" x14ac:dyDescent="0.25">
      <c r="T1768"/>
      <c r="AB1768" s="3"/>
    </row>
    <row r="1769" spans="20:28" x14ac:dyDescent="0.25">
      <c r="T1769"/>
      <c r="AB1769" s="3"/>
    </row>
    <row r="1770" spans="20:28" x14ac:dyDescent="0.25">
      <c r="T1770"/>
      <c r="AB1770" s="3"/>
    </row>
    <row r="1771" spans="20:28" x14ac:dyDescent="0.25">
      <c r="T1771"/>
      <c r="AB1771" s="3"/>
    </row>
    <row r="1772" spans="20:28" x14ac:dyDescent="0.25">
      <c r="T1772"/>
      <c r="AB1772" s="3"/>
    </row>
    <row r="1773" spans="20:28" x14ac:dyDescent="0.25">
      <c r="T1773"/>
      <c r="AB1773" s="3"/>
    </row>
    <row r="1774" spans="20:28" x14ac:dyDescent="0.25">
      <c r="T1774"/>
      <c r="AB1774" s="3"/>
    </row>
    <row r="1775" spans="20:28" x14ac:dyDescent="0.25">
      <c r="T1775"/>
      <c r="AB1775" s="3"/>
    </row>
    <row r="1776" spans="20:28" x14ac:dyDescent="0.25">
      <c r="T1776"/>
      <c r="AB1776" s="3"/>
    </row>
    <row r="1777" spans="20:28" x14ac:dyDescent="0.25">
      <c r="T1777"/>
      <c r="AB1777" s="3"/>
    </row>
    <row r="1778" spans="20:28" x14ac:dyDescent="0.25">
      <c r="T1778"/>
      <c r="AB1778" s="3"/>
    </row>
    <row r="1779" spans="20:28" x14ac:dyDescent="0.25">
      <c r="T1779"/>
      <c r="AB1779" s="3"/>
    </row>
    <row r="1780" spans="20:28" x14ac:dyDescent="0.25">
      <c r="T1780"/>
      <c r="AB1780" s="3"/>
    </row>
    <row r="1781" spans="20:28" x14ac:dyDescent="0.25">
      <c r="T1781"/>
      <c r="AB1781" s="3"/>
    </row>
    <row r="1782" spans="20:28" x14ac:dyDescent="0.25">
      <c r="T1782"/>
      <c r="AB1782" s="3"/>
    </row>
    <row r="1783" spans="20:28" x14ac:dyDescent="0.25">
      <c r="T1783"/>
      <c r="AB1783" s="3"/>
    </row>
    <row r="1784" spans="20:28" x14ac:dyDescent="0.25">
      <c r="T1784"/>
      <c r="AB1784" s="3"/>
    </row>
    <row r="1785" spans="20:28" x14ac:dyDescent="0.25">
      <c r="T1785"/>
      <c r="AB1785" s="3"/>
    </row>
    <row r="1786" spans="20:28" x14ac:dyDescent="0.25">
      <c r="T1786"/>
      <c r="AB1786" s="3"/>
    </row>
    <row r="1787" spans="20:28" x14ac:dyDescent="0.25">
      <c r="T1787"/>
      <c r="AB1787" s="3"/>
    </row>
    <row r="1788" spans="20:28" x14ac:dyDescent="0.25">
      <c r="T1788"/>
      <c r="AB1788" s="3"/>
    </row>
    <row r="1789" spans="20:28" x14ac:dyDescent="0.25">
      <c r="T1789"/>
      <c r="AB1789" s="3"/>
    </row>
    <row r="1790" spans="20:28" x14ac:dyDescent="0.25">
      <c r="T1790"/>
      <c r="AB1790" s="3"/>
    </row>
    <row r="1791" spans="20:28" x14ac:dyDescent="0.25">
      <c r="T1791"/>
      <c r="AB1791" s="3"/>
    </row>
    <row r="1792" spans="20:28" x14ac:dyDescent="0.25">
      <c r="T1792"/>
      <c r="AB1792" s="3"/>
    </row>
    <row r="1793" spans="20:28" x14ac:dyDescent="0.25">
      <c r="T1793"/>
      <c r="AB1793" s="3"/>
    </row>
    <row r="1794" spans="20:28" x14ac:dyDescent="0.25">
      <c r="T1794"/>
      <c r="AB1794" s="3"/>
    </row>
    <row r="1795" spans="20:28" x14ac:dyDescent="0.25">
      <c r="T1795"/>
      <c r="AB1795" s="3"/>
    </row>
    <row r="1796" spans="20:28" x14ac:dyDescent="0.25">
      <c r="T1796"/>
      <c r="AB1796" s="3"/>
    </row>
    <row r="1797" spans="20:28" x14ac:dyDescent="0.25">
      <c r="T1797"/>
      <c r="AB1797" s="3"/>
    </row>
    <row r="1798" spans="20:28" x14ac:dyDescent="0.25">
      <c r="T1798"/>
      <c r="AB1798" s="3"/>
    </row>
    <row r="1799" spans="20:28" x14ac:dyDescent="0.25">
      <c r="T1799"/>
      <c r="AB1799" s="3"/>
    </row>
    <row r="1800" spans="20:28" x14ac:dyDescent="0.25">
      <c r="T1800"/>
      <c r="AB1800" s="3"/>
    </row>
    <row r="1801" spans="20:28" x14ac:dyDescent="0.25">
      <c r="T1801"/>
      <c r="AB1801" s="3"/>
    </row>
    <row r="1802" spans="20:28" x14ac:dyDescent="0.25">
      <c r="T1802"/>
      <c r="AB1802" s="3"/>
    </row>
    <row r="1803" spans="20:28" x14ac:dyDescent="0.25">
      <c r="T1803"/>
      <c r="AB1803" s="3"/>
    </row>
    <row r="1804" spans="20:28" x14ac:dyDescent="0.25">
      <c r="T1804"/>
      <c r="AB1804" s="3"/>
    </row>
    <row r="1805" spans="20:28" x14ac:dyDescent="0.25">
      <c r="T1805"/>
      <c r="AB1805" s="3"/>
    </row>
    <row r="1806" spans="20:28" x14ac:dyDescent="0.25">
      <c r="T1806"/>
      <c r="AB1806" s="3"/>
    </row>
    <row r="1807" spans="20:28" x14ac:dyDescent="0.25">
      <c r="T1807"/>
      <c r="AB1807" s="3"/>
    </row>
    <row r="1808" spans="20:28" x14ac:dyDescent="0.25">
      <c r="T1808"/>
      <c r="AB1808" s="3"/>
    </row>
    <row r="1809" spans="20:28" x14ac:dyDescent="0.25">
      <c r="T1809"/>
      <c r="AB1809" s="3"/>
    </row>
    <row r="1810" spans="20:28" x14ac:dyDescent="0.25">
      <c r="T1810"/>
      <c r="AB1810" s="3"/>
    </row>
    <row r="1811" spans="20:28" x14ac:dyDescent="0.25">
      <c r="T1811"/>
      <c r="AB1811" s="3"/>
    </row>
    <row r="1812" spans="20:28" x14ac:dyDescent="0.25">
      <c r="T1812"/>
      <c r="AB1812" s="3"/>
    </row>
    <row r="1813" spans="20:28" x14ac:dyDescent="0.25">
      <c r="T1813"/>
      <c r="AB1813" s="3"/>
    </row>
    <row r="1814" spans="20:28" x14ac:dyDescent="0.25">
      <c r="T1814"/>
      <c r="AB1814" s="3"/>
    </row>
    <row r="1815" spans="20:28" x14ac:dyDescent="0.25">
      <c r="T1815"/>
      <c r="AB1815" s="3"/>
    </row>
    <row r="1816" spans="20:28" x14ac:dyDescent="0.25">
      <c r="T1816"/>
      <c r="AB1816" s="3"/>
    </row>
    <row r="1817" spans="20:28" x14ac:dyDescent="0.25">
      <c r="T1817"/>
      <c r="AB1817" s="3"/>
    </row>
    <row r="1818" spans="20:28" x14ac:dyDescent="0.25">
      <c r="T1818"/>
      <c r="AB1818" s="3"/>
    </row>
    <row r="1819" spans="20:28" x14ac:dyDescent="0.25">
      <c r="T1819"/>
      <c r="AB1819" s="3"/>
    </row>
    <row r="1820" spans="20:28" x14ac:dyDescent="0.25">
      <c r="T1820"/>
      <c r="AB1820" s="3"/>
    </row>
    <row r="1821" spans="20:28" x14ac:dyDescent="0.25">
      <c r="T1821"/>
      <c r="AB1821" s="3"/>
    </row>
    <row r="1822" spans="20:28" x14ac:dyDescent="0.25">
      <c r="T1822"/>
      <c r="AB1822" s="3"/>
    </row>
    <row r="1823" spans="20:28" x14ac:dyDescent="0.25">
      <c r="T1823"/>
      <c r="AB1823" s="3"/>
    </row>
    <row r="1824" spans="20:28" x14ac:dyDescent="0.25">
      <c r="T1824"/>
      <c r="AB1824" s="3"/>
    </row>
    <row r="1825" spans="20:28" x14ac:dyDescent="0.25">
      <c r="T1825"/>
      <c r="AB1825" s="3"/>
    </row>
    <row r="1826" spans="20:28" x14ac:dyDescent="0.25">
      <c r="T1826"/>
      <c r="AB1826" s="3"/>
    </row>
    <row r="1827" spans="20:28" x14ac:dyDescent="0.25">
      <c r="T1827"/>
      <c r="AB1827" s="3"/>
    </row>
    <row r="1828" spans="20:28" x14ac:dyDescent="0.25">
      <c r="T1828"/>
      <c r="AB1828" s="3"/>
    </row>
    <row r="1829" spans="20:28" x14ac:dyDescent="0.25">
      <c r="T1829"/>
      <c r="AB1829" s="3"/>
    </row>
    <row r="1830" spans="20:28" x14ac:dyDescent="0.25">
      <c r="T1830"/>
      <c r="AB1830" s="3"/>
    </row>
    <row r="1831" spans="20:28" x14ac:dyDescent="0.25">
      <c r="T1831"/>
      <c r="AB1831" s="3"/>
    </row>
    <row r="1832" spans="20:28" x14ac:dyDescent="0.25">
      <c r="T1832"/>
      <c r="AB1832" s="3"/>
    </row>
    <row r="1833" spans="20:28" x14ac:dyDescent="0.25">
      <c r="T1833"/>
      <c r="AB1833" s="3"/>
    </row>
    <row r="1834" spans="20:28" x14ac:dyDescent="0.25">
      <c r="T1834"/>
      <c r="AB1834" s="3"/>
    </row>
    <row r="1835" spans="20:28" x14ac:dyDescent="0.25">
      <c r="T1835"/>
      <c r="AB1835" s="3"/>
    </row>
    <row r="1836" spans="20:28" x14ac:dyDescent="0.25">
      <c r="T1836"/>
      <c r="AB1836" s="3"/>
    </row>
    <row r="1837" spans="20:28" x14ac:dyDescent="0.25">
      <c r="T1837"/>
      <c r="AB1837" s="3"/>
    </row>
    <row r="1838" spans="20:28" x14ac:dyDescent="0.25">
      <c r="T1838"/>
      <c r="AB1838" s="3"/>
    </row>
    <row r="1839" spans="20:28" x14ac:dyDescent="0.25">
      <c r="T1839"/>
      <c r="AB1839" s="3"/>
    </row>
    <row r="1840" spans="20:28" x14ac:dyDescent="0.25">
      <c r="T1840"/>
      <c r="AB1840" s="3"/>
    </row>
    <row r="1841" spans="20:28" x14ac:dyDescent="0.25">
      <c r="T1841"/>
      <c r="AB1841" s="3"/>
    </row>
    <row r="1842" spans="20:28" x14ac:dyDescent="0.25">
      <c r="T1842"/>
      <c r="AB1842" s="3"/>
    </row>
    <row r="1843" spans="20:28" x14ac:dyDescent="0.25">
      <c r="T1843"/>
      <c r="AB1843" s="3"/>
    </row>
    <row r="1844" spans="20:28" x14ac:dyDescent="0.25">
      <c r="T1844"/>
      <c r="AB1844" s="3"/>
    </row>
    <row r="1845" spans="20:28" x14ac:dyDescent="0.25">
      <c r="T1845"/>
      <c r="AB1845" s="3"/>
    </row>
    <row r="1846" spans="20:28" x14ac:dyDescent="0.25">
      <c r="T1846"/>
      <c r="AB1846" s="3"/>
    </row>
    <row r="1847" spans="20:28" x14ac:dyDescent="0.25">
      <c r="T1847"/>
      <c r="AB1847" s="3"/>
    </row>
    <row r="1848" spans="20:28" x14ac:dyDescent="0.25">
      <c r="T1848"/>
      <c r="AB1848" s="3"/>
    </row>
    <row r="1849" spans="20:28" x14ac:dyDescent="0.25">
      <c r="T1849"/>
      <c r="AB1849" s="3"/>
    </row>
    <row r="1850" spans="20:28" x14ac:dyDescent="0.25">
      <c r="T1850"/>
      <c r="AB1850" s="3"/>
    </row>
    <row r="1851" spans="20:28" x14ac:dyDescent="0.25">
      <c r="T1851"/>
      <c r="AB1851" s="3"/>
    </row>
    <row r="1852" spans="20:28" x14ac:dyDescent="0.25">
      <c r="T1852"/>
      <c r="AB1852" s="3"/>
    </row>
    <row r="1853" spans="20:28" x14ac:dyDescent="0.25">
      <c r="T1853"/>
      <c r="AB1853" s="3"/>
    </row>
    <row r="1854" spans="20:28" x14ac:dyDescent="0.25">
      <c r="T1854"/>
      <c r="AB1854" s="3"/>
    </row>
    <row r="1855" spans="20:28" x14ac:dyDescent="0.25">
      <c r="T1855"/>
      <c r="AB1855" s="3"/>
    </row>
    <row r="1856" spans="20:28" x14ac:dyDescent="0.25">
      <c r="T1856"/>
      <c r="AB1856" s="3"/>
    </row>
    <row r="1857" spans="20:28" x14ac:dyDescent="0.25">
      <c r="T1857"/>
      <c r="AB1857" s="3"/>
    </row>
    <row r="1858" spans="20:28" x14ac:dyDescent="0.25">
      <c r="T1858"/>
      <c r="AB1858" s="3"/>
    </row>
    <row r="1859" spans="20:28" x14ac:dyDescent="0.25">
      <c r="T1859"/>
      <c r="U1859" s="3"/>
      <c r="AB1859" s="3"/>
    </row>
    <row r="1860" spans="20:28" x14ac:dyDescent="0.25">
      <c r="T1860"/>
      <c r="AB1860" s="3"/>
    </row>
    <row r="1861" spans="20:28" x14ac:dyDescent="0.25">
      <c r="T1861"/>
      <c r="AB1861" s="3"/>
    </row>
    <row r="1862" spans="20:28" x14ac:dyDescent="0.25">
      <c r="T1862"/>
      <c r="AB1862" s="3"/>
    </row>
    <row r="1863" spans="20:28" x14ac:dyDescent="0.25">
      <c r="T1863"/>
      <c r="AB1863" s="3"/>
    </row>
    <row r="1864" spans="20:28" x14ac:dyDescent="0.25">
      <c r="T1864"/>
      <c r="AB1864" s="3"/>
    </row>
    <row r="1865" spans="20:28" x14ac:dyDescent="0.25">
      <c r="T1865"/>
      <c r="AB1865" s="3"/>
    </row>
    <row r="1866" spans="20:28" x14ac:dyDescent="0.25">
      <c r="T1866"/>
      <c r="AB1866" s="3"/>
    </row>
    <row r="1867" spans="20:28" x14ac:dyDescent="0.25">
      <c r="T1867"/>
      <c r="U1867" s="3"/>
      <c r="AB1867" s="3"/>
    </row>
    <row r="1868" spans="20:28" x14ac:dyDescent="0.25">
      <c r="T1868"/>
      <c r="U1868" s="3"/>
      <c r="AB1868" s="3"/>
    </row>
    <row r="1869" spans="20:28" x14ac:dyDescent="0.25">
      <c r="T1869"/>
      <c r="AB1869" s="3"/>
    </row>
    <row r="1870" spans="20:28" x14ac:dyDescent="0.25">
      <c r="T1870"/>
      <c r="AB1870" s="3"/>
    </row>
    <row r="1871" spans="20:28" x14ac:dyDescent="0.25">
      <c r="T1871"/>
      <c r="U1871" s="3"/>
      <c r="AB1871" s="3"/>
    </row>
    <row r="1872" spans="20:28" x14ac:dyDescent="0.25">
      <c r="T1872"/>
      <c r="U1872" s="3"/>
      <c r="AB1872" s="3"/>
    </row>
    <row r="1873" spans="20:28" x14ac:dyDescent="0.25">
      <c r="T1873"/>
      <c r="U1873" s="3"/>
      <c r="AB1873" s="3"/>
    </row>
    <row r="1874" spans="20:28" x14ac:dyDescent="0.25">
      <c r="T1874"/>
      <c r="U1874" s="3"/>
      <c r="AB1874" s="3"/>
    </row>
    <row r="1875" spans="20:28" x14ac:dyDescent="0.25">
      <c r="T1875"/>
      <c r="AB1875" s="3"/>
    </row>
    <row r="1876" spans="20:28" x14ac:dyDescent="0.25">
      <c r="T1876"/>
      <c r="AB1876" s="3"/>
    </row>
    <row r="1877" spans="20:28" x14ac:dyDescent="0.25">
      <c r="T1877"/>
      <c r="AB1877" s="3"/>
    </row>
    <row r="1878" spans="20:28" x14ac:dyDescent="0.25">
      <c r="T1878"/>
      <c r="AB1878" s="3"/>
    </row>
    <row r="1879" spans="20:28" x14ac:dyDescent="0.25">
      <c r="T1879"/>
      <c r="U1879" s="3"/>
      <c r="AB1879" s="3"/>
    </row>
    <row r="1880" spans="20:28" x14ac:dyDescent="0.25">
      <c r="T1880"/>
      <c r="AB1880" s="3"/>
    </row>
    <row r="1881" spans="20:28" x14ac:dyDescent="0.25">
      <c r="T1881"/>
      <c r="U1881" s="3"/>
      <c r="AB1881" s="3"/>
    </row>
    <row r="1882" spans="20:28" x14ac:dyDescent="0.25">
      <c r="T1882"/>
      <c r="U1882" s="3"/>
      <c r="AB1882" s="3"/>
    </row>
    <row r="1883" spans="20:28" x14ac:dyDescent="0.25">
      <c r="T1883"/>
      <c r="U1883" s="3"/>
      <c r="AB1883" s="3"/>
    </row>
    <row r="1884" spans="20:28" x14ac:dyDescent="0.25">
      <c r="T1884"/>
      <c r="U1884" s="3"/>
      <c r="AB1884" s="3"/>
    </row>
    <row r="1885" spans="20:28" x14ac:dyDescent="0.25">
      <c r="T1885"/>
      <c r="U1885" s="3"/>
      <c r="AB1885" s="3"/>
    </row>
    <row r="1886" spans="20:28" x14ac:dyDescent="0.25">
      <c r="T1886"/>
      <c r="AB1886" s="3"/>
    </row>
    <row r="1887" spans="20:28" x14ac:dyDescent="0.25">
      <c r="T1887"/>
      <c r="AB1887" s="3"/>
    </row>
    <row r="1888" spans="20:28" x14ac:dyDescent="0.25">
      <c r="T1888"/>
      <c r="AB1888" s="3"/>
    </row>
    <row r="1889" spans="20:28" x14ac:dyDescent="0.25">
      <c r="T1889"/>
      <c r="AB1889" s="3"/>
    </row>
    <row r="1890" spans="20:28" x14ac:dyDescent="0.25">
      <c r="T1890"/>
      <c r="U1890" s="3"/>
      <c r="AB1890" s="3"/>
    </row>
    <row r="1891" spans="20:28" x14ac:dyDescent="0.25">
      <c r="T1891"/>
      <c r="U1891" s="3"/>
      <c r="AB1891" s="3"/>
    </row>
    <row r="1892" spans="20:28" x14ac:dyDescent="0.25">
      <c r="T1892"/>
      <c r="U1892" s="3"/>
      <c r="AB1892" s="3"/>
    </row>
    <row r="1893" spans="20:28" x14ac:dyDescent="0.25">
      <c r="T1893"/>
      <c r="U1893" s="3"/>
      <c r="AB1893" s="3"/>
    </row>
    <row r="1894" spans="20:28" x14ac:dyDescent="0.25">
      <c r="T1894"/>
      <c r="U1894" s="3"/>
      <c r="AB1894" s="3"/>
    </row>
    <row r="1895" spans="20:28" x14ac:dyDescent="0.25">
      <c r="T1895"/>
      <c r="U1895" s="3"/>
      <c r="AB1895" s="3"/>
    </row>
    <row r="1896" spans="20:28" x14ac:dyDescent="0.25">
      <c r="T1896"/>
      <c r="U1896" s="3"/>
      <c r="AB1896" s="3"/>
    </row>
    <row r="1897" spans="20:28" x14ac:dyDescent="0.25">
      <c r="T1897"/>
      <c r="U1897" s="3"/>
      <c r="AB1897" s="3"/>
    </row>
    <row r="1898" spans="20:28" x14ac:dyDescent="0.25">
      <c r="T1898"/>
      <c r="U1898" s="3"/>
      <c r="AB1898" s="3"/>
    </row>
    <row r="1899" spans="20:28" x14ac:dyDescent="0.25">
      <c r="T1899"/>
      <c r="AB1899" s="3"/>
    </row>
    <row r="1900" spans="20:28" x14ac:dyDescent="0.25">
      <c r="T1900"/>
      <c r="AB1900" s="3"/>
    </row>
    <row r="1901" spans="20:28" x14ac:dyDescent="0.25">
      <c r="T1901"/>
      <c r="AB1901" s="3"/>
    </row>
    <row r="1902" spans="20:28" x14ac:dyDescent="0.25">
      <c r="T1902"/>
      <c r="AB1902" s="3"/>
    </row>
    <row r="1903" spans="20:28" x14ac:dyDescent="0.25">
      <c r="T1903"/>
      <c r="AB1903" s="3"/>
    </row>
    <row r="1904" spans="20:28" x14ac:dyDescent="0.25">
      <c r="T1904"/>
      <c r="U1904" s="3"/>
      <c r="AB1904" s="3"/>
    </row>
    <row r="1905" spans="20:28" x14ac:dyDescent="0.25">
      <c r="T1905"/>
      <c r="AB1905" s="3"/>
    </row>
    <row r="1906" spans="20:28" x14ac:dyDescent="0.25">
      <c r="T1906"/>
      <c r="AB1906" s="3"/>
    </row>
    <row r="1907" spans="20:28" x14ac:dyDescent="0.25">
      <c r="T1907"/>
      <c r="U1907" s="3"/>
      <c r="AB1907" s="3"/>
    </row>
    <row r="1908" spans="20:28" x14ac:dyDescent="0.25">
      <c r="T1908"/>
      <c r="U1908" s="3"/>
      <c r="AB1908" s="3"/>
    </row>
    <row r="1909" spans="20:28" x14ac:dyDescent="0.25">
      <c r="T1909"/>
      <c r="U1909" s="3"/>
      <c r="AB1909" s="3"/>
    </row>
    <row r="1910" spans="20:28" x14ac:dyDescent="0.25">
      <c r="T1910"/>
      <c r="AB1910" s="3"/>
    </row>
    <row r="1911" spans="20:28" x14ac:dyDescent="0.25">
      <c r="T1911"/>
      <c r="AB1911" s="3"/>
    </row>
    <row r="1912" spans="20:28" x14ac:dyDescent="0.25">
      <c r="T1912"/>
      <c r="AB1912" s="3"/>
    </row>
    <row r="1913" spans="20:28" x14ac:dyDescent="0.25">
      <c r="T1913"/>
      <c r="AB1913" s="3"/>
    </row>
    <row r="1914" spans="20:28" x14ac:dyDescent="0.25">
      <c r="T1914"/>
      <c r="AB1914" s="3"/>
    </row>
    <row r="1915" spans="20:28" x14ac:dyDescent="0.25">
      <c r="T1915"/>
      <c r="AB1915" s="3"/>
    </row>
    <row r="1916" spans="20:28" x14ac:dyDescent="0.25">
      <c r="T1916"/>
      <c r="U1916" s="3"/>
      <c r="AB1916" s="3"/>
    </row>
    <row r="1917" spans="20:28" x14ac:dyDescent="0.25">
      <c r="T1917"/>
      <c r="U1917" s="3"/>
      <c r="AB1917" s="3"/>
    </row>
    <row r="1918" spans="20:28" x14ac:dyDescent="0.25">
      <c r="T1918"/>
      <c r="AB1918" s="3"/>
    </row>
    <row r="1919" spans="20:28" x14ac:dyDescent="0.25">
      <c r="T1919"/>
      <c r="AB1919" s="3"/>
    </row>
    <row r="1920" spans="20:28" x14ac:dyDescent="0.25">
      <c r="T1920"/>
      <c r="AB1920" s="3"/>
    </row>
    <row r="1921" spans="20:28" x14ac:dyDescent="0.25">
      <c r="T1921"/>
      <c r="AB1921" s="3"/>
    </row>
    <row r="1922" spans="20:28" x14ac:dyDescent="0.25">
      <c r="T1922"/>
      <c r="U1922" s="3"/>
      <c r="AB1922" s="3"/>
    </row>
    <row r="1923" spans="20:28" x14ac:dyDescent="0.25">
      <c r="T1923"/>
      <c r="U1923" s="3"/>
      <c r="AB1923" s="3"/>
    </row>
    <row r="1924" spans="20:28" x14ac:dyDescent="0.25">
      <c r="T1924"/>
      <c r="AB1924" s="3"/>
    </row>
    <row r="1925" spans="20:28" x14ac:dyDescent="0.25">
      <c r="T1925"/>
      <c r="AB1925" s="3"/>
    </row>
    <row r="1926" spans="20:28" x14ac:dyDescent="0.25">
      <c r="T1926"/>
      <c r="AB1926" s="3"/>
    </row>
    <row r="1927" spans="20:28" x14ac:dyDescent="0.25">
      <c r="T1927"/>
      <c r="AB1927" s="3"/>
    </row>
    <row r="1928" spans="20:28" x14ac:dyDescent="0.25">
      <c r="T1928"/>
      <c r="AB1928" s="3"/>
    </row>
    <row r="1929" spans="20:28" x14ac:dyDescent="0.25">
      <c r="T1929"/>
      <c r="AB1929" s="3"/>
    </row>
    <row r="1930" spans="20:28" x14ac:dyDescent="0.25">
      <c r="T1930"/>
      <c r="AB1930" s="3"/>
    </row>
    <row r="1931" spans="20:28" x14ac:dyDescent="0.25">
      <c r="T1931"/>
      <c r="AB1931" s="3"/>
    </row>
    <row r="1932" spans="20:28" x14ac:dyDescent="0.25">
      <c r="T1932"/>
      <c r="AB1932" s="3"/>
    </row>
    <row r="1933" spans="20:28" x14ac:dyDescent="0.25">
      <c r="T1933"/>
      <c r="AB1933" s="3"/>
    </row>
    <row r="1934" spans="20:28" x14ac:dyDescent="0.25">
      <c r="T1934"/>
      <c r="AB1934" s="3"/>
    </row>
    <row r="1935" spans="20:28" x14ac:dyDescent="0.25">
      <c r="T1935"/>
      <c r="AB1935" s="3"/>
    </row>
    <row r="1936" spans="20:28" x14ac:dyDescent="0.25">
      <c r="T1936"/>
      <c r="AB1936" s="3"/>
    </row>
    <row r="1937" spans="20:28" x14ac:dyDescent="0.25">
      <c r="T1937"/>
      <c r="AB1937" s="3"/>
    </row>
    <row r="1938" spans="20:28" x14ac:dyDescent="0.25">
      <c r="T1938"/>
      <c r="AB1938" s="3"/>
    </row>
    <row r="1939" spans="20:28" x14ac:dyDescent="0.25">
      <c r="T1939"/>
      <c r="AB1939" s="3"/>
    </row>
    <row r="1940" spans="20:28" x14ac:dyDescent="0.25">
      <c r="T1940"/>
      <c r="AB1940" s="3"/>
    </row>
    <row r="1941" spans="20:28" x14ac:dyDescent="0.25">
      <c r="T1941"/>
      <c r="AB1941" s="3"/>
    </row>
    <row r="1942" spans="20:28" x14ac:dyDescent="0.25">
      <c r="T1942"/>
      <c r="AB1942" s="3"/>
    </row>
    <row r="1943" spans="20:28" x14ac:dyDescent="0.25">
      <c r="T1943"/>
      <c r="AB1943" s="3"/>
    </row>
    <row r="1944" spans="20:28" x14ac:dyDescent="0.25">
      <c r="T1944"/>
      <c r="AB1944" s="3"/>
    </row>
    <row r="1945" spans="20:28" x14ac:dyDescent="0.25">
      <c r="T1945"/>
      <c r="AB1945" s="3"/>
    </row>
    <row r="1946" spans="20:28" x14ac:dyDescent="0.25">
      <c r="T1946"/>
      <c r="AB1946" s="3"/>
    </row>
    <row r="1947" spans="20:28" x14ac:dyDescent="0.25">
      <c r="T1947"/>
      <c r="AB1947" s="3"/>
    </row>
    <row r="1948" spans="20:28" x14ac:dyDescent="0.25">
      <c r="T1948"/>
      <c r="AB1948" s="3"/>
    </row>
    <row r="1949" spans="20:28" x14ac:dyDescent="0.25">
      <c r="T1949"/>
      <c r="AB1949" s="3"/>
    </row>
    <row r="1950" spans="20:28" x14ac:dyDescent="0.25">
      <c r="T1950"/>
      <c r="AB1950" s="3"/>
    </row>
    <row r="1951" spans="20:28" x14ac:dyDescent="0.25">
      <c r="T1951"/>
      <c r="AB1951" s="3"/>
    </row>
    <row r="1952" spans="20:28" x14ac:dyDescent="0.25">
      <c r="T1952"/>
      <c r="AB1952" s="3"/>
    </row>
    <row r="1953" spans="20:28" x14ac:dyDescent="0.25">
      <c r="T1953"/>
      <c r="AB1953" s="3"/>
    </row>
    <row r="1954" spans="20:28" x14ac:dyDescent="0.25">
      <c r="T1954"/>
      <c r="AB1954" s="3"/>
    </row>
    <row r="1955" spans="20:28" x14ac:dyDescent="0.25">
      <c r="T1955"/>
      <c r="U1955" s="3"/>
      <c r="AB1955" s="3"/>
    </row>
    <row r="1956" spans="20:28" x14ac:dyDescent="0.25">
      <c r="T1956"/>
      <c r="AB1956" s="3"/>
    </row>
    <row r="1957" spans="20:28" x14ac:dyDescent="0.25">
      <c r="T1957"/>
      <c r="AB1957" s="3"/>
    </row>
    <row r="1958" spans="20:28" x14ac:dyDescent="0.25">
      <c r="T1958"/>
      <c r="AB1958" s="3"/>
    </row>
    <row r="1959" spans="20:28" x14ac:dyDescent="0.25">
      <c r="T1959"/>
      <c r="AB1959" s="3"/>
    </row>
    <row r="1960" spans="20:28" x14ac:dyDescent="0.25">
      <c r="T1960"/>
      <c r="AB1960" s="3"/>
    </row>
    <row r="1961" spans="20:28" x14ac:dyDescent="0.25">
      <c r="T1961"/>
      <c r="AB1961" s="3"/>
    </row>
    <row r="1962" spans="20:28" x14ac:dyDescent="0.25">
      <c r="T1962"/>
      <c r="AB1962" s="3"/>
    </row>
    <row r="1963" spans="20:28" x14ac:dyDescent="0.25">
      <c r="T1963"/>
      <c r="AB1963" s="3"/>
    </row>
    <row r="1964" spans="20:28" x14ac:dyDescent="0.25">
      <c r="T1964"/>
      <c r="AB1964" s="3"/>
    </row>
    <row r="1965" spans="20:28" x14ac:dyDescent="0.25">
      <c r="T1965"/>
      <c r="AB1965" s="3"/>
    </row>
    <row r="1966" spans="20:28" x14ac:dyDescent="0.25">
      <c r="T1966"/>
      <c r="AB1966" s="3"/>
    </row>
    <row r="1967" spans="20:28" x14ac:dyDescent="0.25">
      <c r="T1967"/>
      <c r="AB1967" s="3"/>
    </row>
    <row r="1968" spans="20:28" x14ac:dyDescent="0.25">
      <c r="T1968"/>
      <c r="AB1968" s="3"/>
    </row>
    <row r="1969" spans="20:28" x14ac:dyDescent="0.25">
      <c r="T1969"/>
      <c r="AB1969" s="3"/>
    </row>
    <row r="1970" spans="20:28" x14ac:dyDescent="0.25">
      <c r="T1970"/>
      <c r="AB1970" s="3"/>
    </row>
    <row r="1971" spans="20:28" x14ac:dyDescent="0.25">
      <c r="T1971"/>
      <c r="AB1971" s="3"/>
    </row>
    <row r="1972" spans="20:28" x14ac:dyDescent="0.25">
      <c r="T1972"/>
      <c r="AB1972" s="3"/>
    </row>
    <row r="1973" spans="20:28" x14ac:dyDescent="0.25">
      <c r="T1973"/>
      <c r="AB1973" s="3"/>
    </row>
    <row r="1974" spans="20:28" x14ac:dyDescent="0.25">
      <c r="T1974"/>
      <c r="AB1974" s="3"/>
    </row>
    <row r="1975" spans="20:28" x14ac:dyDescent="0.25">
      <c r="T1975"/>
      <c r="AB1975" s="3"/>
    </row>
    <row r="1976" spans="20:28" x14ac:dyDescent="0.25">
      <c r="T1976"/>
      <c r="AB1976" s="3"/>
    </row>
    <row r="1977" spans="20:28" x14ac:dyDescent="0.25">
      <c r="T1977"/>
      <c r="AB1977" s="3"/>
    </row>
    <row r="1978" spans="20:28" x14ac:dyDescent="0.25">
      <c r="T1978"/>
      <c r="AB1978" s="3"/>
    </row>
    <row r="1979" spans="20:28" x14ac:dyDescent="0.25">
      <c r="T1979"/>
      <c r="AB1979" s="3"/>
    </row>
    <row r="1980" spans="20:28" x14ac:dyDescent="0.25">
      <c r="T1980"/>
      <c r="AB1980" s="3"/>
    </row>
    <row r="1981" spans="20:28" x14ac:dyDescent="0.25">
      <c r="T1981"/>
      <c r="AB1981" s="3"/>
    </row>
    <row r="1982" spans="20:28" x14ac:dyDescent="0.25">
      <c r="T1982"/>
      <c r="AB1982" s="3"/>
    </row>
    <row r="1983" spans="20:28" x14ac:dyDescent="0.25">
      <c r="T1983"/>
      <c r="AB1983" s="3"/>
    </row>
    <row r="1984" spans="20:28" x14ac:dyDescent="0.25">
      <c r="T1984"/>
      <c r="AB1984" s="3"/>
    </row>
    <row r="1985" spans="20:28" x14ac:dyDescent="0.25">
      <c r="T1985"/>
      <c r="AB1985" s="3"/>
    </row>
    <row r="1986" spans="20:28" x14ac:dyDescent="0.25">
      <c r="T1986"/>
      <c r="AB1986" s="3"/>
    </row>
    <row r="1987" spans="20:28" x14ac:dyDescent="0.25">
      <c r="T1987"/>
      <c r="AB1987" s="3"/>
    </row>
    <row r="1988" spans="20:28" x14ac:dyDescent="0.25">
      <c r="T1988"/>
      <c r="U1988" s="3"/>
      <c r="AB1988" s="3"/>
    </row>
    <row r="1989" spans="20:28" x14ac:dyDescent="0.25">
      <c r="T1989"/>
      <c r="U1989" s="3"/>
      <c r="AB1989" s="3"/>
    </row>
    <row r="1990" spans="20:28" x14ac:dyDescent="0.25">
      <c r="T1990"/>
      <c r="AB1990" s="3"/>
    </row>
    <row r="1991" spans="20:28" x14ac:dyDescent="0.25">
      <c r="T1991"/>
      <c r="AB1991" s="3"/>
    </row>
    <row r="1992" spans="20:28" x14ac:dyDescent="0.25">
      <c r="T1992"/>
      <c r="AB1992" s="3"/>
    </row>
    <row r="1993" spans="20:28" x14ac:dyDescent="0.25">
      <c r="T1993"/>
      <c r="U1993" s="3"/>
      <c r="AB1993" s="3"/>
    </row>
    <row r="1994" spans="20:28" x14ac:dyDescent="0.25">
      <c r="T1994"/>
      <c r="U1994" s="3"/>
      <c r="AB1994" s="3"/>
    </row>
    <row r="1995" spans="20:28" x14ac:dyDescent="0.25">
      <c r="T1995"/>
      <c r="AB1995" s="3"/>
    </row>
    <row r="1996" spans="20:28" x14ac:dyDescent="0.25">
      <c r="T1996"/>
      <c r="AB1996" s="3"/>
    </row>
    <row r="1997" spans="20:28" x14ac:dyDescent="0.25">
      <c r="T1997"/>
      <c r="AB1997" s="3"/>
    </row>
    <row r="1998" spans="20:28" x14ac:dyDescent="0.25">
      <c r="T1998"/>
      <c r="AB1998" s="3"/>
    </row>
    <row r="1999" spans="20:28" x14ac:dyDescent="0.25">
      <c r="T1999"/>
      <c r="AB1999" s="3"/>
    </row>
    <row r="2000" spans="20:28" x14ac:dyDescent="0.25">
      <c r="T2000"/>
      <c r="AB2000" s="3"/>
    </row>
    <row r="2001" spans="20:28" x14ac:dyDescent="0.25">
      <c r="T2001"/>
      <c r="AB2001" s="3"/>
    </row>
    <row r="2002" spans="20:28" x14ac:dyDescent="0.25">
      <c r="T2002"/>
      <c r="AB2002" s="3"/>
    </row>
    <row r="2003" spans="20:28" x14ac:dyDescent="0.25">
      <c r="T2003"/>
      <c r="AB2003" s="3"/>
    </row>
    <row r="2004" spans="20:28" x14ac:dyDescent="0.25">
      <c r="T2004"/>
      <c r="AB2004" s="3"/>
    </row>
    <row r="2005" spans="20:28" x14ac:dyDescent="0.25">
      <c r="T2005"/>
      <c r="AB2005" s="3"/>
    </row>
    <row r="2006" spans="20:28" x14ac:dyDescent="0.25">
      <c r="T2006"/>
      <c r="AB2006" s="3"/>
    </row>
    <row r="2007" spans="20:28" x14ac:dyDescent="0.25">
      <c r="T2007"/>
      <c r="AB2007" s="3"/>
    </row>
    <row r="2008" spans="20:28" x14ac:dyDescent="0.25">
      <c r="T2008"/>
      <c r="AB2008" s="3"/>
    </row>
    <row r="2009" spans="20:28" x14ac:dyDescent="0.25">
      <c r="T2009"/>
      <c r="AB2009" s="3"/>
    </row>
    <row r="2010" spans="20:28" x14ac:dyDescent="0.25">
      <c r="T2010"/>
      <c r="U2010" s="3"/>
      <c r="AB2010" s="3"/>
    </row>
    <row r="2011" spans="20:28" x14ac:dyDescent="0.25">
      <c r="T2011"/>
      <c r="AB2011" s="3"/>
    </row>
    <row r="2012" spans="20:28" x14ac:dyDescent="0.25">
      <c r="T2012"/>
      <c r="AB2012" s="3"/>
    </row>
    <row r="2013" spans="20:28" x14ac:dyDescent="0.25">
      <c r="T2013"/>
      <c r="AB2013" s="3"/>
    </row>
    <row r="2014" spans="20:28" x14ac:dyDescent="0.25">
      <c r="T2014"/>
      <c r="U2014" s="3"/>
      <c r="AB2014" s="3"/>
    </row>
    <row r="2015" spans="20:28" x14ac:dyDescent="0.25">
      <c r="T2015"/>
      <c r="AB2015" s="3"/>
    </row>
    <row r="2016" spans="20:28" x14ac:dyDescent="0.25">
      <c r="T2016"/>
      <c r="AB2016" s="3"/>
    </row>
    <row r="2017" spans="20:28" x14ac:dyDescent="0.25">
      <c r="T2017"/>
      <c r="AB2017" s="3"/>
    </row>
    <row r="2018" spans="20:28" x14ac:dyDescent="0.25">
      <c r="T2018"/>
      <c r="AB2018" s="3"/>
    </row>
    <row r="2019" spans="20:28" x14ac:dyDescent="0.25">
      <c r="T2019"/>
      <c r="AB2019" s="3"/>
    </row>
    <row r="2020" spans="20:28" x14ac:dyDescent="0.25">
      <c r="T2020"/>
      <c r="AB2020" s="3"/>
    </row>
    <row r="2021" spans="20:28" x14ac:dyDescent="0.25">
      <c r="T2021"/>
      <c r="AB2021" s="3"/>
    </row>
    <row r="2022" spans="20:28" x14ac:dyDescent="0.25">
      <c r="T2022"/>
      <c r="AB2022" s="3"/>
    </row>
    <row r="2023" spans="20:28" x14ac:dyDescent="0.25">
      <c r="T2023"/>
      <c r="AB2023" s="3"/>
    </row>
    <row r="2024" spans="20:28" x14ac:dyDescent="0.25">
      <c r="T2024"/>
      <c r="AB2024" s="3"/>
    </row>
    <row r="2025" spans="20:28" x14ac:dyDescent="0.25">
      <c r="T2025"/>
      <c r="AB2025" s="3"/>
    </row>
    <row r="2026" spans="20:28" x14ac:dyDescent="0.25">
      <c r="T2026"/>
      <c r="AB2026" s="3"/>
    </row>
    <row r="2027" spans="20:28" x14ac:dyDescent="0.25">
      <c r="T2027"/>
      <c r="AB2027" s="3"/>
    </row>
    <row r="2028" spans="20:28" x14ac:dyDescent="0.25">
      <c r="T2028"/>
      <c r="AB2028" s="3"/>
    </row>
    <row r="2029" spans="20:28" x14ac:dyDescent="0.25">
      <c r="T2029"/>
      <c r="AB2029" s="3"/>
    </row>
    <row r="2030" spans="20:28" x14ac:dyDescent="0.25">
      <c r="T2030"/>
      <c r="AB2030" s="3"/>
    </row>
    <row r="2031" spans="20:28" x14ac:dyDescent="0.25">
      <c r="T2031"/>
      <c r="AB2031" s="3"/>
    </row>
    <row r="2032" spans="20:28" x14ac:dyDescent="0.25">
      <c r="T2032"/>
      <c r="AB2032" s="3"/>
    </row>
    <row r="2033" spans="20:28" x14ac:dyDescent="0.25">
      <c r="T2033"/>
      <c r="AB2033" s="3"/>
    </row>
    <row r="2034" spans="20:28" x14ac:dyDescent="0.25">
      <c r="T2034"/>
      <c r="AB2034" s="3"/>
    </row>
    <row r="2035" spans="20:28" x14ac:dyDescent="0.25">
      <c r="T2035"/>
      <c r="AB2035" s="3"/>
    </row>
    <row r="2036" spans="20:28" x14ac:dyDescent="0.25">
      <c r="T2036"/>
      <c r="AB2036" s="3"/>
    </row>
    <row r="2037" spans="20:28" x14ac:dyDescent="0.25">
      <c r="T2037"/>
      <c r="AB2037" s="3"/>
    </row>
    <row r="2038" spans="20:28" x14ac:dyDescent="0.25">
      <c r="T2038"/>
      <c r="AB2038" s="3"/>
    </row>
    <row r="2039" spans="20:28" x14ac:dyDescent="0.25">
      <c r="T2039"/>
      <c r="AB2039" s="3"/>
    </row>
    <row r="2040" spans="20:28" x14ac:dyDescent="0.25">
      <c r="T2040"/>
      <c r="AB2040" s="3"/>
    </row>
    <row r="2041" spans="20:28" x14ac:dyDescent="0.25">
      <c r="T2041"/>
      <c r="AB2041" s="3"/>
    </row>
    <row r="2042" spans="20:28" x14ac:dyDescent="0.25">
      <c r="T2042"/>
      <c r="AB2042" s="3"/>
    </row>
    <row r="2043" spans="20:28" x14ac:dyDescent="0.25">
      <c r="T2043"/>
      <c r="U2043" s="3"/>
      <c r="AB2043" s="3"/>
    </row>
    <row r="2044" spans="20:28" x14ac:dyDescent="0.25">
      <c r="T2044"/>
      <c r="U2044" s="3"/>
      <c r="AB2044" s="3"/>
    </row>
    <row r="2045" spans="20:28" x14ac:dyDescent="0.25">
      <c r="T2045"/>
      <c r="U2045" s="3"/>
      <c r="AB2045" s="3"/>
    </row>
    <row r="2046" spans="20:28" x14ac:dyDescent="0.25">
      <c r="T2046"/>
      <c r="AB2046" s="3"/>
    </row>
    <row r="2047" spans="20:28" x14ac:dyDescent="0.25">
      <c r="T2047"/>
      <c r="AB2047" s="3"/>
    </row>
    <row r="2048" spans="20:28" x14ac:dyDescent="0.25">
      <c r="T2048"/>
      <c r="AB2048" s="3"/>
    </row>
    <row r="2049" spans="20:28" x14ac:dyDescent="0.25">
      <c r="T2049"/>
      <c r="U2049" s="3"/>
      <c r="AB2049" s="3"/>
    </row>
    <row r="2050" spans="20:28" x14ac:dyDescent="0.25">
      <c r="T2050"/>
      <c r="U2050" s="3"/>
      <c r="AB2050" s="3"/>
    </row>
    <row r="2051" spans="20:28" x14ac:dyDescent="0.25">
      <c r="T2051"/>
      <c r="U2051" s="3"/>
      <c r="AB2051" s="3"/>
    </row>
    <row r="2052" spans="20:28" x14ac:dyDescent="0.25">
      <c r="T2052"/>
      <c r="U2052" s="3"/>
      <c r="AB2052" s="3"/>
    </row>
    <row r="2053" spans="20:28" x14ac:dyDescent="0.25">
      <c r="T2053"/>
      <c r="U2053" s="3"/>
      <c r="AB2053" s="3"/>
    </row>
    <row r="2054" spans="20:28" x14ac:dyDescent="0.25">
      <c r="T2054"/>
      <c r="U2054" s="3"/>
      <c r="AB2054" s="3"/>
    </row>
    <row r="2055" spans="20:28" x14ac:dyDescent="0.25">
      <c r="T2055"/>
      <c r="U2055" s="3"/>
      <c r="AB2055" s="3"/>
    </row>
    <row r="2056" spans="20:28" x14ac:dyDescent="0.25">
      <c r="T2056"/>
      <c r="U2056" s="3"/>
      <c r="AB2056" s="3"/>
    </row>
    <row r="2057" spans="20:28" x14ac:dyDescent="0.25">
      <c r="T2057"/>
      <c r="U2057" s="3"/>
      <c r="AB2057" s="3"/>
    </row>
    <row r="2058" spans="20:28" x14ac:dyDescent="0.25">
      <c r="T2058"/>
      <c r="U2058" s="3"/>
      <c r="AB2058" s="3"/>
    </row>
    <row r="2059" spans="20:28" x14ac:dyDescent="0.25">
      <c r="T2059"/>
      <c r="U2059" s="3"/>
      <c r="AB2059" s="3"/>
    </row>
    <row r="2060" spans="20:28" x14ac:dyDescent="0.25">
      <c r="T2060"/>
      <c r="U2060" s="3"/>
      <c r="AB2060" s="3"/>
    </row>
    <row r="2061" spans="20:28" x14ac:dyDescent="0.25">
      <c r="T2061"/>
      <c r="U2061" s="3"/>
      <c r="AB2061" s="3"/>
    </row>
    <row r="2062" spans="20:28" x14ac:dyDescent="0.25">
      <c r="T2062"/>
      <c r="U2062" s="3"/>
      <c r="AB2062" s="3"/>
    </row>
    <row r="2063" spans="20:28" x14ac:dyDescent="0.25">
      <c r="T2063"/>
      <c r="U2063" s="3"/>
      <c r="AB2063" s="3"/>
    </row>
    <row r="2064" spans="20:28" x14ac:dyDescent="0.25">
      <c r="T2064"/>
      <c r="U2064" s="3"/>
      <c r="AB2064" s="3"/>
    </row>
    <row r="2065" spans="20:28" x14ac:dyDescent="0.25">
      <c r="T2065"/>
      <c r="U2065" s="3"/>
      <c r="AB2065" s="3"/>
    </row>
    <row r="2066" spans="20:28" x14ac:dyDescent="0.25">
      <c r="T2066"/>
      <c r="U2066" s="3"/>
      <c r="AB2066" s="3"/>
    </row>
    <row r="2067" spans="20:28" x14ac:dyDescent="0.25">
      <c r="T2067"/>
      <c r="U2067" s="3"/>
      <c r="AB2067" s="3"/>
    </row>
    <row r="2068" spans="20:28" x14ac:dyDescent="0.25">
      <c r="T2068"/>
      <c r="U2068" s="3"/>
      <c r="AB2068" s="3"/>
    </row>
    <row r="2069" spans="20:28" x14ac:dyDescent="0.25">
      <c r="T2069"/>
      <c r="U2069" s="3"/>
      <c r="AB2069" s="3"/>
    </row>
    <row r="2070" spans="20:28" x14ac:dyDescent="0.25">
      <c r="T2070"/>
      <c r="U2070" s="3"/>
      <c r="AB2070" s="3"/>
    </row>
    <row r="2071" spans="20:28" x14ac:dyDescent="0.25">
      <c r="T2071"/>
      <c r="AB2071" s="3"/>
    </row>
    <row r="2072" spans="20:28" x14ac:dyDescent="0.25">
      <c r="T2072"/>
      <c r="U2072" s="3"/>
      <c r="AB2072" s="3"/>
    </row>
    <row r="2073" spans="20:28" x14ac:dyDescent="0.25">
      <c r="T2073"/>
      <c r="U2073" s="3"/>
      <c r="AB2073" s="3"/>
    </row>
    <row r="2074" spans="20:28" x14ac:dyDescent="0.25">
      <c r="T2074"/>
      <c r="AB2074" s="3"/>
    </row>
    <row r="2075" spans="20:28" x14ac:dyDescent="0.25">
      <c r="T2075"/>
      <c r="AB2075" s="3"/>
    </row>
    <row r="2076" spans="20:28" x14ac:dyDescent="0.25">
      <c r="T2076"/>
      <c r="AB2076" s="3"/>
    </row>
    <row r="2077" spans="20:28" x14ac:dyDescent="0.25">
      <c r="T2077"/>
      <c r="AB2077" s="3"/>
    </row>
    <row r="2078" spans="20:28" x14ac:dyDescent="0.25">
      <c r="T2078"/>
      <c r="AB2078" s="3"/>
    </row>
    <row r="2079" spans="20:28" x14ac:dyDescent="0.25">
      <c r="T2079"/>
      <c r="AB2079" s="3"/>
    </row>
    <row r="2080" spans="20:28" x14ac:dyDescent="0.25">
      <c r="T2080"/>
      <c r="AB2080" s="3"/>
    </row>
    <row r="2081" spans="20:28" x14ac:dyDescent="0.25">
      <c r="T2081"/>
      <c r="AB2081" s="3"/>
    </row>
    <row r="2082" spans="20:28" x14ac:dyDescent="0.25">
      <c r="T2082"/>
      <c r="AB2082" s="3"/>
    </row>
    <row r="2083" spans="20:28" x14ac:dyDescent="0.25">
      <c r="T2083"/>
      <c r="AB2083" s="3"/>
    </row>
    <row r="2084" spans="20:28" x14ac:dyDescent="0.25">
      <c r="T2084"/>
      <c r="AB2084" s="3"/>
    </row>
    <row r="2085" spans="20:28" x14ac:dyDescent="0.25">
      <c r="T2085"/>
      <c r="AB2085" s="3"/>
    </row>
    <row r="2086" spans="20:28" x14ac:dyDescent="0.25">
      <c r="T2086"/>
      <c r="AB2086" s="3"/>
    </row>
    <row r="2087" spans="20:28" x14ac:dyDescent="0.25">
      <c r="T2087"/>
      <c r="AB2087" s="3"/>
    </row>
    <row r="2088" spans="20:28" x14ac:dyDescent="0.25">
      <c r="T2088"/>
      <c r="AB2088" s="3"/>
    </row>
    <row r="2089" spans="20:28" x14ac:dyDescent="0.25">
      <c r="T2089"/>
      <c r="AB2089" s="3"/>
    </row>
    <row r="2090" spans="20:28" x14ac:dyDescent="0.25">
      <c r="T2090"/>
      <c r="AB2090" s="3"/>
    </row>
    <row r="2091" spans="20:28" x14ac:dyDescent="0.25">
      <c r="T2091"/>
      <c r="U2091" s="3"/>
      <c r="AB2091" s="3"/>
    </row>
    <row r="2092" spans="20:28" x14ac:dyDescent="0.25">
      <c r="T2092"/>
      <c r="U2092" s="3"/>
      <c r="AB2092" s="3"/>
    </row>
    <row r="2093" spans="20:28" x14ac:dyDescent="0.25">
      <c r="T2093"/>
      <c r="U2093" s="3"/>
      <c r="AB2093" s="3"/>
    </row>
    <row r="2094" spans="20:28" x14ac:dyDescent="0.25">
      <c r="T2094"/>
      <c r="U2094" s="3"/>
      <c r="AB2094" s="3"/>
    </row>
    <row r="2095" spans="20:28" x14ac:dyDescent="0.25">
      <c r="T2095"/>
      <c r="U2095" s="3"/>
      <c r="AB2095" s="3"/>
    </row>
    <row r="2096" spans="20:28" x14ac:dyDescent="0.25">
      <c r="T2096"/>
      <c r="U2096" s="3"/>
      <c r="AB2096" s="3"/>
    </row>
    <row r="2097" spans="20:28" x14ac:dyDescent="0.25">
      <c r="T2097"/>
      <c r="U2097" s="3"/>
      <c r="AB2097" s="3"/>
    </row>
    <row r="2098" spans="20:28" x14ac:dyDescent="0.25">
      <c r="T2098"/>
      <c r="AB2098" s="3"/>
    </row>
    <row r="2099" spans="20:28" x14ac:dyDescent="0.25">
      <c r="T2099"/>
      <c r="AB2099" s="3"/>
    </row>
    <row r="2100" spans="20:28" x14ac:dyDescent="0.25">
      <c r="T2100"/>
      <c r="U2100" s="3"/>
      <c r="AB2100" s="3"/>
    </row>
    <row r="2101" spans="20:28" x14ac:dyDescent="0.25">
      <c r="T2101"/>
      <c r="AB2101" s="3"/>
    </row>
    <row r="2102" spans="20:28" x14ac:dyDescent="0.25">
      <c r="T2102"/>
      <c r="AB2102" s="3"/>
    </row>
    <row r="2103" spans="20:28" x14ac:dyDescent="0.25">
      <c r="T2103"/>
      <c r="AB2103" s="3"/>
    </row>
    <row r="2104" spans="20:28" x14ac:dyDescent="0.25">
      <c r="T2104"/>
      <c r="AB2104" s="3"/>
    </row>
    <row r="2105" spans="20:28" x14ac:dyDescent="0.25">
      <c r="T2105"/>
      <c r="AB2105" s="3"/>
    </row>
    <row r="2106" spans="20:28" x14ac:dyDescent="0.25">
      <c r="T2106"/>
      <c r="AB2106" s="3"/>
    </row>
    <row r="2107" spans="20:28" x14ac:dyDescent="0.25">
      <c r="T2107"/>
      <c r="AB2107" s="3"/>
    </row>
    <row r="2108" spans="20:28" x14ac:dyDescent="0.25">
      <c r="T2108"/>
      <c r="AB2108" s="3"/>
    </row>
    <row r="2109" spans="20:28" x14ac:dyDescent="0.25">
      <c r="T2109"/>
      <c r="AB2109" s="3"/>
    </row>
    <row r="2110" spans="20:28" x14ac:dyDescent="0.25">
      <c r="T2110"/>
      <c r="AB2110" s="3"/>
    </row>
    <row r="2111" spans="20:28" x14ac:dyDescent="0.25">
      <c r="T2111"/>
      <c r="AB2111" s="3"/>
    </row>
    <row r="2112" spans="20:28" x14ac:dyDescent="0.25">
      <c r="T2112"/>
      <c r="U2112" s="3"/>
      <c r="AB2112" s="3"/>
    </row>
    <row r="2113" spans="20:28" x14ac:dyDescent="0.25">
      <c r="T2113"/>
      <c r="U2113" s="3"/>
      <c r="AB2113" s="3"/>
    </row>
    <row r="2114" spans="20:28" x14ac:dyDescent="0.25">
      <c r="T2114"/>
      <c r="U2114" s="3"/>
      <c r="AB2114" s="3"/>
    </row>
    <row r="2115" spans="20:28" x14ac:dyDescent="0.25">
      <c r="T2115"/>
      <c r="U2115" s="3"/>
      <c r="AB2115" s="3"/>
    </row>
    <row r="2116" spans="20:28" x14ac:dyDescent="0.25">
      <c r="T2116"/>
      <c r="AB2116" s="3"/>
    </row>
    <row r="2117" spans="20:28" x14ac:dyDescent="0.25">
      <c r="T2117"/>
      <c r="AB2117" s="3"/>
    </row>
    <row r="2118" spans="20:28" x14ac:dyDescent="0.25">
      <c r="T2118"/>
      <c r="AB2118" s="3"/>
    </row>
    <row r="2119" spans="20:28" x14ac:dyDescent="0.25">
      <c r="T2119"/>
      <c r="AB2119" s="3"/>
    </row>
    <row r="2120" spans="20:28" x14ac:dyDescent="0.25">
      <c r="T2120"/>
      <c r="AB2120" s="3"/>
    </row>
    <row r="2121" spans="20:28" x14ac:dyDescent="0.25">
      <c r="T2121"/>
      <c r="V2121" s="7"/>
      <c r="AB2121" s="3"/>
    </row>
    <row r="2122" spans="20:28" x14ac:dyDescent="0.25">
      <c r="T2122"/>
      <c r="U2122" s="3"/>
      <c r="AB2122" s="3"/>
    </row>
    <row r="2123" spans="20:28" x14ac:dyDescent="0.25">
      <c r="T2123"/>
      <c r="U2123" s="3"/>
      <c r="AB2123" s="3"/>
    </row>
    <row r="2124" spans="20:28" x14ac:dyDescent="0.25">
      <c r="T2124"/>
      <c r="U2124" s="3"/>
      <c r="AB2124" s="3"/>
    </row>
    <row r="2125" spans="20:28" x14ac:dyDescent="0.25">
      <c r="T2125"/>
      <c r="U2125" s="3"/>
      <c r="AB2125" s="3"/>
    </row>
    <row r="2126" spans="20:28" x14ac:dyDescent="0.25">
      <c r="T2126"/>
      <c r="U2126" s="3"/>
      <c r="AB2126" s="3"/>
    </row>
    <row r="2127" spans="20:28" x14ac:dyDescent="0.25">
      <c r="T2127"/>
      <c r="AB2127" s="3"/>
    </row>
    <row r="2128" spans="20:28" x14ac:dyDescent="0.25">
      <c r="T2128"/>
      <c r="U2128" s="3"/>
      <c r="AB2128" s="3"/>
    </row>
    <row r="2129" spans="20:28" x14ac:dyDescent="0.25">
      <c r="T2129"/>
      <c r="U2129" s="3"/>
      <c r="AB2129" s="3"/>
    </row>
    <row r="2130" spans="20:28" x14ac:dyDescent="0.25">
      <c r="T2130"/>
      <c r="U2130" s="3"/>
      <c r="AB2130" s="3"/>
    </row>
    <row r="2131" spans="20:28" x14ac:dyDescent="0.25">
      <c r="T2131"/>
      <c r="U2131" s="3"/>
      <c r="AB2131" s="3"/>
    </row>
    <row r="2132" spans="20:28" x14ac:dyDescent="0.25">
      <c r="T2132"/>
      <c r="AB2132" s="3"/>
    </row>
    <row r="2133" spans="20:28" x14ac:dyDescent="0.25">
      <c r="T2133"/>
      <c r="U2133" s="3"/>
      <c r="AB2133" s="3"/>
    </row>
    <row r="2134" spans="20:28" x14ac:dyDescent="0.25">
      <c r="T2134"/>
      <c r="U2134" s="3"/>
      <c r="AB2134" s="3"/>
    </row>
    <row r="2135" spans="20:28" x14ac:dyDescent="0.25">
      <c r="T2135"/>
      <c r="U2135" s="3"/>
      <c r="AB2135" s="3"/>
    </row>
    <row r="2136" spans="20:28" x14ac:dyDescent="0.25">
      <c r="T2136"/>
      <c r="U2136" s="3"/>
      <c r="AB2136" s="3"/>
    </row>
    <row r="2137" spans="20:28" x14ac:dyDescent="0.25">
      <c r="T2137"/>
      <c r="U2137" s="3"/>
      <c r="AB2137" s="3"/>
    </row>
    <row r="2138" spans="20:28" x14ac:dyDescent="0.25">
      <c r="T2138"/>
      <c r="U2138" s="3"/>
      <c r="AB2138" s="3"/>
    </row>
    <row r="2139" spans="20:28" x14ac:dyDescent="0.25">
      <c r="T2139"/>
      <c r="U2139" s="3"/>
      <c r="AB2139" s="3"/>
    </row>
    <row r="2140" spans="20:28" x14ac:dyDescent="0.25">
      <c r="T2140"/>
      <c r="AB2140" s="3"/>
    </row>
    <row r="2141" spans="20:28" x14ac:dyDescent="0.25">
      <c r="T2141"/>
      <c r="AB2141" s="3"/>
    </row>
    <row r="2142" spans="20:28" x14ac:dyDescent="0.25">
      <c r="T2142"/>
      <c r="AB2142" s="3"/>
    </row>
    <row r="2143" spans="20:28" x14ac:dyDescent="0.25">
      <c r="T2143"/>
      <c r="AB2143" s="3"/>
    </row>
    <row r="2144" spans="20:28" x14ac:dyDescent="0.25">
      <c r="T2144"/>
      <c r="AB2144" s="3"/>
    </row>
    <row r="2145" spans="20:28" x14ac:dyDescent="0.25">
      <c r="T2145"/>
      <c r="AB2145" s="3"/>
    </row>
    <row r="2146" spans="20:28" x14ac:dyDescent="0.25">
      <c r="T2146"/>
      <c r="AB2146" s="3"/>
    </row>
    <row r="2147" spans="20:28" x14ac:dyDescent="0.25">
      <c r="T2147"/>
      <c r="U2147" s="3"/>
      <c r="AB2147" s="3"/>
    </row>
    <row r="2148" spans="20:28" x14ac:dyDescent="0.25">
      <c r="T2148"/>
      <c r="U2148" s="3"/>
      <c r="AB2148" s="3"/>
    </row>
    <row r="2149" spans="20:28" x14ac:dyDescent="0.25">
      <c r="T2149"/>
      <c r="AB2149" s="3"/>
    </row>
    <row r="2150" spans="20:28" x14ac:dyDescent="0.25">
      <c r="T2150"/>
      <c r="AB2150" s="3"/>
    </row>
    <row r="2151" spans="20:28" x14ac:dyDescent="0.25">
      <c r="T2151"/>
      <c r="AB2151" s="3"/>
    </row>
    <row r="2152" spans="20:28" x14ac:dyDescent="0.25">
      <c r="T2152"/>
      <c r="U2152" s="3"/>
      <c r="AB2152" s="3"/>
    </row>
    <row r="2153" spans="20:28" x14ac:dyDescent="0.25">
      <c r="T2153"/>
      <c r="U2153" s="3"/>
      <c r="AB2153" s="3"/>
    </row>
    <row r="2154" spans="20:28" x14ac:dyDescent="0.25">
      <c r="T2154"/>
      <c r="AB2154" s="3"/>
    </row>
    <row r="2155" spans="20:28" x14ac:dyDescent="0.25">
      <c r="T2155"/>
      <c r="AB2155" s="3"/>
    </row>
    <row r="2156" spans="20:28" x14ac:dyDescent="0.25">
      <c r="T2156"/>
      <c r="AB2156" s="3"/>
    </row>
    <row r="2157" spans="20:28" x14ac:dyDescent="0.25">
      <c r="T2157"/>
      <c r="AB2157" s="3"/>
    </row>
    <row r="2158" spans="20:28" x14ac:dyDescent="0.25">
      <c r="T2158"/>
      <c r="AB2158" s="3"/>
    </row>
    <row r="2159" spans="20:28" x14ac:dyDescent="0.25">
      <c r="T2159"/>
      <c r="U2159" s="3"/>
      <c r="AB2159" s="3"/>
    </row>
    <row r="2160" spans="20:28" x14ac:dyDescent="0.25">
      <c r="T2160"/>
      <c r="U2160" s="3"/>
      <c r="AB2160" s="3"/>
    </row>
    <row r="2161" spans="20:28" x14ac:dyDescent="0.25">
      <c r="T2161"/>
      <c r="U2161" s="3"/>
      <c r="AB2161" s="3"/>
    </row>
    <row r="2162" spans="20:28" x14ac:dyDescent="0.25">
      <c r="T2162"/>
      <c r="U2162" s="3"/>
      <c r="AB2162" s="3"/>
    </row>
    <row r="2163" spans="20:28" x14ac:dyDescent="0.25">
      <c r="T2163"/>
      <c r="U2163" s="3"/>
      <c r="AB2163" s="3"/>
    </row>
    <row r="2164" spans="20:28" x14ac:dyDescent="0.25">
      <c r="T2164"/>
      <c r="U2164" s="3"/>
      <c r="AB2164" s="3"/>
    </row>
    <row r="2165" spans="20:28" x14ac:dyDescent="0.25">
      <c r="T2165"/>
      <c r="AB2165" s="3"/>
    </row>
    <row r="2166" spans="20:28" x14ac:dyDescent="0.25">
      <c r="T2166"/>
      <c r="AB2166" s="3"/>
    </row>
    <row r="2167" spans="20:28" x14ac:dyDescent="0.25">
      <c r="T2167"/>
      <c r="AB2167" s="3"/>
    </row>
    <row r="2168" spans="20:28" x14ac:dyDescent="0.25">
      <c r="T2168"/>
      <c r="AB2168" s="3"/>
    </row>
    <row r="2169" spans="20:28" x14ac:dyDescent="0.25">
      <c r="T2169"/>
      <c r="AB2169" s="3"/>
    </row>
    <row r="2170" spans="20:28" x14ac:dyDescent="0.25">
      <c r="T2170"/>
      <c r="AB2170" s="3"/>
    </row>
    <row r="2171" spans="20:28" x14ac:dyDescent="0.25">
      <c r="T2171"/>
      <c r="AB2171" s="3"/>
    </row>
    <row r="2172" spans="20:28" x14ac:dyDescent="0.25">
      <c r="T2172"/>
      <c r="AB2172" s="3"/>
    </row>
    <row r="2173" spans="20:28" x14ac:dyDescent="0.25">
      <c r="T2173"/>
      <c r="AB2173" s="3"/>
    </row>
    <row r="2174" spans="20:28" x14ac:dyDescent="0.25">
      <c r="T2174"/>
      <c r="AB2174" s="3"/>
    </row>
    <row r="2175" spans="20:28" x14ac:dyDescent="0.25">
      <c r="T2175"/>
      <c r="AB2175" s="3"/>
    </row>
    <row r="2176" spans="20:28" x14ac:dyDescent="0.25">
      <c r="T2176"/>
      <c r="AB2176" s="3"/>
    </row>
    <row r="2177" spans="20:28" x14ac:dyDescent="0.25">
      <c r="T2177"/>
      <c r="AB2177" s="3"/>
    </row>
    <row r="2178" spans="20:28" x14ac:dyDescent="0.25">
      <c r="T2178"/>
      <c r="U2178" s="3"/>
      <c r="AB2178" s="3"/>
    </row>
    <row r="2179" spans="20:28" x14ac:dyDescent="0.25">
      <c r="T2179"/>
      <c r="U2179" s="3"/>
      <c r="AB2179" s="3"/>
    </row>
    <row r="2180" spans="20:28" x14ac:dyDescent="0.25">
      <c r="T2180"/>
      <c r="U2180" s="3"/>
      <c r="AB2180" s="3"/>
    </row>
    <row r="2181" spans="20:28" x14ac:dyDescent="0.25">
      <c r="T2181"/>
      <c r="U2181" s="3"/>
      <c r="AB2181" s="3"/>
    </row>
    <row r="2182" spans="20:28" x14ac:dyDescent="0.25">
      <c r="T2182"/>
      <c r="U2182" s="3"/>
      <c r="AB2182" s="3"/>
    </row>
    <row r="2183" spans="20:28" x14ac:dyDescent="0.25">
      <c r="T2183"/>
      <c r="U2183" s="3"/>
      <c r="AB2183" s="3"/>
    </row>
    <row r="2184" spans="20:28" x14ac:dyDescent="0.25">
      <c r="T2184"/>
      <c r="U2184" s="3"/>
      <c r="AB2184" s="3"/>
    </row>
    <row r="2185" spans="20:28" x14ac:dyDescent="0.25">
      <c r="T2185"/>
      <c r="U2185" s="3"/>
      <c r="AB2185" s="3"/>
    </row>
    <row r="2186" spans="20:28" x14ac:dyDescent="0.25">
      <c r="T2186"/>
      <c r="U2186" s="3"/>
      <c r="AB2186" s="3"/>
    </row>
    <row r="2187" spans="20:28" x14ac:dyDescent="0.25">
      <c r="T2187"/>
      <c r="U2187" s="3"/>
      <c r="AB2187" s="3"/>
    </row>
    <row r="2188" spans="20:28" x14ac:dyDescent="0.25">
      <c r="T2188"/>
      <c r="AB2188" s="3"/>
    </row>
    <row r="2189" spans="20:28" x14ac:dyDescent="0.25">
      <c r="T2189"/>
      <c r="AB2189" s="3"/>
    </row>
    <row r="2190" spans="20:28" x14ac:dyDescent="0.25">
      <c r="T2190"/>
      <c r="AB2190" s="3"/>
    </row>
    <row r="2191" spans="20:28" x14ac:dyDescent="0.25">
      <c r="T2191"/>
      <c r="AB2191" s="3"/>
    </row>
    <row r="2192" spans="20:28" x14ac:dyDescent="0.25">
      <c r="T2192"/>
      <c r="AB2192" s="3"/>
    </row>
    <row r="2193" spans="20:28" x14ac:dyDescent="0.25">
      <c r="T2193"/>
      <c r="AB2193" s="3"/>
    </row>
    <row r="2194" spans="20:28" x14ac:dyDescent="0.25">
      <c r="T2194"/>
      <c r="AB2194" s="3"/>
    </row>
    <row r="2195" spans="20:28" x14ac:dyDescent="0.25">
      <c r="T2195"/>
      <c r="AB2195" s="3"/>
    </row>
    <row r="2196" spans="20:28" x14ac:dyDescent="0.25">
      <c r="T2196"/>
      <c r="U2196" s="3"/>
      <c r="AB2196" s="3"/>
    </row>
    <row r="2197" spans="20:28" x14ac:dyDescent="0.25">
      <c r="T2197"/>
      <c r="U2197" s="3"/>
      <c r="AB2197" s="3"/>
    </row>
    <row r="2198" spans="20:28" x14ac:dyDescent="0.25">
      <c r="T2198"/>
      <c r="U2198" s="3"/>
      <c r="AB2198" s="3"/>
    </row>
    <row r="2199" spans="20:28" x14ac:dyDescent="0.25">
      <c r="T2199"/>
      <c r="AB2199" s="3"/>
    </row>
    <row r="2200" spans="20:28" x14ac:dyDescent="0.25">
      <c r="T2200"/>
      <c r="U2200" s="3"/>
      <c r="AB2200" s="3"/>
    </row>
    <row r="2201" spans="20:28" x14ac:dyDescent="0.25">
      <c r="T2201"/>
      <c r="AB2201" s="3"/>
    </row>
    <row r="2202" spans="20:28" x14ac:dyDescent="0.25">
      <c r="T2202"/>
      <c r="AB2202" s="3"/>
    </row>
    <row r="2203" spans="20:28" x14ac:dyDescent="0.25">
      <c r="T2203"/>
      <c r="AB2203" s="3"/>
    </row>
    <row r="2204" spans="20:28" x14ac:dyDescent="0.25">
      <c r="T2204"/>
      <c r="U2204" s="3"/>
      <c r="AB2204" s="3"/>
    </row>
    <row r="2205" spans="20:28" x14ac:dyDescent="0.25">
      <c r="T2205"/>
      <c r="U2205" s="3"/>
      <c r="AB2205" s="3"/>
    </row>
    <row r="2206" spans="20:28" x14ac:dyDescent="0.25">
      <c r="T2206"/>
      <c r="U2206" s="3"/>
      <c r="AB2206" s="3"/>
    </row>
    <row r="2207" spans="20:28" x14ac:dyDescent="0.25">
      <c r="T2207"/>
      <c r="AB2207" s="3"/>
    </row>
    <row r="2208" spans="20:28" x14ac:dyDescent="0.25">
      <c r="T2208"/>
      <c r="AB2208" s="3"/>
    </row>
    <row r="2209" spans="20:28" x14ac:dyDescent="0.25">
      <c r="T2209"/>
      <c r="U2209" s="3"/>
      <c r="AB2209" s="3"/>
    </row>
    <row r="2210" spans="20:28" x14ac:dyDescent="0.25">
      <c r="T2210"/>
      <c r="U2210" s="3"/>
      <c r="AB2210" s="3"/>
    </row>
    <row r="2211" spans="20:28" x14ac:dyDescent="0.25">
      <c r="T2211"/>
      <c r="AB2211" s="3"/>
    </row>
    <row r="2212" spans="20:28" x14ac:dyDescent="0.25">
      <c r="T2212"/>
      <c r="AB2212" s="3"/>
    </row>
    <row r="2213" spans="20:28" x14ac:dyDescent="0.25">
      <c r="T2213"/>
      <c r="AB2213" s="3"/>
    </row>
    <row r="2214" spans="20:28" x14ac:dyDescent="0.25">
      <c r="T2214"/>
      <c r="AB2214" s="3"/>
    </row>
    <row r="2215" spans="20:28" x14ac:dyDescent="0.25">
      <c r="T2215"/>
      <c r="AB2215" s="3"/>
    </row>
    <row r="2216" spans="20:28" x14ac:dyDescent="0.25">
      <c r="T2216"/>
      <c r="AB2216" s="3"/>
    </row>
    <row r="2217" spans="20:28" x14ac:dyDescent="0.25">
      <c r="T2217"/>
      <c r="AB2217" s="3"/>
    </row>
    <row r="2218" spans="20:28" x14ac:dyDescent="0.25">
      <c r="T2218"/>
      <c r="AB2218" s="3"/>
    </row>
    <row r="2219" spans="20:28" x14ac:dyDescent="0.25">
      <c r="T2219"/>
      <c r="U2219" s="3"/>
      <c r="AB2219" s="3"/>
    </row>
    <row r="2220" spans="20:28" x14ac:dyDescent="0.25">
      <c r="T2220"/>
      <c r="AB2220" s="3"/>
    </row>
    <row r="2221" spans="20:28" x14ac:dyDescent="0.25">
      <c r="T2221"/>
      <c r="AB2221" s="3"/>
    </row>
    <row r="2222" spans="20:28" x14ac:dyDescent="0.25">
      <c r="T2222"/>
      <c r="AB2222" s="3"/>
    </row>
    <row r="2223" spans="20:28" x14ac:dyDescent="0.25">
      <c r="T2223"/>
      <c r="AB2223" s="3"/>
    </row>
    <row r="2224" spans="20:28" x14ac:dyDescent="0.25">
      <c r="T2224"/>
      <c r="AB2224" s="3"/>
    </row>
    <row r="2225" spans="20:28" x14ac:dyDescent="0.25">
      <c r="T2225"/>
      <c r="U2225" s="3"/>
      <c r="AB2225" s="3"/>
    </row>
    <row r="2226" spans="20:28" x14ac:dyDescent="0.25">
      <c r="T2226"/>
      <c r="U2226" s="3"/>
      <c r="AB2226" s="3"/>
    </row>
    <row r="2227" spans="20:28" x14ac:dyDescent="0.25">
      <c r="T2227"/>
      <c r="U2227" s="3"/>
      <c r="AB2227" s="3"/>
    </row>
    <row r="2228" spans="20:28" x14ac:dyDescent="0.25">
      <c r="T2228"/>
      <c r="U2228" s="3"/>
      <c r="AB2228" s="3"/>
    </row>
    <row r="2229" spans="20:28" x14ac:dyDescent="0.25">
      <c r="T2229"/>
      <c r="U2229" s="3"/>
      <c r="AB2229" s="3"/>
    </row>
    <row r="2230" spans="20:28" x14ac:dyDescent="0.25">
      <c r="T2230"/>
      <c r="U2230" s="3"/>
      <c r="AB2230" s="3"/>
    </row>
    <row r="2231" spans="20:28" x14ac:dyDescent="0.25">
      <c r="T2231"/>
      <c r="U2231" s="3"/>
      <c r="AB2231" s="3"/>
    </row>
    <row r="2232" spans="20:28" x14ac:dyDescent="0.25">
      <c r="T2232"/>
      <c r="U2232" s="3"/>
      <c r="AB2232" s="3"/>
    </row>
    <row r="2233" spans="20:28" x14ac:dyDescent="0.25">
      <c r="T2233"/>
      <c r="U2233" s="3"/>
      <c r="AB2233" s="3"/>
    </row>
    <row r="2234" spans="20:28" x14ac:dyDescent="0.25">
      <c r="T2234"/>
      <c r="U2234" s="3"/>
      <c r="AB2234" s="3"/>
    </row>
    <row r="2235" spans="20:28" x14ac:dyDescent="0.25">
      <c r="T2235"/>
      <c r="U2235" s="3"/>
      <c r="AB2235" s="3"/>
    </row>
    <row r="2236" spans="20:28" x14ac:dyDescent="0.25">
      <c r="T2236"/>
      <c r="U2236" s="3"/>
      <c r="AB2236" s="3"/>
    </row>
    <row r="2237" spans="20:28" x14ac:dyDescent="0.25">
      <c r="T2237"/>
      <c r="U2237" s="3"/>
      <c r="AB2237" s="3"/>
    </row>
    <row r="2238" spans="20:28" x14ac:dyDescent="0.25">
      <c r="T2238"/>
      <c r="AB2238" s="3"/>
    </row>
    <row r="2239" spans="20:28" x14ac:dyDescent="0.25">
      <c r="T2239"/>
      <c r="AB2239" s="3"/>
    </row>
    <row r="2240" spans="20:28" x14ac:dyDescent="0.25">
      <c r="T2240"/>
      <c r="AB2240" s="3"/>
    </row>
    <row r="2241" spans="20:28" x14ac:dyDescent="0.25">
      <c r="T2241"/>
      <c r="AB2241" s="3"/>
    </row>
    <row r="2242" spans="20:28" x14ac:dyDescent="0.25">
      <c r="T2242"/>
      <c r="AB2242" s="3"/>
    </row>
    <row r="2243" spans="20:28" x14ac:dyDescent="0.25">
      <c r="T2243"/>
      <c r="AB2243" s="3"/>
    </row>
    <row r="2244" spans="20:28" x14ac:dyDescent="0.25">
      <c r="T2244"/>
      <c r="U2244" s="3"/>
      <c r="AB2244" s="3"/>
    </row>
    <row r="2245" spans="20:28" x14ac:dyDescent="0.25">
      <c r="T2245"/>
      <c r="U2245" s="3"/>
      <c r="AB2245" s="3"/>
    </row>
    <row r="2246" spans="20:28" x14ac:dyDescent="0.25">
      <c r="T2246"/>
      <c r="U2246" s="3"/>
      <c r="AB2246" s="3"/>
    </row>
    <row r="2247" spans="20:28" x14ac:dyDescent="0.25">
      <c r="T2247"/>
      <c r="U2247" s="3"/>
      <c r="AB2247" s="3"/>
    </row>
    <row r="2248" spans="20:28" x14ac:dyDescent="0.25">
      <c r="T2248"/>
      <c r="AB2248" s="3"/>
    </row>
    <row r="2249" spans="20:28" x14ac:dyDescent="0.25">
      <c r="T2249"/>
      <c r="AB2249" s="3"/>
    </row>
    <row r="2250" spans="20:28" x14ac:dyDescent="0.25">
      <c r="T2250"/>
      <c r="U2250" s="3"/>
      <c r="AB2250" s="3"/>
    </row>
    <row r="2251" spans="20:28" x14ac:dyDescent="0.25">
      <c r="T2251"/>
      <c r="U2251" s="3"/>
      <c r="AB2251" s="3"/>
    </row>
    <row r="2252" spans="20:28" x14ac:dyDescent="0.25">
      <c r="T2252"/>
      <c r="U2252" s="3"/>
      <c r="AB2252" s="3"/>
    </row>
    <row r="2253" spans="20:28" x14ac:dyDescent="0.25">
      <c r="T2253"/>
      <c r="U2253" s="3"/>
      <c r="AB2253" s="3"/>
    </row>
    <row r="2254" spans="20:28" x14ac:dyDescent="0.25">
      <c r="T2254"/>
      <c r="U2254" s="3"/>
      <c r="AB2254" s="3"/>
    </row>
    <row r="2255" spans="20:28" x14ac:dyDescent="0.25">
      <c r="T2255"/>
      <c r="U2255" s="3"/>
      <c r="AB2255" s="3"/>
    </row>
    <row r="2256" spans="20:28" x14ac:dyDescent="0.25">
      <c r="T2256"/>
      <c r="AB2256" s="3"/>
    </row>
    <row r="2257" spans="20:28" x14ac:dyDescent="0.25">
      <c r="T2257"/>
      <c r="AB2257" s="3"/>
    </row>
    <row r="2258" spans="20:28" x14ac:dyDescent="0.25">
      <c r="T2258"/>
      <c r="AB2258" s="3"/>
    </row>
    <row r="2259" spans="20:28" x14ac:dyDescent="0.25">
      <c r="T2259"/>
      <c r="AB2259" s="3"/>
    </row>
    <row r="2260" spans="20:28" x14ac:dyDescent="0.25">
      <c r="T2260"/>
      <c r="AB2260" s="3"/>
    </row>
    <row r="2261" spans="20:28" x14ac:dyDescent="0.25">
      <c r="T2261"/>
      <c r="AB2261" s="3"/>
    </row>
    <row r="2262" spans="20:28" x14ac:dyDescent="0.25">
      <c r="T2262"/>
      <c r="AB2262" s="3"/>
    </row>
    <row r="2263" spans="20:28" x14ac:dyDescent="0.25">
      <c r="T2263"/>
      <c r="AB2263" s="3"/>
    </row>
    <row r="2264" spans="20:28" x14ac:dyDescent="0.25">
      <c r="T2264"/>
      <c r="AB2264" s="3"/>
    </row>
    <row r="2265" spans="20:28" x14ac:dyDescent="0.25">
      <c r="T2265"/>
      <c r="AB2265" s="3"/>
    </row>
    <row r="2266" spans="20:28" x14ac:dyDescent="0.25">
      <c r="T2266"/>
      <c r="AB2266" s="3"/>
    </row>
    <row r="2267" spans="20:28" x14ac:dyDescent="0.25">
      <c r="T2267"/>
      <c r="AB2267" s="3"/>
    </row>
    <row r="2268" spans="20:28" x14ac:dyDescent="0.25">
      <c r="T2268"/>
      <c r="AB2268" s="3"/>
    </row>
    <row r="2269" spans="20:28" x14ac:dyDescent="0.25">
      <c r="T2269"/>
      <c r="AB2269" s="3"/>
    </row>
    <row r="2270" spans="20:28" x14ac:dyDescent="0.25">
      <c r="T2270"/>
      <c r="AB2270" s="3"/>
    </row>
    <row r="2271" spans="20:28" x14ac:dyDescent="0.25">
      <c r="T2271"/>
      <c r="U2271" s="3"/>
      <c r="AB2271" s="3"/>
    </row>
    <row r="2272" spans="20:28" x14ac:dyDescent="0.25">
      <c r="T2272"/>
      <c r="U2272" s="3"/>
      <c r="AB2272" s="3"/>
    </row>
    <row r="2273" spans="20:28" x14ac:dyDescent="0.25">
      <c r="T2273"/>
      <c r="AB2273" s="3"/>
    </row>
    <row r="2274" spans="20:28" x14ac:dyDescent="0.25">
      <c r="T2274"/>
      <c r="AB2274" s="3"/>
    </row>
    <row r="2275" spans="20:28" x14ac:dyDescent="0.25">
      <c r="T2275"/>
      <c r="AB2275" s="3"/>
    </row>
    <row r="2276" spans="20:28" x14ac:dyDescent="0.25">
      <c r="T2276"/>
      <c r="U2276" s="3"/>
      <c r="AB2276" s="3"/>
    </row>
    <row r="2277" spans="20:28" x14ac:dyDescent="0.25">
      <c r="T2277"/>
      <c r="U2277" s="3"/>
      <c r="AB2277" s="3"/>
    </row>
    <row r="2278" spans="20:28" x14ac:dyDescent="0.25">
      <c r="T2278"/>
      <c r="AB2278" s="3"/>
    </row>
    <row r="2279" spans="20:28" x14ac:dyDescent="0.25">
      <c r="T2279"/>
      <c r="AB2279" s="3"/>
    </row>
    <row r="2280" spans="20:28" x14ac:dyDescent="0.25">
      <c r="T2280"/>
      <c r="AB2280" s="3"/>
    </row>
    <row r="2281" spans="20:28" x14ac:dyDescent="0.25">
      <c r="T2281"/>
      <c r="AB2281" s="3"/>
    </row>
    <row r="2282" spans="20:28" x14ac:dyDescent="0.25">
      <c r="T2282"/>
      <c r="AB2282" s="3"/>
    </row>
    <row r="2283" spans="20:28" x14ac:dyDescent="0.25">
      <c r="T2283"/>
      <c r="U2283" s="3"/>
      <c r="AB2283" s="3"/>
    </row>
    <row r="2284" spans="20:28" x14ac:dyDescent="0.25">
      <c r="T2284"/>
      <c r="U2284" s="3"/>
      <c r="AB2284" s="3"/>
    </row>
    <row r="2285" spans="20:28" x14ac:dyDescent="0.25">
      <c r="T2285"/>
      <c r="U2285" s="3"/>
      <c r="AB2285" s="3"/>
    </row>
    <row r="2286" spans="20:28" x14ac:dyDescent="0.25">
      <c r="T2286"/>
      <c r="AB2286" s="3"/>
    </row>
    <row r="2287" spans="20:28" x14ac:dyDescent="0.25">
      <c r="T2287"/>
      <c r="AB2287" s="3"/>
    </row>
    <row r="2288" spans="20:28" x14ac:dyDescent="0.25">
      <c r="T2288"/>
      <c r="AB2288" s="3"/>
    </row>
    <row r="2289" spans="20:28" x14ac:dyDescent="0.25">
      <c r="T2289"/>
      <c r="U2289" s="3"/>
      <c r="AB2289" s="3"/>
    </row>
    <row r="2290" spans="20:28" x14ac:dyDescent="0.25">
      <c r="T2290"/>
      <c r="U2290" s="3"/>
      <c r="AB2290" s="3"/>
    </row>
    <row r="2291" spans="20:28" x14ac:dyDescent="0.25">
      <c r="T2291"/>
      <c r="AB2291" s="3"/>
    </row>
    <row r="2292" spans="20:28" x14ac:dyDescent="0.25">
      <c r="T2292"/>
      <c r="AB2292" s="3"/>
    </row>
    <row r="2293" spans="20:28" x14ac:dyDescent="0.25">
      <c r="T2293"/>
      <c r="U2293" s="3"/>
      <c r="AB2293" s="3"/>
    </row>
    <row r="2294" spans="20:28" x14ac:dyDescent="0.25">
      <c r="T2294"/>
      <c r="U2294" s="3"/>
      <c r="AB2294" s="3"/>
    </row>
    <row r="2295" spans="20:28" x14ac:dyDescent="0.25">
      <c r="T2295"/>
      <c r="U2295" s="3"/>
      <c r="AB2295" s="3"/>
    </row>
    <row r="2296" spans="20:28" x14ac:dyDescent="0.25">
      <c r="T2296"/>
      <c r="U2296" s="3"/>
      <c r="AB2296" s="3"/>
    </row>
    <row r="2297" spans="20:28" x14ac:dyDescent="0.25">
      <c r="T2297"/>
      <c r="U2297" s="3"/>
      <c r="AB2297" s="3"/>
    </row>
    <row r="2298" spans="20:28" x14ac:dyDescent="0.25">
      <c r="T2298"/>
      <c r="U2298" s="3"/>
      <c r="AB2298" s="3"/>
    </row>
    <row r="2299" spans="20:28" x14ac:dyDescent="0.25">
      <c r="T2299"/>
      <c r="AB2299" s="3"/>
    </row>
    <row r="2300" spans="20:28" x14ac:dyDescent="0.25">
      <c r="T2300"/>
      <c r="AB2300" s="3"/>
    </row>
    <row r="2301" spans="20:28" x14ac:dyDescent="0.25">
      <c r="T2301"/>
      <c r="AB2301" s="3"/>
    </row>
    <row r="2302" spans="20:28" x14ac:dyDescent="0.25">
      <c r="T2302"/>
      <c r="AB2302" s="3"/>
    </row>
    <row r="2303" spans="20:28" x14ac:dyDescent="0.25">
      <c r="T2303"/>
      <c r="AB2303" s="3"/>
    </row>
    <row r="2304" spans="20:28" x14ac:dyDescent="0.25">
      <c r="T2304"/>
      <c r="AB2304" s="3"/>
    </row>
    <row r="2305" spans="20:28" x14ac:dyDescent="0.25">
      <c r="T2305"/>
      <c r="AB2305" s="3"/>
    </row>
    <row r="2306" spans="20:28" x14ac:dyDescent="0.25">
      <c r="T2306"/>
      <c r="U2306" s="3"/>
      <c r="AB2306" s="3"/>
    </row>
    <row r="2307" spans="20:28" x14ac:dyDescent="0.25">
      <c r="T2307"/>
      <c r="U2307" s="3"/>
      <c r="AB2307" s="3"/>
    </row>
    <row r="2308" spans="20:28" x14ac:dyDescent="0.25">
      <c r="T2308"/>
      <c r="U2308" s="3"/>
      <c r="AB2308" s="3"/>
    </row>
    <row r="2309" spans="20:28" x14ac:dyDescent="0.25">
      <c r="T2309"/>
      <c r="U2309" s="3"/>
      <c r="AB2309" s="3"/>
    </row>
    <row r="2310" spans="20:28" x14ac:dyDescent="0.25">
      <c r="T2310"/>
      <c r="U2310" s="3"/>
      <c r="AB2310" s="3"/>
    </row>
    <row r="2311" spans="20:28" x14ac:dyDescent="0.25">
      <c r="T2311"/>
      <c r="AB2311" s="3"/>
    </row>
    <row r="2312" spans="20:28" x14ac:dyDescent="0.25">
      <c r="T2312"/>
      <c r="AB2312" s="3"/>
    </row>
    <row r="2313" spans="20:28" x14ac:dyDescent="0.25">
      <c r="T2313"/>
      <c r="AB2313" s="3"/>
    </row>
    <row r="2314" spans="20:28" x14ac:dyDescent="0.25">
      <c r="T2314"/>
      <c r="U2314" s="3"/>
      <c r="AB2314" s="3"/>
    </row>
    <row r="2315" spans="20:28" x14ac:dyDescent="0.25">
      <c r="T2315"/>
      <c r="U2315" s="3"/>
      <c r="AB2315" s="3"/>
    </row>
    <row r="2316" spans="20:28" x14ac:dyDescent="0.25">
      <c r="T2316"/>
      <c r="AB2316" s="3"/>
    </row>
    <row r="2317" spans="20:28" x14ac:dyDescent="0.25">
      <c r="T2317"/>
      <c r="AB2317" s="3"/>
    </row>
    <row r="2318" spans="20:28" x14ac:dyDescent="0.25">
      <c r="T2318"/>
      <c r="AB2318" s="3"/>
    </row>
    <row r="2319" spans="20:28" x14ac:dyDescent="0.25">
      <c r="T2319"/>
      <c r="AB2319" s="3"/>
    </row>
    <row r="2320" spans="20:28" x14ac:dyDescent="0.25">
      <c r="T2320"/>
      <c r="AB2320" s="3"/>
    </row>
    <row r="2321" spans="20:28" x14ac:dyDescent="0.25">
      <c r="T2321"/>
      <c r="AB2321" s="3"/>
    </row>
    <row r="2322" spans="20:28" x14ac:dyDescent="0.25">
      <c r="T2322"/>
      <c r="AB2322" s="3"/>
    </row>
    <row r="2323" spans="20:28" x14ac:dyDescent="0.25">
      <c r="T2323"/>
      <c r="AB2323" s="3"/>
    </row>
    <row r="2324" spans="20:28" x14ac:dyDescent="0.25">
      <c r="T2324"/>
      <c r="U2324" s="3"/>
      <c r="AB2324" s="3"/>
    </row>
    <row r="2325" spans="20:28" x14ac:dyDescent="0.25">
      <c r="T2325"/>
      <c r="U2325" s="3"/>
      <c r="AB2325" s="3"/>
    </row>
    <row r="2326" spans="20:28" x14ac:dyDescent="0.25">
      <c r="T2326"/>
      <c r="AB2326" s="3"/>
    </row>
    <row r="2327" spans="20:28" x14ac:dyDescent="0.25">
      <c r="T2327"/>
      <c r="AB2327" s="3"/>
    </row>
    <row r="2328" spans="20:28" x14ac:dyDescent="0.25">
      <c r="T2328"/>
      <c r="AB2328" s="3"/>
    </row>
    <row r="2329" spans="20:28" x14ac:dyDescent="0.25">
      <c r="T2329"/>
      <c r="U2329" s="3"/>
      <c r="AB2329" s="3"/>
    </row>
    <row r="2330" spans="20:28" x14ac:dyDescent="0.25">
      <c r="T2330"/>
      <c r="AB2330" s="3"/>
    </row>
    <row r="2331" spans="20:28" x14ac:dyDescent="0.25">
      <c r="T2331"/>
      <c r="AB2331" s="3"/>
    </row>
    <row r="2332" spans="20:28" x14ac:dyDescent="0.25">
      <c r="T2332"/>
      <c r="AB2332" s="3"/>
    </row>
    <row r="2333" spans="20:28" x14ac:dyDescent="0.25">
      <c r="T2333"/>
      <c r="U2333" s="3"/>
      <c r="AB2333" s="3"/>
    </row>
    <row r="2334" spans="20:28" x14ac:dyDescent="0.25">
      <c r="T2334"/>
      <c r="U2334" s="3"/>
      <c r="AB2334" s="3"/>
    </row>
    <row r="2335" spans="20:28" x14ac:dyDescent="0.25">
      <c r="T2335"/>
      <c r="U2335" s="3"/>
      <c r="AB2335" s="3"/>
    </row>
    <row r="2336" spans="20:28" x14ac:dyDescent="0.25">
      <c r="T2336"/>
      <c r="U2336" s="3"/>
      <c r="AB2336" s="3"/>
    </row>
    <row r="2337" spans="20:28" x14ac:dyDescent="0.25">
      <c r="T2337"/>
      <c r="AB2337" s="3"/>
    </row>
    <row r="2338" spans="20:28" x14ac:dyDescent="0.25">
      <c r="T2338"/>
      <c r="AB2338" s="3"/>
    </row>
    <row r="2339" spans="20:28" x14ac:dyDescent="0.25">
      <c r="T2339"/>
      <c r="AB2339" s="3"/>
    </row>
    <row r="2340" spans="20:28" x14ac:dyDescent="0.25">
      <c r="T2340"/>
      <c r="AB2340" s="3"/>
    </row>
    <row r="2341" spans="20:28" x14ac:dyDescent="0.25">
      <c r="T2341"/>
      <c r="AB2341" s="3"/>
    </row>
    <row r="2342" spans="20:28" x14ac:dyDescent="0.25">
      <c r="T2342"/>
      <c r="AB2342" s="3"/>
    </row>
    <row r="2343" spans="20:28" x14ac:dyDescent="0.25">
      <c r="T2343"/>
      <c r="AB2343" s="3"/>
    </row>
    <row r="2344" spans="20:28" x14ac:dyDescent="0.25">
      <c r="T2344"/>
      <c r="AB2344" s="3"/>
    </row>
    <row r="2345" spans="20:28" x14ac:dyDescent="0.25">
      <c r="T2345"/>
      <c r="AB2345" s="3"/>
    </row>
    <row r="2346" spans="20:28" x14ac:dyDescent="0.25">
      <c r="T2346"/>
      <c r="AB2346" s="3"/>
    </row>
    <row r="2347" spans="20:28" x14ac:dyDescent="0.25">
      <c r="T2347"/>
      <c r="AB2347" s="3"/>
    </row>
    <row r="2348" spans="20:28" x14ac:dyDescent="0.25">
      <c r="T2348"/>
      <c r="AB2348" s="3"/>
    </row>
    <row r="2349" spans="20:28" x14ac:dyDescent="0.25">
      <c r="T2349"/>
      <c r="AB2349" s="3"/>
    </row>
    <row r="2350" spans="20:28" x14ac:dyDescent="0.25">
      <c r="T2350"/>
      <c r="AB2350" s="3"/>
    </row>
    <row r="2351" spans="20:28" x14ac:dyDescent="0.25">
      <c r="T2351"/>
      <c r="U2351" s="3"/>
      <c r="AB2351" s="3"/>
    </row>
    <row r="2352" spans="20:28" x14ac:dyDescent="0.25">
      <c r="T2352"/>
      <c r="U2352" s="3"/>
      <c r="AB2352" s="3"/>
    </row>
    <row r="2353" spans="20:28" x14ac:dyDescent="0.25">
      <c r="T2353"/>
      <c r="AB2353" s="3"/>
    </row>
    <row r="2354" spans="20:28" x14ac:dyDescent="0.25">
      <c r="T2354"/>
      <c r="U2354" s="3"/>
      <c r="AB2354" s="3"/>
    </row>
    <row r="2355" spans="20:28" x14ac:dyDescent="0.25">
      <c r="T2355"/>
      <c r="AB2355" s="3"/>
    </row>
    <row r="2356" spans="20:28" x14ac:dyDescent="0.25">
      <c r="T2356"/>
      <c r="AB2356" s="3"/>
    </row>
    <row r="2357" spans="20:28" x14ac:dyDescent="0.25">
      <c r="T2357"/>
      <c r="AB2357" s="3"/>
    </row>
    <row r="2358" spans="20:28" x14ac:dyDescent="0.25">
      <c r="T2358"/>
      <c r="AB2358" s="3"/>
    </row>
    <row r="2359" spans="20:28" x14ac:dyDescent="0.25">
      <c r="T2359"/>
      <c r="U2359" s="3"/>
      <c r="AB2359" s="3"/>
    </row>
    <row r="2360" spans="20:28" x14ac:dyDescent="0.25">
      <c r="T2360"/>
      <c r="U2360" s="3"/>
      <c r="AB2360" s="3"/>
    </row>
    <row r="2361" spans="20:28" x14ac:dyDescent="0.25">
      <c r="T2361"/>
      <c r="U2361" s="3"/>
      <c r="AB2361" s="3"/>
    </row>
    <row r="2362" spans="20:28" x14ac:dyDescent="0.25">
      <c r="T2362"/>
      <c r="U2362" s="3"/>
      <c r="AB2362" s="3"/>
    </row>
    <row r="2363" spans="20:28" x14ac:dyDescent="0.25">
      <c r="T2363"/>
      <c r="U2363" s="3"/>
      <c r="AB2363" s="3"/>
    </row>
    <row r="2364" spans="20:28" x14ac:dyDescent="0.25">
      <c r="T2364"/>
      <c r="U2364" s="3"/>
      <c r="AB2364" s="3"/>
    </row>
    <row r="2365" spans="20:28" x14ac:dyDescent="0.25">
      <c r="T2365"/>
      <c r="U2365" s="3"/>
      <c r="AB2365" s="3"/>
    </row>
    <row r="2366" spans="20:28" x14ac:dyDescent="0.25">
      <c r="T2366"/>
      <c r="U2366" s="3"/>
      <c r="AB2366" s="3"/>
    </row>
    <row r="2367" spans="20:28" x14ac:dyDescent="0.25">
      <c r="T2367"/>
      <c r="U2367" s="3"/>
      <c r="AB2367" s="3"/>
    </row>
    <row r="2368" spans="20:28" x14ac:dyDescent="0.25">
      <c r="T2368"/>
      <c r="U2368" s="3"/>
      <c r="AB2368" s="3"/>
    </row>
    <row r="2369" spans="20:28" x14ac:dyDescent="0.25">
      <c r="T2369"/>
      <c r="U2369" s="3"/>
      <c r="AB2369" s="3"/>
    </row>
    <row r="2370" spans="20:28" x14ac:dyDescent="0.25">
      <c r="T2370"/>
      <c r="AB2370" s="3"/>
    </row>
    <row r="2371" spans="20:28" x14ac:dyDescent="0.25">
      <c r="T2371"/>
      <c r="AB2371" s="3"/>
    </row>
    <row r="2372" spans="20:28" x14ac:dyDescent="0.25">
      <c r="T2372"/>
      <c r="U2372" s="3"/>
      <c r="AB2372" s="3"/>
    </row>
    <row r="2373" spans="20:28" x14ac:dyDescent="0.25">
      <c r="T2373"/>
      <c r="U2373" s="3"/>
      <c r="AB2373" s="3"/>
    </row>
    <row r="2374" spans="20:28" x14ac:dyDescent="0.25">
      <c r="T2374"/>
      <c r="U2374" s="3"/>
      <c r="AB2374" s="3"/>
    </row>
    <row r="2375" spans="20:28" x14ac:dyDescent="0.25">
      <c r="T2375"/>
      <c r="AB2375" s="3"/>
    </row>
    <row r="2376" spans="20:28" x14ac:dyDescent="0.25">
      <c r="T2376"/>
      <c r="U2376" s="3"/>
      <c r="AB2376" s="3"/>
    </row>
    <row r="2377" spans="20:28" x14ac:dyDescent="0.25">
      <c r="T2377"/>
      <c r="AB2377" s="3"/>
    </row>
    <row r="2378" spans="20:28" x14ac:dyDescent="0.25">
      <c r="T2378"/>
      <c r="AB2378" s="3"/>
    </row>
    <row r="2379" spans="20:28" x14ac:dyDescent="0.25">
      <c r="T2379"/>
      <c r="AB2379" s="3"/>
    </row>
    <row r="2380" spans="20:28" x14ac:dyDescent="0.25">
      <c r="T2380"/>
      <c r="U2380" s="3"/>
      <c r="AB2380" s="3"/>
    </row>
    <row r="2381" spans="20:28" x14ac:dyDescent="0.25">
      <c r="T2381"/>
      <c r="U2381" s="3"/>
      <c r="AB2381" s="3"/>
    </row>
    <row r="2382" spans="20:28" x14ac:dyDescent="0.25">
      <c r="T2382"/>
      <c r="U2382" s="3"/>
      <c r="AB2382" s="3"/>
    </row>
    <row r="2383" spans="20:28" x14ac:dyDescent="0.25">
      <c r="T2383"/>
      <c r="U2383" s="3"/>
      <c r="AB2383" s="3"/>
    </row>
    <row r="2384" spans="20:28" x14ac:dyDescent="0.25">
      <c r="T2384"/>
      <c r="U2384" s="3"/>
      <c r="AB2384" s="3"/>
    </row>
    <row r="2385" spans="20:28" x14ac:dyDescent="0.25">
      <c r="T2385"/>
      <c r="U2385" s="3"/>
      <c r="AB2385" s="3"/>
    </row>
    <row r="2386" spans="20:28" x14ac:dyDescent="0.25">
      <c r="T2386"/>
      <c r="U2386" s="3"/>
      <c r="AB2386" s="3"/>
    </row>
    <row r="2387" spans="20:28" x14ac:dyDescent="0.25">
      <c r="T2387"/>
      <c r="U2387" s="3"/>
      <c r="AB2387" s="3"/>
    </row>
    <row r="2388" spans="20:28" x14ac:dyDescent="0.25">
      <c r="T2388"/>
      <c r="U2388" s="3"/>
      <c r="AB2388" s="3"/>
    </row>
    <row r="2389" spans="20:28" x14ac:dyDescent="0.25">
      <c r="T2389"/>
      <c r="U2389" s="3"/>
      <c r="AB2389" s="3"/>
    </row>
    <row r="2390" spans="20:28" x14ac:dyDescent="0.25">
      <c r="T2390"/>
      <c r="AB2390" s="3"/>
    </row>
    <row r="2391" spans="20:28" x14ac:dyDescent="0.25">
      <c r="T2391"/>
      <c r="AB2391" s="3"/>
    </row>
    <row r="2392" spans="20:28" x14ac:dyDescent="0.25">
      <c r="T2392"/>
      <c r="AB2392" s="3"/>
    </row>
    <row r="2393" spans="20:28" x14ac:dyDescent="0.25">
      <c r="T2393"/>
      <c r="AB2393" s="3"/>
    </row>
    <row r="2394" spans="20:28" x14ac:dyDescent="0.25">
      <c r="T2394"/>
      <c r="AB2394" s="3"/>
    </row>
    <row r="2395" spans="20:28" x14ac:dyDescent="0.25">
      <c r="T2395"/>
      <c r="AB2395" s="3"/>
    </row>
    <row r="2396" spans="20:28" x14ac:dyDescent="0.25">
      <c r="T2396"/>
      <c r="AB2396" s="3"/>
    </row>
    <row r="2397" spans="20:28" x14ac:dyDescent="0.25">
      <c r="T2397"/>
      <c r="AB2397" s="3"/>
    </row>
    <row r="2398" spans="20:28" x14ac:dyDescent="0.25">
      <c r="T2398"/>
      <c r="U2398" s="3"/>
      <c r="AB2398" s="3"/>
    </row>
    <row r="2399" spans="20:28" x14ac:dyDescent="0.25">
      <c r="T2399"/>
      <c r="U2399" s="3"/>
      <c r="AB2399" s="3"/>
    </row>
    <row r="2400" spans="20:28" x14ac:dyDescent="0.25">
      <c r="T2400"/>
      <c r="U2400" s="3"/>
      <c r="AB2400" s="3"/>
    </row>
    <row r="2401" spans="20:28" x14ac:dyDescent="0.25">
      <c r="T2401"/>
      <c r="U2401" s="3"/>
      <c r="AB2401" s="3"/>
    </row>
    <row r="2402" spans="20:28" x14ac:dyDescent="0.25">
      <c r="T2402"/>
      <c r="U2402" s="3"/>
      <c r="AB2402" s="3"/>
    </row>
    <row r="2403" spans="20:28" x14ac:dyDescent="0.25">
      <c r="T2403"/>
      <c r="AB2403" s="3"/>
    </row>
    <row r="2404" spans="20:28" x14ac:dyDescent="0.25">
      <c r="T2404"/>
      <c r="U2404" s="3"/>
      <c r="AB2404" s="3"/>
    </row>
    <row r="2405" spans="20:28" x14ac:dyDescent="0.25">
      <c r="T2405"/>
      <c r="U2405" s="3"/>
      <c r="AB2405" s="3"/>
    </row>
    <row r="2406" spans="20:28" x14ac:dyDescent="0.25">
      <c r="T2406"/>
      <c r="U2406" s="3"/>
      <c r="AB2406" s="3"/>
    </row>
    <row r="2407" spans="20:28" x14ac:dyDescent="0.25">
      <c r="T2407"/>
      <c r="U2407" s="3"/>
      <c r="AB2407" s="3"/>
    </row>
    <row r="2408" spans="20:28" x14ac:dyDescent="0.25">
      <c r="T2408"/>
      <c r="U2408" s="3"/>
      <c r="AB2408" s="3"/>
    </row>
    <row r="2409" spans="20:28" x14ac:dyDescent="0.25">
      <c r="T2409"/>
      <c r="AB2409" s="3"/>
    </row>
    <row r="2410" spans="20:28" x14ac:dyDescent="0.25">
      <c r="T2410"/>
      <c r="AB2410" s="3"/>
    </row>
    <row r="2411" spans="20:28" x14ac:dyDescent="0.25">
      <c r="T2411"/>
      <c r="AB2411" s="3"/>
    </row>
    <row r="2412" spans="20:28" x14ac:dyDescent="0.25">
      <c r="T2412"/>
      <c r="AB2412" s="3"/>
    </row>
    <row r="2413" spans="20:28" x14ac:dyDescent="0.25">
      <c r="T2413"/>
      <c r="AB2413" s="3"/>
    </row>
    <row r="2414" spans="20:28" x14ac:dyDescent="0.25">
      <c r="T2414"/>
      <c r="AB2414" s="3"/>
    </row>
    <row r="2415" spans="20:28" x14ac:dyDescent="0.25">
      <c r="T2415"/>
      <c r="AB2415" s="3"/>
    </row>
    <row r="2416" spans="20:28" x14ac:dyDescent="0.25">
      <c r="T2416"/>
      <c r="AB2416" s="3"/>
    </row>
    <row r="2417" spans="20:28" x14ac:dyDescent="0.25">
      <c r="T2417"/>
      <c r="AB2417" s="3"/>
    </row>
    <row r="2418" spans="20:28" x14ac:dyDescent="0.25">
      <c r="T2418"/>
      <c r="AB2418" s="3"/>
    </row>
    <row r="2419" spans="20:28" x14ac:dyDescent="0.25">
      <c r="T2419"/>
      <c r="AB2419" s="3"/>
    </row>
    <row r="2420" spans="20:28" x14ac:dyDescent="0.25">
      <c r="T2420"/>
      <c r="AB2420" s="3"/>
    </row>
    <row r="2421" spans="20:28" x14ac:dyDescent="0.25">
      <c r="T2421"/>
      <c r="AB2421" s="3"/>
    </row>
    <row r="2422" spans="20:28" x14ac:dyDescent="0.25">
      <c r="T2422"/>
      <c r="AB2422" s="3"/>
    </row>
    <row r="2423" spans="20:28" x14ac:dyDescent="0.25">
      <c r="T2423"/>
      <c r="U2423" s="3"/>
      <c r="AB2423" s="3"/>
    </row>
    <row r="2424" spans="20:28" x14ac:dyDescent="0.25">
      <c r="T2424"/>
      <c r="U2424" s="3"/>
      <c r="AB2424" s="3"/>
    </row>
    <row r="2425" spans="20:28" x14ac:dyDescent="0.25">
      <c r="T2425"/>
      <c r="U2425" s="3"/>
      <c r="AB2425" s="3"/>
    </row>
    <row r="2426" spans="20:28" x14ac:dyDescent="0.25">
      <c r="T2426"/>
      <c r="U2426" s="3"/>
      <c r="AB2426" s="3"/>
    </row>
    <row r="2427" spans="20:28" x14ac:dyDescent="0.25">
      <c r="T2427"/>
      <c r="U2427" s="3"/>
      <c r="AB2427" s="3"/>
    </row>
    <row r="2428" spans="20:28" x14ac:dyDescent="0.25">
      <c r="T2428"/>
      <c r="U2428" s="3"/>
      <c r="AB2428" s="3"/>
    </row>
    <row r="2429" spans="20:28" x14ac:dyDescent="0.25">
      <c r="T2429"/>
      <c r="U2429" s="3"/>
      <c r="AB2429" s="3"/>
    </row>
    <row r="2430" spans="20:28" x14ac:dyDescent="0.25">
      <c r="T2430"/>
      <c r="U2430" s="3"/>
      <c r="AB2430" s="3"/>
    </row>
    <row r="2431" spans="20:28" x14ac:dyDescent="0.25">
      <c r="T2431"/>
      <c r="U2431" s="3"/>
      <c r="AB2431" s="3"/>
    </row>
    <row r="2432" spans="20:28" x14ac:dyDescent="0.25">
      <c r="T2432"/>
      <c r="U2432" s="3"/>
      <c r="AB2432" s="3"/>
    </row>
    <row r="2433" spans="20:28" x14ac:dyDescent="0.25">
      <c r="T2433"/>
      <c r="U2433" s="3"/>
      <c r="AB2433" s="3"/>
    </row>
    <row r="2434" spans="20:28" x14ac:dyDescent="0.25">
      <c r="T2434"/>
      <c r="U2434" s="3"/>
      <c r="AB2434" s="3"/>
    </row>
    <row r="2435" spans="20:28" x14ac:dyDescent="0.25">
      <c r="T2435"/>
      <c r="U2435" s="3"/>
      <c r="AB2435" s="3"/>
    </row>
    <row r="2436" spans="20:28" x14ac:dyDescent="0.25">
      <c r="T2436"/>
      <c r="U2436" s="3"/>
      <c r="AB2436" s="3"/>
    </row>
    <row r="2437" spans="20:28" x14ac:dyDescent="0.25">
      <c r="T2437"/>
      <c r="U2437" s="3"/>
      <c r="AB2437" s="3"/>
    </row>
    <row r="2438" spans="20:28" x14ac:dyDescent="0.25">
      <c r="T2438"/>
      <c r="U2438" s="3"/>
      <c r="AB2438" s="3"/>
    </row>
    <row r="2439" spans="20:28" x14ac:dyDescent="0.25">
      <c r="T2439"/>
      <c r="U2439" s="3"/>
      <c r="AB2439" s="3"/>
    </row>
    <row r="2440" spans="20:28" x14ac:dyDescent="0.25">
      <c r="T2440"/>
      <c r="U2440" s="3"/>
      <c r="AB2440" s="3"/>
    </row>
    <row r="2441" spans="20:28" x14ac:dyDescent="0.25">
      <c r="T2441"/>
      <c r="U2441" s="3"/>
      <c r="AB2441" s="3"/>
    </row>
    <row r="2442" spans="20:28" x14ac:dyDescent="0.25">
      <c r="T2442"/>
      <c r="U2442" s="3"/>
      <c r="AB2442" s="3"/>
    </row>
    <row r="2443" spans="20:28" x14ac:dyDescent="0.25">
      <c r="T2443"/>
      <c r="U2443" s="3"/>
      <c r="AB2443" s="3"/>
    </row>
    <row r="2444" spans="20:28" x14ac:dyDescent="0.25">
      <c r="T2444"/>
      <c r="AB2444" s="3"/>
    </row>
    <row r="2445" spans="20:28" x14ac:dyDescent="0.25">
      <c r="T2445"/>
      <c r="AB2445" s="3"/>
    </row>
    <row r="2446" spans="20:28" x14ac:dyDescent="0.25">
      <c r="T2446"/>
      <c r="AB2446" s="3"/>
    </row>
    <row r="2447" spans="20:28" x14ac:dyDescent="0.25">
      <c r="T2447"/>
      <c r="U2447" s="3"/>
      <c r="AB2447" s="3"/>
    </row>
    <row r="2448" spans="20:28" x14ac:dyDescent="0.25">
      <c r="T2448"/>
      <c r="AB2448" s="3"/>
    </row>
    <row r="2449" spans="20:28" x14ac:dyDescent="0.25">
      <c r="T2449"/>
      <c r="AB2449" s="3"/>
    </row>
    <row r="2450" spans="20:28" x14ac:dyDescent="0.25">
      <c r="T2450"/>
      <c r="AB2450" s="3"/>
    </row>
    <row r="2451" spans="20:28" x14ac:dyDescent="0.25">
      <c r="T2451"/>
      <c r="AB2451" s="3"/>
    </row>
    <row r="2452" spans="20:28" x14ac:dyDescent="0.25">
      <c r="T2452"/>
      <c r="U2452" s="3"/>
      <c r="AB2452" s="3"/>
    </row>
    <row r="2453" spans="20:28" x14ac:dyDescent="0.25">
      <c r="T2453"/>
      <c r="U2453" s="3"/>
      <c r="AB2453" s="3"/>
    </row>
    <row r="2454" spans="20:28" x14ac:dyDescent="0.25">
      <c r="T2454"/>
      <c r="U2454" s="3"/>
      <c r="AB2454" s="3"/>
    </row>
    <row r="2455" spans="20:28" x14ac:dyDescent="0.25">
      <c r="T2455"/>
      <c r="AB2455" s="3"/>
    </row>
    <row r="2456" spans="20:28" x14ac:dyDescent="0.25">
      <c r="T2456"/>
      <c r="AB2456" s="3"/>
    </row>
    <row r="2457" spans="20:28" x14ac:dyDescent="0.25">
      <c r="T2457"/>
      <c r="AB2457" s="3"/>
    </row>
    <row r="2458" spans="20:28" x14ac:dyDescent="0.25">
      <c r="T2458"/>
      <c r="AB2458" s="3"/>
    </row>
    <row r="2459" spans="20:28" x14ac:dyDescent="0.25">
      <c r="T2459"/>
      <c r="AB2459" s="3"/>
    </row>
    <row r="2460" spans="20:28" x14ac:dyDescent="0.25">
      <c r="T2460"/>
      <c r="AB2460" s="3"/>
    </row>
    <row r="2461" spans="20:28" x14ac:dyDescent="0.25">
      <c r="T2461"/>
      <c r="AB2461" s="3"/>
    </row>
    <row r="2462" spans="20:28" x14ac:dyDescent="0.25">
      <c r="T2462"/>
      <c r="AB2462" s="3"/>
    </row>
    <row r="2463" spans="20:28" x14ac:dyDescent="0.25">
      <c r="T2463"/>
      <c r="AB2463" s="3"/>
    </row>
    <row r="2464" spans="20:28" x14ac:dyDescent="0.25">
      <c r="T2464"/>
      <c r="AB2464" s="3"/>
    </row>
    <row r="2465" spans="20:28" x14ac:dyDescent="0.25">
      <c r="T2465"/>
      <c r="AB2465" s="3"/>
    </row>
    <row r="2466" spans="20:28" x14ac:dyDescent="0.25">
      <c r="T2466"/>
      <c r="AB2466" s="3"/>
    </row>
    <row r="2467" spans="20:28" x14ac:dyDescent="0.25">
      <c r="T2467"/>
      <c r="AB2467" s="3"/>
    </row>
    <row r="2468" spans="20:28" x14ac:dyDescent="0.25">
      <c r="T2468"/>
      <c r="AB2468" s="3"/>
    </row>
    <row r="2469" spans="20:28" x14ac:dyDescent="0.25">
      <c r="T2469"/>
      <c r="AB2469" s="3"/>
    </row>
    <row r="2470" spans="20:28" x14ac:dyDescent="0.25">
      <c r="T2470"/>
      <c r="AB2470" s="3"/>
    </row>
    <row r="2471" spans="20:28" x14ac:dyDescent="0.25">
      <c r="T2471"/>
      <c r="AB2471" s="3"/>
    </row>
    <row r="2472" spans="20:28" x14ac:dyDescent="0.25">
      <c r="T2472"/>
      <c r="AB2472" s="3"/>
    </row>
    <row r="2473" spans="20:28" x14ac:dyDescent="0.25">
      <c r="T2473"/>
      <c r="AB2473" s="3"/>
    </row>
    <row r="2474" spans="20:28" x14ac:dyDescent="0.25">
      <c r="T2474"/>
      <c r="AB2474" s="3"/>
    </row>
    <row r="2475" spans="20:28" x14ac:dyDescent="0.25">
      <c r="T2475"/>
      <c r="AB2475" s="3"/>
    </row>
    <row r="2476" spans="20:28" x14ac:dyDescent="0.25">
      <c r="T2476"/>
      <c r="AB2476" s="3"/>
    </row>
    <row r="2477" spans="20:28" x14ac:dyDescent="0.25">
      <c r="T2477"/>
      <c r="AB2477" s="3"/>
    </row>
    <row r="2478" spans="20:28" x14ac:dyDescent="0.25">
      <c r="T2478"/>
      <c r="AB2478" s="3"/>
    </row>
    <row r="2479" spans="20:28" x14ac:dyDescent="0.25">
      <c r="T2479"/>
      <c r="AB2479" s="3"/>
    </row>
    <row r="2480" spans="20:28" x14ac:dyDescent="0.25">
      <c r="T2480"/>
      <c r="AB2480" s="3"/>
    </row>
    <row r="2481" spans="20:28" x14ac:dyDescent="0.25">
      <c r="T2481"/>
      <c r="AB2481" s="3"/>
    </row>
    <row r="2482" spans="20:28" x14ac:dyDescent="0.25">
      <c r="T2482"/>
      <c r="AB2482" s="3"/>
    </row>
    <row r="2483" spans="20:28" x14ac:dyDescent="0.25">
      <c r="T2483"/>
      <c r="AB2483" s="3"/>
    </row>
    <row r="2484" spans="20:28" x14ac:dyDescent="0.25">
      <c r="T2484"/>
      <c r="AB2484" s="3"/>
    </row>
    <row r="2485" spans="20:28" x14ac:dyDescent="0.25">
      <c r="T2485"/>
      <c r="AB2485" s="3"/>
    </row>
    <row r="2486" spans="20:28" x14ac:dyDescent="0.25">
      <c r="T2486"/>
      <c r="AB2486" s="3"/>
    </row>
    <row r="2487" spans="20:28" x14ac:dyDescent="0.25">
      <c r="T2487"/>
      <c r="AB2487" s="3"/>
    </row>
    <row r="2488" spans="20:28" x14ac:dyDescent="0.25">
      <c r="T2488"/>
      <c r="AB2488" s="3"/>
    </row>
    <row r="2489" spans="20:28" x14ac:dyDescent="0.25">
      <c r="T2489"/>
      <c r="AB2489" s="3"/>
    </row>
    <row r="2490" spans="20:28" x14ac:dyDescent="0.25">
      <c r="T2490"/>
      <c r="AB2490" s="3"/>
    </row>
    <row r="2491" spans="20:28" x14ac:dyDescent="0.25">
      <c r="T2491"/>
      <c r="AB2491" s="3"/>
    </row>
    <row r="2492" spans="20:28" x14ac:dyDescent="0.25">
      <c r="T2492"/>
      <c r="AB2492" s="3"/>
    </row>
    <row r="2493" spans="20:28" x14ac:dyDescent="0.25">
      <c r="T2493"/>
      <c r="AB2493" s="3"/>
    </row>
    <row r="2494" spans="20:28" x14ac:dyDescent="0.25">
      <c r="T2494"/>
      <c r="AB2494" s="3"/>
    </row>
    <row r="2495" spans="20:28" x14ac:dyDescent="0.25">
      <c r="T2495"/>
      <c r="AB2495" s="3"/>
    </row>
    <row r="2496" spans="20:28" x14ac:dyDescent="0.25">
      <c r="T2496"/>
      <c r="AB2496" s="3"/>
    </row>
    <row r="2497" spans="20:28" x14ac:dyDescent="0.25">
      <c r="T2497"/>
      <c r="AB2497" s="3"/>
    </row>
    <row r="2498" spans="20:28" x14ac:dyDescent="0.25">
      <c r="T2498"/>
      <c r="AB2498" s="3"/>
    </row>
    <row r="2499" spans="20:28" x14ac:dyDescent="0.25">
      <c r="T2499"/>
      <c r="AB2499" s="3"/>
    </row>
    <row r="2500" spans="20:28" x14ac:dyDescent="0.25">
      <c r="T2500"/>
      <c r="AB2500" s="3"/>
    </row>
    <row r="2501" spans="20:28" x14ac:dyDescent="0.25">
      <c r="T2501"/>
      <c r="AB2501" s="3"/>
    </row>
    <row r="2502" spans="20:28" x14ac:dyDescent="0.25">
      <c r="T2502"/>
      <c r="AB2502" s="3"/>
    </row>
    <row r="2503" spans="20:28" x14ac:dyDescent="0.25">
      <c r="T2503"/>
      <c r="AB2503" s="3"/>
    </row>
    <row r="2504" spans="20:28" x14ac:dyDescent="0.25">
      <c r="T2504"/>
      <c r="AB2504" s="3"/>
    </row>
    <row r="2505" spans="20:28" x14ac:dyDescent="0.25">
      <c r="T2505"/>
      <c r="AB2505" s="3"/>
    </row>
    <row r="2506" spans="20:28" x14ac:dyDescent="0.25">
      <c r="T2506"/>
      <c r="AB2506" s="3"/>
    </row>
    <row r="2507" spans="20:28" x14ac:dyDescent="0.25">
      <c r="T2507"/>
      <c r="AB2507" s="3"/>
    </row>
    <row r="2508" spans="20:28" x14ac:dyDescent="0.25">
      <c r="T2508"/>
      <c r="AB2508" s="3"/>
    </row>
    <row r="2509" spans="20:28" x14ac:dyDescent="0.25">
      <c r="T2509"/>
      <c r="AB2509" s="3"/>
    </row>
    <row r="2510" spans="20:28" x14ac:dyDescent="0.25">
      <c r="T2510"/>
      <c r="AB2510" s="3"/>
    </row>
    <row r="2511" spans="20:28" x14ac:dyDescent="0.25">
      <c r="T2511"/>
      <c r="AB2511" s="3"/>
    </row>
    <row r="2512" spans="20:28" x14ac:dyDescent="0.25">
      <c r="T2512"/>
      <c r="AB2512" s="3"/>
    </row>
    <row r="2513" spans="20:28" x14ac:dyDescent="0.25">
      <c r="T2513"/>
      <c r="AB2513" s="3"/>
    </row>
    <row r="2514" spans="20:28" x14ac:dyDescent="0.25">
      <c r="T2514"/>
      <c r="AB2514" s="3"/>
    </row>
    <row r="2515" spans="20:28" x14ac:dyDescent="0.25">
      <c r="T2515"/>
      <c r="AB2515" s="3"/>
    </row>
    <row r="2516" spans="20:28" x14ac:dyDescent="0.25">
      <c r="T2516"/>
      <c r="AB2516" s="3"/>
    </row>
    <row r="2517" spans="20:28" x14ac:dyDescent="0.25">
      <c r="T2517"/>
      <c r="AB2517" s="3"/>
    </row>
    <row r="2518" spans="20:28" x14ac:dyDescent="0.25">
      <c r="T2518"/>
      <c r="AB2518" s="3"/>
    </row>
    <row r="2519" spans="20:28" x14ac:dyDescent="0.25">
      <c r="T2519"/>
      <c r="AB2519" s="3"/>
    </row>
    <row r="2520" spans="20:28" x14ac:dyDescent="0.25">
      <c r="T2520"/>
      <c r="AB2520" s="3"/>
    </row>
    <row r="2521" spans="20:28" x14ac:dyDescent="0.25">
      <c r="T2521"/>
      <c r="AB2521" s="3"/>
    </row>
    <row r="2522" spans="20:28" x14ac:dyDescent="0.25">
      <c r="T2522"/>
      <c r="AB2522" s="3"/>
    </row>
    <row r="2523" spans="20:28" x14ac:dyDescent="0.25">
      <c r="T2523"/>
      <c r="AB2523" s="3"/>
    </row>
    <row r="2524" spans="20:28" x14ac:dyDescent="0.25">
      <c r="T2524"/>
      <c r="AB2524" s="3"/>
    </row>
    <row r="2525" spans="20:28" x14ac:dyDescent="0.25">
      <c r="T2525"/>
      <c r="AB2525" s="3"/>
    </row>
    <row r="2526" spans="20:28" x14ac:dyDescent="0.25">
      <c r="T2526"/>
      <c r="AB2526" s="3"/>
    </row>
    <row r="2527" spans="20:28" x14ac:dyDescent="0.25">
      <c r="T2527"/>
      <c r="AB2527" s="3"/>
    </row>
    <row r="2528" spans="20:28" x14ac:dyDescent="0.25">
      <c r="T2528"/>
      <c r="AB2528" s="3"/>
    </row>
    <row r="2529" spans="20:28" x14ac:dyDescent="0.25">
      <c r="T2529"/>
      <c r="AB2529" s="3"/>
    </row>
    <row r="2530" spans="20:28" x14ac:dyDescent="0.25">
      <c r="T2530"/>
      <c r="AB2530" s="3"/>
    </row>
    <row r="2531" spans="20:28" x14ac:dyDescent="0.25">
      <c r="T2531"/>
      <c r="AB2531" s="3"/>
    </row>
    <row r="2532" spans="20:28" x14ac:dyDescent="0.25">
      <c r="T2532"/>
      <c r="AB2532" s="3"/>
    </row>
    <row r="2533" spans="20:28" x14ac:dyDescent="0.25">
      <c r="T2533"/>
      <c r="AB2533" s="3"/>
    </row>
    <row r="2534" spans="20:28" x14ac:dyDescent="0.25">
      <c r="T2534"/>
      <c r="AB2534" s="3"/>
    </row>
    <row r="2535" spans="20:28" x14ac:dyDescent="0.25">
      <c r="T2535"/>
      <c r="AB2535" s="3"/>
    </row>
    <row r="2536" spans="20:28" x14ac:dyDescent="0.25">
      <c r="T2536"/>
      <c r="AB2536" s="3"/>
    </row>
    <row r="2537" spans="20:28" x14ac:dyDescent="0.25">
      <c r="T2537"/>
      <c r="U2537" s="3"/>
      <c r="AB2537" s="3"/>
    </row>
    <row r="2538" spans="20:28" x14ac:dyDescent="0.25">
      <c r="T2538"/>
      <c r="U2538" s="3"/>
      <c r="AB2538" s="3"/>
    </row>
    <row r="2539" spans="20:28" x14ac:dyDescent="0.25">
      <c r="T2539"/>
      <c r="U2539" s="3"/>
      <c r="AB2539" s="3"/>
    </row>
    <row r="2540" spans="20:28" x14ac:dyDescent="0.25">
      <c r="T2540"/>
      <c r="U2540" s="3"/>
      <c r="AB2540" s="3"/>
    </row>
    <row r="2541" spans="20:28" x14ac:dyDescent="0.25">
      <c r="T2541"/>
      <c r="AB2541" s="3"/>
    </row>
    <row r="2542" spans="20:28" x14ac:dyDescent="0.25">
      <c r="T2542"/>
      <c r="AB2542" s="3"/>
    </row>
    <row r="2543" spans="20:28" x14ac:dyDescent="0.25">
      <c r="T2543"/>
      <c r="AB2543" s="3"/>
    </row>
    <row r="2544" spans="20:28" x14ac:dyDescent="0.25">
      <c r="T2544"/>
      <c r="U2544" s="3"/>
      <c r="AB2544" s="3"/>
    </row>
    <row r="2545" spans="20:28" x14ac:dyDescent="0.25">
      <c r="T2545"/>
      <c r="U2545" s="3"/>
      <c r="AB2545" s="3"/>
    </row>
    <row r="2546" spans="20:28" x14ac:dyDescent="0.25">
      <c r="T2546"/>
      <c r="AB2546" s="3"/>
    </row>
    <row r="2547" spans="20:28" x14ac:dyDescent="0.25">
      <c r="T2547"/>
      <c r="AB2547" s="3"/>
    </row>
    <row r="2548" spans="20:28" x14ac:dyDescent="0.25">
      <c r="T2548"/>
      <c r="AB2548" s="3"/>
    </row>
    <row r="2549" spans="20:28" x14ac:dyDescent="0.25">
      <c r="T2549"/>
      <c r="AB2549" s="3"/>
    </row>
    <row r="2550" spans="20:28" x14ac:dyDescent="0.25">
      <c r="T2550"/>
      <c r="AB2550" s="3"/>
    </row>
    <row r="2551" spans="20:28" x14ac:dyDescent="0.25">
      <c r="T2551"/>
      <c r="U2551" s="3"/>
      <c r="AB2551" s="3"/>
    </row>
    <row r="2552" spans="20:28" x14ac:dyDescent="0.25">
      <c r="T2552"/>
      <c r="U2552" s="3"/>
      <c r="AB2552" s="3"/>
    </row>
    <row r="2553" spans="20:28" x14ac:dyDescent="0.25">
      <c r="T2553"/>
      <c r="AB2553" s="3"/>
    </row>
    <row r="2554" spans="20:28" x14ac:dyDescent="0.25">
      <c r="T2554"/>
      <c r="AB2554" s="3"/>
    </row>
    <row r="2555" spans="20:28" x14ac:dyDescent="0.25">
      <c r="T2555"/>
      <c r="AB2555" s="3"/>
    </row>
    <row r="2556" spans="20:28" x14ac:dyDescent="0.25">
      <c r="T2556"/>
      <c r="AB2556" s="3"/>
    </row>
    <row r="2557" spans="20:28" x14ac:dyDescent="0.25">
      <c r="T2557"/>
      <c r="AB2557" s="3"/>
    </row>
    <row r="2558" spans="20:28" x14ac:dyDescent="0.25">
      <c r="T2558"/>
      <c r="AB2558" s="3"/>
    </row>
    <row r="2559" spans="20:28" x14ac:dyDescent="0.25">
      <c r="T2559"/>
      <c r="AB2559" s="3"/>
    </row>
    <row r="2560" spans="20:28" x14ac:dyDescent="0.25">
      <c r="T2560"/>
      <c r="AB2560" s="3"/>
    </row>
    <row r="2561" spans="20:28" x14ac:dyDescent="0.25">
      <c r="T2561"/>
      <c r="AB2561" s="3"/>
    </row>
    <row r="2562" spans="20:28" x14ac:dyDescent="0.25">
      <c r="T2562"/>
      <c r="AB2562" s="3"/>
    </row>
    <row r="2563" spans="20:28" x14ac:dyDescent="0.25">
      <c r="T2563"/>
      <c r="AB2563" s="3"/>
    </row>
    <row r="2564" spans="20:28" x14ac:dyDescent="0.25">
      <c r="T2564"/>
      <c r="AB2564" s="3"/>
    </row>
    <row r="2565" spans="20:28" x14ac:dyDescent="0.25">
      <c r="T2565"/>
      <c r="AB2565" s="3"/>
    </row>
    <row r="2566" spans="20:28" x14ac:dyDescent="0.25">
      <c r="T2566"/>
      <c r="AB2566" s="3"/>
    </row>
    <row r="2567" spans="20:28" x14ac:dyDescent="0.25">
      <c r="T2567"/>
      <c r="AB2567" s="3"/>
    </row>
    <row r="2568" spans="20:28" x14ac:dyDescent="0.25">
      <c r="T2568"/>
      <c r="AB2568" s="3"/>
    </row>
    <row r="2569" spans="20:28" x14ac:dyDescent="0.25">
      <c r="T2569"/>
      <c r="AB2569" s="3"/>
    </row>
    <row r="2570" spans="20:28" x14ac:dyDescent="0.25">
      <c r="T2570"/>
      <c r="AB2570" s="3"/>
    </row>
    <row r="2571" spans="20:28" x14ac:dyDescent="0.25">
      <c r="T2571"/>
      <c r="AB2571" s="3"/>
    </row>
    <row r="2572" spans="20:28" x14ac:dyDescent="0.25">
      <c r="T2572"/>
      <c r="AB2572" s="3"/>
    </row>
    <row r="2573" spans="20:28" x14ac:dyDescent="0.25">
      <c r="T2573"/>
      <c r="AB2573" s="3"/>
    </row>
    <row r="2574" spans="20:28" x14ac:dyDescent="0.25">
      <c r="T2574"/>
      <c r="AB2574" s="3"/>
    </row>
    <row r="2575" spans="20:28" x14ac:dyDescent="0.25">
      <c r="T2575"/>
      <c r="AB2575" s="3"/>
    </row>
    <row r="2576" spans="20:28" x14ac:dyDescent="0.25">
      <c r="T2576"/>
      <c r="AB2576" s="3"/>
    </row>
    <row r="2577" spans="20:28" x14ac:dyDescent="0.25">
      <c r="T2577"/>
      <c r="AB2577" s="3"/>
    </row>
    <row r="2578" spans="20:28" x14ac:dyDescent="0.25">
      <c r="T2578"/>
      <c r="AB2578" s="3"/>
    </row>
    <row r="2579" spans="20:28" x14ac:dyDescent="0.25">
      <c r="T2579"/>
      <c r="AB2579" s="3"/>
    </row>
    <row r="2580" spans="20:28" x14ac:dyDescent="0.25">
      <c r="T2580"/>
      <c r="AB2580" s="3"/>
    </row>
    <row r="2581" spans="20:28" x14ac:dyDescent="0.25">
      <c r="T2581"/>
      <c r="AB2581" s="3"/>
    </row>
    <row r="2582" spans="20:28" x14ac:dyDescent="0.25">
      <c r="T2582"/>
      <c r="AB2582" s="3"/>
    </row>
    <row r="2583" spans="20:28" x14ac:dyDescent="0.25">
      <c r="T2583"/>
      <c r="U2583" s="3"/>
      <c r="AB2583" s="3"/>
    </row>
    <row r="2584" spans="20:28" x14ac:dyDescent="0.25">
      <c r="T2584"/>
      <c r="U2584" s="3"/>
      <c r="AB2584" s="3"/>
    </row>
    <row r="2585" spans="20:28" x14ac:dyDescent="0.25">
      <c r="T2585"/>
      <c r="AB2585" s="3"/>
    </row>
    <row r="2586" spans="20:28" x14ac:dyDescent="0.25">
      <c r="T2586"/>
      <c r="AB2586" s="3"/>
    </row>
    <row r="2587" spans="20:28" x14ac:dyDescent="0.25">
      <c r="T2587"/>
      <c r="AB2587" s="3"/>
    </row>
    <row r="2588" spans="20:28" x14ac:dyDescent="0.25">
      <c r="T2588"/>
      <c r="AB2588" s="3"/>
    </row>
    <row r="2589" spans="20:28" x14ac:dyDescent="0.25">
      <c r="T2589"/>
      <c r="AB2589" s="3"/>
    </row>
    <row r="2590" spans="20:28" x14ac:dyDescent="0.25">
      <c r="T2590"/>
      <c r="AB2590" s="3"/>
    </row>
    <row r="2591" spans="20:28" x14ac:dyDescent="0.25">
      <c r="T2591"/>
      <c r="AB2591" s="3"/>
    </row>
    <row r="2592" spans="20:28" x14ac:dyDescent="0.25">
      <c r="T2592"/>
      <c r="AB2592" s="3"/>
    </row>
    <row r="2593" spans="20:28" x14ac:dyDescent="0.25">
      <c r="T2593"/>
      <c r="AB2593" s="3"/>
    </row>
    <row r="2594" spans="20:28" x14ac:dyDescent="0.25">
      <c r="T2594"/>
      <c r="AB2594" s="3"/>
    </row>
    <row r="2595" spans="20:28" x14ac:dyDescent="0.25">
      <c r="T2595"/>
      <c r="U2595" s="3"/>
      <c r="AB2595" s="3"/>
    </row>
    <row r="2596" spans="20:28" x14ac:dyDescent="0.25">
      <c r="T2596"/>
      <c r="U2596" s="3"/>
      <c r="AB2596" s="3"/>
    </row>
    <row r="2597" spans="20:28" x14ac:dyDescent="0.25">
      <c r="T2597"/>
      <c r="U2597" s="3"/>
      <c r="AB2597" s="3"/>
    </row>
    <row r="2598" spans="20:28" x14ac:dyDescent="0.25">
      <c r="T2598"/>
      <c r="AB2598" s="3"/>
    </row>
    <row r="2599" spans="20:28" x14ac:dyDescent="0.25">
      <c r="T2599"/>
      <c r="AB2599" s="3"/>
    </row>
    <row r="2600" spans="20:28" x14ac:dyDescent="0.25">
      <c r="T2600"/>
      <c r="AB2600" s="3"/>
    </row>
    <row r="2601" spans="20:28" x14ac:dyDescent="0.25">
      <c r="T2601"/>
      <c r="AB2601" s="3"/>
    </row>
    <row r="2602" spans="20:28" x14ac:dyDescent="0.25">
      <c r="T2602"/>
      <c r="U2602" s="3"/>
      <c r="AB2602" s="3"/>
    </row>
    <row r="2603" spans="20:28" x14ac:dyDescent="0.25">
      <c r="T2603"/>
      <c r="AB2603" s="3"/>
    </row>
    <row r="2604" spans="20:28" x14ac:dyDescent="0.25">
      <c r="T2604"/>
      <c r="AB2604" s="3"/>
    </row>
    <row r="2605" spans="20:28" x14ac:dyDescent="0.25">
      <c r="T2605"/>
      <c r="AB2605" s="3"/>
    </row>
    <row r="2606" spans="20:28" x14ac:dyDescent="0.25">
      <c r="T2606"/>
      <c r="AB2606" s="3"/>
    </row>
    <row r="2607" spans="20:28" x14ac:dyDescent="0.25">
      <c r="T2607"/>
      <c r="AB2607" s="3"/>
    </row>
    <row r="2608" spans="20:28" x14ac:dyDescent="0.25">
      <c r="T2608"/>
      <c r="AB2608" s="3"/>
    </row>
    <row r="2609" spans="20:28" x14ac:dyDescent="0.25">
      <c r="T2609"/>
      <c r="AB2609" s="3"/>
    </row>
    <row r="2610" spans="20:28" x14ac:dyDescent="0.25">
      <c r="T2610"/>
      <c r="U2610" s="3"/>
      <c r="AB2610" s="3"/>
    </row>
    <row r="2611" spans="20:28" x14ac:dyDescent="0.25">
      <c r="T2611"/>
      <c r="U2611" s="3"/>
      <c r="AB2611" s="3"/>
    </row>
    <row r="2612" spans="20:28" x14ac:dyDescent="0.25">
      <c r="T2612"/>
      <c r="U2612" s="3"/>
      <c r="AB2612" s="3"/>
    </row>
    <row r="2613" spans="20:28" x14ac:dyDescent="0.25">
      <c r="T2613"/>
      <c r="U2613" s="3"/>
      <c r="AB2613" s="3"/>
    </row>
    <row r="2614" spans="20:28" x14ac:dyDescent="0.25">
      <c r="T2614"/>
      <c r="U2614" s="3"/>
      <c r="AB2614" s="3"/>
    </row>
    <row r="2615" spans="20:28" x14ac:dyDescent="0.25">
      <c r="T2615"/>
      <c r="U2615" s="3"/>
      <c r="AB2615" s="3"/>
    </row>
    <row r="2616" spans="20:28" x14ac:dyDescent="0.25">
      <c r="T2616"/>
      <c r="AB2616" s="3"/>
    </row>
    <row r="2617" spans="20:28" x14ac:dyDescent="0.25">
      <c r="T2617"/>
      <c r="AB2617" s="3"/>
    </row>
    <row r="2618" spans="20:28" x14ac:dyDescent="0.25">
      <c r="T2618"/>
      <c r="AB2618" s="3"/>
    </row>
    <row r="2619" spans="20:28" x14ac:dyDescent="0.25">
      <c r="T2619"/>
      <c r="AB2619" s="3"/>
    </row>
    <row r="2620" spans="20:28" x14ac:dyDescent="0.25">
      <c r="T2620"/>
      <c r="AB2620" s="3"/>
    </row>
    <row r="2621" spans="20:28" x14ac:dyDescent="0.25">
      <c r="T2621"/>
      <c r="AB2621" s="3"/>
    </row>
    <row r="2622" spans="20:28" x14ac:dyDescent="0.25">
      <c r="T2622"/>
      <c r="AB2622" s="3"/>
    </row>
    <row r="2623" spans="20:28" x14ac:dyDescent="0.25">
      <c r="T2623"/>
      <c r="U2623" s="3"/>
      <c r="AB2623" s="3"/>
    </row>
    <row r="2624" spans="20:28" x14ac:dyDescent="0.25">
      <c r="T2624"/>
      <c r="U2624" s="3"/>
      <c r="AB2624" s="3"/>
    </row>
    <row r="2625" spans="20:28" x14ac:dyDescent="0.25">
      <c r="T2625"/>
      <c r="U2625" s="3"/>
      <c r="AB2625" s="3"/>
    </row>
    <row r="2626" spans="20:28" x14ac:dyDescent="0.25">
      <c r="T2626"/>
      <c r="AB2626" s="3"/>
    </row>
    <row r="2627" spans="20:28" x14ac:dyDescent="0.25">
      <c r="T2627"/>
      <c r="AB2627" s="3"/>
    </row>
    <row r="2628" spans="20:28" x14ac:dyDescent="0.25">
      <c r="T2628"/>
      <c r="AB2628" s="3"/>
    </row>
    <row r="2629" spans="20:28" x14ac:dyDescent="0.25">
      <c r="T2629"/>
      <c r="AB2629" s="3"/>
    </row>
    <row r="2630" spans="20:28" x14ac:dyDescent="0.25">
      <c r="T2630"/>
      <c r="AB2630" s="3"/>
    </row>
    <row r="2631" spans="20:28" x14ac:dyDescent="0.25">
      <c r="T2631"/>
      <c r="AB2631" s="3"/>
    </row>
    <row r="2632" spans="20:28" x14ac:dyDescent="0.25">
      <c r="T2632"/>
      <c r="AB2632" s="3"/>
    </row>
    <row r="2633" spans="20:28" x14ac:dyDescent="0.25">
      <c r="T2633"/>
      <c r="AB2633" s="3"/>
    </row>
    <row r="2634" spans="20:28" x14ac:dyDescent="0.25">
      <c r="T2634"/>
      <c r="AB2634" s="3"/>
    </row>
    <row r="2635" spans="20:28" x14ac:dyDescent="0.25">
      <c r="T2635"/>
      <c r="AB2635" s="3"/>
    </row>
    <row r="2636" spans="20:28" x14ac:dyDescent="0.25">
      <c r="T2636"/>
      <c r="AB2636" s="3"/>
    </row>
    <row r="2637" spans="20:28" x14ac:dyDescent="0.25">
      <c r="T2637"/>
      <c r="AB2637" s="3"/>
    </row>
    <row r="2638" spans="20:28" x14ac:dyDescent="0.25">
      <c r="T2638"/>
      <c r="AB2638" s="3"/>
    </row>
    <row r="2639" spans="20:28" x14ac:dyDescent="0.25">
      <c r="T2639"/>
      <c r="AB2639" s="3"/>
    </row>
    <row r="2640" spans="20:28" x14ac:dyDescent="0.25">
      <c r="T2640"/>
      <c r="AB2640" s="3"/>
    </row>
    <row r="2641" spans="20:28" x14ac:dyDescent="0.25">
      <c r="T2641"/>
      <c r="AB2641" s="3"/>
    </row>
    <row r="2642" spans="20:28" x14ac:dyDescent="0.25">
      <c r="T2642"/>
      <c r="AB2642" s="3"/>
    </row>
    <row r="2643" spans="20:28" x14ac:dyDescent="0.25">
      <c r="T2643"/>
      <c r="AB2643" s="3"/>
    </row>
    <row r="2644" spans="20:28" x14ac:dyDescent="0.25">
      <c r="T2644"/>
      <c r="U2644" s="3"/>
      <c r="AB2644" s="3"/>
    </row>
    <row r="2645" spans="20:28" x14ac:dyDescent="0.25">
      <c r="T2645"/>
      <c r="U2645" s="3"/>
      <c r="AB2645" s="3"/>
    </row>
    <row r="2646" spans="20:28" x14ac:dyDescent="0.25">
      <c r="T2646"/>
      <c r="U2646" s="3"/>
      <c r="AB2646" s="3"/>
    </row>
    <row r="2647" spans="20:28" x14ac:dyDescent="0.25">
      <c r="T2647"/>
      <c r="U2647" s="3"/>
      <c r="AB2647" s="3"/>
    </row>
    <row r="2648" spans="20:28" x14ac:dyDescent="0.25">
      <c r="T2648"/>
      <c r="U2648" s="3"/>
      <c r="AB2648" s="3"/>
    </row>
    <row r="2649" spans="20:28" x14ac:dyDescent="0.25">
      <c r="T2649"/>
      <c r="U2649" s="3"/>
      <c r="AB2649" s="3"/>
    </row>
    <row r="2650" spans="20:28" x14ac:dyDescent="0.25">
      <c r="T2650"/>
      <c r="U2650" s="3"/>
      <c r="AB2650" s="3"/>
    </row>
    <row r="2651" spans="20:28" x14ac:dyDescent="0.25">
      <c r="T2651"/>
      <c r="U2651" s="3"/>
      <c r="AB2651" s="3"/>
    </row>
    <row r="2652" spans="20:28" x14ac:dyDescent="0.25">
      <c r="T2652"/>
      <c r="U2652" s="3"/>
      <c r="AB2652" s="3"/>
    </row>
    <row r="2653" spans="20:28" x14ac:dyDescent="0.25">
      <c r="T2653"/>
      <c r="U2653" s="3"/>
      <c r="AB2653" s="3"/>
    </row>
    <row r="2654" spans="20:28" x14ac:dyDescent="0.25">
      <c r="T2654"/>
      <c r="U2654" s="3"/>
      <c r="AB2654" s="3"/>
    </row>
    <row r="2655" spans="20:28" x14ac:dyDescent="0.25">
      <c r="T2655"/>
      <c r="U2655" s="3"/>
      <c r="AB2655" s="3"/>
    </row>
    <row r="2656" spans="20:28" x14ac:dyDescent="0.25">
      <c r="T2656"/>
      <c r="U2656" s="3"/>
      <c r="AB2656" s="3"/>
    </row>
    <row r="2657" spans="20:28" x14ac:dyDescent="0.25">
      <c r="T2657"/>
      <c r="U2657" s="3"/>
      <c r="AB2657" s="3"/>
    </row>
    <row r="2658" spans="20:28" x14ac:dyDescent="0.25">
      <c r="T2658"/>
      <c r="U2658" s="3"/>
      <c r="AB2658" s="3"/>
    </row>
    <row r="2659" spans="20:28" x14ac:dyDescent="0.25">
      <c r="T2659"/>
      <c r="U2659" s="3"/>
      <c r="AB2659" s="3"/>
    </row>
    <row r="2660" spans="20:28" x14ac:dyDescent="0.25">
      <c r="T2660"/>
      <c r="AB2660" s="3"/>
    </row>
    <row r="2661" spans="20:28" x14ac:dyDescent="0.25">
      <c r="T2661"/>
      <c r="AB2661" s="3"/>
    </row>
    <row r="2662" spans="20:28" x14ac:dyDescent="0.25">
      <c r="T2662"/>
      <c r="AB2662" s="3"/>
    </row>
    <row r="2663" spans="20:28" x14ac:dyDescent="0.25">
      <c r="T2663"/>
      <c r="AB2663" s="3"/>
    </row>
    <row r="2664" spans="20:28" x14ac:dyDescent="0.25">
      <c r="T2664"/>
      <c r="AB2664" s="3"/>
    </row>
    <row r="2665" spans="20:28" x14ac:dyDescent="0.25">
      <c r="T2665"/>
      <c r="AB2665" s="3"/>
    </row>
    <row r="2666" spans="20:28" x14ac:dyDescent="0.25">
      <c r="T2666"/>
      <c r="AB2666" s="3"/>
    </row>
    <row r="2667" spans="20:28" x14ac:dyDescent="0.25">
      <c r="T2667"/>
      <c r="AB2667" s="3"/>
    </row>
    <row r="2668" spans="20:28" x14ac:dyDescent="0.25">
      <c r="T2668"/>
      <c r="AB2668" s="3"/>
    </row>
    <row r="2669" spans="20:28" x14ac:dyDescent="0.25">
      <c r="T2669"/>
      <c r="AB2669" s="3"/>
    </row>
    <row r="2670" spans="20:28" x14ac:dyDescent="0.25">
      <c r="T2670"/>
      <c r="AB2670" s="3"/>
    </row>
    <row r="2671" spans="20:28" x14ac:dyDescent="0.25">
      <c r="T2671"/>
      <c r="AB2671" s="3"/>
    </row>
    <row r="2672" spans="20:28" x14ac:dyDescent="0.25">
      <c r="T2672"/>
      <c r="AB2672" s="3"/>
    </row>
    <row r="2673" spans="20:28" x14ac:dyDescent="0.25">
      <c r="T2673"/>
      <c r="AB2673" s="3"/>
    </row>
    <row r="2674" spans="20:28" x14ac:dyDescent="0.25">
      <c r="T2674"/>
      <c r="AB2674" s="3"/>
    </row>
    <row r="2675" spans="20:28" x14ac:dyDescent="0.25">
      <c r="T2675"/>
      <c r="AB2675" s="3"/>
    </row>
    <row r="2676" spans="20:28" x14ac:dyDescent="0.25">
      <c r="T2676"/>
      <c r="AB2676" s="3"/>
    </row>
    <row r="2677" spans="20:28" x14ac:dyDescent="0.25">
      <c r="T2677"/>
      <c r="U2677" s="3"/>
      <c r="AB2677" s="3"/>
    </row>
    <row r="2678" spans="20:28" x14ac:dyDescent="0.25">
      <c r="T2678"/>
      <c r="AB2678" s="3"/>
    </row>
    <row r="2679" spans="20:28" x14ac:dyDescent="0.25">
      <c r="T2679"/>
      <c r="AB2679" s="3"/>
    </row>
    <row r="2680" spans="20:28" x14ac:dyDescent="0.25">
      <c r="T2680"/>
      <c r="AB2680" s="3"/>
    </row>
    <row r="2681" spans="20:28" x14ac:dyDescent="0.25">
      <c r="T2681"/>
      <c r="U2681" s="3"/>
      <c r="AB2681" s="3"/>
    </row>
    <row r="2682" spans="20:28" x14ac:dyDescent="0.25">
      <c r="T2682"/>
      <c r="U2682" s="3"/>
      <c r="AB2682" s="3"/>
    </row>
    <row r="2683" spans="20:28" x14ac:dyDescent="0.25">
      <c r="T2683"/>
      <c r="U2683" s="3"/>
      <c r="AB2683" s="3"/>
    </row>
    <row r="2684" spans="20:28" x14ac:dyDescent="0.25">
      <c r="T2684"/>
      <c r="AB2684" s="3"/>
    </row>
    <row r="2685" spans="20:28" x14ac:dyDescent="0.25">
      <c r="T2685"/>
      <c r="U2685" s="3"/>
      <c r="AB2685" s="3"/>
    </row>
    <row r="2686" spans="20:28" x14ac:dyDescent="0.25">
      <c r="T2686"/>
      <c r="U2686" s="3"/>
      <c r="AB2686" s="3"/>
    </row>
    <row r="2687" spans="20:28" x14ac:dyDescent="0.25">
      <c r="T2687"/>
      <c r="U2687" s="3"/>
      <c r="AB2687" s="3"/>
    </row>
    <row r="2688" spans="20:28" x14ac:dyDescent="0.25">
      <c r="T2688"/>
      <c r="AB2688" s="3"/>
    </row>
    <row r="2689" spans="20:28" x14ac:dyDescent="0.25">
      <c r="T2689"/>
      <c r="AB2689" s="3"/>
    </row>
    <row r="2690" spans="20:28" x14ac:dyDescent="0.25">
      <c r="T2690"/>
      <c r="AB2690" s="3"/>
    </row>
    <row r="2691" spans="20:28" x14ac:dyDescent="0.25">
      <c r="T2691"/>
      <c r="U2691" s="3"/>
      <c r="AB2691" s="3"/>
    </row>
    <row r="2692" spans="20:28" x14ac:dyDescent="0.25">
      <c r="T2692"/>
      <c r="U2692" s="3"/>
      <c r="AB2692" s="3"/>
    </row>
    <row r="2693" spans="20:28" x14ac:dyDescent="0.25">
      <c r="T2693"/>
      <c r="U2693" s="3"/>
      <c r="AB2693" s="3"/>
    </row>
    <row r="2694" spans="20:28" x14ac:dyDescent="0.25">
      <c r="T2694"/>
      <c r="U2694" s="3"/>
      <c r="AB2694" s="3"/>
    </row>
    <row r="2695" spans="20:28" x14ac:dyDescent="0.25">
      <c r="T2695"/>
      <c r="U2695" s="3"/>
      <c r="AB2695" s="3"/>
    </row>
    <row r="2696" spans="20:28" x14ac:dyDescent="0.25">
      <c r="T2696"/>
      <c r="U2696" s="3"/>
      <c r="AB2696" s="3"/>
    </row>
    <row r="2697" spans="20:28" x14ac:dyDescent="0.25">
      <c r="T2697"/>
      <c r="U2697" s="3"/>
      <c r="AB2697" s="3"/>
    </row>
    <row r="2698" spans="20:28" x14ac:dyDescent="0.25">
      <c r="T2698"/>
      <c r="U2698" s="3"/>
      <c r="AB2698" s="3"/>
    </row>
    <row r="2699" spans="20:28" x14ac:dyDescent="0.25">
      <c r="T2699"/>
      <c r="U2699" s="3"/>
      <c r="AB2699" s="3"/>
    </row>
    <row r="2700" spans="20:28" x14ac:dyDescent="0.25">
      <c r="T2700"/>
      <c r="U2700" s="3"/>
      <c r="AB2700" s="3"/>
    </row>
    <row r="2701" spans="20:28" x14ac:dyDescent="0.25">
      <c r="T2701"/>
      <c r="U2701" s="3"/>
      <c r="AB2701" s="3"/>
    </row>
    <row r="2702" spans="20:28" x14ac:dyDescent="0.25">
      <c r="T2702"/>
      <c r="U2702" s="3"/>
      <c r="AB2702" s="3"/>
    </row>
    <row r="2703" spans="20:28" x14ac:dyDescent="0.25">
      <c r="T2703"/>
      <c r="U2703" s="3"/>
      <c r="AB2703" s="3"/>
    </row>
    <row r="2704" spans="20:28" x14ac:dyDescent="0.25">
      <c r="T2704"/>
      <c r="U2704" s="3"/>
      <c r="AB2704" s="3"/>
    </row>
    <row r="2705" spans="20:28" x14ac:dyDescent="0.25">
      <c r="T2705"/>
      <c r="AB2705" s="3"/>
    </row>
    <row r="2706" spans="20:28" x14ac:dyDescent="0.25">
      <c r="T2706"/>
      <c r="AB2706" s="3"/>
    </row>
    <row r="2707" spans="20:28" x14ac:dyDescent="0.25">
      <c r="T2707"/>
      <c r="AB2707" s="3"/>
    </row>
    <row r="2708" spans="20:28" x14ac:dyDescent="0.25">
      <c r="T2708"/>
      <c r="U2708" s="3"/>
      <c r="AB2708" s="3"/>
    </row>
    <row r="2709" spans="20:28" x14ac:dyDescent="0.25">
      <c r="T2709"/>
      <c r="AB2709" s="3"/>
    </row>
    <row r="2710" spans="20:28" x14ac:dyDescent="0.25">
      <c r="T2710"/>
      <c r="AB2710" s="3"/>
    </row>
    <row r="2711" spans="20:28" x14ac:dyDescent="0.25">
      <c r="T2711"/>
      <c r="AB2711" s="3"/>
    </row>
    <row r="2712" spans="20:28" x14ac:dyDescent="0.25">
      <c r="T2712"/>
      <c r="AB2712" s="3"/>
    </row>
    <row r="2713" spans="20:28" x14ac:dyDescent="0.25">
      <c r="T2713"/>
      <c r="AB2713" s="3"/>
    </row>
    <row r="2714" spans="20:28" x14ac:dyDescent="0.25">
      <c r="T2714"/>
      <c r="AB2714" s="3"/>
    </row>
    <row r="2715" spans="20:28" x14ac:dyDescent="0.25">
      <c r="T2715"/>
      <c r="AB2715" s="3"/>
    </row>
    <row r="2716" spans="20:28" x14ac:dyDescent="0.25">
      <c r="T2716"/>
      <c r="AB2716" s="3"/>
    </row>
    <row r="2717" spans="20:28" x14ac:dyDescent="0.25">
      <c r="T2717"/>
      <c r="AB2717" s="3"/>
    </row>
    <row r="2718" spans="20:28" x14ac:dyDescent="0.25">
      <c r="T2718"/>
      <c r="AB2718" s="3"/>
    </row>
    <row r="2719" spans="20:28" x14ac:dyDescent="0.25">
      <c r="T2719"/>
      <c r="AB2719" s="3"/>
    </row>
    <row r="2720" spans="20:28" x14ac:dyDescent="0.25">
      <c r="T2720"/>
      <c r="AB2720" s="3"/>
    </row>
    <row r="2721" spans="20:36" x14ac:dyDescent="0.25">
      <c r="T2721"/>
      <c r="AB2721" s="3"/>
    </row>
    <row r="2722" spans="20:36" x14ac:dyDescent="0.25">
      <c r="T2722"/>
      <c r="AB2722" s="3"/>
    </row>
    <row r="2723" spans="20:36" x14ac:dyDescent="0.25">
      <c r="T2723"/>
      <c r="AB2723" s="3"/>
    </row>
    <row r="2724" spans="20:36" x14ac:dyDescent="0.25">
      <c r="T2724"/>
      <c r="AB2724" s="3"/>
    </row>
    <row r="2725" spans="20:36" x14ac:dyDescent="0.25">
      <c r="T2725"/>
      <c r="AB2725" s="3"/>
    </row>
    <row r="2726" spans="20:36" x14ac:dyDescent="0.25">
      <c r="T2726"/>
      <c r="U2726" s="3"/>
      <c r="AB2726" s="3"/>
    </row>
    <row r="2727" spans="20:36" x14ac:dyDescent="0.25">
      <c r="T2727"/>
      <c r="AB2727" s="3"/>
      <c r="AC2727" s="8"/>
      <c r="AJ2727" s="9"/>
    </row>
    <row r="2728" spans="20:36" x14ac:dyDescent="0.25">
      <c r="T2728"/>
      <c r="AB2728" s="3"/>
      <c r="AC2728" s="8"/>
      <c r="AJ2728" s="9"/>
    </row>
    <row r="2729" spans="20:36" x14ac:dyDescent="0.25">
      <c r="T2729"/>
      <c r="AB2729" s="3"/>
      <c r="AC2729" s="8"/>
      <c r="AF2729" s="3"/>
      <c r="AG2729" s="3"/>
      <c r="AJ2729" s="9"/>
    </row>
    <row r="2730" spans="20:36" x14ac:dyDescent="0.25">
      <c r="T2730"/>
      <c r="AB2730" s="3"/>
      <c r="AC2730" s="8"/>
      <c r="AJ2730" s="9"/>
    </row>
    <row r="2731" spans="20:36" x14ac:dyDescent="0.25">
      <c r="T2731"/>
      <c r="AB2731" s="3"/>
      <c r="AC2731" s="8"/>
      <c r="AJ2731" s="9"/>
    </row>
    <row r="2732" spans="20:36" x14ac:dyDescent="0.25">
      <c r="T2732"/>
      <c r="AB2732" s="3"/>
      <c r="AC2732" s="8"/>
      <c r="AJ2732" s="9"/>
    </row>
    <row r="2733" spans="20:36" x14ac:dyDescent="0.25">
      <c r="T2733"/>
      <c r="AB2733" s="3"/>
      <c r="AC2733" s="8"/>
      <c r="AJ2733" s="9"/>
    </row>
    <row r="2734" spans="20:36" x14ac:dyDescent="0.25">
      <c r="T2734"/>
      <c r="AB2734" s="3"/>
      <c r="AC2734" s="8"/>
      <c r="AJ2734" s="9"/>
    </row>
    <row r="2735" spans="20:36" x14ac:dyDescent="0.25">
      <c r="T2735"/>
      <c r="AB2735" s="3"/>
      <c r="AC2735" s="8"/>
      <c r="AJ2735" s="9"/>
    </row>
    <row r="2736" spans="20:36" x14ac:dyDescent="0.25">
      <c r="T2736"/>
      <c r="AB2736" s="3"/>
      <c r="AC2736" s="8"/>
      <c r="AG2736" s="3"/>
      <c r="AJ2736" s="9"/>
    </row>
    <row r="2737" spans="20:36" x14ac:dyDescent="0.25">
      <c r="T2737"/>
      <c r="AB2737" s="3"/>
      <c r="AC2737" s="8"/>
      <c r="AG2737" s="3"/>
      <c r="AJ2737" s="9"/>
    </row>
    <row r="2738" spans="20:36" x14ac:dyDescent="0.25">
      <c r="T2738"/>
      <c r="AB2738" s="3"/>
      <c r="AC2738" s="8"/>
      <c r="AJ2738" s="9"/>
    </row>
    <row r="2739" spans="20:36" x14ac:dyDescent="0.25">
      <c r="T2739"/>
      <c r="AB2739" s="3"/>
      <c r="AC2739" s="8"/>
      <c r="AJ2739" s="9"/>
    </row>
    <row r="2740" spans="20:36" x14ac:dyDescent="0.25">
      <c r="T2740"/>
      <c r="AB2740" s="3"/>
      <c r="AC2740" s="8"/>
      <c r="AJ2740" s="9"/>
    </row>
    <row r="2741" spans="20:36" x14ac:dyDescent="0.25">
      <c r="T2741"/>
      <c r="AB2741" s="3"/>
      <c r="AC2741" s="8"/>
      <c r="AJ2741" s="9"/>
    </row>
    <row r="2742" spans="20:36" x14ac:dyDescent="0.25">
      <c r="T2742"/>
      <c r="AB2742" s="3"/>
      <c r="AC2742" s="8"/>
      <c r="AJ2742" s="9"/>
    </row>
    <row r="2743" spans="20:36" x14ac:dyDescent="0.25">
      <c r="T2743"/>
      <c r="AB2743" s="3"/>
      <c r="AC2743" s="8"/>
      <c r="AJ2743" s="9"/>
    </row>
    <row r="2744" spans="20:36" x14ac:dyDescent="0.25">
      <c r="T2744"/>
      <c r="AB2744" s="3"/>
      <c r="AC2744" s="8"/>
      <c r="AJ2744" s="9"/>
    </row>
    <row r="2745" spans="20:36" x14ac:dyDescent="0.25">
      <c r="T2745"/>
      <c r="AB2745" s="3"/>
      <c r="AC2745" s="8"/>
      <c r="AG2745" s="3"/>
      <c r="AJ2745" s="9"/>
    </row>
    <row r="2746" spans="20:36" x14ac:dyDescent="0.25">
      <c r="T2746"/>
      <c r="AB2746" s="3"/>
      <c r="AC2746" s="8"/>
      <c r="AG2746" s="3"/>
      <c r="AJ2746" s="9"/>
    </row>
    <row r="2747" spans="20:36" x14ac:dyDescent="0.25">
      <c r="T2747"/>
      <c r="AB2747" s="3"/>
      <c r="AC2747" s="8"/>
      <c r="AJ2747" s="9"/>
    </row>
    <row r="2748" spans="20:36" x14ac:dyDescent="0.25">
      <c r="T2748"/>
      <c r="AB2748" s="3"/>
      <c r="AC2748" s="8"/>
      <c r="AJ2748" s="9"/>
    </row>
    <row r="2749" spans="20:36" x14ac:dyDescent="0.25">
      <c r="T2749"/>
      <c r="AB2749" s="3"/>
      <c r="AC2749" s="8"/>
      <c r="AJ2749" s="9"/>
    </row>
    <row r="2750" spans="20:36" x14ac:dyDescent="0.25">
      <c r="T2750"/>
      <c r="AB2750" s="3"/>
      <c r="AC2750" s="8"/>
      <c r="AJ2750" s="9"/>
    </row>
    <row r="2751" spans="20:36" x14ac:dyDescent="0.25">
      <c r="T2751"/>
      <c r="AB2751" s="3"/>
      <c r="AC2751" s="8"/>
      <c r="AG2751" s="3"/>
      <c r="AJ2751" s="9"/>
    </row>
    <row r="2752" spans="20:36" x14ac:dyDescent="0.25">
      <c r="T2752"/>
      <c r="AB2752" s="3"/>
      <c r="AC2752" s="8"/>
      <c r="AG2752" s="3"/>
      <c r="AJ2752" s="9"/>
    </row>
    <row r="2753" spans="20:36" x14ac:dyDescent="0.25">
      <c r="T2753"/>
      <c r="AB2753" s="3"/>
      <c r="AC2753" s="8"/>
      <c r="AG2753" s="3"/>
      <c r="AJ2753" s="9"/>
    </row>
    <row r="2754" spans="20:36" x14ac:dyDescent="0.25">
      <c r="T2754"/>
      <c r="AB2754" s="3"/>
      <c r="AC2754" s="8"/>
      <c r="AG2754" s="3"/>
      <c r="AJ2754" s="9"/>
    </row>
    <row r="2755" spans="20:36" x14ac:dyDescent="0.25">
      <c r="T2755"/>
      <c r="AB2755" s="3"/>
      <c r="AC2755" s="8"/>
      <c r="AG2755" s="3"/>
      <c r="AJ2755" s="9"/>
    </row>
    <row r="2756" spans="20:36" x14ac:dyDescent="0.25">
      <c r="T2756"/>
      <c r="AB2756" s="3"/>
      <c r="AC2756" s="8"/>
      <c r="AG2756" s="3"/>
      <c r="AJ2756" s="9"/>
    </row>
    <row r="2757" spans="20:36" x14ac:dyDescent="0.25">
      <c r="T2757"/>
      <c r="AB2757" s="3"/>
      <c r="AC2757" s="8"/>
      <c r="AG2757" s="3"/>
      <c r="AJ2757" s="9"/>
    </row>
    <row r="2758" spans="20:36" x14ac:dyDescent="0.25">
      <c r="T2758"/>
      <c r="AB2758" s="3"/>
      <c r="AC2758" s="8"/>
      <c r="AG2758" s="3"/>
      <c r="AJ2758" s="9"/>
    </row>
    <row r="2759" spans="20:36" x14ac:dyDescent="0.25">
      <c r="T2759"/>
      <c r="AB2759" s="3"/>
      <c r="AC2759" s="8"/>
      <c r="AG2759" s="3"/>
      <c r="AJ2759" s="9"/>
    </row>
    <row r="2760" spans="20:36" x14ac:dyDescent="0.25">
      <c r="T2760"/>
      <c r="AB2760" s="3"/>
      <c r="AC2760" s="8"/>
      <c r="AJ2760" s="9"/>
    </row>
    <row r="2761" spans="20:36" x14ac:dyDescent="0.25">
      <c r="T2761"/>
      <c r="AB2761" s="3"/>
      <c r="AC2761" s="8"/>
      <c r="AJ2761" s="9"/>
    </row>
    <row r="2762" spans="20:36" x14ac:dyDescent="0.25">
      <c r="T2762"/>
      <c r="AB2762" s="3"/>
      <c r="AC2762" s="8"/>
      <c r="AJ2762" s="9"/>
    </row>
    <row r="2763" spans="20:36" x14ac:dyDescent="0.25">
      <c r="T2763"/>
      <c r="AB2763" s="3"/>
      <c r="AC2763" s="8"/>
      <c r="AJ2763" s="9"/>
    </row>
    <row r="2764" spans="20:36" x14ac:dyDescent="0.25">
      <c r="T2764"/>
      <c r="AB2764" s="3"/>
      <c r="AC2764" s="8"/>
      <c r="AJ2764" s="9"/>
    </row>
    <row r="2765" spans="20:36" x14ac:dyDescent="0.25">
      <c r="T2765"/>
      <c r="AB2765" s="3"/>
      <c r="AC2765" s="8"/>
      <c r="AG2765" s="3"/>
      <c r="AJ2765" s="9"/>
    </row>
    <row r="2766" spans="20:36" x14ac:dyDescent="0.25">
      <c r="T2766"/>
      <c r="AB2766" s="3"/>
      <c r="AC2766" s="8"/>
      <c r="AG2766" s="3"/>
      <c r="AJ2766" s="9"/>
    </row>
    <row r="2767" spans="20:36" x14ac:dyDescent="0.25">
      <c r="T2767"/>
      <c r="AB2767" s="3"/>
      <c r="AC2767" s="8"/>
      <c r="AJ2767" s="9"/>
    </row>
    <row r="2768" spans="20:36" x14ac:dyDescent="0.25">
      <c r="T2768"/>
      <c r="AB2768" s="3"/>
      <c r="AC2768" s="8"/>
      <c r="AJ2768" s="9"/>
    </row>
    <row r="2769" spans="20:36" x14ac:dyDescent="0.25">
      <c r="T2769"/>
      <c r="AB2769" s="3"/>
      <c r="AC2769" s="8"/>
      <c r="AJ2769" s="9"/>
    </row>
    <row r="2770" spans="20:36" x14ac:dyDescent="0.25">
      <c r="T2770"/>
      <c r="AB2770" s="3"/>
      <c r="AC2770" s="8"/>
      <c r="AJ2770" s="9"/>
    </row>
    <row r="2771" spans="20:36" x14ac:dyDescent="0.25">
      <c r="T2771"/>
      <c r="AB2771" s="3"/>
      <c r="AC2771" s="8"/>
      <c r="AG2771" s="3"/>
      <c r="AJ2771" s="9"/>
    </row>
    <row r="2772" spans="20:36" x14ac:dyDescent="0.25">
      <c r="T2772"/>
      <c r="AB2772" s="3"/>
      <c r="AC2772" s="8"/>
      <c r="AD2772" s="8"/>
      <c r="AG2772" s="3"/>
      <c r="AJ2772" s="9"/>
    </row>
    <row r="2773" spans="20:36" x14ac:dyDescent="0.25">
      <c r="T2773"/>
      <c r="AB2773" s="3"/>
      <c r="AC2773" s="8"/>
      <c r="AJ2773" s="9"/>
    </row>
    <row r="2774" spans="20:36" x14ac:dyDescent="0.25">
      <c r="T2774"/>
      <c r="AB2774" s="3"/>
      <c r="AC2774" s="8"/>
      <c r="AJ2774" s="9"/>
    </row>
    <row r="2775" spans="20:36" x14ac:dyDescent="0.25">
      <c r="T2775"/>
      <c r="AB2775" s="3"/>
      <c r="AC2775" s="8"/>
      <c r="AJ2775" s="9"/>
    </row>
    <row r="2776" spans="20:36" x14ac:dyDescent="0.25">
      <c r="T2776"/>
      <c r="AB2776" s="3"/>
      <c r="AC2776" s="8"/>
      <c r="AG2776" s="3"/>
      <c r="AJ2776" s="9"/>
    </row>
    <row r="2777" spans="20:36" x14ac:dyDescent="0.25">
      <c r="T2777"/>
      <c r="AB2777" s="3"/>
      <c r="AC2777" s="8"/>
      <c r="AJ2777" s="9"/>
    </row>
    <row r="2778" spans="20:36" x14ac:dyDescent="0.25">
      <c r="T2778"/>
      <c r="AB2778" s="3"/>
      <c r="AC2778" s="8"/>
      <c r="AJ2778" s="9"/>
    </row>
    <row r="2779" spans="20:36" x14ac:dyDescent="0.25">
      <c r="T2779"/>
      <c r="AB2779" s="3"/>
      <c r="AC2779" s="8"/>
      <c r="AJ2779" s="9"/>
    </row>
    <row r="2780" spans="20:36" x14ac:dyDescent="0.25">
      <c r="T2780"/>
      <c r="AB2780" s="3"/>
      <c r="AC2780" s="8"/>
      <c r="AD2780" s="8"/>
      <c r="AG2780" s="3"/>
      <c r="AJ2780" s="9"/>
    </row>
    <row r="2781" spans="20:36" x14ac:dyDescent="0.25">
      <c r="T2781"/>
      <c r="AB2781" s="3"/>
      <c r="AC2781" s="8"/>
      <c r="AJ2781" s="9"/>
    </row>
    <row r="2782" spans="20:36" x14ac:dyDescent="0.25">
      <c r="T2782"/>
      <c r="AB2782" s="3"/>
      <c r="AC2782" s="8"/>
      <c r="AJ2782" s="9"/>
    </row>
    <row r="2783" spans="20:36" x14ac:dyDescent="0.25">
      <c r="T2783"/>
      <c r="AB2783" s="3"/>
      <c r="AC2783" s="8"/>
      <c r="AJ2783" s="9"/>
    </row>
    <row r="2784" spans="20:36" x14ac:dyDescent="0.25">
      <c r="T2784"/>
      <c r="AB2784" s="3"/>
      <c r="AC2784" s="8"/>
      <c r="AJ2784" s="9"/>
    </row>
    <row r="2785" spans="20:36" x14ac:dyDescent="0.25">
      <c r="T2785"/>
      <c r="AB2785" s="3"/>
      <c r="AC2785" s="8"/>
      <c r="AJ2785" s="9"/>
    </row>
    <row r="2786" spans="20:36" x14ac:dyDescent="0.25">
      <c r="T2786"/>
      <c r="AB2786" s="3"/>
      <c r="AC2786" s="8"/>
      <c r="AJ2786" s="9"/>
    </row>
    <row r="2787" spans="20:36" x14ac:dyDescent="0.25">
      <c r="T2787"/>
      <c r="AB2787" s="3"/>
      <c r="AC2787" s="8"/>
      <c r="AD2787" s="8"/>
      <c r="AG2787" s="3"/>
      <c r="AJ2787" s="9"/>
    </row>
    <row r="2788" spans="20:36" x14ac:dyDescent="0.25">
      <c r="T2788"/>
      <c r="AB2788" s="3"/>
      <c r="AC2788" s="8"/>
      <c r="AG2788" s="3"/>
      <c r="AJ2788" s="9"/>
    </row>
    <row r="2789" spans="20:36" x14ac:dyDescent="0.25">
      <c r="T2789"/>
      <c r="AB2789" s="3"/>
      <c r="AC2789" s="8"/>
      <c r="AJ2789" s="9"/>
    </row>
    <row r="2790" spans="20:36" x14ac:dyDescent="0.25">
      <c r="T2790"/>
      <c r="AB2790" s="3"/>
      <c r="AC2790" s="8"/>
      <c r="AG2790" s="3"/>
      <c r="AJ2790" s="9"/>
    </row>
    <row r="2791" spans="20:36" x14ac:dyDescent="0.25">
      <c r="T2791"/>
      <c r="AB2791" s="3"/>
      <c r="AC2791" s="8"/>
      <c r="AG2791" s="3"/>
      <c r="AJ2791" s="9"/>
    </row>
    <row r="2792" spans="20:36" x14ac:dyDescent="0.25">
      <c r="T2792"/>
      <c r="AB2792" s="3"/>
      <c r="AC2792" s="8"/>
      <c r="AG2792" s="3"/>
      <c r="AJ2792" s="9"/>
    </row>
    <row r="2793" spans="20:36" x14ac:dyDescent="0.25">
      <c r="T2793"/>
      <c r="AB2793" s="3"/>
      <c r="AC2793" s="8"/>
      <c r="AJ2793" s="9"/>
    </row>
    <row r="2794" spans="20:36" x14ac:dyDescent="0.25">
      <c r="T2794"/>
      <c r="AB2794" s="3"/>
      <c r="AC2794" s="8"/>
      <c r="AJ2794" s="9"/>
    </row>
    <row r="2795" spans="20:36" x14ac:dyDescent="0.25">
      <c r="T2795"/>
      <c r="AB2795" s="3"/>
      <c r="AC2795" s="8"/>
      <c r="AD2795" s="8"/>
      <c r="AG2795" s="3"/>
      <c r="AJ2795" s="9"/>
    </row>
    <row r="2796" spans="20:36" x14ac:dyDescent="0.25">
      <c r="T2796"/>
      <c r="AB2796" s="3"/>
      <c r="AC2796" s="8"/>
      <c r="AJ2796" s="9"/>
    </row>
    <row r="2797" spans="20:36" x14ac:dyDescent="0.25">
      <c r="T2797"/>
      <c r="AB2797" s="3"/>
      <c r="AC2797" s="8"/>
      <c r="AJ2797" s="9"/>
    </row>
    <row r="2798" spans="20:36" x14ac:dyDescent="0.25">
      <c r="T2798"/>
      <c r="AB2798" s="3"/>
      <c r="AC2798" s="8"/>
      <c r="AJ2798" s="9"/>
    </row>
    <row r="2799" spans="20:36" x14ac:dyDescent="0.25">
      <c r="T2799"/>
      <c r="AB2799" s="3"/>
      <c r="AC2799" s="8"/>
      <c r="AJ2799" s="9"/>
    </row>
    <row r="2800" spans="20:36" x14ac:dyDescent="0.25">
      <c r="T2800"/>
      <c r="AB2800" s="3"/>
      <c r="AC2800" s="8"/>
      <c r="AJ2800" s="9"/>
    </row>
    <row r="2801" spans="20:36" x14ac:dyDescent="0.25">
      <c r="T2801"/>
      <c r="AB2801" s="3"/>
      <c r="AC2801" s="8"/>
      <c r="AJ2801" s="9"/>
    </row>
    <row r="2802" spans="20:36" x14ac:dyDescent="0.25">
      <c r="T2802"/>
      <c r="AB2802" s="3"/>
      <c r="AC2802" s="8"/>
      <c r="AJ2802" s="9"/>
    </row>
    <row r="2803" spans="20:36" x14ac:dyDescent="0.25">
      <c r="T2803"/>
      <c r="AB2803" s="3"/>
      <c r="AC2803" s="8"/>
      <c r="AJ2803" s="9"/>
    </row>
    <row r="2804" spans="20:36" x14ac:dyDescent="0.25">
      <c r="T2804"/>
      <c r="AB2804" s="3"/>
      <c r="AC2804" s="8"/>
      <c r="AJ2804" s="9"/>
    </row>
    <row r="2805" spans="20:36" x14ac:dyDescent="0.25">
      <c r="T2805"/>
      <c r="AB2805" s="3"/>
      <c r="AC2805" s="8"/>
      <c r="AG2805" s="3"/>
      <c r="AJ2805" s="9"/>
    </row>
    <row r="2806" spans="20:36" x14ac:dyDescent="0.25">
      <c r="T2806"/>
      <c r="AB2806" s="3"/>
      <c r="AC2806" s="8"/>
      <c r="AJ2806" s="9"/>
    </row>
    <row r="2807" spans="20:36" x14ac:dyDescent="0.25">
      <c r="T2807"/>
      <c r="AB2807" s="3"/>
      <c r="AC2807" s="8"/>
      <c r="AJ2807" s="9"/>
    </row>
    <row r="2808" spans="20:36" x14ac:dyDescent="0.25">
      <c r="T2808"/>
      <c r="AB2808" s="3"/>
      <c r="AC2808" s="8"/>
      <c r="AJ2808" s="9"/>
    </row>
    <row r="2809" spans="20:36" x14ac:dyDescent="0.25">
      <c r="T2809"/>
      <c r="AB2809" s="3"/>
      <c r="AC2809" s="8"/>
      <c r="AJ2809" s="9"/>
    </row>
    <row r="2810" spans="20:36" x14ac:dyDescent="0.25">
      <c r="T2810"/>
      <c r="AB2810" s="3"/>
      <c r="AC2810" s="8"/>
      <c r="AJ2810" s="9"/>
    </row>
    <row r="2811" spans="20:36" x14ac:dyDescent="0.25">
      <c r="T2811"/>
      <c r="Y2811" s="3"/>
      <c r="AB2811" s="3"/>
      <c r="AC2811" s="8"/>
      <c r="AJ2811" s="9"/>
    </row>
    <row r="2812" spans="20:36" x14ac:dyDescent="0.25">
      <c r="T2812"/>
      <c r="AB2812" s="3"/>
      <c r="AC2812" s="8"/>
      <c r="AJ2812" s="9"/>
    </row>
    <row r="2813" spans="20:36" x14ac:dyDescent="0.25">
      <c r="T2813"/>
      <c r="AB2813" s="3"/>
      <c r="AC2813" s="8"/>
      <c r="AJ2813" s="9"/>
    </row>
    <row r="2814" spans="20:36" x14ac:dyDescent="0.25">
      <c r="T2814"/>
      <c r="AB2814" s="3"/>
      <c r="AC2814" s="8"/>
      <c r="AJ2814" s="9"/>
    </row>
    <row r="2815" spans="20:36" x14ac:dyDescent="0.25">
      <c r="T2815"/>
      <c r="AB2815" s="3"/>
      <c r="AC2815" s="8"/>
      <c r="AG2815" s="3"/>
      <c r="AJ2815" s="9"/>
    </row>
    <row r="2816" spans="20:36" x14ac:dyDescent="0.25">
      <c r="T2816"/>
      <c r="AB2816" s="3"/>
      <c r="AC2816" s="8"/>
      <c r="AJ2816" s="9"/>
    </row>
    <row r="2817" spans="20:36" x14ac:dyDescent="0.25">
      <c r="T2817"/>
      <c r="AB2817" s="3"/>
      <c r="AC2817" s="8"/>
      <c r="AG2817" s="3"/>
      <c r="AJ2817" s="9"/>
    </row>
    <row r="2818" spans="20:36" x14ac:dyDescent="0.25">
      <c r="T2818"/>
      <c r="AB2818" s="3"/>
      <c r="AC2818" s="8"/>
      <c r="AJ2818" s="9"/>
    </row>
    <row r="2819" spans="20:36" x14ac:dyDescent="0.25">
      <c r="T2819"/>
      <c r="AB2819" s="3"/>
      <c r="AC2819" s="8"/>
      <c r="AG2819" s="3"/>
      <c r="AJ2819" s="9"/>
    </row>
    <row r="2820" spans="20:36" x14ac:dyDescent="0.25">
      <c r="T2820"/>
      <c r="AB2820" s="3"/>
      <c r="AC2820" s="8"/>
      <c r="AG2820" s="3"/>
      <c r="AJ2820" s="9"/>
    </row>
    <row r="2821" spans="20:36" x14ac:dyDescent="0.25">
      <c r="T2821"/>
      <c r="AB2821" s="3"/>
      <c r="AC2821" s="8"/>
      <c r="AJ2821" s="9"/>
    </row>
    <row r="2822" spans="20:36" x14ac:dyDescent="0.25">
      <c r="T2822"/>
      <c r="AB2822" s="3"/>
      <c r="AC2822" s="8"/>
      <c r="AJ2822" s="9"/>
    </row>
    <row r="2823" spans="20:36" x14ac:dyDescent="0.25">
      <c r="T2823"/>
      <c r="AB2823" s="3"/>
      <c r="AC2823" s="8"/>
      <c r="AG2823" s="3"/>
      <c r="AJ2823" s="9"/>
    </row>
    <row r="2824" spans="20:36" x14ac:dyDescent="0.25">
      <c r="T2824"/>
      <c r="AB2824" s="3"/>
      <c r="AC2824" s="8"/>
      <c r="AJ2824" s="9"/>
    </row>
    <row r="2825" spans="20:36" x14ac:dyDescent="0.25">
      <c r="T2825"/>
      <c r="AB2825" s="3"/>
      <c r="AC2825" s="8"/>
      <c r="AJ2825" s="9"/>
    </row>
    <row r="2826" spans="20:36" x14ac:dyDescent="0.25">
      <c r="T2826"/>
      <c r="AB2826" s="3"/>
      <c r="AC2826" s="8"/>
      <c r="AJ2826" s="9"/>
    </row>
    <row r="2827" spans="20:36" x14ac:dyDescent="0.25">
      <c r="T2827"/>
      <c r="AB2827" s="3"/>
      <c r="AC2827" s="8"/>
      <c r="AG2827" s="3"/>
      <c r="AJ2827" s="9"/>
    </row>
    <row r="2828" spans="20:36" x14ac:dyDescent="0.25">
      <c r="T2828"/>
      <c r="AB2828" s="3"/>
      <c r="AC2828" s="8"/>
      <c r="AJ2828" s="9"/>
    </row>
  </sheetData>
  <hyperlinks>
    <hyperlink ref="O3" r:id="rId1" xr:uid="{00000000-0004-0000-0100-000001000000}"/>
    <hyperlink ref="O2" r:id="rId2" xr:uid="{00000000-0004-0000-0100-000000000000}"/>
  </hyperlinks>
  <pageMargins left="0.7" right="0.7" top="0.75" bottom="0.75" header="0.3" footer="0.3"/>
  <pageSetup paperSize="9" orientation="portrait" r:id="rId3"/>
  <tableParts count="1">
    <tablePart r:id="rId4"/>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5"/>
  <dimension ref="A1"/>
  <sheetViews>
    <sheetView workbookViewId="0">
      <selection activeCell="D12" sqref="D12"/>
    </sheetView>
  </sheetViews>
  <sheetFormatPr baseColWidth="10" defaultRowHeight="15" x14ac:dyDescent="0.25"/>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3"/>
  <dimension ref="B2:E10"/>
  <sheetViews>
    <sheetView workbookViewId="0">
      <selection activeCell="D4" sqref="D4:D5"/>
    </sheetView>
  </sheetViews>
  <sheetFormatPr baseColWidth="10" defaultRowHeight="15" x14ac:dyDescent="0.25"/>
  <sheetData>
    <row r="2" spans="2:5" x14ac:dyDescent="0.25">
      <c r="B2" t="s">
        <v>19</v>
      </c>
    </row>
    <row r="3" spans="2:5" x14ac:dyDescent="0.25">
      <c r="B3" s="2" t="s">
        <v>2</v>
      </c>
      <c r="D3" t="s">
        <v>6</v>
      </c>
      <c r="E3" t="s">
        <v>3</v>
      </c>
    </row>
    <row r="4" spans="2:5" x14ac:dyDescent="0.25">
      <c r="B4" t="s">
        <v>20</v>
      </c>
      <c r="D4" t="s">
        <v>27</v>
      </c>
      <c r="E4" t="s">
        <v>29</v>
      </c>
    </row>
    <row r="5" spans="2:5" x14ac:dyDescent="0.25">
      <c r="B5" t="s">
        <v>21</v>
      </c>
      <c r="D5" t="s">
        <v>28</v>
      </c>
      <c r="E5" t="s">
        <v>18</v>
      </c>
    </row>
    <row r="6" spans="2:5" x14ac:dyDescent="0.25">
      <c r="B6" t="s">
        <v>22</v>
      </c>
      <c r="E6" t="s">
        <v>30</v>
      </c>
    </row>
    <row r="7" spans="2:5" x14ac:dyDescent="0.25">
      <c r="B7" t="s">
        <v>23</v>
      </c>
    </row>
    <row r="8" spans="2:5" x14ac:dyDescent="0.25">
      <c r="B8" t="s">
        <v>24</v>
      </c>
    </row>
    <row r="9" spans="2:5" x14ac:dyDescent="0.25">
      <c r="B9" t="s">
        <v>25</v>
      </c>
    </row>
    <row r="10" spans="2:5" x14ac:dyDescent="0.25">
      <c r="B10" t="s">
        <v>26</v>
      </c>
    </row>
  </sheetData>
  <pageMargins left="0.7" right="0.7" top="0.75" bottom="0.75" header="0.3" footer="0.3"/>
  <tableParts count="3">
    <tablePart r:id="rId1"/>
    <tablePart r:id="rId2"/>
    <tablePart r:id="rId3"/>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4"/>
  <dimension ref="A1"/>
  <sheetViews>
    <sheetView workbookViewId="0"/>
  </sheetViews>
  <sheetFormatPr baseColWidth="10" defaultRowHeight="15" x14ac:dyDescent="0.2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115EA63A-276C-4F68-83AA-D929389441B0}">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5</vt:i4>
      </vt:variant>
      <vt:variant>
        <vt:lpstr>Plages nommées</vt:lpstr>
      </vt:variant>
      <vt:variant>
        <vt:i4>6</vt:i4>
      </vt:variant>
    </vt:vector>
  </HeadingPairs>
  <TitlesOfParts>
    <vt:vector size="11" baseType="lpstr">
      <vt:lpstr>FORMULAIRE</vt:lpstr>
      <vt:lpstr>BDD</vt:lpstr>
      <vt:lpstr>Saisie</vt:lpstr>
      <vt:lpstr>Liste</vt:lpstr>
      <vt:lpstr>Archivage</vt:lpstr>
      <vt:lpstr>BDD!Criteres</vt:lpstr>
      <vt:lpstr>BDD!Extraire</vt:lpstr>
      <vt:lpstr>ListeNature</vt:lpstr>
      <vt:lpstr>ListeTempérature</vt:lpstr>
      <vt:lpstr>ListeTransporteur</vt:lpstr>
      <vt:lpstr>Source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Irène KEUL</dc:creator>
  <cp:lastModifiedBy>Irène KEUL</cp:lastModifiedBy>
  <cp:lastPrinted>2022-09-08T20:48:27Z</cp:lastPrinted>
  <dcterms:created xsi:type="dcterms:W3CDTF">2022-06-28T19:06:02Z</dcterms:created>
  <dcterms:modified xsi:type="dcterms:W3CDTF">2022-10-08T13:28:46Z</dcterms:modified>
</cp:coreProperties>
</file>