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bpolb-my.sharepoint.com/personal/steve_poncelet_police_belgium_eu/Documents/Excel/"/>
    </mc:Choice>
  </mc:AlternateContent>
  <xr:revisionPtr revIDLastSave="0" documentId="8_{63F9A751-0C83-4894-BAEA-365AD3CF58E7}" xr6:coauthVersionLast="45" xr6:coauthVersionMax="45" xr10:uidLastSave="{00000000-0000-0000-0000-000000000000}"/>
  <bookViews>
    <workbookView xWindow="-120" yWindow="-120" windowWidth="29040" windowHeight="15840" xr2:uid="{B9235346-ECCE-4B76-9B35-3A85413C6512}"/>
  </bookViews>
  <sheets>
    <sheet name="Janvier" sheetId="1" r:id="rId1"/>
    <sheet name="Pauses" sheetId="3" r:id="rId2"/>
    <sheet name="Heures" sheetId="2" r:id="rId3"/>
  </sheets>
  <externalReferences>
    <externalReference r:id="rId4"/>
  </externalReferences>
  <definedNames>
    <definedName name="exportRange">#REF!</definedName>
    <definedName name="Juin">#REF!</definedName>
    <definedName name="Ligne">[1]GALOPvar!$S$1</definedName>
    <definedName name="Période_3">#REF!</definedName>
    <definedName name="Période_4">#REF!</definedName>
    <definedName name="Période3">#REF!</definedName>
    <definedName name="Sheets">TRANSPOSE(GET.WORKBOOK(1))&amp;T(NOW())</definedName>
    <definedName name="Tables">[1]GALOPvar!$U$1</definedName>
    <definedName name="Test">#REF!</definedName>
    <definedName name="weekend">#REF!</definedName>
    <definedName name="_xlnm.Print_Area" localSheetId="0">Janvier!$A$1:$AG$55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K4" i="1" l="1"/>
  <c r="I12" i="3"/>
  <c r="G12" i="3"/>
  <c r="E12" i="3"/>
  <c r="C12" i="3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G52" i="1"/>
  <c r="AG51" i="1"/>
  <c r="AG50" i="1"/>
  <c r="AG49" i="1"/>
  <c r="AG48" i="1"/>
  <c r="AG47" i="1"/>
  <c r="AG46" i="1"/>
  <c r="AG45" i="1"/>
  <c r="AG44" i="1"/>
  <c r="AG43" i="1"/>
  <c r="AG42" i="1"/>
  <c r="AG41" i="1"/>
  <c r="AG40" i="1"/>
  <c r="AG39" i="1"/>
  <c r="AG38" i="1"/>
  <c r="AG37" i="1"/>
  <c r="AG36" i="1"/>
  <c r="AG35" i="1"/>
  <c r="AG34" i="1"/>
  <c r="AG33" i="1"/>
  <c r="AG32" i="1"/>
  <c r="AG31" i="1"/>
  <c r="AG30" i="1"/>
  <c r="AG29" i="1"/>
  <c r="AG28" i="1"/>
  <c r="AG27" i="1"/>
  <c r="AG26" i="1"/>
  <c r="AG25" i="1"/>
  <c r="AG24" i="1"/>
  <c r="AG23" i="1"/>
  <c r="AG22" i="1"/>
  <c r="AG21" i="1"/>
  <c r="AG20" i="1"/>
  <c r="AG19" i="1"/>
  <c r="AG18" i="1"/>
  <c r="AG17" i="1"/>
  <c r="AG16" i="1"/>
  <c r="AG15" i="1"/>
  <c r="AG14" i="1"/>
  <c r="AG13" i="1"/>
  <c r="AG12" i="1"/>
  <c r="AG11" i="1"/>
  <c r="AG10" i="1"/>
  <c r="AG9" i="1"/>
  <c r="AG8" i="1"/>
  <c r="AG7" i="1"/>
  <c r="AG6" i="1"/>
  <c r="AG5" i="1"/>
  <c r="BC52" i="1" l="1"/>
  <c r="BC51" i="1"/>
  <c r="BC50" i="1"/>
  <c r="BC49" i="1"/>
  <c r="BC48" i="1"/>
  <c r="BC47" i="1"/>
  <c r="BC46" i="1"/>
  <c r="BC45" i="1"/>
  <c r="BC44" i="1"/>
  <c r="BC43" i="1"/>
  <c r="BC42" i="1"/>
  <c r="BC41" i="1"/>
  <c r="BC40" i="1"/>
  <c r="BC39" i="1"/>
  <c r="BC38" i="1"/>
  <c r="BC37" i="1"/>
  <c r="BC36" i="1"/>
  <c r="BC35" i="1"/>
  <c r="BC34" i="1"/>
  <c r="BC33" i="1"/>
  <c r="BC32" i="1"/>
  <c r="BC31" i="1"/>
  <c r="BC30" i="1"/>
  <c r="BC29" i="1"/>
  <c r="BC28" i="1"/>
  <c r="BC27" i="1"/>
  <c r="BC26" i="1"/>
  <c r="BC25" i="1"/>
  <c r="BC24" i="1"/>
  <c r="BC23" i="1"/>
  <c r="BC22" i="1"/>
  <c r="BC21" i="1"/>
  <c r="BC20" i="1"/>
  <c r="BC19" i="1"/>
  <c r="BC18" i="1"/>
  <c r="BC17" i="1"/>
  <c r="BC16" i="1"/>
  <c r="BC15" i="1"/>
  <c r="BC14" i="1"/>
  <c r="BC13" i="1"/>
  <c r="BC12" i="1"/>
  <c r="BC11" i="1"/>
  <c r="BC10" i="1"/>
  <c r="BC9" i="1"/>
  <c r="BC8" i="1"/>
  <c r="BC7" i="1"/>
  <c r="BC6" i="1"/>
  <c r="BC5" i="1"/>
  <c r="AY52" i="1"/>
  <c r="AY51" i="1"/>
  <c r="AY50" i="1"/>
  <c r="AY49" i="1"/>
  <c r="AY48" i="1"/>
  <c r="AY47" i="1"/>
  <c r="AY46" i="1"/>
  <c r="AY45" i="1"/>
  <c r="AY44" i="1"/>
  <c r="AY43" i="1"/>
  <c r="AY42" i="1"/>
  <c r="AY41" i="1"/>
  <c r="AY40" i="1"/>
  <c r="AY39" i="1"/>
  <c r="AY38" i="1"/>
  <c r="AY37" i="1"/>
  <c r="AY36" i="1"/>
  <c r="AY35" i="1"/>
  <c r="AY34" i="1"/>
  <c r="AY33" i="1"/>
  <c r="AY32" i="1"/>
  <c r="AY31" i="1"/>
  <c r="AY30" i="1"/>
  <c r="AY29" i="1"/>
  <c r="AY28" i="1"/>
  <c r="AY27" i="1"/>
  <c r="AY26" i="1"/>
  <c r="AY25" i="1"/>
  <c r="AY24" i="1"/>
  <c r="AY23" i="1"/>
  <c r="AY22" i="1"/>
  <c r="AY21" i="1"/>
  <c r="AY20" i="1"/>
  <c r="AY19" i="1"/>
  <c r="AY18" i="1"/>
  <c r="AY17" i="1"/>
  <c r="AY16" i="1"/>
  <c r="AY15" i="1"/>
  <c r="AY14" i="1"/>
  <c r="AY13" i="1"/>
  <c r="AY12" i="1"/>
  <c r="AY11" i="1"/>
  <c r="AY10" i="1"/>
  <c r="AY9" i="1"/>
  <c r="AY8" i="1"/>
  <c r="AY7" i="1"/>
  <c r="AY6" i="1"/>
  <c r="AY5" i="1"/>
  <c r="AU52" i="1"/>
  <c r="AU51" i="1"/>
  <c r="AU50" i="1"/>
  <c r="AU49" i="1"/>
  <c r="AU48" i="1"/>
  <c r="AU47" i="1"/>
  <c r="AU46" i="1"/>
  <c r="AU45" i="1"/>
  <c r="AU44" i="1"/>
  <c r="AU43" i="1"/>
  <c r="AU42" i="1"/>
  <c r="AU41" i="1"/>
  <c r="AU40" i="1"/>
  <c r="AU39" i="1"/>
  <c r="AU38" i="1"/>
  <c r="AU37" i="1"/>
  <c r="AU36" i="1"/>
  <c r="AU35" i="1"/>
  <c r="AU34" i="1"/>
  <c r="AU33" i="1"/>
  <c r="AU32" i="1"/>
  <c r="AU31" i="1"/>
  <c r="AU30" i="1"/>
  <c r="AU29" i="1"/>
  <c r="AU28" i="1"/>
  <c r="AU27" i="1"/>
  <c r="AU26" i="1"/>
  <c r="AU25" i="1"/>
  <c r="AU24" i="1"/>
  <c r="AU23" i="1"/>
  <c r="AU22" i="1"/>
  <c r="AU21" i="1"/>
  <c r="AU20" i="1"/>
  <c r="AU19" i="1"/>
  <c r="AU18" i="1"/>
  <c r="AU17" i="1"/>
  <c r="AU16" i="1"/>
  <c r="AU15" i="1"/>
  <c r="AU14" i="1"/>
  <c r="AU13" i="1"/>
  <c r="AU12" i="1"/>
  <c r="AU11" i="1"/>
  <c r="AU10" i="1"/>
  <c r="AU9" i="1"/>
  <c r="AU8" i="1"/>
  <c r="AU7" i="1"/>
  <c r="AU6" i="1"/>
  <c r="AU5" i="1"/>
  <c r="AQ52" i="1"/>
  <c r="AQ51" i="1"/>
  <c r="AQ50" i="1"/>
  <c r="AQ49" i="1"/>
  <c r="AQ48" i="1"/>
  <c r="AQ47" i="1"/>
  <c r="AQ46" i="1"/>
  <c r="AQ45" i="1"/>
  <c r="AQ44" i="1"/>
  <c r="AQ43" i="1"/>
  <c r="AQ42" i="1"/>
  <c r="AQ41" i="1"/>
  <c r="AQ40" i="1"/>
  <c r="AQ39" i="1"/>
  <c r="AQ38" i="1"/>
  <c r="AQ37" i="1"/>
  <c r="AQ36" i="1"/>
  <c r="AQ35" i="1"/>
  <c r="AQ34" i="1"/>
  <c r="AQ33" i="1"/>
  <c r="AQ32" i="1"/>
  <c r="AQ31" i="1"/>
  <c r="AQ30" i="1"/>
  <c r="AQ29" i="1"/>
  <c r="AQ28" i="1"/>
  <c r="AQ27" i="1"/>
  <c r="AQ26" i="1"/>
  <c r="AQ25" i="1"/>
  <c r="AQ24" i="1"/>
  <c r="AQ23" i="1"/>
  <c r="AQ22" i="1"/>
  <c r="AQ21" i="1"/>
  <c r="AQ20" i="1"/>
  <c r="AQ19" i="1"/>
  <c r="AQ18" i="1"/>
  <c r="AQ17" i="1"/>
  <c r="AQ16" i="1"/>
  <c r="AQ15" i="1"/>
  <c r="AQ14" i="1"/>
  <c r="AQ13" i="1"/>
  <c r="AQ12" i="1"/>
  <c r="AQ11" i="1"/>
  <c r="AQ10" i="1"/>
  <c r="AQ9" i="1"/>
  <c r="AQ8" i="1"/>
  <c r="AQ7" i="1"/>
  <c r="AQ6" i="1"/>
  <c r="AQ5" i="1"/>
  <c r="I36" i="3" l="1"/>
  <c r="G36" i="3"/>
  <c r="E36" i="3"/>
  <c r="C36" i="3"/>
  <c r="I35" i="3"/>
  <c r="G35" i="3"/>
  <c r="E35" i="3"/>
  <c r="C35" i="3"/>
  <c r="I34" i="3"/>
  <c r="G34" i="3"/>
  <c r="E34" i="3"/>
  <c r="C34" i="3"/>
  <c r="I33" i="3"/>
  <c r="G33" i="3"/>
  <c r="E33" i="3"/>
  <c r="C33" i="3"/>
  <c r="I32" i="3"/>
  <c r="G32" i="3"/>
  <c r="E32" i="3"/>
  <c r="C32" i="3"/>
  <c r="I31" i="3"/>
  <c r="G31" i="3"/>
  <c r="E31" i="3"/>
  <c r="C31" i="3"/>
  <c r="I30" i="3"/>
  <c r="G30" i="3"/>
  <c r="E30" i="3"/>
  <c r="C30" i="3"/>
  <c r="I29" i="3"/>
  <c r="G29" i="3"/>
  <c r="E29" i="3"/>
  <c r="C29" i="3"/>
  <c r="I28" i="3"/>
  <c r="G28" i="3"/>
  <c r="E28" i="3"/>
  <c r="C28" i="3"/>
  <c r="I27" i="3"/>
  <c r="G27" i="3"/>
  <c r="E27" i="3"/>
  <c r="C27" i="3"/>
  <c r="I26" i="3"/>
  <c r="G26" i="3"/>
  <c r="E26" i="3"/>
  <c r="C26" i="3"/>
  <c r="I25" i="3"/>
  <c r="G25" i="3"/>
  <c r="E25" i="3"/>
  <c r="C25" i="3"/>
  <c r="I24" i="3"/>
  <c r="G24" i="3"/>
  <c r="E24" i="3"/>
  <c r="C24" i="3"/>
  <c r="I23" i="3"/>
  <c r="G23" i="3"/>
  <c r="E23" i="3"/>
  <c r="C23" i="3"/>
  <c r="I22" i="3"/>
  <c r="G22" i="3"/>
  <c r="E22" i="3"/>
  <c r="C22" i="3"/>
  <c r="I21" i="3"/>
  <c r="G21" i="3"/>
  <c r="E21" i="3"/>
  <c r="C21" i="3"/>
  <c r="I20" i="3"/>
  <c r="G20" i="3"/>
  <c r="E20" i="3"/>
  <c r="C20" i="3"/>
  <c r="I19" i="3"/>
  <c r="G19" i="3"/>
  <c r="E19" i="3"/>
  <c r="C19" i="3"/>
  <c r="I18" i="3"/>
  <c r="G18" i="3"/>
  <c r="E18" i="3"/>
  <c r="C18" i="3"/>
  <c r="I17" i="3"/>
  <c r="G17" i="3"/>
  <c r="E17" i="3"/>
  <c r="C17" i="3"/>
  <c r="I16" i="3"/>
  <c r="G16" i="3"/>
  <c r="E16" i="3"/>
  <c r="C16" i="3"/>
  <c r="I15" i="3"/>
  <c r="G15" i="3"/>
  <c r="E15" i="3"/>
  <c r="C15" i="3"/>
  <c r="I14" i="3"/>
  <c r="G14" i="3"/>
  <c r="E14" i="3"/>
  <c r="C14" i="3"/>
  <c r="I13" i="3"/>
  <c r="G13" i="3"/>
  <c r="E13" i="3"/>
  <c r="C13" i="3"/>
  <c r="I11" i="3"/>
  <c r="G11" i="3"/>
  <c r="E11" i="3"/>
  <c r="C11" i="3"/>
  <c r="I10" i="3"/>
  <c r="G10" i="3"/>
  <c r="E10" i="3"/>
  <c r="C10" i="3"/>
  <c r="I9" i="3"/>
  <c r="G9" i="3"/>
  <c r="E9" i="3"/>
  <c r="C9" i="3"/>
  <c r="I8" i="3"/>
  <c r="G8" i="3"/>
  <c r="E8" i="3"/>
  <c r="C8" i="3"/>
  <c r="I7" i="3"/>
  <c r="G7" i="3"/>
  <c r="E7" i="3"/>
  <c r="C7" i="3"/>
  <c r="I6" i="3"/>
  <c r="G6" i="3"/>
  <c r="E6" i="3"/>
  <c r="C6" i="3"/>
  <c r="I5" i="3"/>
  <c r="G5" i="3"/>
  <c r="E5" i="3"/>
  <c r="C5" i="3"/>
  <c r="I4" i="3"/>
  <c r="G4" i="3"/>
  <c r="E4" i="3"/>
  <c r="C4" i="3"/>
  <c r="I3" i="3"/>
  <c r="G3" i="3"/>
  <c r="E3" i="3"/>
  <c r="C3" i="3"/>
  <c r="AF65" i="1"/>
  <c r="AE65" i="1"/>
  <c r="AD65" i="1"/>
  <c r="AC65" i="1"/>
  <c r="AB65" i="1"/>
  <c r="AA65" i="1"/>
  <c r="Z65" i="1"/>
  <c r="Y65" i="1"/>
  <c r="X65" i="1"/>
  <c r="W65" i="1"/>
  <c r="V65" i="1"/>
  <c r="U65" i="1"/>
  <c r="T65" i="1"/>
  <c r="S65" i="1"/>
  <c r="R65" i="1"/>
  <c r="Q65" i="1"/>
  <c r="P65" i="1"/>
  <c r="O65" i="1"/>
  <c r="N65" i="1"/>
  <c r="M65" i="1"/>
  <c r="L65" i="1"/>
  <c r="K65" i="1"/>
  <c r="J65" i="1"/>
  <c r="I65" i="1"/>
  <c r="H65" i="1"/>
  <c r="G65" i="1"/>
  <c r="F65" i="1"/>
  <c r="E65" i="1"/>
  <c r="D65" i="1"/>
  <c r="C65" i="1"/>
  <c r="B65" i="1"/>
  <c r="AF63" i="1"/>
  <c r="AE63" i="1"/>
  <c r="AD63" i="1"/>
  <c r="AC63" i="1"/>
  <c r="AB63" i="1"/>
  <c r="AA63" i="1"/>
  <c r="Z63" i="1"/>
  <c r="Y63" i="1"/>
  <c r="X63" i="1"/>
  <c r="W63" i="1"/>
  <c r="V63" i="1"/>
  <c r="U63" i="1"/>
  <c r="T63" i="1"/>
  <c r="S63" i="1"/>
  <c r="R63" i="1"/>
  <c r="Q63" i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C63" i="1"/>
  <c r="B63" i="1"/>
  <c r="AF62" i="1"/>
  <c r="AE62" i="1"/>
  <c r="AD62" i="1"/>
  <c r="AC62" i="1"/>
  <c r="AB62" i="1"/>
  <c r="AA62" i="1"/>
  <c r="Z62" i="1"/>
  <c r="Y62" i="1"/>
  <c r="X62" i="1"/>
  <c r="W62" i="1"/>
  <c r="V62" i="1"/>
  <c r="U62" i="1"/>
  <c r="T62" i="1"/>
  <c r="S62" i="1"/>
  <c r="R62" i="1"/>
  <c r="Q62" i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C62" i="1"/>
  <c r="B62" i="1"/>
  <c r="AF60" i="1"/>
  <c r="AE60" i="1"/>
  <c r="AD60" i="1"/>
  <c r="AC60" i="1"/>
  <c r="AB60" i="1"/>
  <c r="AA60" i="1"/>
  <c r="Z60" i="1"/>
  <c r="Y60" i="1"/>
  <c r="X60" i="1"/>
  <c r="W60" i="1"/>
  <c r="V60" i="1"/>
  <c r="U60" i="1"/>
  <c r="T60" i="1"/>
  <c r="S60" i="1"/>
  <c r="R60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/>
  <c r="D60" i="1"/>
  <c r="C60" i="1"/>
  <c r="B60" i="1"/>
  <c r="AF59" i="1"/>
  <c r="AE59" i="1"/>
  <c r="AD59" i="1"/>
  <c r="AC59" i="1"/>
  <c r="AB59" i="1"/>
  <c r="AA59" i="1"/>
  <c r="Z59" i="1"/>
  <c r="Y59" i="1"/>
  <c r="X59" i="1"/>
  <c r="W59" i="1"/>
  <c r="V59" i="1"/>
  <c r="U59" i="1"/>
  <c r="T59" i="1"/>
  <c r="S59" i="1"/>
  <c r="R59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B59" i="1"/>
  <c r="AF58" i="1"/>
  <c r="AE58" i="1"/>
  <c r="AD58" i="1"/>
  <c r="AC58" i="1"/>
  <c r="AB58" i="1"/>
  <c r="AA58" i="1"/>
  <c r="Z58" i="1"/>
  <c r="Y58" i="1"/>
  <c r="X58" i="1"/>
  <c r="W58" i="1"/>
  <c r="V58" i="1"/>
  <c r="U58" i="1"/>
  <c r="T58" i="1"/>
  <c r="S58" i="1"/>
  <c r="R58" i="1"/>
  <c r="Q58" i="1"/>
  <c r="P58" i="1"/>
  <c r="O58" i="1"/>
  <c r="N58" i="1"/>
  <c r="M58" i="1"/>
  <c r="L58" i="1"/>
  <c r="K58" i="1"/>
  <c r="J58" i="1"/>
  <c r="I58" i="1"/>
  <c r="H58" i="1"/>
  <c r="G58" i="1"/>
  <c r="F58" i="1"/>
  <c r="E58" i="1"/>
  <c r="D58" i="1"/>
  <c r="C58" i="1"/>
  <c r="B58" i="1"/>
  <c r="AI52" i="1"/>
  <c r="AJ52" i="1"/>
  <c r="AJ51" i="1"/>
  <c r="AI51" i="1"/>
  <c r="AK50" i="1"/>
  <c r="AJ50" i="1"/>
  <c r="AI50" i="1"/>
  <c r="AL49" i="1"/>
  <c r="AJ49" i="1"/>
  <c r="AI49" i="1"/>
  <c r="AJ48" i="1"/>
  <c r="AI48" i="1"/>
  <c r="AK47" i="1"/>
  <c r="AJ47" i="1"/>
  <c r="AI47" i="1"/>
  <c r="AL46" i="1"/>
  <c r="AJ46" i="1"/>
  <c r="AI46" i="1"/>
  <c r="AJ45" i="1"/>
  <c r="AI45" i="1"/>
  <c r="AK44" i="1"/>
  <c r="AJ44" i="1"/>
  <c r="AI44" i="1"/>
  <c r="AL43" i="1"/>
  <c r="AJ43" i="1"/>
  <c r="AI43" i="1"/>
  <c r="AL42" i="1"/>
  <c r="AJ42" i="1"/>
  <c r="AI42" i="1"/>
  <c r="AK41" i="1"/>
  <c r="AJ41" i="1"/>
  <c r="AI41" i="1"/>
  <c r="AJ40" i="1"/>
  <c r="AI40" i="1"/>
  <c r="AL39" i="1"/>
  <c r="AJ39" i="1"/>
  <c r="AI39" i="1"/>
  <c r="AJ38" i="1"/>
  <c r="AI38" i="1"/>
  <c r="AJ37" i="1"/>
  <c r="AI37" i="1"/>
  <c r="AL36" i="1"/>
  <c r="AJ36" i="1"/>
  <c r="AI36" i="1"/>
  <c r="AJ35" i="1"/>
  <c r="AI35" i="1"/>
  <c r="AK34" i="1"/>
  <c r="AJ34" i="1"/>
  <c r="AI34" i="1"/>
  <c r="AL33" i="1"/>
  <c r="AJ33" i="1"/>
  <c r="AI33" i="1"/>
  <c r="AJ32" i="1"/>
  <c r="AI32" i="1"/>
  <c r="AJ31" i="1"/>
  <c r="AI31" i="1"/>
  <c r="AK30" i="1"/>
  <c r="AJ30" i="1"/>
  <c r="AI30" i="1"/>
  <c r="AL29" i="1"/>
  <c r="AJ29" i="1"/>
  <c r="AI29" i="1"/>
  <c r="AK28" i="1"/>
  <c r="AJ28" i="1"/>
  <c r="AI28" i="1"/>
  <c r="AJ27" i="1"/>
  <c r="AI27" i="1"/>
  <c r="AL26" i="1"/>
  <c r="AJ26" i="1"/>
  <c r="AI26" i="1"/>
  <c r="AJ25" i="1"/>
  <c r="AI25" i="1"/>
  <c r="AK24" i="1"/>
  <c r="AJ24" i="1"/>
  <c r="AI24" i="1"/>
  <c r="AL23" i="1"/>
  <c r="AJ23" i="1"/>
  <c r="AI23" i="1"/>
  <c r="AK22" i="1"/>
  <c r="AJ22" i="1"/>
  <c r="AI22" i="1"/>
  <c r="AJ21" i="1"/>
  <c r="AI21" i="1"/>
  <c r="AL20" i="1"/>
  <c r="AJ20" i="1"/>
  <c r="AI20" i="1"/>
  <c r="AJ19" i="1"/>
  <c r="AI19" i="1"/>
  <c r="AK18" i="1"/>
  <c r="AJ18" i="1"/>
  <c r="AI18" i="1"/>
  <c r="AJ17" i="1"/>
  <c r="AI17" i="1"/>
  <c r="AK16" i="1"/>
  <c r="AJ16" i="1"/>
  <c r="AI16" i="1"/>
  <c r="AJ15" i="1"/>
  <c r="AI15" i="1"/>
  <c r="AJ14" i="1"/>
  <c r="AI14" i="1"/>
  <c r="AK13" i="1"/>
  <c r="AJ13" i="1"/>
  <c r="AI13" i="1"/>
  <c r="AJ12" i="1"/>
  <c r="AI12" i="1"/>
  <c r="AK11" i="1"/>
  <c r="AJ11" i="1"/>
  <c r="AI11" i="1"/>
  <c r="AK10" i="1"/>
  <c r="AJ10" i="1"/>
  <c r="AI10" i="1"/>
  <c r="AK9" i="1"/>
  <c r="AJ9" i="1"/>
  <c r="AI9" i="1"/>
  <c r="AJ8" i="1"/>
  <c r="AI8" i="1"/>
  <c r="AK7" i="1"/>
  <c r="AJ7" i="1"/>
  <c r="AI7" i="1"/>
  <c r="AJ6" i="1"/>
  <c r="AI6" i="1"/>
  <c r="AK5" i="1"/>
  <c r="AJ5" i="1"/>
  <c r="AI5" i="1"/>
  <c r="BC4" i="1"/>
  <c r="AY4" i="1"/>
  <c r="AU4" i="1"/>
  <c r="AQ4" i="1"/>
  <c r="AF3" i="1"/>
  <c r="AF67" i="1" s="1"/>
  <c r="AE3" i="1"/>
  <c r="AE67" i="1" s="1"/>
  <c r="AD3" i="1"/>
  <c r="AD67" i="1" s="1"/>
  <c r="AC3" i="1"/>
  <c r="AC67" i="1" s="1"/>
  <c r="AB3" i="1"/>
  <c r="AB67" i="1" s="1"/>
  <c r="AA3" i="1"/>
  <c r="AA67" i="1" s="1"/>
  <c r="Z3" i="1"/>
  <c r="Z67" i="1" s="1"/>
  <c r="Y3" i="1"/>
  <c r="Y67" i="1" s="1"/>
  <c r="X3" i="1"/>
  <c r="X67" i="1" s="1"/>
  <c r="W3" i="1"/>
  <c r="W67" i="1" s="1"/>
  <c r="V3" i="1"/>
  <c r="V67" i="1" s="1"/>
  <c r="U3" i="1"/>
  <c r="U67" i="1" s="1"/>
  <c r="T3" i="1"/>
  <c r="T67" i="1" s="1"/>
  <c r="S3" i="1"/>
  <c r="S67" i="1" s="1"/>
  <c r="R3" i="1"/>
  <c r="R67" i="1" s="1"/>
  <c r="Q3" i="1"/>
  <c r="Q67" i="1" s="1"/>
  <c r="P3" i="1"/>
  <c r="P67" i="1" s="1"/>
  <c r="O3" i="1"/>
  <c r="O67" i="1" s="1"/>
  <c r="N3" i="1"/>
  <c r="N67" i="1" s="1"/>
  <c r="M3" i="1"/>
  <c r="M67" i="1" s="1"/>
  <c r="L3" i="1"/>
  <c r="L67" i="1" s="1"/>
  <c r="K3" i="1"/>
  <c r="K67" i="1" s="1"/>
  <c r="J3" i="1"/>
  <c r="J67" i="1" s="1"/>
  <c r="I3" i="1"/>
  <c r="I67" i="1" s="1"/>
  <c r="H3" i="1"/>
  <c r="H67" i="1" s="1"/>
  <c r="G3" i="1"/>
  <c r="G67" i="1" s="1"/>
  <c r="F3" i="1"/>
  <c r="F67" i="1" s="1"/>
  <c r="E3" i="1"/>
  <c r="E67" i="1" s="1"/>
  <c r="D3" i="1"/>
  <c r="D67" i="1" s="1"/>
  <c r="C3" i="1"/>
  <c r="C67" i="1" s="1"/>
  <c r="B3" i="1"/>
  <c r="B67" i="1" s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B2" i="1"/>
  <c r="A1" i="1"/>
  <c r="AK33" i="1" l="1"/>
  <c r="AK36" i="1"/>
  <c r="AK39" i="1"/>
  <c r="AK42" i="1"/>
  <c r="AK20" i="1"/>
  <c r="AK23" i="1"/>
  <c r="AK26" i="1"/>
  <c r="AK29" i="1"/>
  <c r="AK43" i="1"/>
  <c r="AK46" i="1"/>
  <c r="AK49" i="1"/>
  <c r="AK35" i="1"/>
  <c r="AK37" i="1"/>
  <c r="AK45" i="1"/>
  <c r="AK6" i="1"/>
  <c r="AK15" i="1"/>
  <c r="AK17" i="1"/>
  <c r="AK25" i="1"/>
  <c r="AK27" i="1"/>
  <c r="AK32" i="1"/>
  <c r="AK51" i="1"/>
  <c r="AK12" i="1"/>
  <c r="AK14" i="1"/>
  <c r="AK52" i="1"/>
  <c r="AK19" i="1"/>
  <c r="AK21" i="1"/>
  <c r="AK31" i="1"/>
  <c r="AK38" i="1"/>
  <c r="AK40" i="1"/>
  <c r="AK48" i="1"/>
  <c r="AL5" i="1"/>
  <c r="AL16" i="1"/>
  <c r="AL18" i="1"/>
  <c r="AL50" i="1"/>
  <c r="AL13" i="1"/>
  <c r="AL37" i="1"/>
  <c r="AL47" i="1"/>
  <c r="AL15" i="1"/>
  <c r="AL28" i="1"/>
  <c r="AL30" i="1"/>
  <c r="AL7" i="1"/>
  <c r="AL12" i="1"/>
  <c r="AL27" i="1"/>
  <c r="AL34" i="1"/>
  <c r="AL10" i="1"/>
  <c r="AL9" i="1"/>
  <c r="AL14" i="1"/>
  <c r="AL22" i="1"/>
  <c r="AL24" i="1"/>
  <c r="AL41" i="1"/>
  <c r="AL44" i="1"/>
  <c r="AL17" i="1"/>
  <c r="AL11" i="1"/>
  <c r="AL19" i="1"/>
  <c r="AL38" i="1"/>
  <c r="AL51" i="1" l="1"/>
  <c r="AL48" i="1"/>
  <c r="AL21" i="1"/>
  <c r="AL8" i="1"/>
  <c r="AK8" i="1"/>
  <c r="AL35" i="1"/>
  <c r="AL40" i="1"/>
  <c r="AL6" i="1"/>
  <c r="AL32" i="1"/>
  <c r="AL31" i="1"/>
  <c r="AL52" i="1"/>
  <c r="AL25" i="1"/>
  <c r="AL45" i="1"/>
</calcChain>
</file>

<file path=xl/sharedStrings.xml><?xml version="1.0" encoding="utf-8"?>
<sst xmlns="http://schemas.openxmlformats.org/spreadsheetml/2006/main" count="1072" uniqueCount="151">
  <si>
    <t>Correction manuelle</t>
  </si>
  <si>
    <t>Heures Week-end Mois</t>
  </si>
  <si>
    <t>Heures Nuit     Mois</t>
  </si>
  <si>
    <t>Heures prestées mois</t>
  </si>
  <si>
    <t>Heures supp. mois</t>
  </si>
  <si>
    <t>Prestées</t>
  </si>
  <si>
    <t>Week-end</t>
  </si>
  <si>
    <t>Nuit</t>
  </si>
  <si>
    <t>Supp.</t>
  </si>
  <si>
    <t>Heures supp mois</t>
  </si>
  <si>
    <t>6=18</t>
  </si>
  <si>
    <t>06/18</t>
  </si>
  <si>
    <t>+/-</t>
  </si>
  <si>
    <t>Hrs</t>
  </si>
  <si>
    <t>Min</t>
  </si>
  <si>
    <t>Total</t>
  </si>
  <si>
    <t>/22</t>
  </si>
  <si>
    <t>A3</t>
  </si>
  <si>
    <r>
      <t>06/</t>
    </r>
    <r>
      <rPr>
        <i/>
        <sz val="10"/>
        <rFont val="Wingdings"/>
        <charset val="2"/>
      </rPr>
      <t>î</t>
    </r>
  </si>
  <si>
    <t>î</t>
  </si>
  <si>
    <t>WE</t>
  </si>
  <si>
    <t>C</t>
  </si>
  <si>
    <t>L</t>
  </si>
  <si>
    <t>ADM</t>
  </si>
  <si>
    <t xml:space="preserve"> </t>
  </si>
  <si>
    <t>LEGENDE</t>
  </si>
  <si>
    <t>MV</t>
  </si>
  <si>
    <t>RT</t>
  </si>
  <si>
    <t>FMN</t>
  </si>
  <si>
    <t>BT</t>
  </si>
  <si>
    <t>VM</t>
  </si>
  <si>
    <t>FMNS</t>
  </si>
  <si>
    <t>FMCF</t>
  </si>
  <si>
    <t>Nombre A1</t>
  </si>
  <si>
    <t>Nombre A2</t>
  </si>
  <si>
    <t>Nombre A3</t>
  </si>
  <si>
    <t>Nombre 6=18</t>
  </si>
  <si>
    <r>
      <t xml:space="preserve">Nombre </t>
    </r>
    <r>
      <rPr>
        <i/>
        <sz val="10"/>
        <rFont val="Arial"/>
        <family val="2"/>
      </rPr>
      <t>18/06</t>
    </r>
  </si>
  <si>
    <t>Nombre Congés</t>
  </si>
  <si>
    <t>Nombre MVS</t>
  </si>
  <si>
    <t>SV</t>
  </si>
  <si>
    <t>SVd</t>
  </si>
  <si>
    <t>SVTd</t>
  </si>
  <si>
    <t>SVT</t>
  </si>
  <si>
    <t>WEd</t>
  </si>
  <si>
    <t>WETd</t>
  </si>
  <si>
    <t>WET</t>
  </si>
  <si>
    <t>N</t>
  </si>
  <si>
    <t>Nd</t>
  </si>
  <si>
    <t>NTd</t>
  </si>
  <si>
    <t>NT</t>
  </si>
  <si>
    <t>19/22</t>
  </si>
  <si>
    <t>19/22d</t>
  </si>
  <si>
    <t>19/22Td</t>
  </si>
  <si>
    <t>19/22T</t>
  </si>
  <si>
    <t>Activité</t>
  </si>
  <si>
    <t>/18</t>
  </si>
  <si>
    <t>18/06</t>
  </si>
  <si>
    <t>06=18</t>
  </si>
  <si>
    <t>A1</t>
  </si>
  <si>
    <t>A2</t>
  </si>
  <si>
    <t>BDO</t>
  </si>
  <si>
    <t>CF</t>
  </si>
  <si>
    <t>Ch Sv</t>
  </si>
  <si>
    <t>DIFF</t>
  </si>
  <si>
    <t>FMND</t>
  </si>
  <si>
    <t>FTX</t>
  </si>
  <si>
    <t>HW</t>
  </si>
  <si>
    <t>INFO</t>
  </si>
  <si>
    <t>ISLP</t>
  </si>
  <si>
    <t>LOG</t>
  </si>
  <si>
    <t>M</t>
  </si>
  <si>
    <t>MVD</t>
  </si>
  <si>
    <t>MVS</t>
  </si>
  <si>
    <t>Planif</t>
  </si>
  <si>
    <t>RAPAT</t>
  </si>
  <si>
    <t>SEC</t>
  </si>
  <si>
    <t>SYND</t>
  </si>
  <si>
    <t>SO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</si>
  <si>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</si>
  <si>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</si>
  <si>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</si>
  <si>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</si>
  <si>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</si>
  <si>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</si>
  <si>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</si>
  <si>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</si>
  <si>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</si>
  <si>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</si>
  <si>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</si>
  <si>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</si>
  <si>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</si>
  <si>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</si>
  <si>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</si>
  <si>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</si>
  <si>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</si>
  <si>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</si>
  <si>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</si>
  <si>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</si>
  <si>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</si>
  <si>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</si>
  <si>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</si>
  <si>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</si>
  <si>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</si>
  <si>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</si>
  <si>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</si>
  <si>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</si>
  <si>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</si>
  <si>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</si>
  <si>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</si>
  <si>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</si>
  <si>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</si>
  <si>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</si>
  <si>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</si>
  <si>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</si>
  <si>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</si>
  <si>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</si>
  <si>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</si>
  <si>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</si>
  <si>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</si>
  <si>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</si>
  <si>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</si>
  <si>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</si>
  <si>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</si>
  <si>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</si>
  <si>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</si>
  <si>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 xml:space="preserve"> Formation Truc</t>
  </si>
  <si>
    <t xml:space="preserve"> Formation Machin</t>
  </si>
  <si>
    <t xml:space="preserve"> Réunion </t>
  </si>
  <si>
    <t>?</t>
  </si>
  <si>
    <t>(RESERVE)</t>
  </si>
  <si>
    <t>Légende</t>
  </si>
  <si>
    <t>Sv</t>
  </si>
  <si>
    <t>Heures de service en heures</t>
  </si>
  <si>
    <t>Heures de Week-end en heures</t>
  </si>
  <si>
    <t>Heures de Nuit en heures</t>
  </si>
  <si>
    <t>Heures de Soirée en heures</t>
  </si>
  <si>
    <t>Heures de service en heures décimales</t>
  </si>
  <si>
    <t>Total Heures de service en heures décimales</t>
  </si>
  <si>
    <t>Total Heures de service en heures</t>
  </si>
  <si>
    <t>Heures de Week-end en heures décimales</t>
  </si>
  <si>
    <t>Heures de Nuit en heures décimales</t>
  </si>
  <si>
    <t>Heures de Soirée en heures décimales</t>
  </si>
  <si>
    <t>Total Heures de Week-end en heures décimales</t>
  </si>
  <si>
    <t>Total Heures de Week-end en heures</t>
  </si>
  <si>
    <t>Total Heures de Nuit en heures décimales</t>
  </si>
  <si>
    <t>Total Heures de Nuit en heures</t>
  </si>
  <si>
    <t>Total Heures de Soirée en heures décimales</t>
  </si>
  <si>
    <t>Total Heures de Soirée en heures</t>
  </si>
  <si>
    <r>
      <t xml:space="preserve">L'activité génère </t>
    </r>
    <r>
      <rPr>
        <b/>
        <sz val="10"/>
        <rFont val="Arial"/>
        <family val="2"/>
      </rPr>
      <t>T</t>
    </r>
    <r>
      <rPr>
        <sz val="10"/>
        <rFont val="Arial"/>
        <family val="2"/>
      </rPr>
      <t xml:space="preserve"> heures de service au total dont </t>
    </r>
    <r>
      <rPr>
        <b/>
        <sz val="10"/>
        <rFont val="Arial"/>
        <family val="2"/>
      </rPr>
      <t>X</t>
    </r>
    <r>
      <rPr>
        <sz val="10"/>
        <rFont val="Arial"/>
        <family val="2"/>
      </rPr>
      <t xml:space="preserve"> heures de weekend, </t>
    </r>
    <r>
      <rPr>
        <b/>
        <sz val="10"/>
        <rFont val="Arial"/>
        <family val="2"/>
      </rPr>
      <t>Y</t>
    </r>
    <r>
      <rPr>
        <sz val="10"/>
        <rFont val="Arial"/>
        <family val="2"/>
      </rPr>
      <t xml:space="preserve"> heures de nuit et </t>
    </r>
    <r>
      <rPr>
        <b/>
        <sz val="10"/>
        <rFont val="Arial"/>
        <family val="2"/>
      </rPr>
      <t>Z</t>
    </r>
    <r>
      <rPr>
        <sz val="10"/>
        <rFont val="Arial"/>
        <family val="2"/>
      </rPr>
      <t xml:space="preserve"> heures de soirée</t>
    </r>
  </si>
  <si>
    <t>AVIA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</si>
</sst>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[h]:mm"/>
    <numFmt numFmtId="166" formatCode="[hh]:mm"/>
  </numFmts>
  <fonts count="2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b/>
      <sz val="22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sz val="9"/>
      <color theme="0"/>
      <name val="Arial"/>
      <family val="2"/>
    </font>
    <font>
      <b/>
      <sz val="9"/>
      <name val="Arial"/>
      <family val="2"/>
    </font>
    <font>
      <sz val="10"/>
      <color theme="0"/>
      <name val="Arial"/>
      <family val="2"/>
    </font>
    <font>
      <i/>
      <sz val="10"/>
      <name val="Arial"/>
      <family val="2"/>
    </font>
    <font>
      <i/>
      <sz val="10"/>
      <name val="Wingdings"/>
      <charset val="2"/>
    </font>
    <font>
      <sz val="10"/>
      <name val="Wingdings"/>
      <charset val="2"/>
    </font>
    <font>
      <b/>
      <sz val="9"/>
      <color theme="0"/>
      <name val="Arial"/>
      <family val="2"/>
    </font>
    <font>
      <sz val="10"/>
      <color theme="0"/>
      <name val="Wingdings"/>
      <charset val="2"/>
    </font>
    <font>
      <b/>
      <sz val="8"/>
      <color indexed="8"/>
      <name val="Arial"/>
      <family val="2"/>
    </font>
    <font>
      <sz val="11"/>
      <name val="Calibri"/>
      <family val="2"/>
    </font>
    <font>
      <b/>
      <sz val="7"/>
      <color theme="0"/>
      <name val="Arial"/>
      <family val="2"/>
    </font>
    <font>
      <b/>
      <sz val="9"/>
      <color indexed="8"/>
      <name val="Arial"/>
      <family val="2"/>
    </font>
    <font>
      <sz val="8"/>
      <name val="Calibri"/>
      <family val="2"/>
      <scheme val="minor"/>
    </font>
    <font>
      <sz val="8"/>
      <name val="Arial"/>
      <family val="2"/>
    </font>
    <font>
      <b/>
      <sz val="9"/>
      <color theme="1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</fills>
  <borders count="4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10">
    <xf numFmtId="0" fontId="0" fillId="0" borderId="0" xfId="0"/>
    <xf numFmtId="0" fontId="3" fillId="2" borderId="0" xfId="1" applyFont="1" applyFill="1" applyAlignment="1">
      <alignment horizontal="center" vertical="center"/>
    </xf>
    <xf numFmtId="0" fontId="2" fillId="0" borderId="0" xfId="1" applyAlignment="1">
      <alignment horizontal="center" vertical="center"/>
    </xf>
    <xf numFmtId="0" fontId="4" fillId="3" borderId="1" xfId="1" applyFont="1" applyFill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2" fillId="0" borderId="3" xfId="1" applyBorder="1" applyAlignment="1">
      <alignment horizontal="center" vertical="center"/>
    </xf>
    <xf numFmtId="0" fontId="5" fillId="4" borderId="0" xfId="1" applyFont="1" applyFill="1" applyAlignment="1">
      <alignment vertical="center"/>
    </xf>
    <xf numFmtId="0" fontId="2" fillId="4" borderId="0" xfId="1" applyFill="1" applyAlignment="1">
      <alignment horizontal="center" vertical="center"/>
    </xf>
    <xf numFmtId="1" fontId="5" fillId="5" borderId="4" xfId="1" applyNumberFormat="1" applyFont="1" applyFill="1" applyBorder="1" applyAlignment="1" applyProtection="1">
      <alignment horizontal="center" vertical="center"/>
      <protection hidden="1"/>
    </xf>
    <xf numFmtId="0" fontId="6" fillId="0" borderId="5" xfId="1" quotePrefix="1" applyFont="1" applyBorder="1" applyAlignment="1">
      <alignment horizontal="center" vertical="center" wrapText="1"/>
    </xf>
    <xf numFmtId="0" fontId="2" fillId="0" borderId="6" xfId="1" quotePrefix="1" applyBorder="1" applyAlignment="1">
      <alignment horizontal="center" vertical="center"/>
    </xf>
    <xf numFmtId="0" fontId="2" fillId="0" borderId="7" xfId="1" quotePrefix="1" applyBorder="1" applyAlignment="1">
      <alignment horizontal="center" vertical="center"/>
    </xf>
    <xf numFmtId="0" fontId="2" fillId="0" borderId="8" xfId="1" quotePrefix="1" applyBorder="1" applyAlignment="1">
      <alignment horizontal="center" vertical="center"/>
    </xf>
    <xf numFmtId="0" fontId="2" fillId="0" borderId="9" xfId="1" quotePrefix="1" applyBorder="1" applyAlignment="1">
      <alignment horizontal="center" vertical="center"/>
    </xf>
    <xf numFmtId="0" fontId="2" fillId="0" borderId="1" xfId="1" quotePrefix="1" applyBorder="1" applyAlignment="1">
      <alignment horizontal="center" vertical="center"/>
    </xf>
    <xf numFmtId="0" fontId="2" fillId="0" borderId="2" xfId="1" quotePrefix="1" applyBorder="1" applyAlignment="1">
      <alignment horizontal="center" vertical="center"/>
    </xf>
    <xf numFmtId="0" fontId="2" fillId="0" borderId="10" xfId="1" applyBorder="1" applyAlignment="1">
      <alignment horizontal="center" vertical="center"/>
    </xf>
    <xf numFmtId="164" fontId="5" fillId="6" borderId="11" xfId="1" applyNumberFormat="1" applyFont="1" applyFill="1" applyBorder="1" applyAlignment="1">
      <alignment horizontal="center" vertical="center"/>
    </xf>
    <xf numFmtId="164" fontId="5" fillId="7" borderId="11" xfId="1" applyNumberFormat="1" applyFont="1" applyFill="1" applyBorder="1" applyAlignment="1">
      <alignment horizontal="center" vertical="center"/>
    </xf>
    <xf numFmtId="164" fontId="5" fillId="0" borderId="11" xfId="1" applyNumberFormat="1" applyFont="1" applyBorder="1" applyAlignment="1">
      <alignment horizontal="center" vertical="center"/>
    </xf>
    <xf numFmtId="0" fontId="6" fillId="0" borderId="12" xfId="1" quotePrefix="1" applyFont="1" applyBorder="1" applyAlignment="1">
      <alignment horizontal="center" vertical="center" wrapText="1"/>
    </xf>
    <xf numFmtId="49" fontId="2" fillId="7" borderId="4" xfId="1" applyNumberFormat="1" applyFill="1" applyBorder="1" applyAlignment="1" applyProtection="1">
      <alignment horizontal="center" vertical="center" wrapText="1"/>
      <protection locked="0"/>
    </xf>
    <xf numFmtId="49" fontId="7" fillId="7" borderId="4" xfId="1" applyNumberFormat="1" applyFont="1" applyFill="1" applyBorder="1" applyAlignment="1">
      <alignment horizontal="center" vertical="center"/>
    </xf>
    <xf numFmtId="49" fontId="8" fillId="7" borderId="4" xfId="1" applyNumberFormat="1" applyFont="1" applyFill="1" applyBorder="1" applyAlignment="1">
      <alignment horizontal="center" vertical="center"/>
    </xf>
    <xf numFmtId="164" fontId="2" fillId="0" borderId="11" xfId="1" applyNumberFormat="1" applyBorder="1" applyAlignment="1">
      <alignment horizontal="center" vertical="center"/>
    </xf>
    <xf numFmtId="0" fontId="2" fillId="0" borderId="14" xfId="1" applyBorder="1" applyAlignment="1">
      <alignment horizontal="center" vertical="center"/>
    </xf>
    <xf numFmtId="0" fontId="2" fillId="0" borderId="15" xfId="1" applyBorder="1" applyAlignment="1">
      <alignment horizontal="center" vertical="center"/>
    </xf>
    <xf numFmtId="0" fontId="2" fillId="0" borderId="16" xfId="1" applyBorder="1" applyAlignment="1">
      <alignment horizontal="center" vertical="center"/>
    </xf>
    <xf numFmtId="0" fontId="6" fillId="0" borderId="14" xfId="1" quotePrefix="1" applyFont="1" applyBorder="1" applyAlignment="1">
      <alignment vertical="center"/>
    </xf>
    <xf numFmtId="0" fontId="6" fillId="0" borderId="15" xfId="1" quotePrefix="1" applyFont="1" applyBorder="1" applyAlignment="1">
      <alignment vertical="center"/>
    </xf>
    <xf numFmtId="0" fontId="6" fillId="0" borderId="15" xfId="1" quotePrefix="1" applyFont="1" applyBorder="1" applyAlignment="1">
      <alignment vertical="center" wrapText="1"/>
    </xf>
    <xf numFmtId="0" fontId="6" fillId="0" borderId="16" xfId="1" quotePrefix="1" applyFont="1" applyBorder="1" applyAlignment="1">
      <alignment vertical="center" wrapText="1"/>
    </xf>
    <xf numFmtId="0" fontId="9" fillId="8" borderId="4" xfId="1" applyFont="1" applyFill="1" applyBorder="1" applyAlignment="1" applyProtection="1">
      <alignment horizontal="center" vertical="center"/>
      <protection hidden="1"/>
    </xf>
    <xf numFmtId="164" fontId="2" fillId="6" borderId="11" xfId="1" applyNumberFormat="1" applyFill="1" applyBorder="1" applyAlignment="1">
      <alignment horizontal="center" vertical="center"/>
    </xf>
    <xf numFmtId="164" fontId="2" fillId="7" borderId="11" xfId="1" applyNumberFormat="1" applyFill="1" applyBorder="1" applyAlignment="1">
      <alignment horizontal="center" vertical="center"/>
    </xf>
    <xf numFmtId="164" fontId="2" fillId="2" borderId="11" xfId="1" applyNumberFormat="1" applyFill="1" applyBorder="1" applyAlignment="1">
      <alignment horizontal="center" vertical="center"/>
    </xf>
    <xf numFmtId="165" fontId="2" fillId="0" borderId="18" xfId="1" applyNumberFormat="1" applyBorder="1" applyAlignment="1">
      <alignment horizontal="center" vertical="center"/>
    </xf>
    <xf numFmtId="165" fontId="2" fillId="0" borderId="4" xfId="1" applyNumberFormat="1" applyBorder="1" applyAlignment="1">
      <alignment horizontal="center" vertical="center"/>
    </xf>
    <xf numFmtId="165" fontId="2" fillId="0" borderId="19" xfId="1" applyNumberFormat="1" applyBorder="1" applyAlignment="1">
      <alignment horizontal="center" vertical="center"/>
    </xf>
    <xf numFmtId="49" fontId="2" fillId="0" borderId="18" xfId="1" applyNumberFormat="1" applyBorder="1" applyAlignment="1">
      <alignment horizontal="center" vertical="center"/>
    </xf>
    <xf numFmtId="49" fontId="2" fillId="0" borderId="4" xfId="1" applyNumberFormat="1" applyBorder="1" applyAlignment="1">
      <alignment horizontal="center" vertical="center"/>
    </xf>
    <xf numFmtId="49" fontId="2" fillId="0" borderId="19" xfId="1" applyNumberFormat="1" applyBorder="1" applyAlignment="1">
      <alignment horizontal="center" vertical="center"/>
    </xf>
    <xf numFmtId="0" fontId="2" fillId="0" borderId="18" xfId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49" fontId="2" fillId="7" borderId="4" xfId="1" applyNumberFormat="1" applyFill="1" applyBorder="1" applyAlignment="1">
      <alignment horizontal="center" vertical="center"/>
    </xf>
    <xf numFmtId="0" fontId="9" fillId="9" borderId="4" xfId="1" applyFont="1" applyFill="1" applyBorder="1" applyAlignment="1" applyProtection="1">
      <alignment horizontal="center" vertical="center"/>
      <protection hidden="1"/>
    </xf>
    <xf numFmtId="164" fontId="11" fillId="0" borderId="11" xfId="1" quotePrefix="1" applyNumberFormat="1" applyFont="1" applyBorder="1" applyAlignment="1">
      <alignment horizontal="center" vertical="center"/>
    </xf>
    <xf numFmtId="164" fontId="11" fillId="0" borderId="11" xfId="1" applyNumberFormat="1" applyFont="1" applyBorder="1" applyAlignment="1">
      <alignment horizontal="center" vertical="center"/>
    </xf>
    <xf numFmtId="164" fontId="13" fillId="0" borderId="11" xfId="1" applyNumberFormat="1" applyFont="1" applyBorder="1" applyAlignment="1">
      <alignment horizontal="center" vertical="center"/>
    </xf>
    <xf numFmtId="0" fontId="9" fillId="10" borderId="4" xfId="1" applyFont="1" applyFill="1" applyBorder="1" applyAlignment="1" applyProtection="1">
      <alignment horizontal="center" vertical="center"/>
      <protection hidden="1"/>
    </xf>
    <xf numFmtId="164" fontId="11" fillId="7" borderId="11" xfId="1" quotePrefix="1" applyNumberFormat="1" applyFont="1" applyFill="1" applyBorder="1" applyAlignment="1">
      <alignment horizontal="center" vertical="center"/>
    </xf>
    <xf numFmtId="164" fontId="11" fillId="7" borderId="11" xfId="1" applyNumberFormat="1" applyFont="1" applyFill="1" applyBorder="1" applyAlignment="1">
      <alignment horizontal="center" vertical="center"/>
    </xf>
    <xf numFmtId="164" fontId="11" fillId="6" borderId="11" xfId="1" quotePrefix="1" applyNumberFormat="1" applyFont="1" applyFill="1" applyBorder="1" applyAlignment="1">
      <alignment horizontal="center" vertical="center"/>
    </xf>
    <xf numFmtId="164" fontId="13" fillId="7" borderId="11" xfId="1" applyNumberFormat="1" applyFont="1" applyFill="1" applyBorder="1" applyAlignment="1">
      <alignment horizontal="center" vertical="center"/>
    </xf>
    <xf numFmtId="164" fontId="5" fillId="0" borderId="11" xfId="1" quotePrefix="1" applyNumberFormat="1" applyFont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9" fillId="5" borderId="4" xfId="1" applyFont="1" applyFill="1" applyBorder="1" applyAlignment="1" applyProtection="1">
      <alignment horizontal="center" vertical="center"/>
      <protection hidden="1"/>
    </xf>
    <xf numFmtId="0" fontId="2" fillId="0" borderId="19" xfId="1" applyBorder="1" applyAlignment="1">
      <alignment horizontal="center" vertical="center"/>
    </xf>
    <xf numFmtId="164" fontId="2" fillId="6" borderId="4" xfId="1" applyNumberFormat="1" applyFill="1" applyBorder="1" applyAlignment="1">
      <alignment horizontal="center" vertical="center"/>
    </xf>
    <xf numFmtId="164" fontId="2" fillId="7" borderId="4" xfId="1" applyNumberFormat="1" applyFill="1" applyBorder="1" applyAlignment="1">
      <alignment horizontal="center" vertical="center"/>
    </xf>
    <xf numFmtId="164" fontId="2" fillId="0" borderId="4" xfId="1" applyNumberFormat="1" applyBorder="1" applyAlignment="1">
      <alignment horizontal="center" vertical="center"/>
    </xf>
    <xf numFmtId="164" fontId="11" fillId="7" borderId="4" xfId="1" applyNumberFormat="1" applyFont="1" applyFill="1" applyBorder="1" applyAlignment="1">
      <alignment horizontal="center" vertical="center"/>
    </xf>
    <xf numFmtId="0" fontId="9" fillId="11" borderId="4" xfId="1" applyFont="1" applyFill="1" applyBorder="1" applyAlignment="1" applyProtection="1">
      <alignment horizontal="center" vertical="center"/>
      <protection hidden="1"/>
    </xf>
    <xf numFmtId="49" fontId="10" fillId="0" borderId="19" xfId="1" applyNumberFormat="1" applyFont="1" applyBorder="1" applyAlignment="1">
      <alignment horizontal="center" vertical="center"/>
    </xf>
    <xf numFmtId="165" fontId="2" fillId="0" borderId="23" xfId="1" applyNumberFormat="1" applyBorder="1" applyAlignment="1">
      <alignment horizontal="center" vertical="center"/>
    </xf>
    <xf numFmtId="165" fontId="2" fillId="0" borderId="24" xfId="1" applyNumberFormat="1" applyBorder="1" applyAlignment="1">
      <alignment horizontal="center" vertical="center"/>
    </xf>
    <xf numFmtId="165" fontId="2" fillId="0" borderId="25" xfId="1" applyNumberFormat="1" applyBorder="1" applyAlignment="1">
      <alignment horizontal="center" vertical="center"/>
    </xf>
    <xf numFmtId="49" fontId="2" fillId="0" borderId="23" xfId="1" applyNumberFormat="1" applyBorder="1" applyAlignment="1">
      <alignment horizontal="center" vertical="center"/>
    </xf>
    <xf numFmtId="49" fontId="2" fillId="0" borderId="24" xfId="1" applyNumberFormat="1" applyBorder="1" applyAlignment="1">
      <alignment horizontal="center" vertical="center"/>
    </xf>
    <xf numFmtId="49" fontId="10" fillId="0" borderId="25" xfId="1" applyNumberFormat="1" applyFont="1" applyBorder="1" applyAlignment="1">
      <alignment horizontal="center" vertical="center"/>
    </xf>
    <xf numFmtId="0" fontId="14" fillId="0" borderId="21" xfId="1" applyFont="1" applyBorder="1" applyAlignment="1" applyProtection="1">
      <alignment horizontal="center" vertical="center"/>
      <protection hidden="1"/>
    </xf>
    <xf numFmtId="164" fontId="2" fillId="0" borderId="21" xfId="1" applyNumberFormat="1" applyBorder="1" applyAlignment="1">
      <alignment horizontal="center" vertical="center"/>
    </xf>
    <xf numFmtId="164" fontId="2" fillId="0" borderId="26" xfId="1" applyNumberFormat="1" applyBorder="1" applyAlignment="1">
      <alignment horizontal="center" vertical="center"/>
    </xf>
    <xf numFmtId="165" fontId="2" fillId="0" borderId="0" xfId="1" applyNumberFormat="1" applyAlignment="1">
      <alignment horizontal="center" vertical="center"/>
    </xf>
    <xf numFmtId="49" fontId="2" fillId="0" borderId="0" xfId="1" applyNumberFormat="1" applyAlignment="1">
      <alignment horizontal="center" vertical="center"/>
    </xf>
    <xf numFmtId="49" fontId="10" fillId="0" borderId="0" xfId="1" applyNumberFormat="1" applyFont="1" applyAlignment="1">
      <alignment horizontal="center" vertical="center"/>
    </xf>
    <xf numFmtId="0" fontId="16" fillId="0" borderId="0" xfId="1" applyFont="1" applyAlignment="1" applyProtection="1">
      <alignment horizontal="center" vertical="center"/>
      <protection hidden="1"/>
    </xf>
    <xf numFmtId="0" fontId="16" fillId="0" borderId="27" xfId="1" applyFont="1" applyBorder="1" applyAlignment="1" applyProtection="1">
      <alignment horizontal="center" vertical="center"/>
      <protection hidden="1"/>
    </xf>
    <xf numFmtId="0" fontId="4" fillId="12" borderId="4" xfId="1" applyFont="1" applyFill="1" applyBorder="1" applyAlignment="1">
      <alignment horizontal="center" vertical="center"/>
    </xf>
    <xf numFmtId="0" fontId="2" fillId="0" borderId="26" xfId="1" quotePrefix="1" applyBorder="1" applyAlignment="1" applyProtection="1">
      <alignment horizontal="left" vertical="center"/>
      <protection hidden="1"/>
    </xf>
    <xf numFmtId="49" fontId="2" fillId="0" borderId="26" xfId="1" applyNumberFormat="1" applyBorder="1" applyAlignment="1" applyProtection="1">
      <alignment vertical="center"/>
      <protection hidden="1"/>
    </xf>
    <xf numFmtId="0" fontId="5" fillId="0" borderId="26" xfId="1" applyFont="1" applyBorder="1" applyAlignment="1" applyProtection="1">
      <alignment horizontal="center" vertical="center"/>
      <protection hidden="1"/>
    </xf>
    <xf numFmtId="0" fontId="7" fillId="0" borderId="26" xfId="1" applyFont="1" applyBorder="1" applyAlignment="1" applyProtection="1">
      <alignment horizontal="center" vertical="center"/>
      <protection hidden="1"/>
    </xf>
    <xf numFmtId="0" fontId="4" fillId="13" borderId="4" xfId="1" applyFont="1" applyFill="1" applyBorder="1" applyAlignment="1" applyProtection="1">
      <alignment horizontal="center" vertical="center"/>
      <protection hidden="1"/>
    </xf>
    <xf numFmtId="0" fontId="7" fillId="0" borderId="26" xfId="1" applyFont="1" applyBorder="1" applyAlignment="1" applyProtection="1">
      <alignment horizontal="left" vertical="center"/>
      <protection hidden="1"/>
    </xf>
    <xf numFmtId="0" fontId="2" fillId="0" borderId="28" xfId="1" applyBorder="1" applyAlignment="1" applyProtection="1">
      <alignment horizontal="center" vertical="center"/>
      <protection hidden="1"/>
    </xf>
    <xf numFmtId="0" fontId="5" fillId="14" borderId="4" xfId="1" applyFont="1" applyFill="1" applyBorder="1" applyAlignment="1" applyProtection="1">
      <alignment horizontal="center" vertical="center"/>
      <protection hidden="1"/>
    </xf>
    <xf numFmtId="0" fontId="17" fillId="0" borderId="26" xfId="1" applyFont="1" applyBorder="1" applyAlignment="1">
      <alignment vertical="center"/>
    </xf>
    <xf numFmtId="0" fontId="4" fillId="15" borderId="4" xfId="1" applyFont="1" applyFill="1" applyBorder="1" applyAlignment="1" applyProtection="1">
      <alignment horizontal="center" vertical="center"/>
      <protection hidden="1"/>
    </xf>
    <xf numFmtId="0" fontId="7" fillId="0" borderId="26" xfId="1" quotePrefix="1" applyFont="1" applyBorder="1" applyAlignment="1" applyProtection="1">
      <alignment horizontal="left" vertical="center"/>
      <protection hidden="1"/>
    </xf>
    <xf numFmtId="0" fontId="7" fillId="0" borderId="11" xfId="1" applyFont="1" applyBorder="1" applyAlignment="1" applyProtection="1">
      <alignment horizontal="center" vertical="center"/>
      <protection hidden="1"/>
    </xf>
    <xf numFmtId="0" fontId="16" fillId="0" borderId="29" xfId="1" applyFont="1" applyBorder="1" applyAlignment="1" applyProtection="1">
      <alignment horizontal="center" vertical="center"/>
      <protection hidden="1"/>
    </xf>
    <xf numFmtId="49" fontId="4" fillId="16" borderId="4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30" xfId="1" quotePrefix="1" applyBorder="1" applyAlignment="1" applyProtection="1">
      <alignment horizontal="left" vertical="center"/>
      <protection hidden="1"/>
    </xf>
    <xf numFmtId="0" fontId="5" fillId="0" borderId="22" xfId="1" applyFont="1" applyBorder="1" applyAlignment="1" applyProtection="1">
      <alignment horizontal="center" vertical="center"/>
      <protection hidden="1"/>
    </xf>
    <xf numFmtId="0" fontId="5" fillId="0" borderId="22" xfId="1" applyFont="1" applyBorder="1" applyAlignment="1" applyProtection="1">
      <alignment horizontal="left" vertical="center"/>
      <protection hidden="1"/>
    </xf>
    <xf numFmtId="0" fontId="4" fillId="17" borderId="4" xfId="1" applyFont="1" applyFill="1" applyBorder="1" applyAlignment="1" applyProtection="1">
      <alignment horizontal="center" vertical="center"/>
      <protection hidden="1"/>
    </xf>
    <xf numFmtId="0" fontId="2" fillId="0" borderId="22" xfId="1" applyBorder="1" applyAlignment="1" applyProtection="1">
      <alignment horizontal="left" vertical="center"/>
      <protection hidden="1"/>
    </xf>
    <xf numFmtId="0" fontId="9" fillId="18" borderId="4" xfId="1" applyFont="1" applyFill="1" applyBorder="1" applyAlignment="1" applyProtection="1">
      <alignment horizontal="center" vertical="center"/>
      <protection hidden="1"/>
    </xf>
    <xf numFmtId="0" fontId="17" fillId="0" borderId="22" xfId="1" applyFont="1" applyBorder="1" applyAlignment="1">
      <alignment vertical="center"/>
    </xf>
    <xf numFmtId="164" fontId="18" fillId="19" borderId="4" xfId="1" applyNumberFormat="1" applyFont="1" applyFill="1" applyBorder="1" applyAlignment="1">
      <alignment horizontal="center" vertical="center" wrapText="1"/>
    </xf>
    <xf numFmtId="0" fontId="7" fillId="0" borderId="22" xfId="1" quotePrefix="1" applyFont="1" applyBorder="1" applyAlignment="1" applyProtection="1">
      <alignment horizontal="left" vertical="center"/>
      <protection hidden="1"/>
    </xf>
    <xf numFmtId="0" fontId="5" fillId="0" borderId="31" xfId="1" applyFont="1" applyBorder="1" applyAlignment="1" applyProtection="1">
      <alignment horizontal="center" vertical="center"/>
      <protection hidden="1"/>
    </xf>
    <xf numFmtId="0" fontId="7" fillId="0" borderId="0" xfId="1" applyFont="1" applyAlignment="1" applyProtection="1">
      <alignment horizontal="center" vertical="center"/>
      <protection hidden="1"/>
    </xf>
    <xf numFmtId="0" fontId="19" fillId="0" borderId="0" xfId="1" applyFont="1" applyAlignment="1" applyProtection="1">
      <alignment horizontal="center" vertical="center"/>
      <protection hidden="1"/>
    </xf>
    <xf numFmtId="0" fontId="7" fillId="4" borderId="0" xfId="1" applyFont="1" applyFill="1" applyAlignment="1">
      <alignment horizontal="center" vertical="center"/>
    </xf>
    <xf numFmtId="49" fontId="1" fillId="0" borderId="0" xfId="1" applyNumberFormat="1" applyFont="1" applyAlignment="1">
      <alignment horizontal="center"/>
    </xf>
    <xf numFmtId="0" fontId="2" fillId="20" borderId="0" xfId="1" applyFill="1" applyAlignment="1">
      <alignment horizontal="center" vertical="center"/>
    </xf>
    <xf numFmtId="0" fontId="2" fillId="21" borderId="0" xfId="1" applyFill="1" applyAlignment="1">
      <alignment horizontal="center" vertical="center"/>
    </xf>
    <xf numFmtId="0" fontId="5" fillId="4" borderId="0" xfId="1" applyFont="1" applyFill="1" applyAlignment="1">
      <alignment horizontal="center" vertical="center"/>
    </xf>
    <xf numFmtId="0" fontId="2" fillId="0" borderId="0" xfId="1"/>
    <xf numFmtId="0" fontId="2" fillId="0" borderId="0" xfId="1" applyBorder="1" applyAlignment="1">
      <alignment horizontal="center" vertical="center"/>
    </xf>
    <xf numFmtId="0" fontId="4" fillId="3" borderId="9" xfId="1" applyFont="1" applyFill="1" applyBorder="1" applyAlignment="1">
      <alignment horizontal="center" vertical="center"/>
    </xf>
    <xf numFmtId="0" fontId="2" fillId="0" borderId="29" xfId="1" applyBorder="1" applyAlignment="1">
      <alignment horizontal="center" vertical="center"/>
    </xf>
    <xf numFmtId="0" fontId="2" fillId="0" borderId="14" xfId="1" quotePrefix="1" applyBorder="1" applyAlignment="1">
      <alignment horizontal="center" vertical="center"/>
    </xf>
    <xf numFmtId="0" fontId="2" fillId="0" borderId="15" xfId="1" quotePrefix="1" applyBorder="1" applyAlignment="1">
      <alignment horizontal="center" vertical="center"/>
    </xf>
    <xf numFmtId="0" fontId="2" fillId="0" borderId="16" xfId="1" quotePrefix="1" applyBorder="1" applyAlignment="1">
      <alignment horizontal="center" vertical="center"/>
    </xf>
    <xf numFmtId="0" fontId="2" fillId="0" borderId="23" xfId="1" quotePrefix="1" applyBorder="1" applyAlignment="1">
      <alignment horizontal="center" vertical="center"/>
    </xf>
    <xf numFmtId="0" fontId="2" fillId="0" borderId="24" xfId="1" applyBorder="1" applyAlignment="1">
      <alignment horizontal="center" vertical="center"/>
    </xf>
    <xf numFmtId="0" fontId="2" fillId="0" borderId="25" xfId="1" applyBorder="1" applyAlignment="1">
      <alignment horizontal="center" vertical="center"/>
    </xf>
    <xf numFmtId="0" fontId="2" fillId="0" borderId="32" xfId="1" applyBorder="1" applyAlignment="1">
      <alignment horizontal="center" vertical="center"/>
    </xf>
    <xf numFmtId="0" fontId="2" fillId="0" borderId="23" xfId="1" applyBorder="1" applyAlignment="1">
      <alignment horizontal="center" vertical="center"/>
    </xf>
    <xf numFmtId="164" fontId="21" fillId="7" borderId="11" xfId="1" applyNumberFormat="1" applyFont="1" applyFill="1" applyBorder="1" applyAlignment="1">
      <alignment horizontal="center" vertical="center"/>
    </xf>
    <xf numFmtId="164" fontId="21" fillId="2" borderId="11" xfId="1" applyNumberFormat="1" applyFont="1" applyFill="1" applyBorder="1" applyAlignment="1">
      <alignment horizontal="center" vertical="center"/>
    </xf>
    <xf numFmtId="164" fontId="21" fillId="0" borderId="11" xfId="1" applyNumberFormat="1" applyFont="1" applyBorder="1" applyAlignment="1">
      <alignment horizontal="center" vertical="center"/>
    </xf>
    <xf numFmtId="164" fontId="22" fillId="14" borderId="11" xfId="1" applyNumberFormat="1" applyFont="1" applyFill="1" applyBorder="1" applyAlignment="1">
      <alignment horizontal="center" vertical="center"/>
    </xf>
    <xf numFmtId="0" fontId="4" fillId="13" borderId="4" xfId="1" applyFont="1" applyFill="1" applyBorder="1" applyAlignment="1">
      <alignment horizontal="center" vertical="center"/>
    </xf>
    <xf numFmtId="164" fontId="2" fillId="0" borderId="4" xfId="1" applyNumberFormat="1" applyFont="1" applyBorder="1" applyAlignment="1">
      <alignment horizontal="center" vertical="center"/>
    </xf>
    <xf numFmtId="164" fontId="4" fillId="22" borderId="11" xfId="1" applyNumberFormat="1" applyFont="1" applyFill="1" applyBorder="1" applyAlignment="1">
      <alignment horizontal="center" vertical="center"/>
    </xf>
    <xf numFmtId="0" fontId="2" fillId="0" borderId="31" xfId="1" applyBorder="1" applyAlignment="1">
      <alignment horizontal="center" vertical="center"/>
    </xf>
    <xf numFmtId="0" fontId="2" fillId="0" borderId="34" xfId="1" applyBorder="1" applyAlignment="1">
      <alignment horizontal="center" vertical="center"/>
    </xf>
    <xf numFmtId="0" fontId="2" fillId="0" borderId="35" xfId="1" applyBorder="1" applyAlignment="1">
      <alignment horizontal="center" vertical="center"/>
    </xf>
    <xf numFmtId="0" fontId="2" fillId="0" borderId="36" xfId="1" applyBorder="1" applyAlignment="1">
      <alignment horizontal="center" vertical="center"/>
    </xf>
    <xf numFmtId="0" fontId="2" fillId="0" borderId="37" xfId="1" applyBorder="1" applyAlignment="1">
      <alignment horizontal="center" vertical="center"/>
    </xf>
    <xf numFmtId="0" fontId="2" fillId="0" borderId="38" xfId="1" applyBorder="1" applyAlignment="1">
      <alignment horizontal="center" vertical="center"/>
    </xf>
    <xf numFmtId="2" fontId="2" fillId="0" borderId="4" xfId="1" applyNumberFormat="1" applyBorder="1" applyAlignment="1">
      <alignment horizontal="center" vertical="center"/>
    </xf>
    <xf numFmtId="0" fontId="2" fillId="0" borderId="4" xfId="1" applyBorder="1"/>
    <xf numFmtId="166" fontId="2" fillId="0" borderId="19" xfId="1" applyNumberFormat="1" applyBorder="1" applyAlignment="1">
      <alignment horizontal="center" vertical="center"/>
    </xf>
    <xf numFmtId="2" fontId="2" fillId="0" borderId="24" xfId="1" applyNumberFormat="1" applyBorder="1" applyAlignment="1">
      <alignment horizontal="center" vertical="center"/>
    </xf>
    <xf numFmtId="166" fontId="2" fillId="0" borderId="25" xfId="1" applyNumberFormat="1" applyBorder="1" applyAlignment="1">
      <alignment horizontal="center" vertical="center"/>
    </xf>
    <xf numFmtId="0" fontId="2" fillId="0" borderId="19" xfId="1" applyBorder="1"/>
    <xf numFmtId="0" fontId="2" fillId="0" borderId="18" xfId="1" applyBorder="1"/>
    <xf numFmtId="0" fontId="2" fillId="0" borderId="23" xfId="1" applyBorder="1"/>
    <xf numFmtId="0" fontId="2" fillId="0" borderId="24" xfId="1" applyBorder="1"/>
    <xf numFmtId="0" fontId="2" fillId="0" borderId="25" xfId="1" applyBorder="1"/>
    <xf numFmtId="0" fontId="5" fillId="0" borderId="36" xfId="1" applyFont="1" applyBorder="1" applyAlignment="1">
      <alignment horizontal="center" vertical="center"/>
    </xf>
    <xf numFmtId="0" fontId="5" fillId="0" borderId="37" xfId="1" applyFont="1" applyBorder="1" applyAlignment="1">
      <alignment horizontal="center" vertical="center"/>
    </xf>
    <xf numFmtId="20" fontId="5" fillId="0" borderId="37" xfId="1" applyNumberFormat="1" applyFont="1" applyBorder="1" applyAlignment="1">
      <alignment horizontal="center" vertical="center"/>
    </xf>
    <xf numFmtId="2" fontId="5" fillId="0" borderId="38" xfId="1" applyNumberFormat="1" applyFont="1" applyBorder="1" applyAlignment="1">
      <alignment horizontal="center" vertical="center"/>
    </xf>
    <xf numFmtId="0" fontId="5" fillId="0" borderId="38" xfId="1" applyFont="1" applyBorder="1" applyAlignment="1">
      <alignment horizontal="center" vertical="center"/>
    </xf>
    <xf numFmtId="0" fontId="5" fillId="0" borderId="36" xfId="1" quotePrefix="1" applyFont="1" applyBorder="1" applyAlignment="1">
      <alignment horizontal="center" vertical="center"/>
    </xf>
    <xf numFmtId="0" fontId="5" fillId="0" borderId="37" xfId="1" quotePrefix="1" applyFont="1" applyBorder="1" applyAlignment="1">
      <alignment horizontal="center" vertical="center"/>
    </xf>
    <xf numFmtId="0" fontId="5" fillId="0" borderId="38" xfId="1" quotePrefix="1" applyFont="1" applyBorder="1" applyAlignment="1">
      <alignment horizontal="center" vertical="center"/>
    </xf>
    <xf numFmtId="0" fontId="9" fillId="8" borderId="6" xfId="1" applyFont="1" applyFill="1" applyBorder="1" applyAlignment="1" applyProtection="1">
      <alignment horizontal="center" vertical="center"/>
      <protection hidden="1"/>
    </xf>
    <xf numFmtId="2" fontId="2" fillId="0" borderId="15" xfId="1" applyNumberFormat="1" applyBorder="1" applyAlignment="1">
      <alignment horizontal="center" vertical="center"/>
    </xf>
    <xf numFmtId="166" fontId="2" fillId="0" borderId="16" xfId="1" applyNumberFormat="1" applyBorder="1" applyAlignment="1">
      <alignment horizontal="center" vertical="center"/>
    </xf>
    <xf numFmtId="0" fontId="2" fillId="0" borderId="15" xfId="1" applyBorder="1"/>
    <xf numFmtId="0" fontId="2" fillId="0" borderId="16" xfId="1" applyBorder="1"/>
    <xf numFmtId="0" fontId="2" fillId="0" borderId="14" xfId="1" applyBorder="1"/>
    <xf numFmtId="0" fontId="9" fillId="8" borderId="20" xfId="1" applyFont="1" applyFill="1" applyBorder="1" applyAlignment="1" applyProtection="1">
      <alignment horizontal="center" vertical="center"/>
      <protection hidden="1"/>
    </xf>
    <xf numFmtId="0" fontId="9" fillId="9" borderId="20" xfId="1" applyFont="1" applyFill="1" applyBorder="1" applyAlignment="1" applyProtection="1">
      <alignment horizontal="center" vertical="center"/>
      <protection hidden="1"/>
    </xf>
    <xf numFmtId="0" fontId="9" fillId="10" borderId="20" xfId="1" applyFont="1" applyFill="1" applyBorder="1" applyAlignment="1" applyProtection="1">
      <alignment horizontal="center" vertical="center"/>
      <protection hidden="1"/>
    </xf>
    <xf numFmtId="0" fontId="9" fillId="9" borderId="13" xfId="1" applyFont="1" applyFill="1" applyBorder="1" applyAlignment="1" applyProtection="1">
      <alignment horizontal="center" vertical="center"/>
      <protection hidden="1"/>
    </xf>
    <xf numFmtId="0" fontId="14" fillId="0" borderId="39" xfId="1" applyFont="1" applyBorder="1" applyAlignment="1" applyProtection="1">
      <alignment horizontal="center" vertical="center"/>
      <protection hidden="1"/>
    </xf>
    <xf numFmtId="0" fontId="2" fillId="0" borderId="40" xfId="1" applyBorder="1" applyAlignment="1">
      <alignment horizontal="center" vertical="center"/>
    </xf>
    <xf numFmtId="2" fontId="2" fillId="0" borderId="33" xfId="1" applyNumberFormat="1" applyBorder="1" applyAlignment="1">
      <alignment horizontal="center" vertical="center"/>
    </xf>
    <xf numFmtId="166" fontId="2" fillId="0" borderId="41" xfId="1" applyNumberFormat="1" applyBorder="1" applyAlignment="1">
      <alignment horizontal="center" vertical="center"/>
    </xf>
    <xf numFmtId="0" fontId="2" fillId="0" borderId="40" xfId="1" applyBorder="1"/>
    <xf numFmtId="0" fontId="2" fillId="0" borderId="33" xfId="1" applyBorder="1"/>
    <xf numFmtId="0" fontId="2" fillId="0" borderId="41" xfId="1" applyBorder="1"/>
    <xf numFmtId="0" fontId="9" fillId="5" borderId="6" xfId="1" applyFont="1" applyFill="1" applyBorder="1" applyAlignment="1" applyProtection="1">
      <alignment horizontal="center" vertical="center"/>
      <protection hidden="1"/>
    </xf>
    <xf numFmtId="0" fontId="9" fillId="5" borderId="20" xfId="1" applyFont="1" applyFill="1" applyBorder="1" applyAlignment="1" applyProtection="1">
      <alignment horizontal="center" vertical="center"/>
      <protection hidden="1"/>
    </xf>
    <xf numFmtId="0" fontId="9" fillId="5" borderId="13" xfId="1" applyFont="1" applyFill="1" applyBorder="1" applyAlignment="1" applyProtection="1">
      <alignment horizontal="center" vertical="center"/>
      <protection hidden="1"/>
    </xf>
    <xf numFmtId="49" fontId="15" fillId="0" borderId="39" xfId="1" applyNumberFormat="1" applyFont="1" applyBorder="1" applyAlignment="1" applyProtection="1">
      <alignment horizontal="center" vertical="center"/>
      <protection locked="0"/>
    </xf>
    <xf numFmtId="0" fontId="9" fillId="11" borderId="6" xfId="1" applyFont="1" applyFill="1" applyBorder="1" applyAlignment="1" applyProtection="1">
      <alignment horizontal="center" vertical="center"/>
      <protection hidden="1"/>
    </xf>
    <xf numFmtId="0" fontId="9" fillId="11" borderId="13" xfId="1" applyFont="1" applyFill="1" applyBorder="1" applyAlignment="1" applyProtection="1">
      <alignment horizontal="center" vertical="center"/>
      <protection hidden="1"/>
    </xf>
    <xf numFmtId="0" fontId="14" fillId="0" borderId="0" xfId="1" applyFont="1" applyBorder="1" applyAlignment="1" applyProtection="1">
      <alignment horizontal="center" vertical="center"/>
      <protection hidden="1"/>
    </xf>
    <xf numFmtId="0" fontId="2" fillId="0" borderId="0" xfId="1" applyBorder="1"/>
    <xf numFmtId="0" fontId="16" fillId="0" borderId="0" xfId="1" applyFont="1" applyBorder="1" applyAlignment="1" applyProtection="1">
      <alignment horizontal="center" vertical="center"/>
      <protection hidden="1"/>
    </xf>
    <xf numFmtId="0" fontId="5" fillId="0" borderId="0" xfId="1" quotePrefix="1" applyFont="1" applyBorder="1" applyAlignment="1">
      <alignment horizontal="center" vertical="center"/>
    </xf>
    <xf numFmtId="0" fontId="2" fillId="0" borderId="1" xfId="1" applyBorder="1"/>
    <xf numFmtId="0" fontId="2" fillId="0" borderId="2" xfId="1" applyBorder="1"/>
    <xf numFmtId="0" fontId="2" fillId="0" borderId="17" xfId="1" applyBorder="1"/>
    <xf numFmtId="0" fontId="2" fillId="0" borderId="42" xfId="1" applyBorder="1"/>
    <xf numFmtId="0" fontId="2" fillId="0" borderId="43" xfId="1" applyBorder="1"/>
    <xf numFmtId="0" fontId="16" fillId="0" borderId="44" xfId="1" applyFont="1" applyBorder="1" applyAlignment="1" applyProtection="1">
      <alignment horizontal="center" vertical="center"/>
      <protection hidden="1"/>
    </xf>
    <xf numFmtId="0" fontId="16" fillId="0" borderId="45" xfId="1" applyFont="1" applyBorder="1" applyAlignment="1" applyProtection="1">
      <alignment horizontal="center" vertical="center"/>
      <protection hidden="1"/>
    </xf>
    <xf numFmtId="0" fontId="16" fillId="0" borderId="45" xfId="1" applyFont="1" applyBorder="1" applyAlignment="1" applyProtection="1">
      <alignment horizontal="center" vertical="center"/>
      <protection hidden="1"/>
    </xf>
    <xf numFmtId="0" fontId="19" fillId="0" borderId="45" xfId="1" applyFont="1" applyBorder="1" applyAlignment="1" applyProtection="1">
      <alignment horizontal="center" vertical="center"/>
      <protection hidden="1"/>
    </xf>
    <xf numFmtId="0" fontId="2" fillId="0" borderId="45" xfId="1" applyBorder="1" applyAlignment="1">
      <alignment horizontal="center" vertical="center"/>
    </xf>
    <xf numFmtId="0" fontId="2" fillId="0" borderId="46" xfId="1" applyBorder="1" applyAlignment="1">
      <alignment horizontal="center" vertical="center"/>
    </xf>
    <xf numFmtId="0" fontId="5" fillId="0" borderId="40" xfId="1" applyFont="1" applyBorder="1" applyAlignment="1">
      <alignment horizontal="center" vertical="center"/>
    </xf>
    <xf numFmtId="20" fontId="5" fillId="0" borderId="40" xfId="1" applyNumberFormat="1" applyFont="1" applyBorder="1" applyAlignment="1">
      <alignment horizontal="center" vertical="center"/>
    </xf>
    <xf numFmtId="2" fontId="5" fillId="0" borderId="40" xfId="1" applyNumberFormat="1" applyFont="1" applyBorder="1" applyAlignment="1">
      <alignment horizontal="center" vertical="center"/>
    </xf>
    <xf numFmtId="0" fontId="5" fillId="0" borderId="40" xfId="1" quotePrefix="1" applyFont="1" applyBorder="1" applyAlignment="1">
      <alignment horizontal="center" vertical="center"/>
    </xf>
    <xf numFmtId="0" fontId="5" fillId="0" borderId="47" xfId="1" quotePrefix="1" applyFont="1" applyBorder="1" applyAlignment="1">
      <alignment horizontal="center" vertical="center"/>
    </xf>
    <xf numFmtId="0" fontId="2" fillId="0" borderId="48" xfId="1" applyBorder="1"/>
    <xf numFmtId="20" fontId="2" fillId="0" borderId="18" xfId="1" applyNumberFormat="1" applyBorder="1" applyAlignment="1">
      <alignment horizontal="center" vertical="center"/>
    </xf>
    <xf numFmtId="2" fontId="2" fillId="0" borderId="19" xfId="1" applyNumberFormat="1" applyBorder="1" applyAlignment="1">
      <alignment horizontal="center" vertical="center"/>
    </xf>
    <xf numFmtId="0" fontId="11" fillId="0" borderId="48" xfId="1" quotePrefix="1" applyFont="1" applyBorder="1" applyAlignment="1">
      <alignment horizontal="center" vertical="center"/>
    </xf>
    <xf numFmtId="0" fontId="5" fillId="0" borderId="48" xfId="1" quotePrefix="1" applyFont="1" applyBorder="1" applyAlignment="1">
      <alignment horizontal="center" vertical="center"/>
    </xf>
    <xf numFmtId="0" fontId="2" fillId="0" borderId="48" xfId="1" quotePrefix="1" applyBorder="1" applyAlignment="1">
      <alignment horizontal="center" vertical="center"/>
    </xf>
    <xf numFmtId="0" fontId="2" fillId="0" borderId="48" xfId="1" applyBorder="1" applyAlignment="1">
      <alignment horizontal="center" vertical="center"/>
    </xf>
    <xf numFmtId="164" fontId="13" fillId="0" borderId="48" xfId="1" applyNumberFormat="1" applyFont="1" applyBorder="1" applyAlignment="1">
      <alignment horizontal="center" vertical="center"/>
    </xf>
    <xf numFmtId="0" fontId="2" fillId="0" borderId="12" xfId="1" applyBorder="1" applyAlignment="1">
      <alignment horizontal="center" vertical="center"/>
    </xf>
    <xf numFmtId="0" fontId="5" fillId="23" borderId="5" xfId="1" applyFont="1" applyFill="1" applyBorder="1" applyAlignment="1">
      <alignment horizontal="center" vertical="center"/>
    </xf>
    <xf numFmtId="0" fontId="5" fillId="23" borderId="14" xfId="1" applyFont="1" applyFill="1" applyBorder="1" applyAlignment="1">
      <alignment horizontal="center" vertical="center"/>
    </xf>
    <xf numFmtId="0" fontId="5" fillId="23" borderId="16" xfId="1" applyFont="1" applyFill="1" applyBorder="1" applyAlignment="1">
      <alignment horizontal="center" vertical="center"/>
    </xf>
    <xf numFmtId="0" fontId="5" fillId="23" borderId="14" xfId="1" quotePrefix="1" applyFont="1" applyFill="1" applyBorder="1" applyAlignment="1">
      <alignment horizontal="center" vertical="center"/>
    </xf>
    <xf numFmtId="0" fontId="5" fillId="23" borderId="16" xfId="1" quotePrefix="1" applyFont="1" applyFill="1" applyBorder="1" applyAlignment="1">
      <alignment horizontal="center" vertical="center"/>
    </xf>
  </cellXfs>
  <cellStyles count="2">
    <cellStyle name="Normal" xfId="0" builtinId="0"/>
    <cellStyle name="Normal 2" xfId="1" xr:uid="{BAF8BADF-B5A6-4C28-BA8B-6196CA40E8CE}"/>
  </cellStyles>
  <dxfs count="729"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ont>
        <b val="0"/>
        <i val="0"/>
        <strike val="0"/>
        <color theme="0"/>
      </font>
    </dxf>
    <dxf>
      <font>
        <b val="0"/>
        <i val="0"/>
        <strike val="0"/>
        <color theme="0"/>
      </font>
    </dxf>
    <dxf>
      <font>
        <b val="0"/>
        <i val="0"/>
        <strike val="0"/>
        <color theme="0"/>
      </font>
    </dxf>
    <dxf>
      <font>
        <b val="0"/>
        <i val="0"/>
        <strike val="0"/>
        <color theme="0"/>
      </font>
    </dxf>
    <dxf>
      <font>
        <b val="0"/>
        <i val="0"/>
        <strike val="0"/>
        <color theme="0"/>
      </font>
    </dxf>
    <dxf>
      <font>
        <b val="0"/>
        <i val="0"/>
        <strike val="0"/>
        <color theme="0"/>
      </font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strike val="0"/>
        <color theme="8"/>
      </font>
    </dxf>
    <dxf>
      <font>
        <color theme="0"/>
      </font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b/>
        <i val="0"/>
        <strike val="0"/>
        <color rgb="FFFF0000"/>
      </font>
    </dxf>
    <dxf>
      <font>
        <strike val="0"/>
        <color rgb="FF00B050"/>
      </font>
    </dxf>
    <dxf>
      <font>
        <strike val="0"/>
        <color rgb="FF0070C0"/>
      </font>
    </dxf>
    <dxf>
      <font>
        <strike val="0"/>
        <color rgb="FF00B050"/>
      </font>
    </dxf>
    <dxf>
      <font>
        <b/>
        <i val="0"/>
        <strike val="0"/>
        <color rgb="FFFF0000"/>
      </font>
    </dxf>
    <dxf>
      <font>
        <strike val="0"/>
        <color rgb="FF0070C0"/>
      </font>
    </dxf>
    <dxf>
      <font>
        <strike val="0"/>
        <color rgb="FF00B050"/>
      </font>
    </dxf>
    <dxf>
      <font>
        <b/>
        <i val="0"/>
        <strike val="0"/>
        <color rgb="FFFF0000"/>
      </font>
    </dxf>
    <dxf>
      <font>
        <strike val="0"/>
        <color rgb="FF0070C0"/>
      </font>
    </dxf>
    <dxf>
      <font>
        <strike val="0"/>
        <color rgb="FF00B050"/>
      </font>
    </dxf>
    <dxf>
      <font>
        <b/>
        <i val="0"/>
        <strike val="0"/>
        <color rgb="FFFF0000"/>
      </font>
    </dxf>
    <dxf>
      <font>
        <strike val="0"/>
        <color rgb="FF0070C0"/>
      </font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</dxf>
    <dxf>
      <font>
        <strike val="0"/>
        <color theme="0"/>
      </font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0070C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0070C0"/>
      </font>
      <fill>
        <patternFill>
          <bgColor theme="5" tint="0.59996337778862885"/>
        </patternFill>
      </fill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</dxf>
    <dxf>
      <font>
        <strike val="0"/>
        <color theme="0"/>
      </font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0070C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0070C0"/>
      </font>
      <fill>
        <patternFill>
          <bgColor theme="5" tint="0.59996337778862885"/>
        </patternFill>
      </fill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</dxf>
    <dxf>
      <font>
        <strike val="0"/>
        <color theme="0"/>
      </font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0070C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0070C0"/>
      </font>
      <fill>
        <patternFill>
          <bgColor theme="5" tint="0.59996337778862885"/>
        </patternFill>
      </fill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</dxf>
    <dxf>
      <font>
        <strike val="0"/>
        <color theme="0"/>
      </font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0070C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0070C0"/>
      </font>
      <fill>
        <patternFill>
          <bgColor theme="5" tint="0.59996337778862885"/>
        </patternFill>
      </fill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</dxf>
    <dxf>
      <font>
        <strike val="0"/>
        <color theme="0"/>
      </font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0070C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0070C0"/>
      </font>
      <fill>
        <patternFill>
          <bgColor theme="5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0070C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0070C0"/>
      </font>
      <fill>
        <patternFill>
          <bgColor theme="5" tint="0.59996337778862885"/>
        </patternFill>
      </fill>
    </dxf>
    <dxf>
      <font>
        <b/>
        <i val="0"/>
        <strike val="0"/>
        <color rgb="FFFF0000"/>
      </font>
    </dxf>
    <dxf>
      <font>
        <strike val="0"/>
        <color rgb="FF00B050"/>
      </font>
    </dxf>
    <dxf>
      <font>
        <strike val="0"/>
        <color rgb="FF0070C0"/>
      </font>
    </dxf>
    <dxf>
      <font>
        <strike val="0"/>
        <color rgb="FF00B050"/>
      </font>
    </dxf>
    <dxf>
      <font>
        <b/>
        <i val="0"/>
        <strike val="0"/>
        <color rgb="FFFF0000"/>
      </font>
    </dxf>
    <dxf>
      <font>
        <strike val="0"/>
        <color rgb="FF0070C0"/>
      </font>
    </dxf>
    <dxf>
      <font>
        <b/>
        <i val="0"/>
        <strike val="0"/>
        <color rgb="FFFF0000"/>
      </font>
    </dxf>
    <dxf>
      <font>
        <strike val="0"/>
        <color rgb="FF00B050"/>
      </font>
    </dxf>
    <dxf>
      <font>
        <strike val="0"/>
        <color rgb="FF0070C0"/>
      </font>
    </dxf>
    <dxf>
      <font>
        <strike val="0"/>
        <color rgb="FF00B050"/>
      </font>
    </dxf>
    <dxf>
      <font>
        <b/>
        <i val="0"/>
        <strike val="0"/>
        <color rgb="FFFF0000"/>
      </font>
    </dxf>
    <dxf>
      <font>
        <strike val="0"/>
        <color rgb="FF0070C0"/>
      </font>
    </dxf>
    <dxf>
      <font>
        <strike val="0"/>
        <color rgb="FF00B050"/>
      </font>
    </dxf>
    <dxf>
      <font>
        <b/>
        <i val="0"/>
        <strike val="0"/>
        <color rgb="FFFF0000"/>
      </font>
    </dxf>
    <dxf>
      <font>
        <strike val="0"/>
        <color rgb="FF0070C0"/>
      </font>
    </dxf>
    <dxf>
      <font>
        <strike val="0"/>
        <color rgb="FF00B050"/>
      </font>
    </dxf>
    <dxf>
      <font>
        <b/>
        <i val="0"/>
        <strike val="0"/>
        <color rgb="FFFF0000"/>
      </font>
    </dxf>
    <dxf>
      <font>
        <strike val="0"/>
        <color rgb="FF0070C0"/>
      </font>
    </dxf>
    <dxf>
      <font>
        <strike val="0"/>
        <color theme="0"/>
      </font>
      <fill>
        <patternFill>
          <bgColor theme="0"/>
        </patternFill>
      </fill>
    </dxf>
    <dxf>
      <font>
        <strike val="0"/>
        <color theme="0"/>
      </font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</dxf>
    <dxf>
      <font>
        <strike val="0"/>
        <color theme="0"/>
      </font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0070C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0070C0"/>
      </font>
      <fill>
        <patternFill>
          <bgColor theme="5" tint="0.59996337778862885"/>
        </patternFill>
      </fill>
    </dxf>
    <dxf>
      <font>
        <strike val="0"/>
        <color theme="0"/>
      </font>
      <fill>
        <patternFill>
          <bgColor theme="0"/>
        </patternFill>
      </fill>
    </dxf>
    <dxf>
      <font>
        <strike val="0"/>
        <color theme="0"/>
      </font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</dxf>
    <dxf>
      <font>
        <strike val="0"/>
        <color theme="0"/>
      </font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0070C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0070C0"/>
      </font>
      <fill>
        <patternFill>
          <bgColor theme="5" tint="0.59996337778862885"/>
        </patternFill>
      </fill>
    </dxf>
    <dxf>
      <font>
        <strike val="0"/>
        <color theme="0"/>
      </font>
      <fill>
        <patternFill>
          <bgColor theme="0"/>
        </patternFill>
      </fill>
    </dxf>
    <dxf>
      <font>
        <strike val="0"/>
        <color theme="0"/>
      </font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</dxf>
    <dxf>
      <font>
        <strike val="0"/>
        <color theme="0"/>
      </font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0070C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0070C0"/>
      </font>
      <fill>
        <patternFill>
          <bgColor theme="5" tint="0.59996337778862885"/>
        </patternFill>
      </fill>
    </dxf>
    <dxf>
      <font>
        <strike val="0"/>
        <color theme="0"/>
      </font>
      <fill>
        <patternFill>
          <bgColor theme="0"/>
        </patternFill>
      </fill>
    </dxf>
    <dxf>
      <font>
        <strike val="0"/>
        <color theme="0"/>
      </font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</dxf>
    <dxf>
      <font>
        <strike val="0"/>
        <color theme="0"/>
      </font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0070C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0070C0"/>
      </font>
      <fill>
        <patternFill>
          <bgColor theme="5" tint="0.59996337778862885"/>
        </patternFill>
      </fill>
    </dxf>
    <dxf>
      <font>
        <strike val="0"/>
        <color theme="0"/>
      </font>
      <fill>
        <patternFill>
          <bgColor theme="0"/>
        </patternFill>
      </fill>
    </dxf>
    <dxf>
      <font>
        <strike val="0"/>
        <color theme="0"/>
      </font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  <fill>
        <patternFill patternType="none">
          <bgColor auto="1"/>
        </patternFill>
      </fill>
    </dxf>
    <dxf>
      <font>
        <strike val="0"/>
        <color theme="0"/>
      </font>
    </dxf>
    <dxf>
      <font>
        <strike val="0"/>
        <color theme="0"/>
      </font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0070C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0070C0"/>
      </font>
      <fill>
        <patternFill>
          <bgColor theme="5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0070C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0070C0"/>
      </font>
      <fill>
        <patternFill>
          <bgColor theme="5" tint="0.59996337778862885"/>
        </patternFill>
      </fill>
    </dxf>
    <dxf>
      <font>
        <color rgb="FF00B050"/>
      </font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theme="4" tint="0.59996337778862885"/>
        </patternFill>
      </fill>
    </dxf>
    <dxf>
      <font>
        <color theme="4" tint="0.59996337778862885"/>
      </font>
      <fill>
        <patternFill>
          <bgColor theme="4" tint="0.59996337778862885"/>
        </patternFill>
      </fill>
    </dxf>
    <dxf>
      <font>
        <color rgb="FF0070C0"/>
      </font>
      <fill>
        <patternFill>
          <bgColor theme="4" tint="0.59996337778862885"/>
        </patternFill>
      </fill>
    </dxf>
    <dxf>
      <font>
        <color rgb="FF00B050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theme="5" tint="0.59996337778862885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0070C0"/>
      </font>
      <fill>
        <patternFill>
          <bgColor theme="5" tint="0.59996337778862885"/>
        </patternFill>
      </fill>
    </dxf>
    <dxf>
      <font>
        <color theme="0"/>
      </font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color rgb="FF00B050"/>
      </font>
      <fill>
        <patternFill>
          <bgColor rgb="FFFFFF99"/>
        </patternFill>
      </fill>
    </dxf>
    <dxf>
      <font>
        <color rgb="FF0070C0"/>
      </font>
      <fill>
        <patternFill>
          <bgColor rgb="FFFFFF99"/>
        </patternFill>
      </fill>
    </dxf>
    <dxf>
      <font>
        <b val="0"/>
        <i val="0"/>
        <strike val="0"/>
        <color rgb="FFFFFF99"/>
      </font>
      <fill>
        <patternFill>
          <bgColor rgb="FFFFFF99"/>
        </patternFill>
      </fill>
    </dxf>
    <dxf>
      <font>
        <b/>
        <i val="0"/>
        <color rgb="FFFF0000"/>
      </font>
      <fill>
        <patternFill>
          <bgColor rgb="FFFFFF99"/>
        </patternFill>
      </fill>
    </dxf>
    <dxf>
      <font>
        <color rgb="FF00B050"/>
      </font>
      <fill>
        <patternFill>
          <bgColor rgb="FFFFFF99"/>
        </patternFill>
      </fill>
    </dxf>
    <dxf>
      <font>
        <color rgb="FF0070C0"/>
      </font>
      <fill>
        <patternFill>
          <bgColor rgb="FFFFFF99"/>
        </patternFill>
      </fill>
    </dxf>
    <dxf>
      <font>
        <b val="0"/>
        <i val="0"/>
        <strike val="0"/>
        <color rgb="FFFFFF99"/>
      </font>
      <fill>
        <patternFill>
          <bgColor rgb="FFFFFF99"/>
        </patternFill>
      </fill>
    </dxf>
    <dxf>
      <font>
        <strike val="0"/>
        <u val="none"/>
        <color rgb="FF00B050"/>
      </font>
    </dxf>
    <dxf>
      <font>
        <strike val="0"/>
        <color rgb="FFFF0000"/>
      </font>
    </dxf>
    <dxf>
      <font>
        <b val="0"/>
        <i val="0"/>
        <strike val="0"/>
        <color theme="0"/>
      </font>
    </dxf>
    <dxf>
      <font>
        <strike val="0"/>
        <u val="none"/>
        <color rgb="FF00B050"/>
      </font>
    </dxf>
    <dxf>
      <font>
        <strike val="0"/>
        <color rgb="FFFF0000"/>
      </font>
    </dxf>
    <dxf>
      <font>
        <b val="0"/>
        <i val="0"/>
        <strike val="0"/>
        <color theme="0"/>
      </font>
    </dxf>
    <dxf>
      <font>
        <b val="0"/>
        <i val="0"/>
        <strike val="0"/>
        <color theme="0"/>
      </font>
    </dxf>
    <dxf>
      <font>
        <b val="0"/>
        <i val="0"/>
        <strike val="0"/>
        <color theme="0"/>
      </font>
    </dxf>
    <dxf>
      <font>
        <b val="0"/>
        <i val="0"/>
        <strike val="0"/>
        <color theme="0"/>
      </font>
    </dxf>
    <dxf>
      <font>
        <b val="0"/>
        <i val="0"/>
        <strike val="0"/>
        <color theme="0"/>
      </font>
    </dxf>
    <dxf>
      <font>
        <strike val="0"/>
        <u val="none"/>
        <color rgb="FF00B050"/>
      </font>
    </dxf>
    <dxf>
      <font>
        <strike val="0"/>
        <color rgb="FFFF0000"/>
      </font>
    </dxf>
    <dxf>
      <font>
        <b val="0"/>
        <i val="0"/>
        <strike val="0"/>
        <color theme="0"/>
      </font>
    </dxf>
    <dxf>
      <font>
        <b val="0"/>
        <i val="0"/>
        <strike val="0"/>
        <color rgb="FF00B050"/>
      </font>
    </dxf>
    <dxf>
      <font>
        <b val="0"/>
        <i val="0"/>
        <strike val="0"/>
        <color theme="8"/>
      </font>
    </dxf>
    <dxf>
      <font>
        <b/>
        <i val="0"/>
        <color rgb="FFFF0000"/>
      </font>
    </dxf>
    <dxf>
      <font>
        <b val="0"/>
        <i val="0"/>
        <strike val="0"/>
        <color theme="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B05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B05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B050"/>
      </font>
    </dxf>
    <dxf>
      <font>
        <b/>
        <i val="0"/>
        <strike val="0"/>
        <color rgb="FFFF0000"/>
      </font>
    </dxf>
    <dxf>
      <font>
        <strike val="0"/>
        <color rgb="FF00B050"/>
      </font>
    </dxf>
    <dxf>
      <font>
        <b val="0"/>
        <i val="0"/>
        <color theme="8"/>
      </font>
    </dxf>
    <dxf>
      <font>
        <strike val="0"/>
        <color theme="0"/>
      </font>
    </dxf>
    <dxf>
      <font>
        <strike val="0"/>
        <u val="none"/>
        <color rgb="FF00B050"/>
      </font>
    </dxf>
    <dxf>
      <font>
        <strike val="0"/>
        <color rgb="FFFF0000"/>
      </font>
    </dxf>
    <dxf>
      <font>
        <b val="0"/>
        <i val="0"/>
        <strike val="0"/>
        <color theme="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B050"/>
      </font>
    </dxf>
    <dxf>
      <font>
        <b val="0"/>
        <i val="0"/>
        <strike val="0"/>
        <u val="none"/>
        <color rgb="FFFF0000"/>
      </font>
    </dxf>
    <dxf>
      <font>
        <b val="0"/>
        <i val="0"/>
        <strike val="0"/>
        <u val="none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00%20Planification\Planning%20UP%20WI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ALOP_P1"/>
      <sheetName val="GALOP_P2"/>
      <sheetName val="GALOP_P3"/>
      <sheetName val="GALOP_P4"/>
      <sheetName val="GALOP_P5"/>
      <sheetName val="GALOP_P6"/>
      <sheetName val="Janvier"/>
      <sheetName val="Feuil1"/>
      <sheetName val="Pauses"/>
      <sheetName val="Février"/>
      <sheetName val="P1"/>
      <sheetName val="GALOPvar"/>
      <sheetName val="Mars"/>
      <sheetName val="Avril"/>
      <sheetName val="P2"/>
      <sheetName val="Mai"/>
      <sheetName val="Juin"/>
      <sheetName val="P3"/>
      <sheetName val="Juillet"/>
      <sheetName val="Août"/>
      <sheetName val="P4"/>
      <sheetName val="Septembre"/>
      <sheetName val="Octobre"/>
      <sheetName val="P5"/>
      <sheetName val="Novembre"/>
      <sheetName val="Décembre"/>
      <sheetName val="P6"/>
      <sheetName val="Nuits_An"/>
      <sheetName val="2023"/>
      <sheetName val="Janvier 2024"/>
      <sheetName val="Tables"/>
      <sheetName val="Cadre"/>
      <sheetName val="ActiINP"/>
      <sheetName val="ActiINPP"/>
      <sheetName val="ActiKey"/>
      <sheetName val="Alphabetique"/>
      <sheetName val="Activites"/>
      <sheetName val="STOP"/>
      <sheetName val="Période_1"/>
      <sheetName val="Période_2"/>
      <sheetName val="Période_3"/>
      <sheetName val="Période_4"/>
      <sheetName val="Période_5"/>
      <sheetName val="Période_6"/>
      <sheetName val="Calendrier"/>
      <sheetName val="Période_1 2024"/>
      <sheetName val="Calendrier 202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>
        <row r="1">
          <cell r="S1">
            <v>4</v>
          </cell>
          <cell r="U1" t="str">
            <v>GALOP_P1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>
        <row r="2">
          <cell r="A2" t="str">
            <v>DEBLIRE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>
        <row r="4">
          <cell r="D4" t="str">
            <v>Janvier</v>
          </cell>
          <cell r="F4" t="str">
            <v>D</v>
          </cell>
          <cell r="G4" t="str">
            <v>L</v>
          </cell>
          <cell r="H4" t="str">
            <v>M</v>
          </cell>
          <cell r="I4" t="str">
            <v>M</v>
          </cell>
          <cell r="J4" t="str">
            <v>J</v>
          </cell>
          <cell r="K4" t="str">
            <v>V</v>
          </cell>
          <cell r="L4" t="str">
            <v>S</v>
          </cell>
          <cell r="M4" t="str">
            <v>D</v>
          </cell>
          <cell r="N4" t="str">
            <v>L</v>
          </cell>
          <cell r="O4" t="str">
            <v>M</v>
          </cell>
          <cell r="P4" t="str">
            <v>M</v>
          </cell>
          <cell r="Q4" t="str">
            <v>J</v>
          </cell>
          <cell r="R4" t="str">
            <v>V</v>
          </cell>
          <cell r="S4" t="str">
            <v>S</v>
          </cell>
          <cell r="T4" t="str">
            <v>D</v>
          </cell>
          <cell r="U4" t="str">
            <v>L</v>
          </cell>
          <cell r="V4" t="str">
            <v>M</v>
          </cell>
          <cell r="W4" t="str">
            <v>M</v>
          </cell>
          <cell r="X4" t="str">
            <v>J</v>
          </cell>
          <cell r="Y4" t="str">
            <v>V</v>
          </cell>
          <cell r="Z4" t="str">
            <v>S</v>
          </cell>
          <cell r="AA4" t="str">
            <v>D</v>
          </cell>
          <cell r="AB4" t="str">
            <v>L</v>
          </cell>
          <cell r="AC4" t="str">
            <v>M</v>
          </cell>
          <cell r="AD4" t="str">
            <v>M</v>
          </cell>
          <cell r="AE4" t="str">
            <v>J</v>
          </cell>
          <cell r="AF4" t="str">
            <v>V</v>
          </cell>
          <cell r="AG4" t="str">
            <v>S</v>
          </cell>
          <cell r="AH4" t="str">
            <v>D</v>
          </cell>
          <cell r="AI4" t="str">
            <v>L</v>
          </cell>
          <cell r="AJ4" t="str">
            <v>M</v>
          </cell>
        </row>
      </sheetData>
      <sheetData sheetId="39" refreshError="1"/>
      <sheetData sheetId="40" refreshError="1"/>
      <sheetData sheetId="41" refreshError="1"/>
      <sheetData sheetId="42" refreshError="1"/>
      <sheetData sheetId="43" refreshError="1"/>
      <sheetData sheetId="44">
        <row r="3">
          <cell r="B3">
            <v>2023</v>
          </cell>
          <cell r="C3">
            <v>1</v>
          </cell>
          <cell r="D3">
            <v>2</v>
          </cell>
          <cell r="E3">
            <v>3</v>
          </cell>
          <cell r="F3">
            <v>4</v>
          </cell>
          <cell r="G3">
            <v>5</v>
          </cell>
          <cell r="H3">
            <v>6</v>
          </cell>
          <cell r="I3">
            <v>7</v>
          </cell>
          <cell r="J3">
            <v>8</v>
          </cell>
          <cell r="K3">
            <v>9</v>
          </cell>
          <cell r="L3">
            <v>10</v>
          </cell>
          <cell r="M3">
            <v>11</v>
          </cell>
          <cell r="N3">
            <v>12</v>
          </cell>
          <cell r="O3">
            <v>13</v>
          </cell>
          <cell r="P3">
            <v>14</v>
          </cell>
          <cell r="Q3">
            <v>15</v>
          </cell>
          <cell r="R3">
            <v>16</v>
          </cell>
          <cell r="S3">
            <v>17</v>
          </cell>
          <cell r="T3">
            <v>18</v>
          </cell>
          <cell r="U3">
            <v>19</v>
          </cell>
          <cell r="V3">
            <v>20</v>
          </cell>
          <cell r="W3">
            <v>21</v>
          </cell>
          <cell r="X3">
            <v>22</v>
          </cell>
          <cell r="Y3">
            <v>23</v>
          </cell>
          <cell r="Z3">
            <v>24</v>
          </cell>
          <cell r="AA3">
            <v>25</v>
          </cell>
          <cell r="AB3">
            <v>26</v>
          </cell>
          <cell r="AC3">
            <v>27</v>
          </cell>
          <cell r="AD3">
            <v>28</v>
          </cell>
          <cell r="AE3">
            <v>29</v>
          </cell>
          <cell r="AF3">
            <v>30</v>
          </cell>
          <cell r="AG3">
            <v>31</v>
          </cell>
        </row>
        <row r="4">
          <cell r="AJ4">
            <v>1</v>
          </cell>
        </row>
      </sheetData>
      <sheetData sheetId="45" refreshError="1"/>
      <sheetData sheetId="4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F3A82-4362-412D-BCFC-FD6C6554C6C0}">
  <sheetPr codeName="Feuil2">
    <tabColor theme="4" tint="0.39997558519241921"/>
    <pageSetUpPr fitToPage="1"/>
  </sheetPr>
  <dimension ref="A1:KY659"/>
  <sheetViews>
    <sheetView tabSelected="1" zoomScaleNormal="100" workbookViewId="0">
      <pane xSplit="1" ySplit="4" topLeftCell="B5" activePane="bottomRight" state="frozen"/>
      <selection activeCell="C19" sqref="C19:AG19"/>
      <selection pane="topRight" activeCell="C19" sqref="C19:AG19"/>
      <selection pane="bottomLeft" activeCell="C19" sqref="C19:AG19"/>
      <selection pane="bottomRight" activeCell="AK4" sqref="AK4"/>
    </sheetView>
  </sheetViews>
  <sheetFormatPr baseColWidth="10" defaultColWidth="9.140625" defaultRowHeight="12.75" x14ac:dyDescent="0.25"/>
  <cols>
    <col min="1" max="1" width="14.5703125" style="7" bestFit="1" customWidth="1"/>
    <col min="2" max="32" width="5.5703125" style="105" customWidth="1"/>
    <col min="33" max="33" width="13.42578125" style="7" bestFit="1" customWidth="1"/>
    <col min="34" max="39" width="9.140625" style="2"/>
    <col min="40" max="40" width="3.28515625" style="2" customWidth="1"/>
    <col min="41" max="42" width="4" style="2" customWidth="1"/>
    <col min="43" max="43" width="5" style="2" bestFit="1" customWidth="1"/>
    <col min="44" max="44" width="3.28515625" style="2" customWidth="1"/>
    <col min="45" max="46" width="4" style="2" customWidth="1"/>
    <col min="47" max="47" width="5" style="2" bestFit="1" customWidth="1"/>
    <col min="48" max="48" width="3.28515625" style="2" customWidth="1"/>
    <col min="49" max="50" width="4" style="2" customWidth="1"/>
    <col min="51" max="51" width="5" style="2" bestFit="1" customWidth="1"/>
    <col min="52" max="52" width="3.28515625" style="2" customWidth="1"/>
    <col min="53" max="54" width="4" style="2" customWidth="1"/>
    <col min="55" max="55" width="5" style="2" bestFit="1" customWidth="1"/>
    <col min="56" max="56" width="9.140625" style="2"/>
    <col min="57" max="60" width="9.140625" style="7" customWidth="1"/>
    <col min="61" max="302" width="9.140625" style="2"/>
    <col min="303" max="16384" width="9.140625" style="7"/>
  </cols>
  <sheetData>
    <row r="1" spans="1:60" ht="28.5" thickBot="1" x14ac:dyDescent="0.3">
      <c r="A1" s="1" t="str">
        <f>CONCATENATE("Planning ",[1]Période_1!D4," ",[1]Calendrier!B3)</f>
        <v>Planning Janvier 2023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N1" s="112" t="s">
        <v>0</v>
      </c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4"/>
      <c r="BD1" s="5"/>
      <c r="BE1" s="6"/>
      <c r="BF1" s="6"/>
      <c r="BG1" s="6"/>
      <c r="BH1" s="6"/>
    </row>
    <row r="2" spans="1:60" ht="18" customHeight="1" x14ac:dyDescent="0.25">
      <c r="A2" s="2"/>
      <c r="B2" s="8" t="str">
        <f>[1]Période_1!F4</f>
        <v>D</v>
      </c>
      <c r="C2" s="8" t="str">
        <f>[1]Période_1!G4</f>
        <v>L</v>
      </c>
      <c r="D2" s="8" t="str">
        <f>[1]Période_1!H4</f>
        <v>M</v>
      </c>
      <c r="E2" s="8" t="str">
        <f>[1]Période_1!I4</f>
        <v>M</v>
      </c>
      <c r="F2" s="8" t="str">
        <f>[1]Période_1!J4</f>
        <v>J</v>
      </c>
      <c r="G2" s="8" t="str">
        <f>[1]Période_1!K4</f>
        <v>V</v>
      </c>
      <c r="H2" s="8" t="str">
        <f>[1]Période_1!L4</f>
        <v>S</v>
      </c>
      <c r="I2" s="8" t="str">
        <f>[1]Période_1!M4</f>
        <v>D</v>
      </c>
      <c r="J2" s="8" t="str">
        <f>[1]Période_1!N4</f>
        <v>L</v>
      </c>
      <c r="K2" s="8" t="str">
        <f>[1]Période_1!O4</f>
        <v>M</v>
      </c>
      <c r="L2" s="8" t="str">
        <f>[1]Période_1!P4</f>
        <v>M</v>
      </c>
      <c r="M2" s="8" t="str">
        <f>[1]Période_1!Q4</f>
        <v>J</v>
      </c>
      <c r="N2" s="8" t="str">
        <f>[1]Période_1!R4</f>
        <v>V</v>
      </c>
      <c r="O2" s="8" t="str">
        <f>[1]Période_1!S4</f>
        <v>S</v>
      </c>
      <c r="P2" s="8" t="str">
        <f>[1]Période_1!T4</f>
        <v>D</v>
      </c>
      <c r="Q2" s="8" t="str">
        <f>[1]Période_1!U4</f>
        <v>L</v>
      </c>
      <c r="R2" s="8" t="str">
        <f>[1]Période_1!V4</f>
        <v>M</v>
      </c>
      <c r="S2" s="8" t="str">
        <f>[1]Période_1!W4</f>
        <v>M</v>
      </c>
      <c r="T2" s="8" t="str">
        <f>[1]Période_1!X4</f>
        <v>J</v>
      </c>
      <c r="U2" s="8" t="str">
        <f>[1]Période_1!Y4</f>
        <v>V</v>
      </c>
      <c r="V2" s="8" t="str">
        <f>[1]Période_1!Z4</f>
        <v>S</v>
      </c>
      <c r="W2" s="8" t="str">
        <f>[1]Période_1!AA4</f>
        <v>D</v>
      </c>
      <c r="X2" s="8" t="str">
        <f>[1]Période_1!AB4</f>
        <v>L</v>
      </c>
      <c r="Y2" s="8" t="str">
        <f>[1]Période_1!AC4</f>
        <v>M</v>
      </c>
      <c r="Z2" s="8" t="str">
        <f>[1]Période_1!AD4</f>
        <v>M</v>
      </c>
      <c r="AA2" s="8" t="str">
        <f>[1]Période_1!AE4</f>
        <v>J</v>
      </c>
      <c r="AB2" s="8" t="str">
        <f>[1]Période_1!AF4</f>
        <v>V</v>
      </c>
      <c r="AC2" s="8" t="str">
        <f>[1]Période_1!AG4</f>
        <v>S</v>
      </c>
      <c r="AD2" s="8" t="str">
        <f>[1]Période_1!AH4</f>
        <v>D</v>
      </c>
      <c r="AE2" s="8" t="str">
        <f>[1]Période_1!AI4</f>
        <v>L</v>
      </c>
      <c r="AF2" s="8" t="str">
        <f>[1]Période_1!AJ4</f>
        <v>M</v>
      </c>
      <c r="AG2" s="2"/>
      <c r="AI2" s="9" t="s">
        <v>1</v>
      </c>
      <c r="AJ2" s="9" t="s">
        <v>2</v>
      </c>
      <c r="AK2" s="9" t="s">
        <v>3</v>
      </c>
      <c r="AL2" s="9" t="s">
        <v>4</v>
      </c>
      <c r="AN2" s="114" t="s">
        <v>5</v>
      </c>
      <c r="AO2" s="115"/>
      <c r="AP2" s="115"/>
      <c r="AQ2" s="116"/>
      <c r="AR2" s="10" t="s">
        <v>6</v>
      </c>
      <c r="AS2" s="11"/>
      <c r="AT2" s="11"/>
      <c r="AU2" s="12"/>
      <c r="AV2" s="13" t="s">
        <v>7</v>
      </c>
      <c r="AW2" s="14"/>
      <c r="AX2" s="14"/>
      <c r="AY2" s="15"/>
      <c r="AZ2" s="114" t="s">
        <v>8</v>
      </c>
      <c r="BA2" s="115"/>
      <c r="BB2" s="115"/>
      <c r="BC2" s="116"/>
      <c r="BD2" s="111"/>
      <c r="BE2" s="9" t="s">
        <v>1</v>
      </c>
      <c r="BF2" s="9" t="s">
        <v>2</v>
      </c>
      <c r="BG2" s="9" t="s">
        <v>3</v>
      </c>
      <c r="BH2" s="9" t="s">
        <v>9</v>
      </c>
    </row>
    <row r="3" spans="1:60" ht="18" customHeight="1" thickBot="1" x14ac:dyDescent="0.3">
      <c r="A3" s="16"/>
      <c r="B3" s="17">
        <f>DATE([1]Calendrier!$B$3,[1]Calendrier!$AJ$4,[1]Calendrier!C$3)</f>
        <v>44927</v>
      </c>
      <c r="C3" s="18">
        <f>DATE([1]Calendrier!$B$3,[1]Calendrier!$AJ$4,[1]Calendrier!D$3)</f>
        <v>44928</v>
      </c>
      <c r="D3" s="18">
        <f>DATE([1]Calendrier!$B$3,[1]Calendrier!$AJ$4,[1]Calendrier!E$3)</f>
        <v>44929</v>
      </c>
      <c r="E3" s="18">
        <f>DATE([1]Calendrier!$B$3,[1]Calendrier!$AJ$4,[1]Calendrier!F$3)</f>
        <v>44930</v>
      </c>
      <c r="F3" s="18">
        <f>DATE([1]Calendrier!$B$3,[1]Calendrier!$AJ$4,[1]Calendrier!G$3)</f>
        <v>44931</v>
      </c>
      <c r="G3" s="18">
        <f>DATE([1]Calendrier!$B$3,[1]Calendrier!$AJ$4,[1]Calendrier!H$3)</f>
        <v>44932</v>
      </c>
      <c r="H3" s="18">
        <f>DATE([1]Calendrier!$B$3,[1]Calendrier!$AJ$4,[1]Calendrier!I$3)</f>
        <v>44933</v>
      </c>
      <c r="I3" s="19">
        <f>DATE([1]Calendrier!$B$3,[1]Calendrier!$AJ$4,[1]Calendrier!J$3)</f>
        <v>44934</v>
      </c>
      <c r="J3" s="19">
        <f>DATE([1]Calendrier!$B$3,[1]Calendrier!$AJ$4,[1]Calendrier!K$3)</f>
        <v>44935</v>
      </c>
      <c r="K3" s="19">
        <f>DATE([1]Calendrier!$B$3,[1]Calendrier!$AJ$4,[1]Calendrier!L$3)</f>
        <v>44936</v>
      </c>
      <c r="L3" s="19">
        <f>DATE([1]Calendrier!$B$3,[1]Calendrier!$AJ$4,[1]Calendrier!M$3)</f>
        <v>44937</v>
      </c>
      <c r="M3" s="19">
        <f>DATE([1]Calendrier!$B$3,[1]Calendrier!$AJ$4,[1]Calendrier!N$3)</f>
        <v>44938</v>
      </c>
      <c r="N3" s="19">
        <f>DATE([1]Calendrier!$B$3,[1]Calendrier!$AJ$4,[1]Calendrier!O$3)</f>
        <v>44939</v>
      </c>
      <c r="O3" s="19">
        <f>DATE([1]Calendrier!$B$3,[1]Calendrier!$AJ$4,[1]Calendrier!P$3)</f>
        <v>44940</v>
      </c>
      <c r="P3" s="19">
        <f>DATE([1]Calendrier!$B$3,[1]Calendrier!$AJ$4,[1]Calendrier!Q$3)</f>
        <v>44941</v>
      </c>
      <c r="Q3" s="19">
        <f>DATE([1]Calendrier!$B$3,[1]Calendrier!$AJ$4,[1]Calendrier!R$3)</f>
        <v>44942</v>
      </c>
      <c r="R3" s="19">
        <f>DATE([1]Calendrier!$B$3,[1]Calendrier!$AJ$4,[1]Calendrier!S$3)</f>
        <v>44943</v>
      </c>
      <c r="S3" s="19">
        <f>DATE([1]Calendrier!$B$3,[1]Calendrier!$AJ$4,[1]Calendrier!T$3)</f>
        <v>44944</v>
      </c>
      <c r="T3" s="19">
        <f>DATE([1]Calendrier!$B$3,[1]Calendrier!$AJ$4,[1]Calendrier!U$3)</f>
        <v>44945</v>
      </c>
      <c r="U3" s="19">
        <f>DATE([1]Calendrier!$B$3,[1]Calendrier!$AJ$4,[1]Calendrier!V$3)</f>
        <v>44946</v>
      </c>
      <c r="V3" s="19">
        <f>DATE([1]Calendrier!$B$3,[1]Calendrier!$AJ$4,[1]Calendrier!W$3)</f>
        <v>44947</v>
      </c>
      <c r="W3" s="19">
        <f>DATE([1]Calendrier!$B$3,[1]Calendrier!$AJ$4,[1]Calendrier!X$3)</f>
        <v>44948</v>
      </c>
      <c r="X3" s="19">
        <f>DATE([1]Calendrier!$B$3,[1]Calendrier!$AJ$4,[1]Calendrier!Y$3)</f>
        <v>44949</v>
      </c>
      <c r="Y3" s="19">
        <f>DATE([1]Calendrier!$B$3,[1]Calendrier!$AJ$4,[1]Calendrier!Z$3)</f>
        <v>44950</v>
      </c>
      <c r="Z3" s="19">
        <f>DATE([1]Calendrier!$B$3,[1]Calendrier!$AJ$4,[1]Calendrier!AA$3)</f>
        <v>44951</v>
      </c>
      <c r="AA3" s="19">
        <f>DATE([1]Calendrier!$B$3,[1]Calendrier!$AJ$4,[1]Calendrier!AB$3)</f>
        <v>44952</v>
      </c>
      <c r="AB3" s="19">
        <f>DATE([1]Calendrier!$B$3,[1]Calendrier!$AJ$4,[1]Calendrier!AC$3)</f>
        <v>44953</v>
      </c>
      <c r="AC3" s="19">
        <f>DATE([1]Calendrier!$B$3,[1]Calendrier!$AJ$4,[1]Calendrier!AD$3)</f>
        <v>44954</v>
      </c>
      <c r="AD3" s="19">
        <f>DATE([1]Calendrier!$B$3,[1]Calendrier!$AJ$4,[1]Calendrier!AE$3)</f>
        <v>44955</v>
      </c>
      <c r="AE3" s="19">
        <f>DATE([1]Calendrier!$B$3,[1]Calendrier!$AJ$4,[1]Calendrier!AF$3)</f>
        <v>44956</v>
      </c>
      <c r="AF3" s="19">
        <f>DATE([1]Calendrier!$B$3,[1]Calendrier!$AJ$4,[1]Calendrier!AG$3)</f>
        <v>44957</v>
      </c>
      <c r="AG3" s="2"/>
      <c r="AI3" s="20"/>
      <c r="AJ3" s="20"/>
      <c r="AK3" s="20"/>
      <c r="AL3" s="20"/>
      <c r="AN3" s="117" t="s">
        <v>12</v>
      </c>
      <c r="AO3" s="118" t="s">
        <v>13</v>
      </c>
      <c r="AP3" s="118" t="s">
        <v>14</v>
      </c>
      <c r="AQ3" s="119" t="s">
        <v>15</v>
      </c>
      <c r="AR3" s="117" t="s">
        <v>12</v>
      </c>
      <c r="AS3" s="118" t="s">
        <v>13</v>
      </c>
      <c r="AT3" s="118" t="s">
        <v>14</v>
      </c>
      <c r="AU3" s="119" t="s">
        <v>15</v>
      </c>
      <c r="AV3" s="117" t="s">
        <v>12</v>
      </c>
      <c r="AW3" s="118" t="s">
        <v>13</v>
      </c>
      <c r="AX3" s="118" t="s">
        <v>14</v>
      </c>
      <c r="AY3" s="119" t="s">
        <v>15</v>
      </c>
      <c r="AZ3" s="117" t="s">
        <v>12</v>
      </c>
      <c r="BA3" s="118" t="s">
        <v>13</v>
      </c>
      <c r="BB3" s="118" t="s">
        <v>14</v>
      </c>
      <c r="BC3" s="119" t="s">
        <v>15</v>
      </c>
      <c r="BD3" s="111"/>
      <c r="BE3" s="20"/>
      <c r="BF3" s="20"/>
      <c r="BG3" s="20"/>
      <c r="BH3" s="20"/>
    </row>
    <row r="4" spans="1:60" ht="18" customHeight="1" thickBot="1" x14ac:dyDescent="0.3">
      <c r="A4" s="2"/>
      <c r="B4" s="17"/>
      <c r="C4" s="34"/>
      <c r="D4" s="21"/>
      <c r="E4" s="21"/>
      <c r="F4" s="22"/>
      <c r="G4" s="23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19"/>
      <c r="W4" s="24"/>
      <c r="X4" s="24"/>
      <c r="Y4" s="24"/>
      <c r="Z4" s="24"/>
      <c r="AA4" s="24"/>
      <c r="AB4" s="24"/>
      <c r="AC4" s="24"/>
      <c r="AD4" s="24"/>
      <c r="AE4" s="24"/>
      <c r="AF4" s="24"/>
      <c r="AG4" s="2"/>
      <c r="AI4" s="25"/>
      <c r="AJ4" s="26"/>
      <c r="AK4" s="26">
        <f>7.6*22</f>
        <v>167.2</v>
      </c>
      <c r="AL4" s="27"/>
      <c r="AN4" s="132"/>
      <c r="AO4" s="133"/>
      <c r="AP4" s="133"/>
      <c r="AQ4" s="134">
        <f t="shared" ref="AQ4:AQ52" si="0">ROUND(IF(AN4="-",-AO4-AP4/60,+AO4+AP4/60),2)</f>
        <v>0</v>
      </c>
      <c r="AR4" s="129"/>
      <c r="AS4" s="113"/>
      <c r="AT4" s="113"/>
      <c r="AU4" s="113">
        <f t="shared" ref="AU4:AU52" si="1">ROUND(IF(AR4="-",-AS4-AT4/60,+AS4+AT4/60),2)</f>
        <v>0</v>
      </c>
      <c r="AV4" s="113"/>
      <c r="AW4" s="113"/>
      <c r="AX4" s="113"/>
      <c r="AY4" s="113">
        <f t="shared" ref="AY4:AY52" si="2">ROUND(IF(AV4="-",-AW4-AX4/60,+AW4+AX4/60),2)</f>
        <v>0</v>
      </c>
      <c r="AZ4" s="113"/>
      <c r="BA4" s="113"/>
      <c r="BB4" s="113"/>
      <c r="BC4" s="113">
        <f t="shared" ref="BC4:BC52" si="3">ROUND(IF(AZ4="-",-BA4-BB4/60,+BA4+BB4/60),2)</f>
        <v>0</v>
      </c>
      <c r="BD4" s="111"/>
      <c r="BE4" s="28"/>
      <c r="BF4" s="29"/>
      <c r="BG4" s="30"/>
      <c r="BH4" s="31"/>
    </row>
    <row r="5" spans="1:60" ht="18" customHeight="1" x14ac:dyDescent="0.25">
      <c r="A5" s="32" t="s">
        <v>79</v>
      </c>
      <c r="B5" s="33"/>
      <c r="C5" s="122" t="s">
        <v>63</v>
      </c>
      <c r="D5" s="122" t="s">
        <v>63</v>
      </c>
      <c r="E5" s="122" t="s">
        <v>63</v>
      </c>
      <c r="F5" s="122" t="s">
        <v>63</v>
      </c>
      <c r="G5" s="122" t="s">
        <v>63</v>
      </c>
      <c r="H5" s="35" t="s">
        <v>22</v>
      </c>
      <c r="I5" s="35" t="s">
        <v>22</v>
      </c>
      <c r="J5" s="123" t="s">
        <v>63</v>
      </c>
      <c r="K5" s="123" t="s">
        <v>63</v>
      </c>
      <c r="L5" s="123" t="s">
        <v>63</v>
      </c>
      <c r="M5" s="123" t="s">
        <v>63</v>
      </c>
      <c r="N5" s="123" t="s">
        <v>63</v>
      </c>
      <c r="O5" s="60" t="s">
        <v>22</v>
      </c>
      <c r="P5" s="60" t="s">
        <v>22</v>
      </c>
      <c r="Q5" s="35" t="s">
        <v>23</v>
      </c>
      <c r="R5" s="35" t="s">
        <v>23</v>
      </c>
      <c r="S5" s="35" t="s">
        <v>23</v>
      </c>
      <c r="T5" s="35" t="s">
        <v>23</v>
      </c>
      <c r="U5" s="35" t="s">
        <v>23</v>
      </c>
      <c r="V5" s="60" t="s">
        <v>22</v>
      </c>
      <c r="W5" s="60" t="s">
        <v>22</v>
      </c>
      <c r="X5" s="123" t="s">
        <v>63</v>
      </c>
      <c r="Y5" s="123" t="s">
        <v>63</v>
      </c>
      <c r="Z5" s="123" t="s">
        <v>63</v>
      </c>
      <c r="AA5" s="123" t="s">
        <v>63</v>
      </c>
      <c r="AB5" s="123" t="s">
        <v>63</v>
      </c>
      <c r="AC5" s="60" t="s">
        <v>22</v>
      </c>
      <c r="AD5" s="60" t="s">
        <v>22</v>
      </c>
      <c r="AE5" s="35" t="s">
        <v>21</v>
      </c>
      <c r="AF5" s="35" t="s">
        <v>21</v>
      </c>
      <c r="AG5" s="32" t="str">
        <f>A5</f>
        <v>NOM1</v>
      </c>
      <c r="AI5" s="36">
        <f>BE5/24</f>
        <v>0</v>
      </c>
      <c r="AJ5" s="37">
        <f>BF5/24</f>
        <v>0</v>
      </c>
      <c r="AK5" s="37">
        <f>BG5/24</f>
        <v>0</v>
      </c>
      <c r="AL5" s="38">
        <f>ABS(BH5/24)</f>
        <v>0</v>
      </c>
      <c r="AN5" s="25"/>
      <c r="AO5" s="26"/>
      <c r="AP5" s="26"/>
      <c r="AQ5" s="27">
        <f t="shared" si="0"/>
        <v>0</v>
      </c>
      <c r="AR5" s="130"/>
      <c r="AS5" s="26"/>
      <c r="AT5" s="26"/>
      <c r="AU5" s="27">
        <f t="shared" si="1"/>
        <v>0</v>
      </c>
      <c r="AV5" s="25"/>
      <c r="AW5" s="26"/>
      <c r="AX5" s="26"/>
      <c r="AY5" s="27">
        <f t="shared" si="2"/>
        <v>0</v>
      </c>
      <c r="AZ5" s="25"/>
      <c r="BA5" s="26"/>
      <c r="BB5" s="26"/>
      <c r="BC5" s="27">
        <f t="shared" si="3"/>
        <v>0</v>
      </c>
      <c r="BD5" s="111"/>
      <c r="BE5" s="39"/>
      <c r="BF5" s="40"/>
      <c r="BG5" s="40"/>
      <c r="BH5" s="41"/>
    </row>
    <row r="6" spans="1:60" ht="18" customHeight="1" x14ac:dyDescent="0.25">
      <c r="A6" s="32" t="s">
        <v>80</v>
      </c>
      <c r="B6" s="33"/>
      <c r="C6" s="34" t="s">
        <v>21</v>
      </c>
      <c r="D6" s="21" t="s">
        <v>21</v>
      </c>
      <c r="E6" s="21" t="s">
        <v>22</v>
      </c>
      <c r="F6" s="44" t="s">
        <v>22</v>
      </c>
      <c r="G6" s="44" t="s">
        <v>22</v>
      </c>
      <c r="H6" s="35" t="s">
        <v>20</v>
      </c>
      <c r="I6" s="35" t="s">
        <v>22</v>
      </c>
      <c r="J6" s="35" t="s">
        <v>23</v>
      </c>
      <c r="K6" s="35" t="s">
        <v>23</v>
      </c>
      <c r="L6" s="35" t="s">
        <v>23</v>
      </c>
      <c r="M6" s="35" t="s">
        <v>23</v>
      </c>
      <c r="N6" s="35" t="s">
        <v>23</v>
      </c>
      <c r="O6" s="60" t="s">
        <v>22</v>
      </c>
      <c r="P6" s="60" t="s">
        <v>22</v>
      </c>
      <c r="Q6" s="123" t="s">
        <v>63</v>
      </c>
      <c r="R6" s="123" t="s">
        <v>63</v>
      </c>
      <c r="S6" s="123" t="s">
        <v>63</v>
      </c>
      <c r="T6" s="123" t="s">
        <v>63</v>
      </c>
      <c r="U6" s="123" t="s">
        <v>63</v>
      </c>
      <c r="V6" s="60" t="s">
        <v>22</v>
      </c>
      <c r="W6" s="60" t="s">
        <v>22</v>
      </c>
      <c r="X6" s="35" t="s">
        <v>23</v>
      </c>
      <c r="Y6" s="35" t="s">
        <v>23</v>
      </c>
      <c r="Z6" s="35" t="s">
        <v>23</v>
      </c>
      <c r="AA6" s="35" t="s">
        <v>23</v>
      </c>
      <c r="AB6" s="35" t="s">
        <v>23</v>
      </c>
      <c r="AC6" s="60" t="s">
        <v>22</v>
      </c>
      <c r="AD6" s="60" t="s">
        <v>22</v>
      </c>
      <c r="AE6" s="35"/>
      <c r="AF6" s="35"/>
      <c r="AG6" s="32" t="str">
        <f t="shared" ref="AG6:AG52" si="4">A6</f>
        <v>NOM2</v>
      </c>
      <c r="AI6" s="36">
        <f t="shared" ref="AI6:AI52" si="5">BE6/24</f>
        <v>0</v>
      </c>
      <c r="AJ6" s="37">
        <f t="shared" ref="AJ6:AJ52" si="6">BF6/24</f>
        <v>0</v>
      </c>
      <c r="AK6" s="37">
        <f t="shared" ref="AK6:AK52" si="7">BG6/24</f>
        <v>0</v>
      </c>
      <c r="AL6" s="38">
        <f t="shared" ref="AL6:AL52" si="8">ABS(BH6/24)</f>
        <v>0</v>
      </c>
      <c r="AN6" s="42"/>
      <c r="AO6" s="43"/>
      <c r="AP6" s="43"/>
      <c r="AQ6" s="57">
        <f t="shared" si="0"/>
        <v>0</v>
      </c>
      <c r="AR6" s="120"/>
      <c r="AS6" s="43"/>
      <c r="AT6" s="43"/>
      <c r="AU6" s="57">
        <f t="shared" si="1"/>
        <v>0</v>
      </c>
      <c r="AV6" s="42"/>
      <c r="AW6" s="43"/>
      <c r="AX6" s="43"/>
      <c r="AY6" s="57">
        <f t="shared" si="2"/>
        <v>0</v>
      </c>
      <c r="AZ6" s="42"/>
      <c r="BA6" s="43"/>
      <c r="BB6" s="43"/>
      <c r="BC6" s="57">
        <f t="shared" si="3"/>
        <v>0</v>
      </c>
      <c r="BD6" s="111"/>
      <c r="BE6" s="39"/>
      <c r="BF6" s="40"/>
      <c r="BG6" s="40"/>
      <c r="BH6" s="41"/>
    </row>
    <row r="7" spans="1:60" ht="18" customHeight="1" x14ac:dyDescent="0.25">
      <c r="A7" s="45" t="s">
        <v>81</v>
      </c>
      <c r="B7" s="17" t="s">
        <v>10</v>
      </c>
      <c r="C7" s="34" t="s">
        <v>59</v>
      </c>
      <c r="D7" s="34" t="s">
        <v>59</v>
      </c>
      <c r="E7" s="34" t="s">
        <v>59</v>
      </c>
      <c r="F7" s="34" t="s">
        <v>59</v>
      </c>
      <c r="G7" s="34" t="s">
        <v>59</v>
      </c>
      <c r="H7" s="19" t="s">
        <v>10</v>
      </c>
      <c r="I7" s="46"/>
      <c r="J7" s="24" t="s">
        <v>62</v>
      </c>
      <c r="K7" s="24" t="s">
        <v>62</v>
      </c>
      <c r="L7" s="24" t="s">
        <v>62</v>
      </c>
      <c r="M7" s="24" t="s">
        <v>62</v>
      </c>
      <c r="N7" s="24" t="s">
        <v>62</v>
      </c>
      <c r="O7" s="24"/>
      <c r="P7" s="24"/>
      <c r="Q7" s="46" t="s">
        <v>16</v>
      </c>
      <c r="R7" s="47" t="s">
        <v>17</v>
      </c>
      <c r="S7" s="47" t="s">
        <v>17</v>
      </c>
      <c r="T7" s="47" t="s">
        <v>17</v>
      </c>
      <c r="U7" s="47" t="s">
        <v>17</v>
      </c>
      <c r="V7" s="46" t="s">
        <v>11</v>
      </c>
      <c r="W7" s="46" t="s">
        <v>11</v>
      </c>
      <c r="X7" s="46" t="s">
        <v>18</v>
      </c>
      <c r="Y7" s="48" t="s">
        <v>19</v>
      </c>
      <c r="Z7" s="48" t="s">
        <v>19</v>
      </c>
      <c r="AA7" s="48" t="s">
        <v>19</v>
      </c>
      <c r="AB7" s="48" t="s">
        <v>19</v>
      </c>
      <c r="AC7" s="24" t="s">
        <v>20</v>
      </c>
      <c r="AD7" s="24" t="s">
        <v>20</v>
      </c>
      <c r="AE7" s="24" t="s">
        <v>21</v>
      </c>
      <c r="AF7" s="24" t="s">
        <v>21</v>
      </c>
      <c r="AG7" s="45" t="str">
        <f t="shared" si="4"/>
        <v>NOM3</v>
      </c>
      <c r="AI7" s="36">
        <f t="shared" si="5"/>
        <v>0</v>
      </c>
      <c r="AJ7" s="37">
        <f t="shared" si="6"/>
        <v>0</v>
      </c>
      <c r="AK7" s="37">
        <f t="shared" si="7"/>
        <v>0</v>
      </c>
      <c r="AL7" s="38">
        <f t="shared" si="8"/>
        <v>0</v>
      </c>
      <c r="AN7" s="42"/>
      <c r="AO7" s="43"/>
      <c r="AP7" s="43"/>
      <c r="AQ7" s="57">
        <f t="shared" si="0"/>
        <v>0</v>
      </c>
      <c r="AR7" s="120"/>
      <c r="AS7" s="43"/>
      <c r="AT7" s="43"/>
      <c r="AU7" s="57">
        <f t="shared" si="1"/>
        <v>0</v>
      </c>
      <c r="AV7" s="42"/>
      <c r="AW7" s="43"/>
      <c r="AX7" s="43"/>
      <c r="AY7" s="57">
        <f t="shared" si="2"/>
        <v>0</v>
      </c>
      <c r="AZ7" s="42"/>
      <c r="BA7" s="43"/>
      <c r="BB7" s="43"/>
      <c r="BC7" s="57">
        <f t="shared" si="3"/>
        <v>0</v>
      </c>
      <c r="BD7" s="111"/>
      <c r="BE7" s="39"/>
      <c r="BF7" s="40"/>
      <c r="BG7" s="40"/>
      <c r="BH7" s="41"/>
    </row>
    <row r="8" spans="1:60" ht="18" customHeight="1" x14ac:dyDescent="0.25">
      <c r="A8" s="49" t="s">
        <v>82</v>
      </c>
      <c r="B8" s="33"/>
      <c r="C8" s="34"/>
      <c r="D8" s="34"/>
      <c r="E8" s="34"/>
      <c r="F8" s="34"/>
      <c r="G8" s="34"/>
      <c r="H8" s="35"/>
      <c r="I8" s="35"/>
      <c r="J8" s="24" t="s">
        <v>59</v>
      </c>
      <c r="K8" s="24" t="s">
        <v>59</v>
      </c>
      <c r="L8" s="24" t="s">
        <v>59</v>
      </c>
      <c r="M8" s="24" t="s">
        <v>59</v>
      </c>
      <c r="N8" s="24" t="s">
        <v>59</v>
      </c>
      <c r="O8" s="35"/>
      <c r="P8" s="54" t="s">
        <v>10</v>
      </c>
      <c r="Q8" s="78" t="s">
        <v>72</v>
      </c>
      <c r="R8" s="35"/>
      <c r="S8" s="35"/>
      <c r="T8" s="35"/>
      <c r="U8" s="35"/>
      <c r="V8" s="35"/>
      <c r="W8" s="35"/>
      <c r="X8" s="24" t="s">
        <v>59</v>
      </c>
      <c r="Y8" s="24" t="s">
        <v>59</v>
      </c>
      <c r="Z8" s="24" t="s">
        <v>59</v>
      </c>
      <c r="AA8" s="24" t="s">
        <v>59</v>
      </c>
      <c r="AB8" s="24" t="s">
        <v>59</v>
      </c>
      <c r="AC8" s="35"/>
      <c r="AD8" s="35"/>
      <c r="AE8" s="35"/>
      <c r="AF8" s="35"/>
      <c r="AG8" s="49" t="str">
        <f t="shared" si="4"/>
        <v>NOM4</v>
      </c>
      <c r="AI8" s="36">
        <f t="shared" si="5"/>
        <v>0</v>
      </c>
      <c r="AJ8" s="37">
        <f t="shared" si="6"/>
        <v>0</v>
      </c>
      <c r="AK8" s="37">
        <f t="shared" si="7"/>
        <v>0</v>
      </c>
      <c r="AL8" s="38">
        <f t="shared" si="8"/>
        <v>0</v>
      </c>
      <c r="AN8" s="42"/>
      <c r="AO8" s="43"/>
      <c r="AP8" s="43"/>
      <c r="AQ8" s="57">
        <f t="shared" si="0"/>
        <v>0</v>
      </c>
      <c r="AR8" s="120"/>
      <c r="AS8" s="43"/>
      <c r="AT8" s="43"/>
      <c r="AU8" s="57">
        <f t="shared" si="1"/>
        <v>0</v>
      </c>
      <c r="AV8" s="42"/>
      <c r="AW8" s="43"/>
      <c r="AX8" s="43"/>
      <c r="AY8" s="57">
        <f t="shared" si="2"/>
        <v>0</v>
      </c>
      <c r="AZ8" s="42"/>
      <c r="BA8" s="43"/>
      <c r="BB8" s="43"/>
      <c r="BC8" s="57">
        <f t="shared" si="3"/>
        <v>0</v>
      </c>
      <c r="BD8" s="111"/>
      <c r="BE8" s="39"/>
      <c r="BF8" s="40"/>
      <c r="BG8" s="40"/>
      <c r="BH8" s="41"/>
    </row>
    <row r="9" spans="1:60" ht="18" customHeight="1" x14ac:dyDescent="0.25">
      <c r="A9" s="49" t="s">
        <v>83</v>
      </c>
      <c r="B9" s="33"/>
      <c r="C9" s="34"/>
      <c r="D9" s="34"/>
      <c r="E9" s="34"/>
      <c r="F9" s="34"/>
      <c r="G9" s="34"/>
      <c r="H9" s="35"/>
      <c r="I9" s="35"/>
      <c r="J9" s="35"/>
      <c r="K9" s="35"/>
      <c r="L9" s="35"/>
      <c r="M9" s="35"/>
      <c r="N9" s="35"/>
      <c r="O9" s="19" t="s">
        <v>10</v>
      </c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 t="s">
        <v>78</v>
      </c>
      <c r="AB9" s="35"/>
      <c r="AC9" s="19"/>
      <c r="AD9" s="35"/>
      <c r="AE9" s="35"/>
      <c r="AF9" s="35"/>
      <c r="AG9" s="49" t="str">
        <f t="shared" si="4"/>
        <v>NOM5</v>
      </c>
      <c r="AI9" s="36">
        <f t="shared" si="5"/>
        <v>0</v>
      </c>
      <c r="AJ9" s="37">
        <f t="shared" si="6"/>
        <v>0</v>
      </c>
      <c r="AK9" s="37">
        <f t="shared" si="7"/>
        <v>0</v>
      </c>
      <c r="AL9" s="38">
        <f t="shared" si="8"/>
        <v>0</v>
      </c>
      <c r="AN9" s="42"/>
      <c r="AO9" s="43"/>
      <c r="AP9" s="43"/>
      <c r="AQ9" s="57">
        <f t="shared" si="0"/>
        <v>0</v>
      </c>
      <c r="AR9" s="120"/>
      <c r="AS9" s="43"/>
      <c r="AT9" s="43"/>
      <c r="AU9" s="57">
        <f t="shared" si="1"/>
        <v>0</v>
      </c>
      <c r="AV9" s="42"/>
      <c r="AW9" s="43"/>
      <c r="AX9" s="43"/>
      <c r="AY9" s="57">
        <f t="shared" si="2"/>
        <v>0</v>
      </c>
      <c r="AZ9" s="42"/>
      <c r="BA9" s="43"/>
      <c r="BB9" s="43"/>
      <c r="BC9" s="57">
        <f t="shared" si="3"/>
        <v>0</v>
      </c>
      <c r="BD9" s="111"/>
      <c r="BE9" s="39"/>
      <c r="BF9" s="40"/>
      <c r="BG9" s="40"/>
      <c r="BH9" s="41"/>
    </row>
    <row r="10" spans="1:60" ht="18" customHeight="1" x14ac:dyDescent="0.25">
      <c r="A10" s="45" t="s">
        <v>84</v>
      </c>
      <c r="B10" s="33"/>
      <c r="C10" s="50" t="s">
        <v>16</v>
      </c>
      <c r="D10" s="51" t="s">
        <v>17</v>
      </c>
      <c r="E10" s="51" t="s">
        <v>17</v>
      </c>
      <c r="F10" s="51" t="s">
        <v>17</v>
      </c>
      <c r="G10" s="51" t="s">
        <v>17</v>
      </c>
      <c r="H10" s="46" t="s">
        <v>11</v>
      </c>
      <c r="I10" s="46" t="s">
        <v>18</v>
      </c>
      <c r="J10" s="48" t="s">
        <v>19</v>
      </c>
      <c r="K10" s="48" t="s">
        <v>19</v>
      </c>
      <c r="L10" s="48" t="s">
        <v>19</v>
      </c>
      <c r="M10" s="48" t="s">
        <v>19</v>
      </c>
      <c r="N10" s="48" t="s">
        <v>19</v>
      </c>
      <c r="O10" s="24" t="s">
        <v>20</v>
      </c>
      <c r="P10" s="24" t="s">
        <v>20</v>
      </c>
      <c r="Q10" s="24" t="s">
        <v>59</v>
      </c>
      <c r="R10" s="24" t="s">
        <v>59</v>
      </c>
      <c r="S10" s="24" t="s">
        <v>59</v>
      </c>
      <c r="T10" s="24" t="s">
        <v>59</v>
      </c>
      <c r="U10" s="24" t="s">
        <v>59</v>
      </c>
      <c r="V10" s="24"/>
      <c r="W10" s="24"/>
      <c r="X10" s="24"/>
      <c r="Y10" s="24"/>
      <c r="Z10" s="24"/>
      <c r="AA10" s="24" t="s">
        <v>78</v>
      </c>
      <c r="AB10" s="24"/>
      <c r="AC10" s="24"/>
      <c r="AD10" s="24"/>
      <c r="AE10" s="24" t="s">
        <v>59</v>
      </c>
      <c r="AF10" s="24" t="s">
        <v>59</v>
      </c>
      <c r="AG10" s="45" t="str">
        <f t="shared" si="4"/>
        <v>NOM6</v>
      </c>
      <c r="AI10" s="36">
        <f t="shared" si="5"/>
        <v>0</v>
      </c>
      <c r="AJ10" s="37">
        <f t="shared" si="6"/>
        <v>0</v>
      </c>
      <c r="AK10" s="37">
        <f t="shared" si="7"/>
        <v>0</v>
      </c>
      <c r="AL10" s="38">
        <f t="shared" si="8"/>
        <v>0</v>
      </c>
      <c r="AN10" s="42"/>
      <c r="AO10" s="43"/>
      <c r="AP10" s="43"/>
      <c r="AQ10" s="57">
        <f t="shared" si="0"/>
        <v>0</v>
      </c>
      <c r="AR10" s="120"/>
      <c r="AS10" s="43"/>
      <c r="AT10" s="43"/>
      <c r="AU10" s="57">
        <f t="shared" si="1"/>
        <v>0</v>
      </c>
      <c r="AV10" s="42"/>
      <c r="AW10" s="43"/>
      <c r="AX10" s="43"/>
      <c r="AY10" s="57">
        <f t="shared" si="2"/>
        <v>0</v>
      </c>
      <c r="AZ10" s="42"/>
      <c r="BA10" s="43"/>
      <c r="BB10" s="43"/>
      <c r="BC10" s="57">
        <f t="shared" si="3"/>
        <v>0</v>
      </c>
      <c r="BD10" s="111"/>
      <c r="BE10" s="39"/>
      <c r="BF10" s="40"/>
      <c r="BG10" s="40"/>
      <c r="BH10" s="41"/>
    </row>
    <row r="11" spans="1:60" ht="18" customHeight="1" x14ac:dyDescent="0.25">
      <c r="A11" s="45" t="s">
        <v>85</v>
      </c>
      <c r="B11" s="33"/>
      <c r="C11" s="34" t="s">
        <v>64</v>
      </c>
      <c r="D11" s="34" t="s">
        <v>64</v>
      </c>
      <c r="E11" s="34" t="s">
        <v>64</v>
      </c>
      <c r="F11" s="34" t="s">
        <v>64</v>
      </c>
      <c r="G11" s="34" t="s">
        <v>64</v>
      </c>
      <c r="H11" s="24"/>
      <c r="I11" s="24"/>
      <c r="J11" s="24"/>
      <c r="K11" s="24"/>
      <c r="L11" s="24"/>
      <c r="M11" s="24"/>
      <c r="N11" s="24"/>
      <c r="O11" s="24"/>
      <c r="P11" s="24"/>
      <c r="Q11" s="78" t="s">
        <v>73</v>
      </c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 t="s">
        <v>61</v>
      </c>
      <c r="AC11" s="24"/>
      <c r="AD11" s="54" t="s">
        <v>10</v>
      </c>
      <c r="AE11" s="24"/>
      <c r="AF11" s="24"/>
      <c r="AG11" s="45" t="str">
        <f t="shared" si="4"/>
        <v>NOM7</v>
      </c>
      <c r="AI11" s="36">
        <f t="shared" si="5"/>
        <v>0</v>
      </c>
      <c r="AJ11" s="37">
        <f t="shared" si="6"/>
        <v>0</v>
      </c>
      <c r="AK11" s="37">
        <f t="shared" si="7"/>
        <v>0</v>
      </c>
      <c r="AL11" s="38">
        <f t="shared" si="8"/>
        <v>0</v>
      </c>
      <c r="AN11" s="42"/>
      <c r="AO11" s="43"/>
      <c r="AP11" s="43"/>
      <c r="AQ11" s="57">
        <f t="shared" si="0"/>
        <v>0</v>
      </c>
      <c r="AR11" s="120"/>
      <c r="AS11" s="43"/>
      <c r="AT11" s="43"/>
      <c r="AU11" s="57">
        <f t="shared" si="1"/>
        <v>0</v>
      </c>
      <c r="AV11" s="42"/>
      <c r="AW11" s="43"/>
      <c r="AX11" s="43"/>
      <c r="AY11" s="57">
        <f t="shared" si="2"/>
        <v>0</v>
      </c>
      <c r="AZ11" s="42"/>
      <c r="BA11" s="43"/>
      <c r="BB11" s="43"/>
      <c r="BC11" s="57">
        <f t="shared" si="3"/>
        <v>0</v>
      </c>
      <c r="BD11" s="111"/>
      <c r="BE11" s="39"/>
      <c r="BF11" s="40"/>
      <c r="BG11" s="40"/>
      <c r="BH11" s="41"/>
    </row>
    <row r="12" spans="1:60" ht="18" customHeight="1" x14ac:dyDescent="0.25">
      <c r="A12" s="45" t="s">
        <v>86</v>
      </c>
      <c r="B12" s="33"/>
      <c r="C12" s="34" t="s">
        <v>60</v>
      </c>
      <c r="D12" s="34" t="s">
        <v>60</v>
      </c>
      <c r="E12" s="34" t="s">
        <v>60</v>
      </c>
      <c r="F12" s="34" t="s">
        <v>60</v>
      </c>
      <c r="G12" s="34" t="s">
        <v>60</v>
      </c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126" t="s">
        <v>73</v>
      </c>
      <c r="S12" s="24"/>
      <c r="T12" s="24"/>
      <c r="U12" s="24"/>
      <c r="V12" s="24"/>
      <c r="W12" s="54" t="s">
        <v>10</v>
      </c>
      <c r="X12" s="24"/>
      <c r="Y12" s="125" t="s">
        <v>65</v>
      </c>
      <c r="Z12" s="125" t="s">
        <v>65</v>
      </c>
      <c r="AA12" s="125" t="s">
        <v>65</v>
      </c>
      <c r="AB12" s="125" t="s">
        <v>65</v>
      </c>
      <c r="AC12" s="24"/>
      <c r="AD12" s="24"/>
      <c r="AE12" s="46" t="s">
        <v>16</v>
      </c>
      <c r="AF12" s="47" t="s">
        <v>17</v>
      </c>
      <c r="AG12" s="45" t="str">
        <f t="shared" si="4"/>
        <v>NOM8</v>
      </c>
      <c r="AI12" s="36">
        <f t="shared" si="5"/>
        <v>0</v>
      </c>
      <c r="AJ12" s="37">
        <f t="shared" si="6"/>
        <v>0</v>
      </c>
      <c r="AK12" s="37">
        <f t="shared" si="7"/>
        <v>0</v>
      </c>
      <c r="AL12" s="38">
        <f t="shared" si="8"/>
        <v>0</v>
      </c>
      <c r="AN12" s="42"/>
      <c r="AO12" s="43"/>
      <c r="AP12" s="43"/>
      <c r="AQ12" s="57">
        <f t="shared" si="0"/>
        <v>0</v>
      </c>
      <c r="AR12" s="120"/>
      <c r="AS12" s="43"/>
      <c r="AT12" s="43"/>
      <c r="AU12" s="57">
        <f t="shared" si="1"/>
        <v>0</v>
      </c>
      <c r="AV12" s="42"/>
      <c r="AW12" s="43"/>
      <c r="AX12" s="43"/>
      <c r="AY12" s="57">
        <f t="shared" si="2"/>
        <v>0</v>
      </c>
      <c r="AZ12" s="42"/>
      <c r="BA12" s="43"/>
      <c r="BB12" s="43"/>
      <c r="BC12" s="57">
        <f t="shared" si="3"/>
        <v>0</v>
      </c>
      <c r="BD12" s="111"/>
      <c r="BE12" s="39"/>
      <c r="BF12" s="40"/>
      <c r="BG12" s="40"/>
      <c r="BH12" s="41"/>
    </row>
    <row r="13" spans="1:60" ht="18" customHeight="1" x14ac:dyDescent="0.25">
      <c r="A13" s="45" t="s">
        <v>87</v>
      </c>
      <c r="B13" s="33"/>
      <c r="C13" s="34"/>
      <c r="D13" s="34"/>
      <c r="E13" s="34"/>
      <c r="F13" s="34"/>
      <c r="G13" s="34"/>
      <c r="H13" s="24"/>
      <c r="I13" s="24"/>
      <c r="J13" s="24"/>
      <c r="K13" s="24"/>
      <c r="L13" s="24"/>
      <c r="M13" s="24"/>
      <c r="N13" s="24"/>
      <c r="O13" s="24"/>
      <c r="P13" s="24"/>
      <c r="Q13" s="24" t="s">
        <v>60</v>
      </c>
      <c r="R13" s="24" t="s">
        <v>60</v>
      </c>
      <c r="S13" s="24" t="s">
        <v>60</v>
      </c>
      <c r="T13" s="24" t="s">
        <v>60</v>
      </c>
      <c r="U13" s="24" t="s">
        <v>60</v>
      </c>
      <c r="V13" s="19" t="s">
        <v>10</v>
      </c>
      <c r="W13" s="24"/>
      <c r="X13" s="24" t="s">
        <v>60</v>
      </c>
      <c r="Y13" s="24" t="s">
        <v>60</v>
      </c>
      <c r="Z13" s="24" t="s">
        <v>60</v>
      </c>
      <c r="AA13" s="24" t="s">
        <v>60</v>
      </c>
      <c r="AB13" s="24" t="s">
        <v>60</v>
      </c>
      <c r="AC13" s="24"/>
      <c r="AD13" s="24"/>
      <c r="AE13" s="24" t="s">
        <v>60</v>
      </c>
      <c r="AF13" s="24" t="s">
        <v>60</v>
      </c>
      <c r="AG13" s="45" t="str">
        <f t="shared" si="4"/>
        <v>NOM9</v>
      </c>
      <c r="AI13" s="36">
        <f t="shared" si="5"/>
        <v>0</v>
      </c>
      <c r="AJ13" s="37">
        <f t="shared" si="6"/>
        <v>0</v>
      </c>
      <c r="AK13" s="37">
        <f t="shared" si="7"/>
        <v>0</v>
      </c>
      <c r="AL13" s="38">
        <f t="shared" si="8"/>
        <v>0</v>
      </c>
      <c r="AN13" s="42"/>
      <c r="AO13" s="43"/>
      <c r="AP13" s="43"/>
      <c r="AQ13" s="57">
        <f t="shared" si="0"/>
        <v>0</v>
      </c>
      <c r="AR13" s="120"/>
      <c r="AS13" s="43"/>
      <c r="AT13" s="43"/>
      <c r="AU13" s="57">
        <f t="shared" si="1"/>
        <v>0</v>
      </c>
      <c r="AV13" s="42"/>
      <c r="AW13" s="43"/>
      <c r="AX13" s="43"/>
      <c r="AY13" s="57">
        <f t="shared" si="2"/>
        <v>0</v>
      </c>
      <c r="AZ13" s="42"/>
      <c r="BA13" s="43"/>
      <c r="BB13" s="43"/>
      <c r="BC13" s="57">
        <f t="shared" si="3"/>
        <v>0</v>
      </c>
      <c r="BD13" s="111"/>
      <c r="BE13" s="39"/>
      <c r="BF13" s="40"/>
      <c r="BG13" s="40"/>
      <c r="BH13" s="41"/>
    </row>
    <row r="14" spans="1:60" ht="18" customHeight="1" x14ac:dyDescent="0.25">
      <c r="A14" s="45" t="s">
        <v>88</v>
      </c>
      <c r="B14" s="33" t="s">
        <v>22</v>
      </c>
      <c r="C14" s="34" t="s">
        <v>21</v>
      </c>
      <c r="D14" s="34" t="s">
        <v>21</v>
      </c>
      <c r="E14" s="34" t="s">
        <v>21</v>
      </c>
      <c r="F14" s="34" t="s">
        <v>21</v>
      </c>
      <c r="G14" s="34" t="s">
        <v>21</v>
      </c>
      <c r="H14" s="24" t="s">
        <v>20</v>
      </c>
      <c r="I14" s="24" t="s">
        <v>20</v>
      </c>
      <c r="J14" s="24" t="s">
        <v>60</v>
      </c>
      <c r="K14" s="24" t="s">
        <v>60</v>
      </c>
      <c r="L14" s="24" t="s">
        <v>60</v>
      </c>
      <c r="M14" s="24" t="s">
        <v>60</v>
      </c>
      <c r="N14" s="24" t="s">
        <v>60</v>
      </c>
      <c r="O14" s="24"/>
      <c r="P14" s="24"/>
      <c r="Q14" s="24"/>
      <c r="R14" s="126" t="s">
        <v>73</v>
      </c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19" t="s">
        <v>10</v>
      </c>
      <c r="AD14" s="24"/>
      <c r="AE14" s="24"/>
      <c r="AF14" s="24"/>
      <c r="AG14" s="45" t="str">
        <f t="shared" si="4"/>
        <v>NOM10</v>
      </c>
      <c r="AI14" s="36">
        <f t="shared" si="5"/>
        <v>0</v>
      </c>
      <c r="AJ14" s="37">
        <f t="shared" si="6"/>
        <v>0</v>
      </c>
      <c r="AK14" s="37">
        <f t="shared" si="7"/>
        <v>0</v>
      </c>
      <c r="AL14" s="38">
        <f t="shared" si="8"/>
        <v>0</v>
      </c>
      <c r="AN14" s="42"/>
      <c r="AO14" s="43"/>
      <c r="AP14" s="43"/>
      <c r="AQ14" s="57">
        <f t="shared" si="0"/>
        <v>0</v>
      </c>
      <c r="AR14" s="120"/>
      <c r="AS14" s="43"/>
      <c r="AT14" s="43"/>
      <c r="AU14" s="57">
        <f t="shared" si="1"/>
        <v>0</v>
      </c>
      <c r="AV14" s="42"/>
      <c r="AW14" s="43"/>
      <c r="AX14" s="43"/>
      <c r="AY14" s="57">
        <f t="shared" si="2"/>
        <v>0</v>
      </c>
      <c r="AZ14" s="42"/>
      <c r="BA14" s="43"/>
      <c r="BB14" s="43"/>
      <c r="BC14" s="57">
        <f t="shared" si="3"/>
        <v>0</v>
      </c>
      <c r="BD14" s="111"/>
      <c r="BE14" s="39"/>
      <c r="BF14" s="40"/>
      <c r="BG14" s="40"/>
      <c r="BH14" s="41"/>
    </row>
    <row r="15" spans="1:60" ht="18" customHeight="1" x14ac:dyDescent="0.25">
      <c r="A15" s="45" t="s">
        <v>89</v>
      </c>
      <c r="B15" s="52" t="s">
        <v>11</v>
      </c>
      <c r="C15" s="51" t="s">
        <v>18</v>
      </c>
      <c r="D15" s="53" t="s">
        <v>19</v>
      </c>
      <c r="E15" s="53" t="s">
        <v>19</v>
      </c>
      <c r="F15" s="53" t="s">
        <v>19</v>
      </c>
      <c r="G15" s="53" t="s">
        <v>19</v>
      </c>
      <c r="H15" s="24" t="s">
        <v>20</v>
      </c>
      <c r="I15" s="24" t="s">
        <v>20</v>
      </c>
      <c r="J15" s="24" t="s">
        <v>21</v>
      </c>
      <c r="K15" s="24" t="s">
        <v>21</v>
      </c>
      <c r="L15" s="24" t="s">
        <v>21</v>
      </c>
      <c r="M15" s="24" t="s">
        <v>21</v>
      </c>
      <c r="N15" s="24" t="s">
        <v>21</v>
      </c>
      <c r="O15" s="24" t="s">
        <v>20</v>
      </c>
      <c r="P15" s="24" t="s">
        <v>20</v>
      </c>
      <c r="Q15" s="24" t="s">
        <v>21</v>
      </c>
      <c r="R15" s="24" t="s">
        <v>21</v>
      </c>
      <c r="S15" s="24" t="s">
        <v>21</v>
      </c>
      <c r="T15" s="24" t="s">
        <v>21</v>
      </c>
      <c r="U15" s="24" t="s">
        <v>21</v>
      </c>
      <c r="V15" s="24" t="s">
        <v>20</v>
      </c>
      <c r="W15" s="24" t="s">
        <v>20</v>
      </c>
      <c r="X15" s="24"/>
      <c r="Y15" s="24"/>
      <c r="Z15" s="24"/>
      <c r="AA15" s="24"/>
      <c r="AB15" s="24"/>
      <c r="AC15" s="19"/>
      <c r="AD15" s="54"/>
      <c r="AE15" s="24"/>
      <c r="AF15" s="24"/>
      <c r="AG15" s="45" t="str">
        <f t="shared" si="4"/>
        <v>NOM11</v>
      </c>
      <c r="AI15" s="36">
        <f t="shared" si="5"/>
        <v>0</v>
      </c>
      <c r="AJ15" s="37">
        <f t="shared" si="6"/>
        <v>0</v>
      </c>
      <c r="AK15" s="37">
        <f t="shared" si="7"/>
        <v>0</v>
      </c>
      <c r="AL15" s="38">
        <f t="shared" si="8"/>
        <v>0</v>
      </c>
      <c r="AN15" s="42"/>
      <c r="AO15" s="43"/>
      <c r="AP15" s="43"/>
      <c r="AQ15" s="57">
        <f t="shared" si="0"/>
        <v>0</v>
      </c>
      <c r="AR15" s="120"/>
      <c r="AS15" s="43"/>
      <c r="AT15" s="43"/>
      <c r="AU15" s="57">
        <f t="shared" si="1"/>
        <v>0</v>
      </c>
      <c r="AV15" s="42"/>
      <c r="AW15" s="43"/>
      <c r="AX15" s="43"/>
      <c r="AY15" s="57">
        <f t="shared" si="2"/>
        <v>0</v>
      </c>
      <c r="AZ15" s="42"/>
      <c r="BA15" s="43"/>
      <c r="BB15" s="43"/>
      <c r="BC15" s="57">
        <f t="shared" si="3"/>
        <v>0</v>
      </c>
      <c r="BD15" s="111"/>
      <c r="BE15" s="39"/>
      <c r="BF15" s="40"/>
      <c r="BG15" s="40"/>
      <c r="BH15" s="41"/>
    </row>
    <row r="16" spans="1:60" s="2" customFormat="1" ht="18" customHeight="1" x14ac:dyDescent="0.25">
      <c r="A16" s="45" t="s">
        <v>90</v>
      </c>
      <c r="B16" s="33"/>
      <c r="C16" s="34"/>
      <c r="D16" s="34"/>
      <c r="E16" s="34"/>
      <c r="F16" s="34"/>
      <c r="G16" s="34"/>
      <c r="H16" s="24"/>
      <c r="I16" s="54" t="s">
        <v>10</v>
      </c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46" t="s">
        <v>16</v>
      </c>
      <c r="Y16" s="47" t="s">
        <v>17</v>
      </c>
      <c r="Z16" s="47" t="s">
        <v>17</v>
      </c>
      <c r="AA16" s="47" t="s">
        <v>17</v>
      </c>
      <c r="AB16" s="47" t="s">
        <v>17</v>
      </c>
      <c r="AC16" s="46" t="s">
        <v>11</v>
      </c>
      <c r="AD16" s="46" t="s">
        <v>11</v>
      </c>
      <c r="AE16" s="46" t="s">
        <v>18</v>
      </c>
      <c r="AF16" s="48" t="s">
        <v>19</v>
      </c>
      <c r="AG16" s="45" t="str">
        <f t="shared" si="4"/>
        <v>NOM12</v>
      </c>
      <c r="AI16" s="36">
        <f t="shared" si="5"/>
        <v>0</v>
      </c>
      <c r="AJ16" s="37">
        <f t="shared" si="6"/>
        <v>0</v>
      </c>
      <c r="AK16" s="37">
        <f t="shared" si="7"/>
        <v>0</v>
      </c>
      <c r="AL16" s="38">
        <f t="shared" si="8"/>
        <v>0</v>
      </c>
      <c r="AN16" s="42"/>
      <c r="AO16" s="43"/>
      <c r="AP16" s="43"/>
      <c r="AQ16" s="57">
        <f t="shared" si="0"/>
        <v>0</v>
      </c>
      <c r="AR16" s="120"/>
      <c r="AS16" s="43"/>
      <c r="AT16" s="43"/>
      <c r="AU16" s="57">
        <f t="shared" si="1"/>
        <v>0</v>
      </c>
      <c r="AV16" s="42"/>
      <c r="AW16" s="43"/>
      <c r="AX16" s="43"/>
      <c r="AY16" s="57">
        <f t="shared" si="2"/>
        <v>0</v>
      </c>
      <c r="AZ16" s="42"/>
      <c r="BA16" s="43"/>
      <c r="BB16" s="43"/>
      <c r="BC16" s="57">
        <f t="shared" si="3"/>
        <v>0</v>
      </c>
      <c r="BD16" s="111"/>
      <c r="BE16" s="39"/>
      <c r="BF16" s="40"/>
      <c r="BG16" s="40"/>
      <c r="BH16" s="41"/>
    </row>
    <row r="17" spans="1:60" s="2" customFormat="1" ht="18" customHeight="1" x14ac:dyDescent="0.25">
      <c r="A17" s="45" t="s">
        <v>91</v>
      </c>
      <c r="B17" s="33"/>
      <c r="C17" s="34" t="s">
        <v>62</v>
      </c>
      <c r="D17" s="34" t="s">
        <v>62</v>
      </c>
      <c r="E17" s="34" t="s">
        <v>62</v>
      </c>
      <c r="F17" s="34" t="s">
        <v>62</v>
      </c>
      <c r="G17" s="34" t="s">
        <v>62</v>
      </c>
      <c r="H17" s="24"/>
      <c r="I17" s="46" t="s">
        <v>56</v>
      </c>
      <c r="J17" s="47" t="s">
        <v>17</v>
      </c>
      <c r="K17" s="47" t="s">
        <v>17</v>
      </c>
      <c r="L17" s="47" t="s">
        <v>17</v>
      </c>
      <c r="M17" s="47" t="s">
        <v>17</v>
      </c>
      <c r="N17" s="47" t="s">
        <v>17</v>
      </c>
      <c r="O17" s="46" t="s">
        <v>11</v>
      </c>
      <c r="P17" s="46" t="s">
        <v>11</v>
      </c>
      <c r="Q17" s="46" t="s">
        <v>18</v>
      </c>
      <c r="R17" s="48" t="s">
        <v>19</v>
      </c>
      <c r="S17" s="48" t="s">
        <v>19</v>
      </c>
      <c r="T17" s="48" t="s">
        <v>19</v>
      </c>
      <c r="U17" s="48" t="s">
        <v>19</v>
      </c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45" t="str">
        <f t="shared" si="4"/>
        <v>NOM13</v>
      </c>
      <c r="AI17" s="36">
        <f t="shared" si="5"/>
        <v>0</v>
      </c>
      <c r="AJ17" s="37">
        <f t="shared" si="6"/>
        <v>0</v>
      </c>
      <c r="AK17" s="37">
        <f t="shared" si="7"/>
        <v>0</v>
      </c>
      <c r="AL17" s="38">
        <f t="shared" si="8"/>
        <v>0</v>
      </c>
      <c r="AN17" s="42"/>
      <c r="AO17" s="43"/>
      <c r="AP17" s="43"/>
      <c r="AQ17" s="57">
        <f t="shared" si="0"/>
        <v>0</v>
      </c>
      <c r="AR17" s="120"/>
      <c r="AS17" s="43"/>
      <c r="AT17" s="43"/>
      <c r="AU17" s="57">
        <f t="shared" si="1"/>
        <v>0</v>
      </c>
      <c r="AV17" s="42"/>
      <c r="AW17" s="43"/>
      <c r="AX17" s="43"/>
      <c r="AY17" s="57">
        <f t="shared" si="2"/>
        <v>0</v>
      </c>
      <c r="AZ17" s="42"/>
      <c r="BA17" s="43"/>
      <c r="BB17" s="43"/>
      <c r="BC17" s="57">
        <f t="shared" si="3"/>
        <v>0</v>
      </c>
      <c r="BD17" s="111"/>
      <c r="BE17" s="39"/>
      <c r="BF17" s="40"/>
      <c r="BG17" s="40"/>
      <c r="BH17" s="41"/>
    </row>
    <row r="18" spans="1:60" s="2" customFormat="1" ht="18" customHeight="1" x14ac:dyDescent="0.25">
      <c r="A18" s="55" t="s">
        <v>92</v>
      </c>
      <c r="B18" s="35"/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5"/>
      <c r="R18" s="35"/>
      <c r="S18" s="35"/>
      <c r="T18" s="35"/>
      <c r="U18" s="35"/>
      <c r="V18" s="35"/>
      <c r="W18" s="35"/>
      <c r="X18" s="35"/>
      <c r="Y18" s="35"/>
      <c r="Z18" s="35"/>
      <c r="AA18" s="35"/>
      <c r="AB18" s="35"/>
      <c r="AC18" s="35"/>
      <c r="AD18" s="35"/>
      <c r="AE18" s="35"/>
      <c r="AF18" s="35"/>
      <c r="AG18" s="55" t="str">
        <f t="shared" si="4"/>
        <v>NOM14</v>
      </c>
      <c r="AI18" s="36">
        <f t="shared" si="5"/>
        <v>0</v>
      </c>
      <c r="AJ18" s="37">
        <f t="shared" si="6"/>
        <v>0</v>
      </c>
      <c r="AK18" s="37">
        <f t="shared" si="7"/>
        <v>0</v>
      </c>
      <c r="AL18" s="38">
        <f t="shared" si="8"/>
        <v>0</v>
      </c>
      <c r="AN18" s="42"/>
      <c r="AO18" s="43"/>
      <c r="AP18" s="43"/>
      <c r="AQ18" s="57">
        <f t="shared" si="0"/>
        <v>0</v>
      </c>
      <c r="AR18" s="120"/>
      <c r="AS18" s="43"/>
      <c r="AT18" s="43"/>
      <c r="AU18" s="57">
        <f t="shared" si="1"/>
        <v>0</v>
      </c>
      <c r="AV18" s="42"/>
      <c r="AW18" s="43"/>
      <c r="AX18" s="43"/>
      <c r="AY18" s="57">
        <f t="shared" si="2"/>
        <v>0</v>
      </c>
      <c r="AZ18" s="42"/>
      <c r="BA18" s="43"/>
      <c r="BB18" s="43"/>
      <c r="BC18" s="57">
        <f t="shared" si="3"/>
        <v>0</v>
      </c>
      <c r="BD18" s="111"/>
      <c r="BE18" s="39"/>
      <c r="BF18" s="40"/>
      <c r="BG18" s="40"/>
      <c r="BH18" s="41"/>
    </row>
    <row r="19" spans="1:60" s="2" customFormat="1" ht="18" customHeight="1" x14ac:dyDescent="0.25">
      <c r="A19" s="56" t="s">
        <v>93</v>
      </c>
      <c r="B19" s="33"/>
      <c r="C19" s="34" t="s">
        <v>60</v>
      </c>
      <c r="D19" s="34" t="s">
        <v>60</v>
      </c>
      <c r="E19" s="34" t="s">
        <v>60</v>
      </c>
      <c r="F19" s="34" t="s">
        <v>60</v>
      </c>
      <c r="G19" s="34" t="s">
        <v>60</v>
      </c>
      <c r="H19" s="24"/>
      <c r="I19" s="54" t="s">
        <v>10</v>
      </c>
      <c r="J19" s="24" t="s">
        <v>23</v>
      </c>
      <c r="K19" s="24" t="s">
        <v>23</v>
      </c>
      <c r="L19" s="24" t="s">
        <v>23</v>
      </c>
      <c r="M19" s="24" t="s">
        <v>23</v>
      </c>
      <c r="N19" s="24" t="s">
        <v>23</v>
      </c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 t="s">
        <v>78</v>
      </c>
      <c r="AB19" s="24"/>
      <c r="AC19" s="19" t="s">
        <v>10</v>
      </c>
      <c r="AD19" s="24"/>
      <c r="AE19" s="24"/>
      <c r="AF19" s="24"/>
      <c r="AG19" s="56" t="str">
        <f t="shared" si="4"/>
        <v>NOM15</v>
      </c>
      <c r="AI19" s="36">
        <f t="shared" si="5"/>
        <v>0</v>
      </c>
      <c r="AJ19" s="37">
        <f t="shared" si="6"/>
        <v>0</v>
      </c>
      <c r="AK19" s="37">
        <f t="shared" si="7"/>
        <v>0</v>
      </c>
      <c r="AL19" s="38">
        <f t="shared" si="8"/>
        <v>0</v>
      </c>
      <c r="AN19" s="42"/>
      <c r="AO19" s="43"/>
      <c r="AP19" s="43"/>
      <c r="AQ19" s="57">
        <f t="shared" si="0"/>
        <v>0</v>
      </c>
      <c r="AR19" s="120"/>
      <c r="AS19" s="43"/>
      <c r="AT19" s="43"/>
      <c r="AU19" s="57">
        <f t="shared" si="1"/>
        <v>0</v>
      </c>
      <c r="AV19" s="42"/>
      <c r="AW19" s="43"/>
      <c r="AX19" s="43"/>
      <c r="AY19" s="57">
        <f t="shared" si="2"/>
        <v>0</v>
      </c>
      <c r="AZ19" s="42"/>
      <c r="BA19" s="43"/>
      <c r="BB19" s="43"/>
      <c r="BC19" s="57">
        <f t="shared" si="3"/>
        <v>0</v>
      </c>
      <c r="BD19" s="111"/>
      <c r="BE19" s="39"/>
      <c r="BF19" s="40"/>
      <c r="BG19" s="40"/>
      <c r="BH19" s="41"/>
    </row>
    <row r="20" spans="1:60" s="2" customFormat="1" ht="18" customHeight="1" x14ac:dyDescent="0.25">
      <c r="A20" s="56" t="s">
        <v>94</v>
      </c>
      <c r="B20" s="52" t="s">
        <v>11</v>
      </c>
      <c r="C20" s="51" t="s">
        <v>18</v>
      </c>
      <c r="D20" s="53" t="s">
        <v>19</v>
      </c>
      <c r="E20" s="53" t="s">
        <v>19</v>
      </c>
      <c r="F20" s="53" t="s">
        <v>19</v>
      </c>
      <c r="G20" s="53" t="s">
        <v>19</v>
      </c>
      <c r="H20" s="24"/>
      <c r="I20" s="24"/>
      <c r="J20" s="24"/>
      <c r="K20" s="24"/>
      <c r="L20" s="24"/>
      <c r="M20" s="24"/>
      <c r="N20" s="24"/>
      <c r="O20" s="24"/>
      <c r="P20" s="54" t="s">
        <v>10</v>
      </c>
      <c r="Q20" s="98" t="s">
        <v>31</v>
      </c>
      <c r="R20" s="98" t="s">
        <v>31</v>
      </c>
      <c r="S20" s="24"/>
      <c r="T20" s="24"/>
      <c r="U20" s="24"/>
      <c r="V20" s="24"/>
      <c r="W20" s="24"/>
      <c r="X20" s="24"/>
      <c r="Y20" s="24"/>
      <c r="Z20" s="24"/>
      <c r="AA20" s="24"/>
      <c r="AB20" s="24" t="s">
        <v>61</v>
      </c>
      <c r="AC20" s="24"/>
      <c r="AD20" s="24"/>
      <c r="AE20" s="24" t="s">
        <v>59</v>
      </c>
      <c r="AF20" s="24" t="s">
        <v>59</v>
      </c>
      <c r="AG20" s="56" t="str">
        <f t="shared" si="4"/>
        <v>NOM16</v>
      </c>
      <c r="AI20" s="36">
        <f t="shared" si="5"/>
        <v>0</v>
      </c>
      <c r="AJ20" s="37">
        <f t="shared" si="6"/>
        <v>0</v>
      </c>
      <c r="AK20" s="37">
        <f t="shared" si="7"/>
        <v>0</v>
      </c>
      <c r="AL20" s="38">
        <f t="shared" si="8"/>
        <v>0</v>
      </c>
      <c r="AN20" s="42"/>
      <c r="AO20" s="43"/>
      <c r="AP20" s="43"/>
      <c r="AQ20" s="57">
        <f t="shared" si="0"/>
        <v>0</v>
      </c>
      <c r="AR20" s="120"/>
      <c r="AS20" s="43"/>
      <c r="AT20" s="43"/>
      <c r="AU20" s="57">
        <f t="shared" si="1"/>
        <v>0</v>
      </c>
      <c r="AV20" s="42"/>
      <c r="AW20" s="43"/>
      <c r="AX20" s="43"/>
      <c r="AY20" s="57">
        <f t="shared" si="2"/>
        <v>0</v>
      </c>
      <c r="AZ20" s="42"/>
      <c r="BA20" s="43"/>
      <c r="BB20" s="43"/>
      <c r="BC20" s="57">
        <f t="shared" si="3"/>
        <v>0</v>
      </c>
      <c r="BD20" s="111"/>
      <c r="BE20" s="39"/>
      <c r="BF20" s="40"/>
      <c r="BG20" s="40"/>
      <c r="BH20" s="41"/>
    </row>
    <row r="21" spans="1:60" s="2" customFormat="1" ht="18" customHeight="1" x14ac:dyDescent="0.25">
      <c r="A21" s="56" t="s">
        <v>95</v>
      </c>
      <c r="B21" s="33" t="s">
        <v>20</v>
      </c>
      <c r="C21" s="34" t="s">
        <v>21</v>
      </c>
      <c r="D21" s="34" t="s">
        <v>21</v>
      </c>
      <c r="E21" s="34" t="s">
        <v>21</v>
      </c>
      <c r="F21" s="34" t="s">
        <v>21</v>
      </c>
      <c r="G21" s="34" t="s">
        <v>21</v>
      </c>
      <c r="H21" s="24" t="s">
        <v>20</v>
      </c>
      <c r="I21" s="24" t="s">
        <v>20</v>
      </c>
      <c r="J21" s="24"/>
      <c r="K21" s="24"/>
      <c r="L21" s="24"/>
      <c r="M21" s="24"/>
      <c r="N21" s="24"/>
      <c r="O21" s="19" t="s">
        <v>10</v>
      </c>
      <c r="P21" s="24"/>
      <c r="Q21" s="24"/>
      <c r="R21" s="24"/>
      <c r="S21" s="24"/>
      <c r="T21" s="24"/>
      <c r="U21" s="24"/>
      <c r="V21" s="24"/>
      <c r="W21" s="24"/>
      <c r="X21" s="46" t="s">
        <v>16</v>
      </c>
      <c r="Y21" s="47" t="s">
        <v>17</v>
      </c>
      <c r="Z21" s="47" t="s">
        <v>17</v>
      </c>
      <c r="AA21" s="47" t="s">
        <v>17</v>
      </c>
      <c r="AB21" s="47" t="s">
        <v>17</v>
      </c>
      <c r="AC21" s="46" t="s">
        <v>11</v>
      </c>
      <c r="AD21" s="46" t="s">
        <v>11</v>
      </c>
      <c r="AE21" s="46" t="s">
        <v>18</v>
      </c>
      <c r="AF21" s="48" t="s">
        <v>19</v>
      </c>
      <c r="AG21" s="56" t="str">
        <f t="shared" si="4"/>
        <v>NOM17</v>
      </c>
      <c r="AI21" s="36">
        <f t="shared" si="5"/>
        <v>0</v>
      </c>
      <c r="AJ21" s="37">
        <f t="shared" si="6"/>
        <v>0</v>
      </c>
      <c r="AK21" s="37">
        <f t="shared" si="7"/>
        <v>0</v>
      </c>
      <c r="AL21" s="38">
        <f t="shared" si="8"/>
        <v>0</v>
      </c>
      <c r="AN21" s="42"/>
      <c r="AO21" s="43"/>
      <c r="AP21" s="43"/>
      <c r="AQ21" s="57">
        <f t="shared" si="0"/>
        <v>0</v>
      </c>
      <c r="AR21" s="120"/>
      <c r="AS21" s="43"/>
      <c r="AT21" s="43"/>
      <c r="AU21" s="57">
        <f t="shared" si="1"/>
        <v>0</v>
      </c>
      <c r="AV21" s="42"/>
      <c r="AW21" s="43"/>
      <c r="AX21" s="43"/>
      <c r="AY21" s="57">
        <f t="shared" si="2"/>
        <v>0</v>
      </c>
      <c r="AZ21" s="42"/>
      <c r="BA21" s="43"/>
      <c r="BB21" s="43"/>
      <c r="BC21" s="57">
        <f t="shared" si="3"/>
        <v>0</v>
      </c>
      <c r="BD21" s="111"/>
      <c r="BE21" s="39"/>
      <c r="BF21" s="40"/>
      <c r="BG21" s="40"/>
      <c r="BH21" s="41"/>
    </row>
    <row r="22" spans="1:60" s="2" customFormat="1" ht="18" customHeight="1" x14ac:dyDescent="0.25">
      <c r="A22" s="56" t="s">
        <v>96</v>
      </c>
      <c r="B22" s="33"/>
      <c r="C22" s="34" t="s">
        <v>59</v>
      </c>
      <c r="D22" s="34" t="s">
        <v>59</v>
      </c>
      <c r="E22" s="34" t="s">
        <v>59</v>
      </c>
      <c r="F22" s="34" t="s">
        <v>59</v>
      </c>
      <c r="G22" s="34" t="s">
        <v>59</v>
      </c>
      <c r="H22" s="24"/>
      <c r="I22" s="24"/>
      <c r="J22" s="24"/>
      <c r="K22" s="24"/>
      <c r="L22" s="24"/>
      <c r="M22" s="24"/>
      <c r="N22" s="24"/>
      <c r="O22" s="24"/>
      <c r="P22" s="54" t="s">
        <v>10</v>
      </c>
      <c r="Q22" s="46" t="s">
        <v>16</v>
      </c>
      <c r="R22" s="47" t="s">
        <v>17</v>
      </c>
      <c r="S22" s="47" t="s">
        <v>17</v>
      </c>
      <c r="T22" s="47" t="s">
        <v>17</v>
      </c>
      <c r="U22" s="47" t="s">
        <v>17</v>
      </c>
      <c r="V22" s="46" t="s">
        <v>11</v>
      </c>
      <c r="W22" s="46" t="s">
        <v>11</v>
      </c>
      <c r="X22" s="46" t="s">
        <v>18</v>
      </c>
      <c r="Y22" s="48" t="s">
        <v>19</v>
      </c>
      <c r="Z22" s="48" t="s">
        <v>19</v>
      </c>
      <c r="AA22" s="48" t="s">
        <v>19</v>
      </c>
      <c r="AB22" s="48" t="s">
        <v>19</v>
      </c>
      <c r="AC22" s="24"/>
      <c r="AD22" s="24"/>
      <c r="AE22" s="24"/>
      <c r="AF22" s="24"/>
      <c r="AG22" s="56" t="str">
        <f t="shared" si="4"/>
        <v>NOM18</v>
      </c>
      <c r="AI22" s="36">
        <f t="shared" si="5"/>
        <v>0</v>
      </c>
      <c r="AJ22" s="37">
        <f t="shared" si="6"/>
        <v>0</v>
      </c>
      <c r="AK22" s="37">
        <f t="shared" si="7"/>
        <v>0</v>
      </c>
      <c r="AL22" s="38">
        <f t="shared" si="8"/>
        <v>0</v>
      </c>
      <c r="AN22" s="42"/>
      <c r="AO22" s="43"/>
      <c r="AP22" s="43"/>
      <c r="AQ22" s="57">
        <f t="shared" si="0"/>
        <v>0</v>
      </c>
      <c r="AR22" s="120"/>
      <c r="AS22" s="43"/>
      <c r="AT22" s="43"/>
      <c r="AU22" s="57">
        <f t="shared" si="1"/>
        <v>0</v>
      </c>
      <c r="AV22" s="42"/>
      <c r="AW22" s="43"/>
      <c r="AX22" s="43"/>
      <c r="AY22" s="57">
        <f t="shared" si="2"/>
        <v>0</v>
      </c>
      <c r="AZ22" s="42"/>
      <c r="BA22" s="43"/>
      <c r="BB22" s="43"/>
      <c r="BC22" s="57">
        <f t="shared" si="3"/>
        <v>0</v>
      </c>
      <c r="BD22" s="111"/>
      <c r="BE22" s="39"/>
      <c r="BF22" s="40"/>
      <c r="BG22" s="40"/>
      <c r="BH22" s="41"/>
    </row>
    <row r="23" spans="1:60" s="2" customFormat="1" ht="18" customHeight="1" x14ac:dyDescent="0.25">
      <c r="A23" s="56" t="s">
        <v>97</v>
      </c>
      <c r="B23" s="33"/>
      <c r="C23" s="34" t="s">
        <v>59</v>
      </c>
      <c r="D23" s="34" t="s">
        <v>59</v>
      </c>
      <c r="E23" s="34" t="s">
        <v>59</v>
      </c>
      <c r="F23" s="34" t="s">
        <v>59</v>
      </c>
      <c r="G23" s="34" t="s">
        <v>59</v>
      </c>
      <c r="H23" s="24"/>
      <c r="I23" s="54" t="s">
        <v>10</v>
      </c>
      <c r="J23" s="24" t="s">
        <v>60</v>
      </c>
      <c r="K23" s="24" t="s">
        <v>60</v>
      </c>
      <c r="L23" s="24" t="s">
        <v>60</v>
      </c>
      <c r="M23" s="24" t="s">
        <v>60</v>
      </c>
      <c r="N23" s="24" t="s">
        <v>60</v>
      </c>
      <c r="O23" s="24"/>
      <c r="P23" s="24"/>
      <c r="Q23" s="78" t="s">
        <v>73</v>
      </c>
      <c r="R23" s="126" t="s">
        <v>73</v>
      </c>
      <c r="S23" s="24"/>
      <c r="T23" s="24"/>
      <c r="U23" s="24"/>
      <c r="V23" s="24"/>
      <c r="W23" s="54" t="s">
        <v>10</v>
      </c>
      <c r="X23" s="24"/>
      <c r="Y23" s="24"/>
      <c r="Z23" s="24" t="s">
        <v>150</v>
      </c>
      <c r="AA23" s="24" t="s">
        <v>78</v>
      </c>
      <c r="AB23" s="24"/>
      <c r="AC23" s="24"/>
      <c r="AD23" s="24"/>
      <c r="AE23" s="24"/>
      <c r="AF23" s="24"/>
      <c r="AG23" s="56" t="str">
        <f t="shared" si="4"/>
        <v>NOM19</v>
      </c>
      <c r="AI23" s="36">
        <f t="shared" si="5"/>
        <v>0</v>
      </c>
      <c r="AJ23" s="37">
        <f t="shared" si="6"/>
        <v>0</v>
      </c>
      <c r="AK23" s="37">
        <f t="shared" si="7"/>
        <v>0</v>
      </c>
      <c r="AL23" s="38">
        <f t="shared" si="8"/>
        <v>0</v>
      </c>
      <c r="AN23" s="42"/>
      <c r="AO23" s="43"/>
      <c r="AP23" s="43"/>
      <c r="AQ23" s="57">
        <f t="shared" si="0"/>
        <v>0</v>
      </c>
      <c r="AR23" s="120"/>
      <c r="AS23" s="43"/>
      <c r="AT23" s="43"/>
      <c r="AU23" s="57">
        <f t="shared" si="1"/>
        <v>0</v>
      </c>
      <c r="AV23" s="42"/>
      <c r="AW23" s="43"/>
      <c r="AX23" s="43"/>
      <c r="AY23" s="57">
        <f t="shared" si="2"/>
        <v>0</v>
      </c>
      <c r="AZ23" s="42"/>
      <c r="BA23" s="43"/>
      <c r="BB23" s="43"/>
      <c r="BC23" s="57">
        <f t="shared" si="3"/>
        <v>0</v>
      </c>
      <c r="BD23" s="111"/>
      <c r="BE23" s="39"/>
      <c r="BF23" s="40"/>
      <c r="BG23" s="40"/>
      <c r="BH23" s="41"/>
    </row>
    <row r="24" spans="1:60" s="2" customFormat="1" ht="18" customHeight="1" x14ac:dyDescent="0.25">
      <c r="A24" s="56" t="s">
        <v>98</v>
      </c>
      <c r="B24" s="17" t="s">
        <v>10</v>
      </c>
      <c r="C24" s="50" t="s">
        <v>16</v>
      </c>
      <c r="D24" s="51" t="s">
        <v>17</v>
      </c>
      <c r="E24" s="51" t="s">
        <v>17</v>
      </c>
      <c r="F24" s="51" t="s">
        <v>17</v>
      </c>
      <c r="G24" s="51" t="s">
        <v>17</v>
      </c>
      <c r="H24" s="46" t="s">
        <v>11</v>
      </c>
      <c r="I24" s="46" t="s">
        <v>11</v>
      </c>
      <c r="J24" s="46" t="s">
        <v>18</v>
      </c>
      <c r="K24" s="48" t="s">
        <v>19</v>
      </c>
      <c r="L24" s="48" t="s">
        <v>19</v>
      </c>
      <c r="M24" s="48" t="s">
        <v>19</v>
      </c>
      <c r="N24" s="48" t="s">
        <v>19</v>
      </c>
      <c r="O24" s="24"/>
      <c r="P24" s="24"/>
      <c r="Q24" s="24" t="s">
        <v>60</v>
      </c>
      <c r="R24" s="24" t="s">
        <v>60</v>
      </c>
      <c r="S24" s="24" t="s">
        <v>60</v>
      </c>
      <c r="T24" s="24" t="s">
        <v>60</v>
      </c>
      <c r="U24" s="24" t="s">
        <v>60</v>
      </c>
      <c r="V24" s="24"/>
      <c r="W24" s="24"/>
      <c r="X24" s="24" t="s">
        <v>60</v>
      </c>
      <c r="Y24" s="24" t="s">
        <v>60</v>
      </c>
      <c r="Z24" s="24" t="s">
        <v>60</v>
      </c>
      <c r="AA24" s="24" t="s">
        <v>60</v>
      </c>
      <c r="AB24" s="24" t="s">
        <v>60</v>
      </c>
      <c r="AC24" s="19" t="s">
        <v>10</v>
      </c>
      <c r="AD24" s="24"/>
      <c r="AE24" s="24"/>
      <c r="AF24" s="24"/>
      <c r="AG24" s="56" t="str">
        <f t="shared" si="4"/>
        <v>NOM20</v>
      </c>
      <c r="AI24" s="36">
        <f t="shared" si="5"/>
        <v>0</v>
      </c>
      <c r="AJ24" s="37">
        <f t="shared" si="6"/>
        <v>0</v>
      </c>
      <c r="AK24" s="37">
        <f t="shared" si="7"/>
        <v>0</v>
      </c>
      <c r="AL24" s="38">
        <f t="shared" si="8"/>
        <v>0</v>
      </c>
      <c r="AN24" s="42"/>
      <c r="AO24" s="43"/>
      <c r="AP24" s="43"/>
      <c r="AQ24" s="57">
        <f t="shared" si="0"/>
        <v>0</v>
      </c>
      <c r="AR24" s="120"/>
      <c r="AS24" s="43"/>
      <c r="AT24" s="43"/>
      <c r="AU24" s="57">
        <f t="shared" si="1"/>
        <v>0</v>
      </c>
      <c r="AV24" s="42"/>
      <c r="AW24" s="43"/>
      <c r="AX24" s="43"/>
      <c r="AY24" s="57">
        <f t="shared" si="2"/>
        <v>0</v>
      </c>
      <c r="AZ24" s="42"/>
      <c r="BA24" s="43"/>
      <c r="BB24" s="43"/>
      <c r="BC24" s="57">
        <f t="shared" si="3"/>
        <v>0</v>
      </c>
      <c r="BD24" s="111"/>
      <c r="BE24" s="39"/>
      <c r="BF24" s="40"/>
      <c r="BG24" s="40"/>
      <c r="BH24" s="41"/>
    </row>
    <row r="25" spans="1:60" s="2" customFormat="1" ht="18" customHeight="1" x14ac:dyDescent="0.25">
      <c r="A25" s="56" t="s">
        <v>99</v>
      </c>
      <c r="B25" s="33"/>
      <c r="C25" s="34" t="s">
        <v>69</v>
      </c>
      <c r="D25" s="34" t="s">
        <v>69</v>
      </c>
      <c r="E25" s="34" t="s">
        <v>69</v>
      </c>
      <c r="F25" s="34" t="s">
        <v>69</v>
      </c>
      <c r="G25" s="34" t="s">
        <v>69</v>
      </c>
      <c r="H25" s="19" t="s">
        <v>10</v>
      </c>
      <c r="I25" s="24"/>
      <c r="J25" s="24" t="s">
        <v>69</v>
      </c>
      <c r="K25" s="24" t="s">
        <v>69</v>
      </c>
      <c r="L25" s="24" t="s">
        <v>69</v>
      </c>
      <c r="M25" s="24" t="s">
        <v>69</v>
      </c>
      <c r="N25" s="24" t="s">
        <v>69</v>
      </c>
      <c r="O25" s="24"/>
      <c r="P25" s="24"/>
      <c r="Q25" s="24" t="s">
        <v>60</v>
      </c>
      <c r="R25" s="24" t="s">
        <v>60</v>
      </c>
      <c r="S25" s="24" t="s">
        <v>60</v>
      </c>
      <c r="T25" s="24" t="s">
        <v>60</v>
      </c>
      <c r="U25" s="24" t="s">
        <v>60</v>
      </c>
      <c r="V25" s="24"/>
      <c r="W25" s="24"/>
      <c r="X25" s="24" t="s">
        <v>69</v>
      </c>
      <c r="Y25" s="24" t="s">
        <v>69</v>
      </c>
      <c r="Z25" s="24" t="s">
        <v>69</v>
      </c>
      <c r="AA25" s="24" t="s">
        <v>69</v>
      </c>
      <c r="AB25" s="24" t="s">
        <v>69</v>
      </c>
      <c r="AC25" s="24"/>
      <c r="AD25" s="24"/>
      <c r="AE25" s="24" t="s">
        <v>60</v>
      </c>
      <c r="AF25" s="24" t="s">
        <v>60</v>
      </c>
      <c r="AG25" s="56" t="str">
        <f t="shared" si="4"/>
        <v>NOM21</v>
      </c>
      <c r="AI25" s="36">
        <f t="shared" si="5"/>
        <v>0</v>
      </c>
      <c r="AJ25" s="37">
        <f t="shared" si="6"/>
        <v>0</v>
      </c>
      <c r="AK25" s="37">
        <f t="shared" si="7"/>
        <v>0</v>
      </c>
      <c r="AL25" s="38">
        <f t="shared" si="8"/>
        <v>0</v>
      </c>
      <c r="AN25" s="42"/>
      <c r="AO25" s="43"/>
      <c r="AP25" s="43"/>
      <c r="AQ25" s="57">
        <f t="shared" si="0"/>
        <v>0</v>
      </c>
      <c r="AR25" s="120"/>
      <c r="AS25" s="43"/>
      <c r="AT25" s="43"/>
      <c r="AU25" s="57">
        <f t="shared" si="1"/>
        <v>0</v>
      </c>
      <c r="AV25" s="42"/>
      <c r="AW25" s="43"/>
      <c r="AX25" s="43"/>
      <c r="AY25" s="57">
        <f t="shared" si="2"/>
        <v>0</v>
      </c>
      <c r="AZ25" s="42"/>
      <c r="BA25" s="43"/>
      <c r="BB25" s="43"/>
      <c r="BC25" s="57">
        <f t="shared" si="3"/>
        <v>0</v>
      </c>
      <c r="BD25" s="111"/>
      <c r="BE25" s="39"/>
      <c r="BF25" s="40"/>
      <c r="BG25" s="40"/>
      <c r="BH25" s="41"/>
    </row>
    <row r="26" spans="1:60" s="2" customFormat="1" ht="18" customHeight="1" x14ac:dyDescent="0.25">
      <c r="A26" s="56" t="s">
        <v>100</v>
      </c>
      <c r="B26" s="33"/>
      <c r="C26" s="34" t="s">
        <v>60</v>
      </c>
      <c r="D26" s="34" t="s">
        <v>60</v>
      </c>
      <c r="E26" s="34" t="s">
        <v>60</v>
      </c>
      <c r="F26" s="34" t="s">
        <v>60</v>
      </c>
      <c r="G26" s="34" t="s">
        <v>60</v>
      </c>
      <c r="H26" s="24"/>
      <c r="I26" s="24"/>
      <c r="J26" s="24" t="s">
        <v>59</v>
      </c>
      <c r="K26" s="24" t="s">
        <v>59</v>
      </c>
      <c r="L26" s="24" t="s">
        <v>59</v>
      </c>
      <c r="M26" s="24" t="s">
        <v>59</v>
      </c>
      <c r="N26" s="24" t="s">
        <v>59</v>
      </c>
      <c r="O26" s="24"/>
      <c r="P26" s="54" t="s">
        <v>10</v>
      </c>
      <c r="Q26" s="24"/>
      <c r="R26" s="126" t="s">
        <v>73</v>
      </c>
      <c r="S26" s="24"/>
      <c r="T26" s="24"/>
      <c r="U26" s="24"/>
      <c r="V26" s="24"/>
      <c r="W26" s="24"/>
      <c r="X26" s="24"/>
      <c r="Y26" s="24"/>
      <c r="Z26" s="24"/>
      <c r="AA26" s="24" t="s">
        <v>78</v>
      </c>
      <c r="AB26" s="24"/>
      <c r="AC26" s="24"/>
      <c r="AD26" s="54" t="s">
        <v>10</v>
      </c>
      <c r="AE26" s="24" t="s">
        <v>59</v>
      </c>
      <c r="AF26" s="24" t="s">
        <v>59</v>
      </c>
      <c r="AG26" s="56" t="str">
        <f t="shared" si="4"/>
        <v>NOM22</v>
      </c>
      <c r="AI26" s="36">
        <f t="shared" si="5"/>
        <v>0</v>
      </c>
      <c r="AJ26" s="37">
        <f t="shared" si="6"/>
        <v>0</v>
      </c>
      <c r="AK26" s="37">
        <f t="shared" si="7"/>
        <v>0</v>
      </c>
      <c r="AL26" s="38">
        <f t="shared" si="8"/>
        <v>0</v>
      </c>
      <c r="AN26" s="42"/>
      <c r="AO26" s="43"/>
      <c r="AP26" s="43"/>
      <c r="AQ26" s="57">
        <f t="shared" si="0"/>
        <v>0</v>
      </c>
      <c r="AR26" s="120"/>
      <c r="AS26" s="43"/>
      <c r="AT26" s="43"/>
      <c r="AU26" s="57">
        <f t="shared" si="1"/>
        <v>0</v>
      </c>
      <c r="AV26" s="42"/>
      <c r="AW26" s="43"/>
      <c r="AX26" s="43"/>
      <c r="AY26" s="57">
        <f t="shared" si="2"/>
        <v>0</v>
      </c>
      <c r="AZ26" s="42"/>
      <c r="BA26" s="43"/>
      <c r="BB26" s="43"/>
      <c r="BC26" s="57">
        <f t="shared" si="3"/>
        <v>0</v>
      </c>
      <c r="BD26" s="111"/>
      <c r="BE26" s="39"/>
      <c r="BF26" s="40"/>
      <c r="BG26" s="40"/>
      <c r="BH26" s="41"/>
    </row>
    <row r="27" spans="1:60" s="2" customFormat="1" ht="18" customHeight="1" x14ac:dyDescent="0.25">
      <c r="A27" s="56" t="s">
        <v>101</v>
      </c>
      <c r="B27" s="33" t="s">
        <v>20</v>
      </c>
      <c r="C27" s="34" t="s">
        <v>21</v>
      </c>
      <c r="D27" s="34" t="s">
        <v>21</v>
      </c>
      <c r="E27" s="34" t="s">
        <v>21</v>
      </c>
      <c r="F27" s="34" t="s">
        <v>21</v>
      </c>
      <c r="G27" s="34" t="s">
        <v>21</v>
      </c>
      <c r="H27" s="24" t="s">
        <v>20</v>
      </c>
      <c r="I27" s="24" t="s">
        <v>20</v>
      </c>
      <c r="J27" s="124" t="s">
        <v>75</v>
      </c>
      <c r="K27" s="124" t="s">
        <v>75</v>
      </c>
      <c r="L27" s="124" t="s">
        <v>75</v>
      </c>
      <c r="M27" s="24" t="s">
        <v>60</v>
      </c>
      <c r="N27" s="24" t="s">
        <v>60</v>
      </c>
      <c r="O27" s="24"/>
      <c r="P27" s="24"/>
      <c r="Q27" s="46" t="s">
        <v>16</v>
      </c>
      <c r="R27" s="47" t="s">
        <v>17</v>
      </c>
      <c r="S27" s="47" t="s">
        <v>17</v>
      </c>
      <c r="T27" s="47" t="s">
        <v>17</v>
      </c>
      <c r="U27" s="47" t="s">
        <v>17</v>
      </c>
      <c r="V27" s="46" t="s">
        <v>11</v>
      </c>
      <c r="W27" s="46" t="s">
        <v>11</v>
      </c>
      <c r="X27" s="46" t="s">
        <v>18</v>
      </c>
      <c r="Y27" s="48" t="s">
        <v>19</v>
      </c>
      <c r="Z27" s="48" t="s">
        <v>19</v>
      </c>
      <c r="AA27" s="48" t="s">
        <v>19</v>
      </c>
      <c r="AB27" s="48" t="s">
        <v>19</v>
      </c>
      <c r="AC27" s="24" t="s">
        <v>22</v>
      </c>
      <c r="AD27" s="24" t="s">
        <v>22</v>
      </c>
      <c r="AE27" s="24"/>
      <c r="AF27" s="24"/>
      <c r="AG27" s="56" t="str">
        <f t="shared" si="4"/>
        <v>NOM23</v>
      </c>
      <c r="AI27" s="36">
        <f t="shared" si="5"/>
        <v>0</v>
      </c>
      <c r="AJ27" s="37">
        <f t="shared" si="6"/>
        <v>0</v>
      </c>
      <c r="AK27" s="37">
        <f t="shared" si="7"/>
        <v>0</v>
      </c>
      <c r="AL27" s="38">
        <f t="shared" si="8"/>
        <v>0</v>
      </c>
      <c r="AN27" s="42"/>
      <c r="AO27" s="43"/>
      <c r="AP27" s="43"/>
      <c r="AQ27" s="57">
        <f t="shared" si="0"/>
        <v>0</v>
      </c>
      <c r="AR27" s="120"/>
      <c r="AS27" s="43"/>
      <c r="AT27" s="43"/>
      <c r="AU27" s="57">
        <f t="shared" si="1"/>
        <v>0</v>
      </c>
      <c r="AV27" s="42"/>
      <c r="AW27" s="43"/>
      <c r="AX27" s="43"/>
      <c r="AY27" s="57">
        <f t="shared" si="2"/>
        <v>0</v>
      </c>
      <c r="AZ27" s="42"/>
      <c r="BA27" s="43"/>
      <c r="BB27" s="43"/>
      <c r="BC27" s="57">
        <f t="shared" si="3"/>
        <v>0</v>
      </c>
      <c r="BD27" s="111"/>
      <c r="BE27" s="39"/>
      <c r="BF27" s="40"/>
      <c r="BG27" s="40"/>
      <c r="BH27" s="41"/>
    </row>
    <row r="28" spans="1:60" s="2" customFormat="1" ht="18" customHeight="1" x14ac:dyDescent="0.25">
      <c r="A28" s="56" t="s">
        <v>102</v>
      </c>
      <c r="B28" s="33"/>
      <c r="C28" s="34"/>
      <c r="D28" s="34"/>
      <c r="E28" s="34"/>
      <c r="F28" s="34"/>
      <c r="G28" s="34"/>
      <c r="H28" s="24"/>
      <c r="I28" s="24"/>
      <c r="J28" s="24" t="s">
        <v>64</v>
      </c>
      <c r="K28" s="24" t="s">
        <v>64</v>
      </c>
      <c r="L28" s="24" t="s">
        <v>64</v>
      </c>
      <c r="M28" s="24" t="s">
        <v>64</v>
      </c>
      <c r="N28" s="24" t="s">
        <v>64</v>
      </c>
      <c r="O28" s="24"/>
      <c r="P28" s="24"/>
      <c r="Q28" s="24" t="s">
        <v>59</v>
      </c>
      <c r="R28" s="24" t="s">
        <v>59</v>
      </c>
      <c r="S28" s="24" t="s">
        <v>59</v>
      </c>
      <c r="T28" s="24" t="s">
        <v>59</v>
      </c>
      <c r="U28" s="24" t="s">
        <v>59</v>
      </c>
      <c r="V28" s="24"/>
      <c r="W28" s="54" t="s">
        <v>10</v>
      </c>
      <c r="X28" s="24"/>
      <c r="Y28" s="24"/>
      <c r="Z28" s="24" t="s">
        <v>150</v>
      </c>
      <c r="AA28" s="24" t="s">
        <v>150</v>
      </c>
      <c r="AB28" s="24" t="s">
        <v>61</v>
      </c>
      <c r="AC28" s="19" t="s">
        <v>10</v>
      </c>
      <c r="AD28" s="24"/>
      <c r="AE28" s="24" t="s">
        <v>59</v>
      </c>
      <c r="AF28" s="24" t="s">
        <v>59</v>
      </c>
      <c r="AG28" s="56" t="str">
        <f t="shared" si="4"/>
        <v>NOM24</v>
      </c>
      <c r="AI28" s="36">
        <f t="shared" si="5"/>
        <v>0</v>
      </c>
      <c r="AJ28" s="37">
        <f t="shared" si="6"/>
        <v>0</v>
      </c>
      <c r="AK28" s="37">
        <f t="shared" si="7"/>
        <v>0</v>
      </c>
      <c r="AL28" s="38">
        <f t="shared" si="8"/>
        <v>0</v>
      </c>
      <c r="AN28" s="42"/>
      <c r="AO28" s="43"/>
      <c r="AP28" s="43"/>
      <c r="AQ28" s="57">
        <f t="shared" si="0"/>
        <v>0</v>
      </c>
      <c r="AR28" s="120"/>
      <c r="AS28" s="43"/>
      <c r="AT28" s="43"/>
      <c r="AU28" s="57">
        <f t="shared" si="1"/>
        <v>0</v>
      </c>
      <c r="AV28" s="42"/>
      <c r="AW28" s="43"/>
      <c r="AX28" s="43"/>
      <c r="AY28" s="57">
        <f t="shared" si="2"/>
        <v>0</v>
      </c>
      <c r="AZ28" s="42"/>
      <c r="BA28" s="43"/>
      <c r="BB28" s="43"/>
      <c r="BC28" s="57">
        <f t="shared" si="3"/>
        <v>0</v>
      </c>
      <c r="BD28" s="111"/>
      <c r="BE28" s="39"/>
      <c r="BF28" s="40"/>
      <c r="BG28" s="40"/>
      <c r="BH28" s="41"/>
    </row>
    <row r="29" spans="1:60" s="2" customFormat="1" ht="18" customHeight="1" x14ac:dyDescent="0.25">
      <c r="A29" s="56" t="s">
        <v>103</v>
      </c>
      <c r="B29" s="33"/>
      <c r="C29" s="34" t="s">
        <v>60</v>
      </c>
      <c r="D29" s="34" t="s">
        <v>60</v>
      </c>
      <c r="E29" s="34" t="s">
        <v>60</v>
      </c>
      <c r="F29" s="34" t="s">
        <v>60</v>
      </c>
      <c r="G29" s="34" t="s">
        <v>60</v>
      </c>
      <c r="H29" s="24"/>
      <c r="I29" s="24"/>
      <c r="J29" s="46" t="s">
        <v>16</v>
      </c>
      <c r="K29" s="47" t="s">
        <v>17</v>
      </c>
      <c r="L29" s="47" t="s">
        <v>17</v>
      </c>
      <c r="M29" s="47" t="s">
        <v>17</v>
      </c>
      <c r="N29" s="47" t="s">
        <v>17</v>
      </c>
      <c r="O29" s="46" t="s">
        <v>11</v>
      </c>
      <c r="P29" s="46" t="s">
        <v>11</v>
      </c>
      <c r="Q29" s="46" t="s">
        <v>18</v>
      </c>
      <c r="R29" s="48" t="s">
        <v>19</v>
      </c>
      <c r="S29" s="48" t="s">
        <v>19</v>
      </c>
      <c r="T29" s="48" t="s">
        <v>19</v>
      </c>
      <c r="U29" s="48" t="s">
        <v>19</v>
      </c>
      <c r="V29" s="24"/>
      <c r="W29" s="24"/>
      <c r="X29" s="24"/>
      <c r="Y29" s="24"/>
      <c r="Z29" s="24"/>
      <c r="AA29" s="24" t="s">
        <v>78</v>
      </c>
      <c r="AB29" s="24"/>
      <c r="AC29" s="24"/>
      <c r="AD29" s="54" t="s">
        <v>10</v>
      </c>
      <c r="AE29" s="24"/>
      <c r="AF29" s="24"/>
      <c r="AG29" s="56" t="str">
        <f t="shared" si="4"/>
        <v>NOM25</v>
      </c>
      <c r="AI29" s="36">
        <f t="shared" si="5"/>
        <v>0</v>
      </c>
      <c r="AJ29" s="37">
        <f t="shared" si="6"/>
        <v>0</v>
      </c>
      <c r="AK29" s="37">
        <f t="shared" si="7"/>
        <v>0</v>
      </c>
      <c r="AL29" s="38">
        <f t="shared" si="8"/>
        <v>0</v>
      </c>
      <c r="AN29" s="42"/>
      <c r="AO29" s="43"/>
      <c r="AP29" s="43"/>
      <c r="AQ29" s="57">
        <f t="shared" si="0"/>
        <v>0</v>
      </c>
      <c r="AR29" s="120"/>
      <c r="AS29" s="43"/>
      <c r="AT29" s="43"/>
      <c r="AU29" s="57">
        <f t="shared" si="1"/>
        <v>0</v>
      </c>
      <c r="AV29" s="42"/>
      <c r="AW29" s="43"/>
      <c r="AX29" s="43"/>
      <c r="AY29" s="57">
        <f t="shared" si="2"/>
        <v>0</v>
      </c>
      <c r="AZ29" s="42"/>
      <c r="BA29" s="43"/>
      <c r="BB29" s="43"/>
      <c r="BC29" s="57">
        <f t="shared" si="3"/>
        <v>0</v>
      </c>
      <c r="BD29" s="111"/>
      <c r="BE29" s="39"/>
      <c r="BF29" s="40"/>
      <c r="BG29" s="40"/>
      <c r="BH29" s="41"/>
    </row>
    <row r="30" spans="1:60" s="2" customFormat="1" ht="18" customHeight="1" x14ac:dyDescent="0.25">
      <c r="A30" s="56" t="s">
        <v>104</v>
      </c>
      <c r="B30" s="33"/>
      <c r="C30" s="50" t="s">
        <v>16</v>
      </c>
      <c r="D30" s="51" t="s">
        <v>17</v>
      </c>
      <c r="E30" s="51" t="s">
        <v>17</v>
      </c>
      <c r="F30" s="51" t="s">
        <v>17</v>
      </c>
      <c r="G30" s="51" t="s">
        <v>17</v>
      </c>
      <c r="H30" s="46" t="s">
        <v>11</v>
      </c>
      <c r="I30" s="46" t="s">
        <v>11</v>
      </c>
      <c r="J30" s="46" t="s">
        <v>18</v>
      </c>
      <c r="K30" s="48" t="s">
        <v>19</v>
      </c>
      <c r="L30" s="48" t="s">
        <v>19</v>
      </c>
      <c r="M30" s="48" t="s">
        <v>19</v>
      </c>
      <c r="N30" s="48" t="s">
        <v>19</v>
      </c>
      <c r="O30" s="24"/>
      <c r="P30" s="24"/>
      <c r="Q30" s="24" t="s">
        <v>59</v>
      </c>
      <c r="R30" s="24" t="s">
        <v>59</v>
      </c>
      <c r="S30" s="24" t="s">
        <v>59</v>
      </c>
      <c r="T30" s="24" t="s">
        <v>59</v>
      </c>
      <c r="U30" s="24" t="s">
        <v>59</v>
      </c>
      <c r="V30" s="24"/>
      <c r="W30" s="24"/>
      <c r="X30" s="24" t="s">
        <v>60</v>
      </c>
      <c r="Y30" s="24" t="s">
        <v>60</v>
      </c>
      <c r="Z30" s="24" t="s">
        <v>60</v>
      </c>
      <c r="AA30" s="24" t="s">
        <v>60</v>
      </c>
      <c r="AB30" s="24" t="s">
        <v>60</v>
      </c>
      <c r="AC30" s="24"/>
      <c r="AD30" s="54" t="s">
        <v>10</v>
      </c>
      <c r="AE30" s="24"/>
      <c r="AF30" s="24"/>
      <c r="AG30" s="56" t="str">
        <f t="shared" si="4"/>
        <v>NOM26</v>
      </c>
      <c r="AI30" s="36">
        <f t="shared" si="5"/>
        <v>0</v>
      </c>
      <c r="AJ30" s="37">
        <f t="shared" si="6"/>
        <v>0</v>
      </c>
      <c r="AK30" s="37">
        <f t="shared" si="7"/>
        <v>0</v>
      </c>
      <c r="AL30" s="38">
        <f t="shared" si="8"/>
        <v>0</v>
      </c>
      <c r="AN30" s="42"/>
      <c r="AO30" s="43"/>
      <c r="AP30" s="43"/>
      <c r="AQ30" s="57">
        <f t="shared" si="0"/>
        <v>0</v>
      </c>
      <c r="AR30" s="120"/>
      <c r="AS30" s="43"/>
      <c r="AT30" s="43"/>
      <c r="AU30" s="57">
        <f t="shared" si="1"/>
        <v>0</v>
      </c>
      <c r="AV30" s="42"/>
      <c r="AW30" s="43"/>
      <c r="AX30" s="43"/>
      <c r="AY30" s="57">
        <f t="shared" si="2"/>
        <v>0</v>
      </c>
      <c r="AZ30" s="42"/>
      <c r="BA30" s="43"/>
      <c r="BB30" s="43"/>
      <c r="BC30" s="57">
        <f t="shared" si="3"/>
        <v>0</v>
      </c>
      <c r="BD30" s="111"/>
      <c r="BE30" s="39"/>
      <c r="BF30" s="40"/>
      <c r="BG30" s="40"/>
      <c r="BH30" s="41"/>
    </row>
    <row r="31" spans="1:60" s="2" customFormat="1" ht="18" customHeight="1" x14ac:dyDescent="0.25">
      <c r="A31" s="56" t="s">
        <v>105</v>
      </c>
      <c r="B31" s="52" t="s">
        <v>11</v>
      </c>
      <c r="C31" s="51" t="s">
        <v>18</v>
      </c>
      <c r="D31" s="53" t="s">
        <v>19</v>
      </c>
      <c r="E31" s="53" t="s">
        <v>19</v>
      </c>
      <c r="F31" s="53" t="s">
        <v>19</v>
      </c>
      <c r="G31" s="53" t="s">
        <v>19</v>
      </c>
      <c r="H31" s="24"/>
      <c r="I31" s="54" t="s">
        <v>10</v>
      </c>
      <c r="J31" s="24" t="s">
        <v>60</v>
      </c>
      <c r="K31" s="24" t="s">
        <v>60</v>
      </c>
      <c r="L31" s="24" t="s">
        <v>60</v>
      </c>
      <c r="M31" s="24" t="s">
        <v>60</v>
      </c>
      <c r="N31" s="24" t="s">
        <v>60</v>
      </c>
      <c r="O31" s="24" t="s">
        <v>22</v>
      </c>
      <c r="P31" s="24" t="s">
        <v>22</v>
      </c>
      <c r="Q31" s="24" t="s">
        <v>22</v>
      </c>
      <c r="R31" s="128" t="s">
        <v>66</v>
      </c>
      <c r="S31" s="128" t="s">
        <v>66</v>
      </c>
      <c r="T31" s="128" t="s">
        <v>66</v>
      </c>
      <c r="U31" s="128" t="s">
        <v>66</v>
      </c>
      <c r="V31" s="24"/>
      <c r="W31" s="24"/>
      <c r="X31" s="128" t="s">
        <v>66</v>
      </c>
      <c r="Y31" s="128" t="s">
        <v>66</v>
      </c>
      <c r="Z31" s="128" t="s">
        <v>66</v>
      </c>
      <c r="AA31" s="128" t="s">
        <v>66</v>
      </c>
      <c r="AB31" s="128" t="s">
        <v>66</v>
      </c>
      <c r="AC31" s="24"/>
      <c r="AD31" s="24"/>
      <c r="AE31" s="128" t="s">
        <v>66</v>
      </c>
      <c r="AF31" s="128" t="s">
        <v>66</v>
      </c>
      <c r="AG31" s="56" t="str">
        <f t="shared" si="4"/>
        <v>NOM27</v>
      </c>
      <c r="AI31" s="36">
        <f t="shared" si="5"/>
        <v>0</v>
      </c>
      <c r="AJ31" s="37">
        <f t="shared" si="6"/>
        <v>0</v>
      </c>
      <c r="AK31" s="37">
        <f t="shared" si="7"/>
        <v>0</v>
      </c>
      <c r="AL31" s="38">
        <f t="shared" si="8"/>
        <v>0</v>
      </c>
      <c r="AN31" s="42"/>
      <c r="AO31" s="43"/>
      <c r="AP31" s="43"/>
      <c r="AQ31" s="57">
        <f t="shared" si="0"/>
        <v>0</v>
      </c>
      <c r="AR31" s="120"/>
      <c r="AS31" s="43"/>
      <c r="AT31" s="43"/>
      <c r="AU31" s="57">
        <f t="shared" si="1"/>
        <v>0</v>
      </c>
      <c r="AV31" s="42"/>
      <c r="AW31" s="43"/>
      <c r="AX31" s="43"/>
      <c r="AY31" s="57">
        <f t="shared" si="2"/>
        <v>0</v>
      </c>
      <c r="AZ31" s="42"/>
      <c r="BA31" s="43"/>
      <c r="BB31" s="43"/>
      <c r="BC31" s="57">
        <f t="shared" si="3"/>
        <v>0</v>
      </c>
      <c r="BD31" s="111"/>
      <c r="BE31" s="39"/>
      <c r="BF31" s="40"/>
      <c r="BG31" s="40"/>
      <c r="BH31" s="41"/>
    </row>
    <row r="32" spans="1:60" s="2" customFormat="1" ht="18" customHeight="1" x14ac:dyDescent="0.25">
      <c r="A32" s="56" t="s">
        <v>106</v>
      </c>
      <c r="B32" s="17" t="s">
        <v>10</v>
      </c>
      <c r="C32" s="34"/>
      <c r="D32" s="34"/>
      <c r="E32" s="34"/>
      <c r="F32" s="34"/>
      <c r="G32" s="34"/>
      <c r="H32" s="24"/>
      <c r="I32" s="24"/>
      <c r="J32" s="24"/>
      <c r="K32" s="24"/>
      <c r="L32" s="24"/>
      <c r="M32" s="24"/>
      <c r="N32" s="24"/>
      <c r="O32" s="19" t="s">
        <v>10</v>
      </c>
      <c r="P32" s="24"/>
      <c r="Q32" s="78" t="s">
        <v>73</v>
      </c>
      <c r="R32" s="24"/>
      <c r="S32" s="24"/>
      <c r="T32" s="24"/>
      <c r="U32" s="24"/>
      <c r="V32" s="24"/>
      <c r="W32" s="24"/>
      <c r="X32" s="24" t="s">
        <v>59</v>
      </c>
      <c r="Y32" s="24" t="s">
        <v>59</v>
      </c>
      <c r="Z32" s="24" t="s">
        <v>59</v>
      </c>
      <c r="AA32" s="24" t="s">
        <v>59</v>
      </c>
      <c r="AB32" s="24" t="s">
        <v>59</v>
      </c>
      <c r="AC32" s="24"/>
      <c r="AD32" s="24"/>
      <c r="AE32" s="46" t="s">
        <v>16</v>
      </c>
      <c r="AF32" s="47" t="s">
        <v>17</v>
      </c>
      <c r="AG32" s="56" t="str">
        <f t="shared" si="4"/>
        <v>NOM28</v>
      </c>
      <c r="AI32" s="36">
        <f t="shared" si="5"/>
        <v>0</v>
      </c>
      <c r="AJ32" s="37">
        <f t="shared" si="6"/>
        <v>0</v>
      </c>
      <c r="AK32" s="37">
        <f t="shared" si="7"/>
        <v>0</v>
      </c>
      <c r="AL32" s="38">
        <f t="shared" si="8"/>
        <v>0</v>
      </c>
      <c r="AN32" s="42"/>
      <c r="AO32" s="43"/>
      <c r="AP32" s="43"/>
      <c r="AQ32" s="57">
        <f t="shared" si="0"/>
        <v>0</v>
      </c>
      <c r="AR32" s="120"/>
      <c r="AS32" s="43"/>
      <c r="AT32" s="43"/>
      <c r="AU32" s="57">
        <f t="shared" si="1"/>
        <v>0</v>
      </c>
      <c r="AV32" s="42"/>
      <c r="AW32" s="43"/>
      <c r="AX32" s="43"/>
      <c r="AY32" s="57">
        <f t="shared" si="2"/>
        <v>0</v>
      </c>
      <c r="AZ32" s="42"/>
      <c r="BA32" s="43"/>
      <c r="BB32" s="43"/>
      <c r="BC32" s="57">
        <f t="shared" si="3"/>
        <v>0</v>
      </c>
      <c r="BD32" s="111"/>
      <c r="BE32" s="39"/>
      <c r="BF32" s="40"/>
      <c r="BG32" s="40"/>
      <c r="BH32" s="41"/>
    </row>
    <row r="33" spans="1:60" ht="18" customHeight="1" x14ac:dyDescent="0.25">
      <c r="A33" s="56" t="s">
        <v>107</v>
      </c>
      <c r="B33" s="33" t="s">
        <v>20</v>
      </c>
      <c r="C33" s="34" t="s">
        <v>21</v>
      </c>
      <c r="D33" s="34" t="s">
        <v>21</v>
      </c>
      <c r="E33" s="34" t="s">
        <v>21</v>
      </c>
      <c r="F33" s="34" t="s">
        <v>21</v>
      </c>
      <c r="G33" s="34" t="s">
        <v>21</v>
      </c>
      <c r="H33" s="24"/>
      <c r="I33" s="24"/>
      <c r="J33" s="46" t="s">
        <v>16</v>
      </c>
      <c r="K33" s="47" t="s">
        <v>17</v>
      </c>
      <c r="L33" s="47" t="s">
        <v>17</v>
      </c>
      <c r="M33" s="47" t="s">
        <v>17</v>
      </c>
      <c r="N33" s="47" t="s">
        <v>17</v>
      </c>
      <c r="O33" s="46" t="s">
        <v>11</v>
      </c>
      <c r="P33" s="46" t="s">
        <v>11</v>
      </c>
      <c r="Q33" s="46" t="s">
        <v>18</v>
      </c>
      <c r="R33" s="48" t="s">
        <v>19</v>
      </c>
      <c r="S33" s="48" t="s">
        <v>19</v>
      </c>
      <c r="T33" s="48" t="s">
        <v>19</v>
      </c>
      <c r="U33" s="48" t="s">
        <v>19</v>
      </c>
      <c r="V33" s="24"/>
      <c r="W33" s="24"/>
      <c r="X33" s="24"/>
      <c r="Y33" s="24"/>
      <c r="Z33" s="24"/>
      <c r="AA33" s="24"/>
      <c r="AB33" s="24"/>
      <c r="AC33" s="24"/>
      <c r="AD33" s="54" t="s">
        <v>10</v>
      </c>
      <c r="AE33" s="24"/>
      <c r="AF33" s="24"/>
      <c r="AG33" s="56" t="str">
        <f t="shared" si="4"/>
        <v>NOM29</v>
      </c>
      <c r="AH33" s="2" t="s">
        <v>24</v>
      </c>
      <c r="AI33" s="36">
        <f t="shared" si="5"/>
        <v>0</v>
      </c>
      <c r="AJ33" s="37">
        <f t="shared" si="6"/>
        <v>0</v>
      </c>
      <c r="AK33" s="37">
        <f t="shared" si="7"/>
        <v>0</v>
      </c>
      <c r="AL33" s="38">
        <f t="shared" si="8"/>
        <v>0</v>
      </c>
      <c r="AN33" s="42"/>
      <c r="AO33" s="43"/>
      <c r="AP33" s="43"/>
      <c r="AQ33" s="57">
        <f t="shared" si="0"/>
        <v>0</v>
      </c>
      <c r="AR33" s="120"/>
      <c r="AS33" s="43"/>
      <c r="AT33" s="43"/>
      <c r="AU33" s="57">
        <f t="shared" si="1"/>
        <v>0</v>
      </c>
      <c r="AV33" s="42"/>
      <c r="AW33" s="43"/>
      <c r="AX33" s="43"/>
      <c r="AY33" s="57">
        <f t="shared" si="2"/>
        <v>0</v>
      </c>
      <c r="AZ33" s="42"/>
      <c r="BA33" s="43"/>
      <c r="BB33" s="43"/>
      <c r="BC33" s="57">
        <f t="shared" si="3"/>
        <v>0</v>
      </c>
      <c r="BD33" s="111"/>
      <c r="BE33" s="39"/>
      <c r="BF33" s="40"/>
      <c r="BG33" s="40"/>
      <c r="BH33" s="41"/>
    </row>
    <row r="34" spans="1:60" ht="18" customHeight="1" x14ac:dyDescent="0.25">
      <c r="A34" s="56" t="s">
        <v>108</v>
      </c>
      <c r="B34" s="33"/>
      <c r="C34" s="34"/>
      <c r="D34" s="34"/>
      <c r="E34" s="34"/>
      <c r="F34" s="34"/>
      <c r="G34" s="34"/>
      <c r="H34" s="24"/>
      <c r="I34" s="24"/>
      <c r="J34" s="24"/>
      <c r="K34" s="24"/>
      <c r="L34" s="24"/>
      <c r="M34" s="24"/>
      <c r="N34" s="24"/>
      <c r="O34" s="24"/>
      <c r="P34" s="24"/>
      <c r="Q34" s="24" t="s">
        <v>59</v>
      </c>
      <c r="R34" s="24" t="s">
        <v>59</v>
      </c>
      <c r="S34" s="24" t="s">
        <v>59</v>
      </c>
      <c r="T34" s="24" t="s">
        <v>59</v>
      </c>
      <c r="U34" s="24" t="s">
        <v>59</v>
      </c>
      <c r="V34" s="24"/>
      <c r="W34" s="54" t="s">
        <v>10</v>
      </c>
      <c r="X34" s="24" t="s">
        <v>60</v>
      </c>
      <c r="Y34" s="24" t="s">
        <v>60</v>
      </c>
      <c r="Z34" s="24" t="s">
        <v>60</v>
      </c>
      <c r="AA34" s="24" t="s">
        <v>60</v>
      </c>
      <c r="AB34" s="24" t="s">
        <v>60</v>
      </c>
      <c r="AC34" s="24"/>
      <c r="AD34" s="24"/>
      <c r="AE34" s="46" t="s">
        <v>16</v>
      </c>
      <c r="AF34" s="47" t="s">
        <v>17</v>
      </c>
      <c r="AG34" s="56" t="str">
        <f t="shared" si="4"/>
        <v>NOM30</v>
      </c>
      <c r="AI34" s="36">
        <f t="shared" si="5"/>
        <v>0</v>
      </c>
      <c r="AJ34" s="37">
        <f t="shared" si="6"/>
        <v>0</v>
      </c>
      <c r="AK34" s="37">
        <f t="shared" si="7"/>
        <v>0</v>
      </c>
      <c r="AL34" s="38">
        <f t="shared" si="8"/>
        <v>0</v>
      </c>
      <c r="AN34" s="42"/>
      <c r="AO34" s="43"/>
      <c r="AP34" s="43"/>
      <c r="AQ34" s="57">
        <f t="shared" si="0"/>
        <v>0</v>
      </c>
      <c r="AR34" s="120"/>
      <c r="AS34" s="43"/>
      <c r="AT34" s="43"/>
      <c r="AU34" s="57">
        <f t="shared" si="1"/>
        <v>0</v>
      </c>
      <c r="AV34" s="42"/>
      <c r="AW34" s="43"/>
      <c r="AX34" s="43"/>
      <c r="AY34" s="57">
        <f t="shared" si="2"/>
        <v>0</v>
      </c>
      <c r="AZ34" s="42"/>
      <c r="BA34" s="43"/>
      <c r="BB34" s="43"/>
      <c r="BC34" s="57">
        <f t="shared" si="3"/>
        <v>0</v>
      </c>
      <c r="BD34" s="111"/>
      <c r="BE34" s="39"/>
      <c r="BF34" s="40"/>
      <c r="BG34" s="40"/>
      <c r="BH34" s="41"/>
    </row>
    <row r="35" spans="1:60" ht="18" customHeight="1" x14ac:dyDescent="0.25">
      <c r="A35" s="56" t="s">
        <v>109</v>
      </c>
      <c r="B35" s="52" t="s">
        <v>11</v>
      </c>
      <c r="C35" s="51" t="s">
        <v>18</v>
      </c>
      <c r="D35" s="53" t="s">
        <v>19</v>
      </c>
      <c r="E35" s="53" t="s">
        <v>19</v>
      </c>
      <c r="F35" s="53" t="s">
        <v>19</v>
      </c>
      <c r="G35" s="53" t="s">
        <v>19</v>
      </c>
      <c r="H35" s="24"/>
      <c r="I35" s="24"/>
      <c r="J35" s="24" t="s">
        <v>59</v>
      </c>
      <c r="K35" s="24" t="s">
        <v>59</v>
      </c>
      <c r="L35" s="24" t="s">
        <v>59</v>
      </c>
      <c r="M35" s="24" t="s">
        <v>59</v>
      </c>
      <c r="N35" s="24" t="s">
        <v>59</v>
      </c>
      <c r="O35" s="46" t="s">
        <v>11</v>
      </c>
      <c r="P35" s="46" t="s">
        <v>11</v>
      </c>
      <c r="Q35" s="46" t="s">
        <v>18</v>
      </c>
      <c r="R35" s="48" t="s">
        <v>19</v>
      </c>
      <c r="S35" s="48" t="s">
        <v>19</v>
      </c>
      <c r="T35" s="48" t="s">
        <v>19</v>
      </c>
      <c r="U35" s="48" t="s">
        <v>19</v>
      </c>
      <c r="V35" s="24"/>
      <c r="W35" s="24"/>
      <c r="X35" s="24" t="s">
        <v>59</v>
      </c>
      <c r="Y35" s="24" t="s">
        <v>59</v>
      </c>
      <c r="Z35" s="24" t="s">
        <v>59</v>
      </c>
      <c r="AA35" s="24" t="s">
        <v>59</v>
      </c>
      <c r="AB35" s="24" t="s">
        <v>59</v>
      </c>
      <c r="AC35" s="24"/>
      <c r="AD35" s="24"/>
      <c r="AE35" s="24" t="s">
        <v>59</v>
      </c>
      <c r="AF35" s="24" t="s">
        <v>59</v>
      </c>
      <c r="AG35" s="56" t="str">
        <f t="shared" si="4"/>
        <v>NOM31</v>
      </c>
      <c r="AI35" s="36">
        <f t="shared" si="5"/>
        <v>0</v>
      </c>
      <c r="AJ35" s="37">
        <f t="shared" si="6"/>
        <v>0</v>
      </c>
      <c r="AK35" s="37">
        <f t="shared" si="7"/>
        <v>0</v>
      </c>
      <c r="AL35" s="38">
        <f t="shared" si="8"/>
        <v>0</v>
      </c>
      <c r="AN35" s="42"/>
      <c r="AO35" s="43"/>
      <c r="AP35" s="43"/>
      <c r="AQ35" s="57">
        <f t="shared" si="0"/>
        <v>0</v>
      </c>
      <c r="AR35" s="120"/>
      <c r="AS35" s="43"/>
      <c r="AT35" s="43"/>
      <c r="AU35" s="57">
        <f t="shared" si="1"/>
        <v>0</v>
      </c>
      <c r="AV35" s="42"/>
      <c r="AW35" s="43"/>
      <c r="AX35" s="43"/>
      <c r="AY35" s="57">
        <f t="shared" si="2"/>
        <v>0</v>
      </c>
      <c r="AZ35" s="42"/>
      <c r="BA35" s="43"/>
      <c r="BB35" s="43"/>
      <c r="BC35" s="57">
        <f t="shared" si="3"/>
        <v>0</v>
      </c>
      <c r="BD35" s="111"/>
      <c r="BE35" s="39"/>
      <c r="BF35" s="40"/>
      <c r="BG35" s="40"/>
      <c r="BH35" s="41"/>
    </row>
    <row r="36" spans="1:60" ht="18" customHeight="1" x14ac:dyDescent="0.25">
      <c r="A36" s="56" t="s">
        <v>110</v>
      </c>
      <c r="B36" s="33"/>
      <c r="C36" s="34" t="s">
        <v>21</v>
      </c>
      <c r="D36" s="34" t="s">
        <v>21</v>
      </c>
      <c r="E36" s="34" t="s">
        <v>21</v>
      </c>
      <c r="F36" s="34" t="s">
        <v>21</v>
      </c>
      <c r="G36" s="34" t="s">
        <v>21</v>
      </c>
      <c r="H36" s="24"/>
      <c r="I36" s="24"/>
      <c r="J36" s="24" t="s">
        <v>60</v>
      </c>
      <c r="K36" s="24" t="s">
        <v>60</v>
      </c>
      <c r="L36" s="24" t="s">
        <v>60</v>
      </c>
      <c r="M36" s="24" t="s">
        <v>60</v>
      </c>
      <c r="N36" s="24" t="s">
        <v>60</v>
      </c>
      <c r="O36" s="24"/>
      <c r="P36" s="54" t="s">
        <v>10</v>
      </c>
      <c r="Q36" s="24" t="s">
        <v>60</v>
      </c>
      <c r="R36" s="24" t="s">
        <v>60</v>
      </c>
      <c r="S36" s="24" t="s">
        <v>60</v>
      </c>
      <c r="T36" s="24" t="s">
        <v>60</v>
      </c>
      <c r="U36" s="24" t="s">
        <v>60</v>
      </c>
      <c r="V36" s="19" t="s">
        <v>10</v>
      </c>
      <c r="W36" s="24"/>
      <c r="X36" s="24" t="s">
        <v>60</v>
      </c>
      <c r="Y36" s="24" t="s">
        <v>60</v>
      </c>
      <c r="Z36" s="24" t="s">
        <v>60</v>
      </c>
      <c r="AA36" s="24" t="s">
        <v>60</v>
      </c>
      <c r="AB36" s="24" t="s">
        <v>60</v>
      </c>
      <c r="AC36" s="24"/>
      <c r="AD36" s="24"/>
      <c r="AE36" s="24" t="s">
        <v>60</v>
      </c>
      <c r="AF36" s="24" t="s">
        <v>60</v>
      </c>
      <c r="AG36" s="56" t="str">
        <f t="shared" si="4"/>
        <v>NOM32</v>
      </c>
      <c r="AI36" s="36">
        <f t="shared" si="5"/>
        <v>0</v>
      </c>
      <c r="AJ36" s="37">
        <f t="shared" si="6"/>
        <v>0</v>
      </c>
      <c r="AK36" s="37">
        <f t="shared" si="7"/>
        <v>0</v>
      </c>
      <c r="AL36" s="38">
        <f t="shared" si="8"/>
        <v>0</v>
      </c>
      <c r="AN36" s="42"/>
      <c r="AO36" s="43"/>
      <c r="AP36" s="43"/>
      <c r="AQ36" s="57">
        <f t="shared" si="0"/>
        <v>0</v>
      </c>
      <c r="AR36" s="120"/>
      <c r="AS36" s="43"/>
      <c r="AT36" s="43"/>
      <c r="AU36" s="57">
        <f t="shared" si="1"/>
        <v>0</v>
      </c>
      <c r="AV36" s="42"/>
      <c r="AW36" s="43"/>
      <c r="AX36" s="43"/>
      <c r="AY36" s="57">
        <f t="shared" si="2"/>
        <v>0</v>
      </c>
      <c r="AZ36" s="42"/>
      <c r="BA36" s="43"/>
      <c r="BB36" s="43"/>
      <c r="BC36" s="57">
        <f t="shared" si="3"/>
        <v>0</v>
      </c>
      <c r="BD36" s="111"/>
      <c r="BE36" s="39"/>
      <c r="BF36" s="40"/>
      <c r="BG36" s="40"/>
      <c r="BH36" s="41"/>
    </row>
    <row r="37" spans="1:60" ht="18" customHeight="1" x14ac:dyDescent="0.25">
      <c r="A37" s="56" t="s">
        <v>111</v>
      </c>
      <c r="B37" s="33"/>
      <c r="C37" s="50" t="s">
        <v>16</v>
      </c>
      <c r="D37" s="51" t="s">
        <v>17</v>
      </c>
      <c r="E37" s="51" t="s">
        <v>17</v>
      </c>
      <c r="F37" s="51" t="s">
        <v>17</v>
      </c>
      <c r="G37" s="51" t="s">
        <v>17</v>
      </c>
      <c r="H37" s="46" t="s">
        <v>11</v>
      </c>
      <c r="I37" s="46" t="s">
        <v>11</v>
      </c>
      <c r="J37" s="46" t="s">
        <v>18</v>
      </c>
      <c r="K37" s="48" t="s">
        <v>19</v>
      </c>
      <c r="L37" s="48" t="s">
        <v>19</v>
      </c>
      <c r="M37" s="48" t="s">
        <v>19</v>
      </c>
      <c r="N37" s="48" t="s">
        <v>19</v>
      </c>
      <c r="O37" s="24"/>
      <c r="P37" s="24"/>
      <c r="Q37" s="24"/>
      <c r="R37" s="126" t="s">
        <v>73</v>
      </c>
      <c r="S37" s="24"/>
      <c r="T37" s="24"/>
      <c r="U37" s="24"/>
      <c r="V37" s="24"/>
      <c r="W37" s="24"/>
      <c r="X37" s="24" t="s">
        <v>59</v>
      </c>
      <c r="Y37" s="24" t="s">
        <v>59</v>
      </c>
      <c r="Z37" s="24" t="s">
        <v>59</v>
      </c>
      <c r="AA37" s="24" t="s">
        <v>59</v>
      </c>
      <c r="AB37" s="24" t="s">
        <v>59</v>
      </c>
      <c r="AC37" s="24"/>
      <c r="AD37" s="24"/>
      <c r="AE37" s="24" t="s">
        <v>60</v>
      </c>
      <c r="AF37" s="24" t="s">
        <v>60</v>
      </c>
      <c r="AG37" s="56" t="str">
        <f t="shared" si="4"/>
        <v>NOM33</v>
      </c>
      <c r="AI37" s="36">
        <f t="shared" si="5"/>
        <v>0</v>
      </c>
      <c r="AJ37" s="37">
        <f t="shared" si="6"/>
        <v>0</v>
      </c>
      <c r="AK37" s="37">
        <f t="shared" si="7"/>
        <v>0</v>
      </c>
      <c r="AL37" s="38">
        <f t="shared" si="8"/>
        <v>0</v>
      </c>
      <c r="AN37" s="42"/>
      <c r="AO37" s="43"/>
      <c r="AP37" s="43"/>
      <c r="AQ37" s="57">
        <f t="shared" si="0"/>
        <v>0</v>
      </c>
      <c r="AR37" s="120"/>
      <c r="AS37" s="43"/>
      <c r="AT37" s="43"/>
      <c r="AU37" s="57">
        <f t="shared" si="1"/>
        <v>0</v>
      </c>
      <c r="AV37" s="42"/>
      <c r="AW37" s="43"/>
      <c r="AX37" s="43"/>
      <c r="AY37" s="57">
        <f t="shared" si="2"/>
        <v>0</v>
      </c>
      <c r="AZ37" s="42"/>
      <c r="BA37" s="43"/>
      <c r="BB37" s="43"/>
      <c r="BC37" s="57">
        <f t="shared" si="3"/>
        <v>0</v>
      </c>
      <c r="BD37" s="111"/>
      <c r="BE37" s="39"/>
      <c r="BF37" s="40"/>
      <c r="BG37" s="40"/>
      <c r="BH37" s="41"/>
    </row>
    <row r="38" spans="1:60" ht="18" customHeight="1" x14ac:dyDescent="0.25">
      <c r="A38" s="56" t="s">
        <v>112</v>
      </c>
      <c r="B38" s="33"/>
      <c r="C38" s="34"/>
      <c r="D38" s="34"/>
      <c r="E38" s="34"/>
      <c r="F38" s="34"/>
      <c r="G38" s="34"/>
      <c r="H38" s="24"/>
      <c r="I38" s="24"/>
      <c r="J38" s="24" t="s">
        <v>60</v>
      </c>
      <c r="K38" s="24" t="s">
        <v>60</v>
      </c>
      <c r="L38" s="24" t="s">
        <v>60</v>
      </c>
      <c r="M38" s="24"/>
      <c r="N38" s="24"/>
      <c r="O38" s="24"/>
      <c r="P38" s="24"/>
      <c r="Q38" s="24" t="s">
        <v>59</v>
      </c>
      <c r="R38" s="24" t="s">
        <v>59</v>
      </c>
      <c r="S38" s="24" t="s">
        <v>59</v>
      </c>
      <c r="T38" s="24" t="s">
        <v>59</v>
      </c>
      <c r="U38" s="24" t="s">
        <v>59</v>
      </c>
      <c r="V38" s="24"/>
      <c r="W38" s="24"/>
      <c r="X38" s="24"/>
      <c r="Y38" s="24"/>
      <c r="Z38" s="24" t="s">
        <v>150</v>
      </c>
      <c r="AA38" s="24" t="s">
        <v>150</v>
      </c>
      <c r="AB38" s="24"/>
      <c r="AC38" s="19" t="s">
        <v>10</v>
      </c>
      <c r="AD38" s="24"/>
      <c r="AE38" s="24"/>
      <c r="AF38" s="24"/>
      <c r="AG38" s="56" t="str">
        <f t="shared" si="4"/>
        <v>NOM34</v>
      </c>
      <c r="AI38" s="36">
        <f t="shared" si="5"/>
        <v>0</v>
      </c>
      <c r="AJ38" s="37">
        <f t="shared" si="6"/>
        <v>0</v>
      </c>
      <c r="AK38" s="37">
        <f t="shared" si="7"/>
        <v>0</v>
      </c>
      <c r="AL38" s="38">
        <f t="shared" si="8"/>
        <v>0</v>
      </c>
      <c r="AN38" s="42"/>
      <c r="AO38" s="43"/>
      <c r="AP38" s="43"/>
      <c r="AQ38" s="57">
        <f t="shared" si="0"/>
        <v>0</v>
      </c>
      <c r="AR38" s="120"/>
      <c r="AS38" s="43"/>
      <c r="AT38" s="43"/>
      <c r="AU38" s="57">
        <f t="shared" si="1"/>
        <v>0</v>
      </c>
      <c r="AV38" s="42"/>
      <c r="AW38" s="43"/>
      <c r="AX38" s="43"/>
      <c r="AY38" s="57">
        <f t="shared" si="2"/>
        <v>0</v>
      </c>
      <c r="AZ38" s="42"/>
      <c r="BA38" s="43"/>
      <c r="BB38" s="43"/>
      <c r="BC38" s="57">
        <f t="shared" si="3"/>
        <v>0</v>
      </c>
      <c r="BD38" s="111"/>
      <c r="BE38" s="39"/>
      <c r="BF38" s="40"/>
      <c r="BG38" s="40"/>
      <c r="BH38" s="41"/>
    </row>
    <row r="39" spans="1:60" ht="18" customHeight="1" x14ac:dyDescent="0.25">
      <c r="A39" s="56" t="s">
        <v>113</v>
      </c>
      <c r="B39" s="33" t="s">
        <v>20</v>
      </c>
      <c r="C39" s="34" t="s">
        <v>21</v>
      </c>
      <c r="D39" s="34"/>
      <c r="E39" s="34"/>
      <c r="F39" s="34"/>
      <c r="G39" s="34"/>
      <c r="H39" s="19" t="s">
        <v>10</v>
      </c>
      <c r="I39" s="24"/>
      <c r="J39" s="46" t="s">
        <v>16</v>
      </c>
      <c r="K39" s="47" t="s">
        <v>17</v>
      </c>
      <c r="L39" s="47" t="s">
        <v>17</v>
      </c>
      <c r="M39" s="47" t="s">
        <v>17</v>
      </c>
      <c r="N39" s="47" t="s">
        <v>17</v>
      </c>
      <c r="O39" s="46" t="s">
        <v>11</v>
      </c>
      <c r="P39" s="46" t="s">
        <v>11</v>
      </c>
      <c r="Q39" s="46" t="s">
        <v>18</v>
      </c>
      <c r="R39" s="48" t="s">
        <v>19</v>
      </c>
      <c r="S39" s="48" t="s">
        <v>19</v>
      </c>
      <c r="T39" s="48" t="s">
        <v>19</v>
      </c>
      <c r="U39" s="48" t="s">
        <v>19</v>
      </c>
      <c r="V39" s="24"/>
      <c r="W39" s="24"/>
      <c r="X39" s="24"/>
      <c r="Y39" s="24"/>
      <c r="Z39" s="24" t="s">
        <v>150</v>
      </c>
      <c r="AA39" s="24" t="s">
        <v>150</v>
      </c>
      <c r="AB39" s="24"/>
      <c r="AC39" s="24"/>
      <c r="AD39" s="24"/>
      <c r="AE39" s="24" t="s">
        <v>60</v>
      </c>
      <c r="AF39" s="24" t="s">
        <v>60</v>
      </c>
      <c r="AG39" s="56" t="str">
        <f t="shared" si="4"/>
        <v>NOM35</v>
      </c>
      <c r="AI39" s="36">
        <f t="shared" si="5"/>
        <v>0</v>
      </c>
      <c r="AJ39" s="37">
        <f t="shared" si="6"/>
        <v>0</v>
      </c>
      <c r="AK39" s="37">
        <f t="shared" si="7"/>
        <v>0</v>
      </c>
      <c r="AL39" s="38">
        <f t="shared" si="8"/>
        <v>0</v>
      </c>
      <c r="AN39" s="42"/>
      <c r="AO39" s="43"/>
      <c r="AP39" s="43"/>
      <c r="AQ39" s="57">
        <f t="shared" si="0"/>
        <v>0</v>
      </c>
      <c r="AR39" s="120"/>
      <c r="AS39" s="43"/>
      <c r="AT39" s="43"/>
      <c r="AU39" s="57">
        <f t="shared" si="1"/>
        <v>0</v>
      </c>
      <c r="AV39" s="42"/>
      <c r="AW39" s="43"/>
      <c r="AX39" s="43"/>
      <c r="AY39" s="57">
        <f t="shared" si="2"/>
        <v>0</v>
      </c>
      <c r="AZ39" s="42"/>
      <c r="BA39" s="43"/>
      <c r="BB39" s="43"/>
      <c r="BC39" s="57">
        <f t="shared" si="3"/>
        <v>0</v>
      </c>
      <c r="BD39" s="111"/>
      <c r="BE39" s="39"/>
      <c r="BF39" s="40"/>
      <c r="BG39" s="40"/>
      <c r="BH39" s="41"/>
    </row>
    <row r="40" spans="1:60" ht="18" customHeight="1" x14ac:dyDescent="0.25">
      <c r="A40" s="56" t="s">
        <v>114</v>
      </c>
      <c r="B40" s="17"/>
      <c r="C40" s="34" t="s">
        <v>59</v>
      </c>
      <c r="D40" s="34" t="s">
        <v>59</v>
      </c>
      <c r="E40" s="34" t="s">
        <v>59</v>
      </c>
      <c r="F40" s="34" t="s">
        <v>59</v>
      </c>
      <c r="G40" s="34" t="s">
        <v>59</v>
      </c>
      <c r="H40" s="19" t="s">
        <v>10</v>
      </c>
      <c r="I40" s="24"/>
      <c r="J40" s="24" t="s">
        <v>59</v>
      </c>
      <c r="K40" s="24" t="s">
        <v>59</v>
      </c>
      <c r="L40" s="24" t="s">
        <v>59</v>
      </c>
      <c r="M40" s="24" t="s">
        <v>59</v>
      </c>
      <c r="N40" s="24" t="s">
        <v>59</v>
      </c>
      <c r="O40" s="24"/>
      <c r="P40" s="24"/>
      <c r="Q40" s="24" t="s">
        <v>59</v>
      </c>
      <c r="R40" s="24" t="s">
        <v>59</v>
      </c>
      <c r="S40" s="24" t="s">
        <v>59</v>
      </c>
      <c r="T40" s="24" t="s">
        <v>59</v>
      </c>
      <c r="U40" s="24" t="s">
        <v>59</v>
      </c>
      <c r="V40" s="24"/>
      <c r="W40" s="24"/>
      <c r="X40" s="46" t="s">
        <v>16</v>
      </c>
      <c r="Y40" s="47" t="s">
        <v>17</v>
      </c>
      <c r="Z40" s="47" t="s">
        <v>17</v>
      </c>
      <c r="AA40" s="47" t="s">
        <v>17</v>
      </c>
      <c r="AB40" s="47" t="s">
        <v>17</v>
      </c>
      <c r="AC40" s="46" t="s">
        <v>11</v>
      </c>
      <c r="AD40" s="46" t="s">
        <v>11</v>
      </c>
      <c r="AE40" s="46" t="s">
        <v>18</v>
      </c>
      <c r="AF40" s="48" t="s">
        <v>19</v>
      </c>
      <c r="AG40" s="56" t="str">
        <f t="shared" si="4"/>
        <v>NOM36</v>
      </c>
      <c r="AI40" s="36">
        <f t="shared" si="5"/>
        <v>0</v>
      </c>
      <c r="AJ40" s="37">
        <f t="shared" si="6"/>
        <v>0</v>
      </c>
      <c r="AK40" s="37">
        <f t="shared" si="7"/>
        <v>0</v>
      </c>
      <c r="AL40" s="38">
        <f t="shared" si="8"/>
        <v>0</v>
      </c>
      <c r="AN40" s="42"/>
      <c r="AO40" s="43"/>
      <c r="AP40" s="43"/>
      <c r="AQ40" s="57">
        <f t="shared" si="0"/>
        <v>0</v>
      </c>
      <c r="AR40" s="120"/>
      <c r="AS40" s="43"/>
      <c r="AT40" s="43"/>
      <c r="AU40" s="57">
        <f t="shared" si="1"/>
        <v>0</v>
      </c>
      <c r="AV40" s="42"/>
      <c r="AW40" s="43"/>
      <c r="AX40" s="43"/>
      <c r="AY40" s="57">
        <f t="shared" si="2"/>
        <v>0</v>
      </c>
      <c r="AZ40" s="42"/>
      <c r="BA40" s="43"/>
      <c r="BB40" s="43"/>
      <c r="BC40" s="57">
        <f t="shared" si="3"/>
        <v>0</v>
      </c>
      <c r="BD40" s="111"/>
      <c r="BE40" s="39"/>
      <c r="BF40" s="40"/>
      <c r="BG40" s="40"/>
      <c r="BH40" s="41"/>
    </row>
    <row r="41" spans="1:60" ht="18" customHeight="1" x14ac:dyDescent="0.25">
      <c r="A41" s="56" t="s">
        <v>115</v>
      </c>
      <c r="B41" s="17" t="s">
        <v>10</v>
      </c>
      <c r="C41" s="34" t="s">
        <v>60</v>
      </c>
      <c r="D41" s="34" t="s">
        <v>60</v>
      </c>
      <c r="E41" s="34" t="s">
        <v>60</v>
      </c>
      <c r="F41" s="34" t="s">
        <v>60</v>
      </c>
      <c r="G41" s="34" t="s">
        <v>60</v>
      </c>
      <c r="H41" s="24"/>
      <c r="I41" s="24"/>
      <c r="J41" s="46" t="s">
        <v>16</v>
      </c>
      <c r="K41" s="47" t="s">
        <v>17</v>
      </c>
      <c r="L41" s="47" t="s">
        <v>17</v>
      </c>
      <c r="M41" s="47" t="s">
        <v>17</v>
      </c>
      <c r="N41" s="47" t="s">
        <v>17</v>
      </c>
      <c r="O41" s="46" t="s">
        <v>11</v>
      </c>
      <c r="P41" s="46" t="s">
        <v>11</v>
      </c>
      <c r="Q41" s="46" t="s">
        <v>18</v>
      </c>
      <c r="R41" s="48" t="s">
        <v>19</v>
      </c>
      <c r="S41" s="48" t="s">
        <v>19</v>
      </c>
      <c r="T41" s="48" t="s">
        <v>19</v>
      </c>
      <c r="U41" s="48" t="s">
        <v>19</v>
      </c>
      <c r="V41" s="24" t="s">
        <v>20</v>
      </c>
      <c r="W41" s="24" t="s">
        <v>20</v>
      </c>
      <c r="X41" s="24" t="s">
        <v>21</v>
      </c>
      <c r="Y41" s="24" t="s">
        <v>21</v>
      </c>
      <c r="Z41" s="24" t="s">
        <v>21</v>
      </c>
      <c r="AA41" s="24" t="s">
        <v>21</v>
      </c>
      <c r="AB41" s="24" t="s">
        <v>21</v>
      </c>
      <c r="AC41" s="24" t="s">
        <v>20</v>
      </c>
      <c r="AD41" s="24" t="s">
        <v>20</v>
      </c>
      <c r="AE41" s="24" t="s">
        <v>21</v>
      </c>
      <c r="AF41" s="24" t="s">
        <v>21</v>
      </c>
      <c r="AG41" s="56" t="str">
        <f t="shared" si="4"/>
        <v>NOM37</v>
      </c>
      <c r="AI41" s="36">
        <f t="shared" si="5"/>
        <v>0</v>
      </c>
      <c r="AJ41" s="37">
        <f t="shared" si="6"/>
        <v>0</v>
      </c>
      <c r="AK41" s="37">
        <f t="shared" si="7"/>
        <v>0</v>
      </c>
      <c r="AL41" s="38">
        <f t="shared" si="8"/>
        <v>0</v>
      </c>
      <c r="AN41" s="42"/>
      <c r="AO41" s="43"/>
      <c r="AP41" s="43"/>
      <c r="AQ41" s="57">
        <f t="shared" si="0"/>
        <v>0</v>
      </c>
      <c r="AR41" s="120"/>
      <c r="AS41" s="43"/>
      <c r="AT41" s="43"/>
      <c r="AU41" s="57">
        <f t="shared" si="1"/>
        <v>0</v>
      </c>
      <c r="AV41" s="42"/>
      <c r="AW41" s="43"/>
      <c r="AX41" s="43"/>
      <c r="AY41" s="57">
        <f t="shared" si="2"/>
        <v>0</v>
      </c>
      <c r="AZ41" s="42"/>
      <c r="BA41" s="43"/>
      <c r="BB41" s="43"/>
      <c r="BC41" s="57">
        <f t="shared" si="3"/>
        <v>0</v>
      </c>
      <c r="BD41" s="111"/>
      <c r="BE41" s="39"/>
      <c r="BF41" s="40"/>
      <c r="BG41" s="40"/>
      <c r="BH41" s="41"/>
    </row>
    <row r="42" spans="1:60" ht="18" customHeight="1" x14ac:dyDescent="0.25">
      <c r="A42" s="56" t="s">
        <v>116</v>
      </c>
      <c r="B42" s="33"/>
      <c r="C42" s="34"/>
      <c r="D42" s="34"/>
      <c r="E42" s="34"/>
      <c r="F42" s="34"/>
      <c r="G42" s="34"/>
      <c r="H42" s="24"/>
      <c r="I42" s="24"/>
      <c r="J42" s="24"/>
      <c r="K42" s="24"/>
      <c r="L42" s="24"/>
      <c r="M42" s="24"/>
      <c r="N42" s="24"/>
      <c r="O42" s="19" t="s">
        <v>10</v>
      </c>
      <c r="P42" s="24"/>
      <c r="Q42" s="46" t="s">
        <v>16</v>
      </c>
      <c r="R42" s="47" t="s">
        <v>17</v>
      </c>
      <c r="S42" s="47" t="s">
        <v>17</v>
      </c>
      <c r="T42" s="47" t="s">
        <v>17</v>
      </c>
      <c r="U42" s="47" t="s">
        <v>17</v>
      </c>
      <c r="V42" s="46" t="s">
        <v>11</v>
      </c>
      <c r="W42" s="46" t="s">
        <v>11</v>
      </c>
      <c r="X42" s="46" t="s">
        <v>18</v>
      </c>
      <c r="Y42" s="48" t="s">
        <v>19</v>
      </c>
      <c r="Z42" s="48" t="s">
        <v>19</v>
      </c>
      <c r="AA42" s="48" t="s">
        <v>19</v>
      </c>
      <c r="AB42" s="48" t="s">
        <v>19</v>
      </c>
      <c r="AC42" s="24"/>
      <c r="AD42" s="24"/>
      <c r="AE42" s="24" t="s">
        <v>60</v>
      </c>
      <c r="AF42" s="24" t="s">
        <v>60</v>
      </c>
      <c r="AG42" s="56" t="str">
        <f t="shared" si="4"/>
        <v>NOM38</v>
      </c>
      <c r="AI42" s="36">
        <f t="shared" si="5"/>
        <v>0</v>
      </c>
      <c r="AJ42" s="37">
        <f t="shared" si="6"/>
        <v>0</v>
      </c>
      <c r="AK42" s="37">
        <f t="shared" si="7"/>
        <v>0</v>
      </c>
      <c r="AL42" s="38">
        <f t="shared" si="8"/>
        <v>0</v>
      </c>
      <c r="AN42" s="42"/>
      <c r="AO42" s="43"/>
      <c r="AP42" s="43"/>
      <c r="AQ42" s="57">
        <f t="shared" si="0"/>
        <v>0</v>
      </c>
      <c r="AR42" s="120"/>
      <c r="AS42" s="43"/>
      <c r="AT42" s="43"/>
      <c r="AU42" s="57">
        <f t="shared" si="1"/>
        <v>0</v>
      </c>
      <c r="AV42" s="42"/>
      <c r="AW42" s="43"/>
      <c r="AX42" s="43"/>
      <c r="AY42" s="57">
        <f t="shared" si="2"/>
        <v>0</v>
      </c>
      <c r="AZ42" s="42"/>
      <c r="BA42" s="43"/>
      <c r="BB42" s="43"/>
      <c r="BC42" s="57">
        <f t="shared" si="3"/>
        <v>0</v>
      </c>
      <c r="BD42" s="111"/>
      <c r="BE42" s="39"/>
      <c r="BF42" s="40"/>
      <c r="BG42" s="40"/>
      <c r="BH42" s="41"/>
    </row>
    <row r="43" spans="1:60" ht="18" customHeight="1" x14ac:dyDescent="0.25">
      <c r="A43" s="56" t="s">
        <v>117</v>
      </c>
      <c r="B43" s="33"/>
      <c r="C43" s="34" t="s">
        <v>59</v>
      </c>
      <c r="D43" s="34" t="s">
        <v>59</v>
      </c>
      <c r="E43" s="34" t="s">
        <v>59</v>
      </c>
      <c r="F43" s="34" t="s">
        <v>59</v>
      </c>
      <c r="G43" s="34" t="s">
        <v>59</v>
      </c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126" t="s">
        <v>73</v>
      </c>
      <c r="S43" s="24"/>
      <c r="T43" s="24"/>
      <c r="U43" s="24"/>
      <c r="V43" s="19" t="s">
        <v>10</v>
      </c>
      <c r="W43" s="24"/>
      <c r="X43" s="24" t="s">
        <v>59</v>
      </c>
      <c r="Y43" s="24" t="s">
        <v>59</v>
      </c>
      <c r="Z43" s="24" t="s">
        <v>59</v>
      </c>
      <c r="AA43" s="24" t="s">
        <v>59</v>
      </c>
      <c r="AB43" s="24" t="s">
        <v>59</v>
      </c>
      <c r="AC43" s="24"/>
      <c r="AD43" s="24"/>
      <c r="AE43" s="46" t="s">
        <v>16</v>
      </c>
      <c r="AF43" s="47" t="s">
        <v>17</v>
      </c>
      <c r="AG43" s="56" t="str">
        <f t="shared" si="4"/>
        <v>NOM39</v>
      </c>
      <c r="AI43" s="36">
        <f t="shared" si="5"/>
        <v>0</v>
      </c>
      <c r="AJ43" s="37">
        <f t="shared" si="6"/>
        <v>0</v>
      </c>
      <c r="AK43" s="37">
        <f t="shared" si="7"/>
        <v>0</v>
      </c>
      <c r="AL43" s="38">
        <f t="shared" si="8"/>
        <v>0</v>
      </c>
      <c r="AN43" s="42"/>
      <c r="AO43" s="43"/>
      <c r="AP43" s="43"/>
      <c r="AQ43" s="57">
        <f t="shared" si="0"/>
        <v>0</v>
      </c>
      <c r="AR43" s="120"/>
      <c r="AS43" s="43"/>
      <c r="AT43" s="43"/>
      <c r="AU43" s="57">
        <f t="shared" si="1"/>
        <v>0</v>
      </c>
      <c r="AV43" s="42"/>
      <c r="AW43" s="43"/>
      <c r="AX43" s="43"/>
      <c r="AY43" s="57">
        <f t="shared" si="2"/>
        <v>0</v>
      </c>
      <c r="AZ43" s="42"/>
      <c r="BA43" s="43"/>
      <c r="BB43" s="43"/>
      <c r="BC43" s="57">
        <f t="shared" si="3"/>
        <v>0</v>
      </c>
      <c r="BD43" s="111"/>
      <c r="BE43" s="39"/>
      <c r="BF43" s="40"/>
      <c r="BG43" s="40"/>
      <c r="BH43" s="41"/>
    </row>
    <row r="44" spans="1:60" ht="18" customHeight="1" x14ac:dyDescent="0.25">
      <c r="A44" s="56" t="s">
        <v>118</v>
      </c>
      <c r="B44" s="52" t="s">
        <v>11</v>
      </c>
      <c r="C44" s="51" t="s">
        <v>18</v>
      </c>
      <c r="D44" s="53" t="s">
        <v>19</v>
      </c>
      <c r="E44" s="53" t="s">
        <v>19</v>
      </c>
      <c r="F44" s="53" t="s">
        <v>19</v>
      </c>
      <c r="G44" s="53" t="s">
        <v>19</v>
      </c>
      <c r="H44" s="24"/>
      <c r="I44" s="24"/>
      <c r="J44" s="24" t="s">
        <v>70</v>
      </c>
      <c r="K44" s="24" t="s">
        <v>70</v>
      </c>
      <c r="L44" s="24" t="s">
        <v>70</v>
      </c>
      <c r="M44" s="24" t="s">
        <v>70</v>
      </c>
      <c r="N44" s="24" t="s">
        <v>70</v>
      </c>
      <c r="O44" s="24"/>
      <c r="P44" s="24"/>
      <c r="Q44" s="24" t="s">
        <v>60</v>
      </c>
      <c r="R44" s="24" t="s">
        <v>60</v>
      </c>
      <c r="S44" s="24" t="s">
        <v>60</v>
      </c>
      <c r="T44" s="24" t="s">
        <v>60</v>
      </c>
      <c r="U44" s="24" t="s">
        <v>60</v>
      </c>
      <c r="V44" s="24"/>
      <c r="W44" s="54" t="s">
        <v>10</v>
      </c>
      <c r="X44" s="24" t="s">
        <v>70</v>
      </c>
      <c r="Y44" s="24" t="s">
        <v>70</v>
      </c>
      <c r="Z44" s="24" t="s">
        <v>70</v>
      </c>
      <c r="AA44" s="24" t="s">
        <v>70</v>
      </c>
      <c r="AB44" s="24" t="s">
        <v>70</v>
      </c>
      <c r="AC44" s="24"/>
      <c r="AD44" s="24"/>
      <c r="AE44" s="24" t="s">
        <v>70</v>
      </c>
      <c r="AF44" s="24" t="s">
        <v>70</v>
      </c>
      <c r="AG44" s="56" t="str">
        <f t="shared" si="4"/>
        <v>NOM40</v>
      </c>
      <c r="AI44" s="36">
        <f t="shared" si="5"/>
        <v>0</v>
      </c>
      <c r="AJ44" s="37">
        <f t="shared" si="6"/>
        <v>0</v>
      </c>
      <c r="AK44" s="37">
        <f t="shared" si="7"/>
        <v>0</v>
      </c>
      <c r="AL44" s="38">
        <f t="shared" si="8"/>
        <v>0</v>
      </c>
      <c r="AN44" s="42"/>
      <c r="AO44" s="43"/>
      <c r="AP44" s="43"/>
      <c r="AQ44" s="57">
        <f t="shared" si="0"/>
        <v>0</v>
      </c>
      <c r="AR44" s="120"/>
      <c r="AS44" s="43"/>
      <c r="AT44" s="43"/>
      <c r="AU44" s="57">
        <f t="shared" si="1"/>
        <v>0</v>
      </c>
      <c r="AV44" s="42"/>
      <c r="AW44" s="43"/>
      <c r="AX44" s="43"/>
      <c r="AY44" s="57">
        <f t="shared" si="2"/>
        <v>0</v>
      </c>
      <c r="AZ44" s="42"/>
      <c r="BA44" s="43"/>
      <c r="BB44" s="43"/>
      <c r="BC44" s="57">
        <f t="shared" si="3"/>
        <v>0</v>
      </c>
      <c r="BD44" s="111"/>
      <c r="BE44" s="39"/>
      <c r="BF44" s="40"/>
      <c r="BG44" s="40"/>
      <c r="BH44" s="41"/>
    </row>
    <row r="45" spans="1:60" ht="18" customHeight="1" x14ac:dyDescent="0.25">
      <c r="A45" s="56" t="s">
        <v>119</v>
      </c>
      <c r="B45" s="17" t="s">
        <v>10</v>
      </c>
      <c r="C45" s="34" t="s">
        <v>60</v>
      </c>
      <c r="D45" s="34" t="s">
        <v>60</v>
      </c>
      <c r="E45" s="34" t="s">
        <v>60</v>
      </c>
      <c r="F45" s="34" t="s">
        <v>60</v>
      </c>
      <c r="G45" s="34" t="s">
        <v>60</v>
      </c>
      <c r="H45" s="24"/>
      <c r="I45" s="24"/>
      <c r="J45" s="24" t="s">
        <v>59</v>
      </c>
      <c r="K45" s="24" t="s">
        <v>59</v>
      </c>
      <c r="L45" s="24" t="s">
        <v>59</v>
      </c>
      <c r="M45" s="24" t="s">
        <v>59</v>
      </c>
      <c r="N45" s="24" t="s">
        <v>59</v>
      </c>
      <c r="O45" s="19" t="s">
        <v>10</v>
      </c>
      <c r="P45" s="24"/>
      <c r="Q45" s="24" t="s">
        <v>60</v>
      </c>
      <c r="R45" s="24" t="s">
        <v>60</v>
      </c>
      <c r="S45" s="24" t="s">
        <v>60</v>
      </c>
      <c r="T45" s="24" t="s">
        <v>60</v>
      </c>
      <c r="U45" s="24" t="s">
        <v>60</v>
      </c>
      <c r="V45" s="24"/>
      <c r="W45" s="24"/>
      <c r="X45" s="24" t="s">
        <v>59</v>
      </c>
      <c r="Y45" s="24" t="s">
        <v>59</v>
      </c>
      <c r="Z45" s="24" t="s">
        <v>59</v>
      </c>
      <c r="AA45" s="24" t="s">
        <v>59</v>
      </c>
      <c r="AB45" s="24" t="s">
        <v>59</v>
      </c>
      <c r="AC45" s="24"/>
      <c r="AD45" s="24"/>
      <c r="AE45" s="46" t="s">
        <v>16</v>
      </c>
      <c r="AF45" s="47" t="s">
        <v>17</v>
      </c>
      <c r="AG45" s="56" t="str">
        <f t="shared" si="4"/>
        <v>NOM41</v>
      </c>
      <c r="AI45" s="36">
        <f t="shared" si="5"/>
        <v>0</v>
      </c>
      <c r="AJ45" s="37">
        <f t="shared" si="6"/>
        <v>0</v>
      </c>
      <c r="AK45" s="37">
        <f t="shared" si="7"/>
        <v>0</v>
      </c>
      <c r="AL45" s="38">
        <f t="shared" si="8"/>
        <v>0</v>
      </c>
      <c r="AN45" s="42"/>
      <c r="AO45" s="43"/>
      <c r="AP45" s="43"/>
      <c r="AQ45" s="57">
        <f t="shared" si="0"/>
        <v>0</v>
      </c>
      <c r="AR45" s="120"/>
      <c r="AS45" s="43"/>
      <c r="AT45" s="43"/>
      <c r="AU45" s="57">
        <f t="shared" si="1"/>
        <v>0</v>
      </c>
      <c r="AV45" s="42"/>
      <c r="AW45" s="43"/>
      <c r="AX45" s="43"/>
      <c r="AY45" s="57">
        <f t="shared" si="2"/>
        <v>0</v>
      </c>
      <c r="AZ45" s="42"/>
      <c r="BA45" s="43"/>
      <c r="BB45" s="43"/>
      <c r="BC45" s="57">
        <f t="shared" si="3"/>
        <v>0</v>
      </c>
      <c r="BD45" s="111"/>
      <c r="BE45" s="39"/>
      <c r="BF45" s="40"/>
      <c r="BG45" s="40"/>
      <c r="BH45" s="41"/>
    </row>
    <row r="46" spans="1:60" ht="18" customHeight="1" x14ac:dyDescent="0.25">
      <c r="A46" s="56" t="s">
        <v>120</v>
      </c>
      <c r="B46" s="33" t="s">
        <v>20</v>
      </c>
      <c r="C46" s="34" t="s">
        <v>59</v>
      </c>
      <c r="D46" s="34" t="s">
        <v>59</v>
      </c>
      <c r="E46" s="34" t="s">
        <v>59</v>
      </c>
      <c r="F46" s="34" t="s">
        <v>59</v>
      </c>
      <c r="G46" s="34" t="s">
        <v>59</v>
      </c>
      <c r="H46" s="19" t="s">
        <v>10</v>
      </c>
      <c r="I46" s="24"/>
      <c r="J46" s="24" t="s">
        <v>59</v>
      </c>
      <c r="K46" s="24" t="s">
        <v>59</v>
      </c>
      <c r="L46" s="24" t="s">
        <v>59</v>
      </c>
      <c r="M46" s="24" t="s">
        <v>59</v>
      </c>
      <c r="N46" s="24" t="s">
        <v>59</v>
      </c>
      <c r="O46" s="24"/>
      <c r="P46" s="24"/>
      <c r="Q46" s="46" t="s">
        <v>16</v>
      </c>
      <c r="R46" s="47" t="s">
        <v>17</v>
      </c>
      <c r="S46" s="47" t="s">
        <v>17</v>
      </c>
      <c r="T46" s="47" t="s">
        <v>17</v>
      </c>
      <c r="U46" s="47" t="s">
        <v>17</v>
      </c>
      <c r="V46" s="46" t="s">
        <v>11</v>
      </c>
      <c r="W46" s="46" t="s">
        <v>11</v>
      </c>
      <c r="X46" s="46" t="s">
        <v>18</v>
      </c>
      <c r="Y46" s="48" t="s">
        <v>19</v>
      </c>
      <c r="Z46" s="48" t="s">
        <v>19</v>
      </c>
      <c r="AA46" s="48" t="s">
        <v>19</v>
      </c>
      <c r="AB46" s="48" t="s">
        <v>19</v>
      </c>
      <c r="AC46" s="24" t="s">
        <v>20</v>
      </c>
      <c r="AD46" s="24" t="s">
        <v>20</v>
      </c>
      <c r="AE46" s="24" t="s">
        <v>21</v>
      </c>
      <c r="AF46" s="24" t="s">
        <v>21</v>
      </c>
      <c r="AG46" s="56" t="str">
        <f t="shared" si="4"/>
        <v>NOM42</v>
      </c>
      <c r="AI46" s="36">
        <f t="shared" si="5"/>
        <v>0</v>
      </c>
      <c r="AJ46" s="37">
        <f t="shared" si="6"/>
        <v>0</v>
      </c>
      <c r="AK46" s="37">
        <f t="shared" si="7"/>
        <v>0</v>
      </c>
      <c r="AL46" s="38">
        <f t="shared" si="8"/>
        <v>0</v>
      </c>
      <c r="AN46" s="42"/>
      <c r="AO46" s="43"/>
      <c r="AP46" s="43"/>
      <c r="AQ46" s="57">
        <f t="shared" si="0"/>
        <v>0</v>
      </c>
      <c r="AR46" s="120"/>
      <c r="AS46" s="43"/>
      <c r="AT46" s="43"/>
      <c r="AU46" s="57">
        <f t="shared" si="1"/>
        <v>0</v>
      </c>
      <c r="AV46" s="42"/>
      <c r="AW46" s="43"/>
      <c r="AX46" s="43"/>
      <c r="AY46" s="57">
        <f t="shared" si="2"/>
        <v>0</v>
      </c>
      <c r="AZ46" s="42"/>
      <c r="BA46" s="43"/>
      <c r="BB46" s="43"/>
      <c r="BC46" s="57">
        <f t="shared" si="3"/>
        <v>0</v>
      </c>
      <c r="BD46" s="111"/>
      <c r="BE46" s="39"/>
      <c r="BF46" s="40"/>
      <c r="BG46" s="40"/>
      <c r="BH46" s="41"/>
    </row>
    <row r="47" spans="1:60" ht="18" customHeight="1" x14ac:dyDescent="0.25">
      <c r="A47" s="56" t="s">
        <v>121</v>
      </c>
      <c r="B47" s="33" t="s">
        <v>22</v>
      </c>
      <c r="C47" s="34" t="s">
        <v>21</v>
      </c>
      <c r="D47" s="34" t="s">
        <v>21</v>
      </c>
      <c r="E47" s="34" t="s">
        <v>21</v>
      </c>
      <c r="F47" s="34" t="s">
        <v>21</v>
      </c>
      <c r="G47" s="34" t="s">
        <v>21</v>
      </c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124" t="s">
        <v>77</v>
      </c>
      <c r="U47" s="124" t="s">
        <v>77</v>
      </c>
      <c r="V47" s="19" t="s">
        <v>10</v>
      </c>
      <c r="W47" s="24"/>
      <c r="X47" s="46" t="s">
        <v>16</v>
      </c>
      <c r="Y47" s="47" t="s">
        <v>17</v>
      </c>
      <c r="Z47" s="47" t="s">
        <v>17</v>
      </c>
      <c r="AA47" s="47" t="s">
        <v>17</v>
      </c>
      <c r="AB47" s="47" t="s">
        <v>17</v>
      </c>
      <c r="AC47" s="46" t="s">
        <v>11</v>
      </c>
      <c r="AD47" s="46" t="s">
        <v>11</v>
      </c>
      <c r="AE47" s="46" t="s">
        <v>18</v>
      </c>
      <c r="AF47" s="48" t="s">
        <v>19</v>
      </c>
      <c r="AG47" s="56" t="str">
        <f t="shared" si="4"/>
        <v>NOM43</v>
      </c>
      <c r="AI47" s="36">
        <f t="shared" si="5"/>
        <v>0</v>
      </c>
      <c r="AJ47" s="37">
        <f t="shared" si="6"/>
        <v>0</v>
      </c>
      <c r="AK47" s="37">
        <f t="shared" si="7"/>
        <v>0</v>
      </c>
      <c r="AL47" s="38">
        <f t="shared" si="8"/>
        <v>0</v>
      </c>
      <c r="AN47" s="42"/>
      <c r="AO47" s="43"/>
      <c r="AP47" s="43"/>
      <c r="AQ47" s="57">
        <f t="shared" si="0"/>
        <v>0</v>
      </c>
      <c r="AR47" s="120"/>
      <c r="AS47" s="43"/>
      <c r="AT47" s="43"/>
      <c r="AU47" s="57">
        <f t="shared" si="1"/>
        <v>0</v>
      </c>
      <c r="AV47" s="42"/>
      <c r="AW47" s="43"/>
      <c r="AX47" s="43"/>
      <c r="AY47" s="57">
        <f t="shared" si="2"/>
        <v>0</v>
      </c>
      <c r="AZ47" s="42"/>
      <c r="BA47" s="43"/>
      <c r="BB47" s="43"/>
      <c r="BC47" s="57">
        <f t="shared" si="3"/>
        <v>0</v>
      </c>
      <c r="BD47" s="111"/>
      <c r="BE47" s="39"/>
      <c r="BF47" s="40"/>
      <c r="BG47" s="40"/>
      <c r="BH47" s="41"/>
    </row>
    <row r="48" spans="1:60" ht="18" customHeight="1" x14ac:dyDescent="0.25">
      <c r="A48" s="56" t="s">
        <v>122</v>
      </c>
      <c r="B48" s="58"/>
      <c r="C48" s="50" t="s">
        <v>16</v>
      </c>
      <c r="D48" s="51" t="s">
        <v>17</v>
      </c>
      <c r="E48" s="51" t="s">
        <v>17</v>
      </c>
      <c r="F48" s="51" t="s">
        <v>17</v>
      </c>
      <c r="G48" s="51" t="s">
        <v>17</v>
      </c>
      <c r="H48" s="46" t="s">
        <v>11</v>
      </c>
      <c r="I48" s="46" t="s">
        <v>11</v>
      </c>
      <c r="J48" s="46" t="s">
        <v>18</v>
      </c>
      <c r="K48" s="48" t="s">
        <v>19</v>
      </c>
      <c r="L48" s="48" t="s">
        <v>19</v>
      </c>
      <c r="M48" s="48" t="s">
        <v>19</v>
      </c>
      <c r="N48" s="48" t="s">
        <v>19</v>
      </c>
      <c r="O48" s="60"/>
      <c r="P48" s="60"/>
      <c r="Q48" s="78" t="s">
        <v>73</v>
      </c>
      <c r="R48" s="60" t="s">
        <v>68</v>
      </c>
      <c r="S48" s="60" t="s">
        <v>68</v>
      </c>
      <c r="T48" s="60" t="s">
        <v>68</v>
      </c>
      <c r="U48" s="60" t="s">
        <v>68</v>
      </c>
      <c r="V48" s="19" t="s">
        <v>10</v>
      </c>
      <c r="W48" s="60"/>
      <c r="X48" s="24" t="s">
        <v>60</v>
      </c>
      <c r="Y48" s="24" t="s">
        <v>60</v>
      </c>
      <c r="Z48" s="24" t="s">
        <v>60</v>
      </c>
      <c r="AA48" s="24" t="s">
        <v>60</v>
      </c>
      <c r="AB48" s="24" t="s">
        <v>60</v>
      </c>
      <c r="AC48" s="60"/>
      <c r="AD48" s="60"/>
      <c r="AE48" s="24" t="s">
        <v>59</v>
      </c>
      <c r="AF48" s="24" t="s">
        <v>59</v>
      </c>
      <c r="AG48" s="56" t="str">
        <f t="shared" si="4"/>
        <v>NOM44</v>
      </c>
      <c r="AI48" s="36">
        <f t="shared" si="5"/>
        <v>0</v>
      </c>
      <c r="AJ48" s="37">
        <f t="shared" si="6"/>
        <v>0</v>
      </c>
      <c r="AK48" s="37">
        <f t="shared" si="7"/>
        <v>0</v>
      </c>
      <c r="AL48" s="38">
        <f t="shared" si="8"/>
        <v>0</v>
      </c>
      <c r="AN48" s="42"/>
      <c r="AO48" s="43"/>
      <c r="AP48" s="43"/>
      <c r="AQ48" s="57">
        <f t="shared" si="0"/>
        <v>0</v>
      </c>
      <c r="AR48" s="120"/>
      <c r="AS48" s="43"/>
      <c r="AT48" s="43"/>
      <c r="AU48" s="57">
        <f t="shared" si="1"/>
        <v>0</v>
      </c>
      <c r="AV48" s="42"/>
      <c r="AW48" s="43"/>
      <c r="AX48" s="43"/>
      <c r="AY48" s="57">
        <f t="shared" si="2"/>
        <v>0</v>
      </c>
      <c r="AZ48" s="42"/>
      <c r="BA48" s="43"/>
      <c r="BB48" s="43"/>
      <c r="BC48" s="57">
        <f t="shared" si="3"/>
        <v>0</v>
      </c>
      <c r="BD48" s="111"/>
      <c r="BE48" s="39"/>
      <c r="BF48" s="40"/>
      <c r="BG48" s="40"/>
      <c r="BH48" s="41"/>
    </row>
    <row r="49" spans="1:302" ht="18" customHeight="1" x14ac:dyDescent="0.25">
      <c r="A49" s="56" t="s">
        <v>123</v>
      </c>
      <c r="B49" s="58"/>
      <c r="C49" s="59"/>
      <c r="D49" s="61"/>
      <c r="E49" s="61"/>
      <c r="F49" s="61"/>
      <c r="G49" s="61"/>
      <c r="H49" s="35"/>
      <c r="I49" s="54" t="s">
        <v>10</v>
      </c>
      <c r="J49" s="24" t="s">
        <v>60</v>
      </c>
      <c r="K49" s="24" t="s">
        <v>60</v>
      </c>
      <c r="L49" s="24" t="s">
        <v>60</v>
      </c>
      <c r="M49" s="24" t="s">
        <v>60</v>
      </c>
      <c r="N49" s="24" t="s">
        <v>60</v>
      </c>
      <c r="O49" s="35"/>
      <c r="P49" s="35"/>
      <c r="Q49" s="60"/>
      <c r="R49" s="126" t="s">
        <v>72</v>
      </c>
      <c r="S49" s="60"/>
      <c r="T49" s="60"/>
      <c r="U49" s="60"/>
      <c r="V49" s="35"/>
      <c r="W49" s="35"/>
      <c r="X49" s="46" t="s">
        <v>16</v>
      </c>
      <c r="Y49" s="47" t="s">
        <v>17</v>
      </c>
      <c r="Z49" s="47" t="s">
        <v>17</v>
      </c>
      <c r="AA49" s="47" t="s">
        <v>17</v>
      </c>
      <c r="AB49" s="47" t="s">
        <v>17</v>
      </c>
      <c r="AC49" s="46" t="s">
        <v>11</v>
      </c>
      <c r="AD49" s="46" t="s">
        <v>11</v>
      </c>
      <c r="AE49" s="46" t="s">
        <v>18</v>
      </c>
      <c r="AF49" s="48" t="s">
        <v>19</v>
      </c>
      <c r="AG49" s="56" t="str">
        <f t="shared" si="4"/>
        <v>NOM45</v>
      </c>
      <c r="AI49" s="36">
        <f t="shared" si="5"/>
        <v>0</v>
      </c>
      <c r="AJ49" s="37">
        <f t="shared" si="6"/>
        <v>0</v>
      </c>
      <c r="AK49" s="37">
        <f t="shared" si="7"/>
        <v>0</v>
      </c>
      <c r="AL49" s="38">
        <f t="shared" si="8"/>
        <v>0</v>
      </c>
      <c r="AN49" s="42"/>
      <c r="AO49" s="43"/>
      <c r="AP49" s="43"/>
      <c r="AQ49" s="57">
        <f t="shared" si="0"/>
        <v>0</v>
      </c>
      <c r="AR49" s="120"/>
      <c r="AS49" s="43"/>
      <c r="AT49" s="43"/>
      <c r="AU49" s="57">
        <f t="shared" si="1"/>
        <v>0</v>
      </c>
      <c r="AV49" s="42"/>
      <c r="AW49" s="43"/>
      <c r="AX49" s="43"/>
      <c r="AY49" s="57">
        <f t="shared" si="2"/>
        <v>0</v>
      </c>
      <c r="AZ49" s="42"/>
      <c r="BA49" s="43"/>
      <c r="BB49" s="43"/>
      <c r="BC49" s="57">
        <f t="shared" si="3"/>
        <v>0</v>
      </c>
      <c r="BD49" s="111"/>
      <c r="BE49" s="39"/>
      <c r="BF49" s="40"/>
      <c r="BG49" s="40"/>
      <c r="BH49" s="41"/>
    </row>
    <row r="50" spans="1:302" ht="18" customHeight="1" x14ac:dyDescent="0.25">
      <c r="A50" s="70" t="s">
        <v>124</v>
      </c>
      <c r="B50" s="71"/>
      <c r="C50" s="71"/>
      <c r="D50" s="71"/>
      <c r="E50" s="71"/>
      <c r="F50" s="71"/>
      <c r="G50" s="71"/>
      <c r="H50" s="71"/>
      <c r="I50" s="71"/>
      <c r="J50" s="71"/>
      <c r="K50" s="71"/>
      <c r="L50" s="71"/>
      <c r="M50" s="71"/>
      <c r="N50" s="72"/>
      <c r="O50" s="71"/>
      <c r="P50" s="71"/>
      <c r="Q50" s="71"/>
      <c r="R50" s="71"/>
      <c r="S50" s="71"/>
      <c r="T50" s="71"/>
      <c r="U50" s="71"/>
      <c r="V50" s="71"/>
      <c r="W50" s="71"/>
      <c r="X50" s="71"/>
      <c r="Y50" s="71"/>
      <c r="Z50" s="71"/>
      <c r="AA50" s="71"/>
      <c r="AB50" s="71"/>
      <c r="AC50" s="71"/>
      <c r="AD50" s="71"/>
      <c r="AE50" s="71"/>
      <c r="AF50" s="71"/>
      <c r="AG50" s="70" t="str">
        <f t="shared" si="4"/>
        <v>NOM46</v>
      </c>
      <c r="AI50" s="36">
        <f t="shared" si="5"/>
        <v>0</v>
      </c>
      <c r="AJ50" s="37">
        <f t="shared" si="6"/>
        <v>0</v>
      </c>
      <c r="AK50" s="37">
        <f t="shared" si="7"/>
        <v>0</v>
      </c>
      <c r="AL50" s="38">
        <f t="shared" si="8"/>
        <v>0</v>
      </c>
      <c r="AN50" s="42"/>
      <c r="AO50" s="43"/>
      <c r="AP50" s="43"/>
      <c r="AQ50" s="57">
        <f t="shared" si="0"/>
        <v>0</v>
      </c>
      <c r="AR50" s="120"/>
      <c r="AS50" s="43"/>
      <c r="AT50" s="43"/>
      <c r="AU50" s="57">
        <f t="shared" si="1"/>
        <v>0</v>
      </c>
      <c r="AV50" s="42"/>
      <c r="AW50" s="43"/>
      <c r="AX50" s="43"/>
      <c r="AY50" s="57">
        <f t="shared" si="2"/>
        <v>0</v>
      </c>
      <c r="AZ50" s="42"/>
      <c r="BA50" s="43"/>
      <c r="BB50" s="43"/>
      <c r="BC50" s="57">
        <f t="shared" si="3"/>
        <v>0</v>
      </c>
      <c r="BD50" s="111"/>
      <c r="BE50" s="39"/>
      <c r="BF50" s="40"/>
      <c r="BG50" s="40"/>
      <c r="BH50" s="41"/>
    </row>
    <row r="51" spans="1:302" ht="18" customHeight="1" x14ac:dyDescent="0.25">
      <c r="A51" s="62" t="s">
        <v>125</v>
      </c>
      <c r="B51" s="58" t="s">
        <v>20</v>
      </c>
      <c r="C51" s="59" t="s">
        <v>21</v>
      </c>
      <c r="D51" s="59" t="s">
        <v>21</v>
      </c>
      <c r="E51" s="59" t="s">
        <v>21</v>
      </c>
      <c r="F51" s="59" t="s">
        <v>21</v>
      </c>
      <c r="G51" s="59" t="s">
        <v>21</v>
      </c>
      <c r="H51" s="60" t="s">
        <v>22</v>
      </c>
      <c r="I51" s="60" t="s">
        <v>22</v>
      </c>
      <c r="J51" s="127" t="s">
        <v>76</v>
      </c>
      <c r="K51" s="127" t="s">
        <v>76</v>
      </c>
      <c r="L51" s="127" t="s">
        <v>76</v>
      </c>
      <c r="M51" s="127" t="s">
        <v>76</v>
      </c>
      <c r="N51" s="127" t="s">
        <v>76</v>
      </c>
      <c r="O51" s="60" t="s">
        <v>22</v>
      </c>
      <c r="P51" s="60" t="s">
        <v>22</v>
      </c>
      <c r="Q51" s="127" t="s">
        <v>76</v>
      </c>
      <c r="R51" s="127" t="s">
        <v>76</v>
      </c>
      <c r="S51" s="127" t="s">
        <v>76</v>
      </c>
      <c r="T51" s="127" t="s">
        <v>76</v>
      </c>
      <c r="U51" s="127" t="s">
        <v>76</v>
      </c>
      <c r="V51" s="60" t="s">
        <v>22</v>
      </c>
      <c r="W51" s="60" t="s">
        <v>22</v>
      </c>
      <c r="X51" s="127" t="s">
        <v>76</v>
      </c>
      <c r="Y51" s="127" t="s">
        <v>76</v>
      </c>
      <c r="Z51" s="127" t="s">
        <v>76</v>
      </c>
      <c r="AA51" s="127" t="s">
        <v>76</v>
      </c>
      <c r="AB51" s="127" t="s">
        <v>76</v>
      </c>
      <c r="AC51" s="60" t="s">
        <v>22</v>
      </c>
      <c r="AD51" s="60" t="s">
        <v>22</v>
      </c>
      <c r="AE51" s="127" t="s">
        <v>76</v>
      </c>
      <c r="AF51" s="127" t="s">
        <v>76</v>
      </c>
      <c r="AG51" s="62" t="str">
        <f t="shared" si="4"/>
        <v>NOM47</v>
      </c>
      <c r="AI51" s="36">
        <f t="shared" si="5"/>
        <v>0</v>
      </c>
      <c r="AJ51" s="37">
        <f t="shared" si="6"/>
        <v>0</v>
      </c>
      <c r="AK51" s="37">
        <f t="shared" si="7"/>
        <v>0</v>
      </c>
      <c r="AL51" s="38">
        <f t="shared" si="8"/>
        <v>0</v>
      </c>
      <c r="AN51" s="42"/>
      <c r="AO51" s="43"/>
      <c r="AP51" s="43"/>
      <c r="AQ51" s="57">
        <f t="shared" si="0"/>
        <v>0</v>
      </c>
      <c r="AR51" s="120"/>
      <c r="AS51" s="43"/>
      <c r="AT51" s="43"/>
      <c r="AU51" s="57">
        <f t="shared" si="1"/>
        <v>0</v>
      </c>
      <c r="AV51" s="42"/>
      <c r="AW51" s="43"/>
      <c r="AX51" s="43"/>
      <c r="AY51" s="57">
        <f t="shared" si="2"/>
        <v>0</v>
      </c>
      <c r="AZ51" s="42"/>
      <c r="BA51" s="43"/>
      <c r="BB51" s="43"/>
      <c r="BC51" s="57">
        <f t="shared" si="3"/>
        <v>0</v>
      </c>
      <c r="BD51" s="111"/>
      <c r="BE51" s="39"/>
      <c r="BF51" s="40"/>
      <c r="BG51" s="40"/>
      <c r="BH51" s="63"/>
    </row>
    <row r="52" spans="1:302" ht="18" customHeight="1" thickBot="1" x14ac:dyDescent="0.3">
      <c r="A52" s="62" t="s">
        <v>130</v>
      </c>
      <c r="B52" s="58"/>
      <c r="C52" s="59"/>
      <c r="D52" s="59"/>
      <c r="E52" s="59"/>
      <c r="F52" s="59"/>
      <c r="G52" s="59"/>
      <c r="H52" s="59"/>
      <c r="I52" s="60"/>
      <c r="J52" s="60"/>
      <c r="K52" s="60"/>
      <c r="L52" s="60"/>
      <c r="M52" s="60"/>
      <c r="N52" s="60"/>
      <c r="O52" s="60"/>
      <c r="P52" s="60"/>
      <c r="Q52" s="60"/>
      <c r="R52" s="60"/>
      <c r="S52" s="60"/>
      <c r="T52" s="60"/>
      <c r="U52" s="60"/>
      <c r="V52" s="60"/>
      <c r="W52" s="60"/>
      <c r="X52" s="60"/>
      <c r="Y52" s="60"/>
      <c r="Z52" s="60"/>
      <c r="AA52" s="60"/>
      <c r="AB52" s="60"/>
      <c r="AC52" s="60"/>
      <c r="AD52" s="60"/>
      <c r="AE52" s="60"/>
      <c r="AF52" s="60"/>
      <c r="AG52" s="62" t="str">
        <f t="shared" si="4"/>
        <v>(RESERVE)</v>
      </c>
      <c r="AI52" s="64">
        <f t="shared" si="5"/>
        <v>0</v>
      </c>
      <c r="AJ52" s="65">
        <f t="shared" si="6"/>
        <v>0</v>
      </c>
      <c r="AK52" s="65">
        <f t="shared" si="7"/>
        <v>0</v>
      </c>
      <c r="AL52" s="66">
        <f t="shared" si="8"/>
        <v>0</v>
      </c>
      <c r="AN52" s="121"/>
      <c r="AO52" s="118"/>
      <c r="AP52" s="118"/>
      <c r="AQ52" s="119">
        <f t="shared" si="0"/>
        <v>0</v>
      </c>
      <c r="AR52" s="131"/>
      <c r="AS52" s="118"/>
      <c r="AT52" s="118"/>
      <c r="AU52" s="119">
        <f t="shared" si="1"/>
        <v>0</v>
      </c>
      <c r="AV52" s="121"/>
      <c r="AW52" s="118"/>
      <c r="AX52" s="118"/>
      <c r="AY52" s="119">
        <f t="shared" si="2"/>
        <v>0</v>
      </c>
      <c r="AZ52" s="121"/>
      <c r="BA52" s="118"/>
      <c r="BB52" s="118"/>
      <c r="BC52" s="119">
        <f t="shared" si="3"/>
        <v>0</v>
      </c>
      <c r="BD52" s="111"/>
      <c r="BE52" s="67"/>
      <c r="BF52" s="68"/>
      <c r="BG52" s="68"/>
      <c r="BH52" s="69"/>
    </row>
    <row r="53" spans="1:302" ht="18" customHeight="1" thickBot="1" x14ac:dyDescent="0.3">
      <c r="A53" s="70"/>
      <c r="B53" s="71"/>
      <c r="C53" s="71"/>
      <c r="D53" s="71"/>
      <c r="E53" s="71"/>
      <c r="F53" s="71"/>
      <c r="G53" s="71"/>
      <c r="H53" s="71"/>
      <c r="I53" s="71"/>
      <c r="J53" s="71"/>
      <c r="K53" s="71"/>
      <c r="L53" s="71"/>
      <c r="M53" s="71"/>
      <c r="N53" s="72"/>
      <c r="O53" s="71"/>
      <c r="P53" s="71"/>
      <c r="Q53" s="71"/>
      <c r="R53" s="71"/>
      <c r="S53" s="71"/>
      <c r="T53" s="71"/>
      <c r="U53" s="71"/>
      <c r="V53" s="71"/>
      <c r="W53" s="71"/>
      <c r="X53" s="71"/>
      <c r="Y53" s="71"/>
      <c r="Z53" s="71"/>
      <c r="AA53" s="71"/>
      <c r="AB53" s="71"/>
      <c r="AC53" s="71"/>
      <c r="AD53" s="71"/>
      <c r="AE53" s="71"/>
      <c r="AF53" s="71"/>
      <c r="AG53" s="70"/>
      <c r="AI53" s="73"/>
      <c r="AJ53" s="73"/>
      <c r="AK53" s="73"/>
      <c r="AL53" s="73"/>
      <c r="BE53" s="74"/>
      <c r="BF53" s="74"/>
      <c r="BG53" s="74"/>
      <c r="BH53" s="75"/>
    </row>
    <row r="54" spans="1:302" ht="18" customHeight="1" thickBot="1" x14ac:dyDescent="0.3">
      <c r="A54" s="77" t="s">
        <v>25</v>
      </c>
      <c r="B54" s="78" t="s">
        <v>26</v>
      </c>
      <c r="C54" s="79"/>
      <c r="D54" s="80"/>
      <c r="E54" s="80"/>
      <c r="F54" s="81"/>
      <c r="G54" s="82"/>
      <c r="H54" s="83" t="s">
        <v>27</v>
      </c>
      <c r="I54" s="84"/>
      <c r="J54" s="82"/>
      <c r="K54" s="82"/>
      <c r="L54" s="82"/>
      <c r="M54" s="82"/>
      <c r="N54" s="85"/>
      <c r="O54" s="84"/>
      <c r="P54" s="82"/>
      <c r="Q54" s="82"/>
      <c r="R54" s="82"/>
      <c r="S54" s="82"/>
      <c r="T54" s="86" t="s">
        <v>28</v>
      </c>
      <c r="U54" s="87" t="s">
        <v>126</v>
      </c>
      <c r="V54" s="82"/>
      <c r="W54" s="82"/>
      <c r="X54" s="82"/>
      <c r="Y54" s="82"/>
      <c r="Z54" s="88" t="s">
        <v>29</v>
      </c>
      <c r="AA54" s="89" t="s">
        <v>128</v>
      </c>
      <c r="AB54" s="82"/>
      <c r="AC54" s="82"/>
      <c r="AD54" s="82"/>
      <c r="AE54" s="82"/>
      <c r="AF54" s="90"/>
      <c r="AG54" s="77" t="s">
        <v>25</v>
      </c>
      <c r="BE54" s="2"/>
      <c r="BF54" s="2"/>
      <c r="BG54" s="2"/>
      <c r="BH54" s="2"/>
    </row>
    <row r="55" spans="1:302" ht="18" customHeight="1" x14ac:dyDescent="0.25">
      <c r="A55" s="91"/>
      <c r="B55" s="92" t="s">
        <v>26</v>
      </c>
      <c r="C55" s="93"/>
      <c r="D55" s="94"/>
      <c r="E55" s="94"/>
      <c r="F55" s="94"/>
      <c r="G55" s="95"/>
      <c r="H55" s="96" t="s">
        <v>30</v>
      </c>
      <c r="I55" s="97"/>
      <c r="J55" s="95"/>
      <c r="K55" s="95"/>
      <c r="L55" s="95"/>
      <c r="M55" s="95"/>
      <c r="N55" s="94" t="s">
        <v>23</v>
      </c>
      <c r="O55" s="97"/>
      <c r="P55" s="95"/>
      <c r="Q55" s="95"/>
      <c r="R55" s="95"/>
      <c r="S55" s="95"/>
      <c r="T55" s="98" t="s">
        <v>28</v>
      </c>
      <c r="U55" s="99" t="s">
        <v>127</v>
      </c>
      <c r="V55" s="94"/>
      <c r="W55" s="94"/>
      <c r="X55" s="94"/>
      <c r="Y55" s="94"/>
      <c r="Z55" s="100" t="s">
        <v>129</v>
      </c>
      <c r="AA55" s="101"/>
      <c r="AB55" s="94"/>
      <c r="AC55" s="94"/>
      <c r="AD55" s="94"/>
      <c r="AE55" s="94"/>
      <c r="AF55" s="102"/>
      <c r="AG55" s="91"/>
      <c r="BE55" s="2"/>
      <c r="BF55" s="2"/>
      <c r="BG55" s="2"/>
      <c r="BH55" s="2"/>
    </row>
    <row r="56" spans="1:302" ht="12.95" customHeight="1" x14ac:dyDescent="0.25">
      <c r="A56" s="76"/>
      <c r="B56" s="103"/>
      <c r="C56" s="103"/>
      <c r="D56" s="103"/>
      <c r="E56" s="103"/>
      <c r="F56" s="103"/>
      <c r="G56" s="103"/>
      <c r="H56" s="103"/>
      <c r="I56" s="103"/>
      <c r="J56" s="103"/>
      <c r="K56" s="103"/>
      <c r="L56" s="103"/>
      <c r="M56" s="103"/>
      <c r="N56" s="103"/>
      <c r="O56" s="103"/>
      <c r="P56" s="103"/>
      <c r="Q56" s="103"/>
      <c r="R56" s="103"/>
      <c r="S56" s="103"/>
      <c r="T56" s="103"/>
      <c r="U56" s="103"/>
      <c r="V56" s="103"/>
      <c r="W56" s="103"/>
      <c r="X56" s="103"/>
      <c r="Y56" s="103"/>
      <c r="Z56" s="103"/>
      <c r="AA56" s="103"/>
      <c r="AB56" s="103"/>
      <c r="AC56" s="103"/>
      <c r="AD56" s="103"/>
      <c r="AE56" s="103"/>
      <c r="AF56" s="103"/>
      <c r="AG56" s="76"/>
      <c r="BE56" s="2"/>
      <c r="BF56" s="2"/>
      <c r="BG56" s="2"/>
      <c r="BH56" s="2"/>
    </row>
    <row r="57" spans="1:302" s="105" customFormat="1" ht="18" customHeight="1" x14ac:dyDescent="0.25">
      <c r="A57" s="104"/>
      <c r="B57" s="103"/>
      <c r="C57" s="103"/>
      <c r="D57" s="103"/>
      <c r="E57" s="103"/>
      <c r="F57" s="103"/>
      <c r="G57" s="103"/>
      <c r="H57" s="103"/>
      <c r="I57" s="103"/>
      <c r="J57" s="103"/>
      <c r="K57" s="103"/>
      <c r="L57" s="103"/>
      <c r="M57" s="103"/>
      <c r="N57" s="103"/>
      <c r="O57" s="103"/>
      <c r="P57" s="103"/>
      <c r="Q57" s="103"/>
      <c r="R57" s="103"/>
      <c r="S57" s="103"/>
      <c r="T57" s="103"/>
      <c r="U57" s="103"/>
      <c r="V57" s="103"/>
      <c r="W57" s="103"/>
      <c r="X57" s="103"/>
      <c r="Y57" s="103"/>
      <c r="Z57" s="103"/>
      <c r="AA57" s="103"/>
      <c r="AB57" s="103"/>
      <c r="AC57" s="103"/>
      <c r="AD57" s="103"/>
      <c r="AE57" s="103"/>
      <c r="AF57" s="103"/>
      <c r="AG57" s="104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2"/>
      <c r="CU57" s="2"/>
      <c r="CV57" s="2"/>
      <c r="CW57" s="2"/>
      <c r="CX57" s="2"/>
      <c r="CY57" s="2"/>
      <c r="CZ57" s="2"/>
      <c r="DA57" s="2"/>
      <c r="DB57" s="2"/>
      <c r="DC57" s="2"/>
      <c r="DD57" s="2"/>
      <c r="DE57" s="2"/>
      <c r="DF57" s="2"/>
      <c r="DG57" s="2"/>
      <c r="DH57" s="2"/>
      <c r="DI57" s="2"/>
      <c r="DJ57" s="2"/>
      <c r="DK57" s="2"/>
      <c r="DL57" s="2"/>
      <c r="DM57" s="2"/>
      <c r="DN57" s="2"/>
      <c r="DO57" s="2"/>
      <c r="DP57" s="2"/>
      <c r="DQ57" s="2"/>
      <c r="DR57" s="2"/>
      <c r="DS57" s="2"/>
      <c r="DT57" s="2"/>
      <c r="DU57" s="2"/>
      <c r="DV57" s="2"/>
      <c r="DW57" s="2"/>
      <c r="DX57" s="2"/>
      <c r="DY57" s="2"/>
      <c r="DZ57" s="2"/>
      <c r="EA57" s="2"/>
      <c r="EB57" s="2"/>
      <c r="EC57" s="2"/>
      <c r="ED57" s="2"/>
      <c r="EE57" s="2"/>
      <c r="EF57" s="2"/>
      <c r="EG57" s="2"/>
      <c r="EH57" s="2"/>
      <c r="EI57" s="2"/>
      <c r="EJ57" s="2"/>
      <c r="EK57" s="2"/>
      <c r="EL57" s="2"/>
      <c r="EM57" s="2"/>
      <c r="EN57" s="2"/>
      <c r="EO57" s="2"/>
      <c r="EP57" s="2"/>
      <c r="EQ57" s="2"/>
      <c r="ER57" s="2"/>
      <c r="ES57" s="2"/>
      <c r="ET57" s="2"/>
      <c r="EU57" s="2"/>
      <c r="EV57" s="2"/>
      <c r="EW57" s="2"/>
      <c r="EX57" s="2"/>
      <c r="EY57" s="2"/>
      <c r="EZ57" s="2"/>
      <c r="FA57" s="2"/>
      <c r="FB57" s="2"/>
      <c r="FC57" s="2"/>
      <c r="FD57" s="2"/>
      <c r="FE57" s="2"/>
      <c r="FF57" s="2"/>
      <c r="FG57" s="2"/>
      <c r="FH57" s="2"/>
      <c r="FI57" s="2"/>
      <c r="FJ57" s="2"/>
      <c r="FK57" s="2"/>
      <c r="FL57" s="2"/>
      <c r="FM57" s="2"/>
      <c r="FN57" s="2"/>
      <c r="FO57" s="2"/>
      <c r="FP57" s="2"/>
      <c r="FQ57" s="2"/>
      <c r="FR57" s="2"/>
      <c r="FS57" s="2"/>
      <c r="FT57" s="2"/>
      <c r="FU57" s="2"/>
      <c r="FV57" s="2"/>
      <c r="FW57" s="2"/>
      <c r="FX57" s="2"/>
      <c r="FY57" s="2"/>
      <c r="FZ57" s="2"/>
      <c r="GA57" s="2"/>
      <c r="GB57" s="2"/>
      <c r="GC57" s="2"/>
      <c r="GD57" s="2"/>
      <c r="GE57" s="2"/>
      <c r="GF57" s="2"/>
      <c r="GG57" s="2"/>
      <c r="GH57" s="2"/>
      <c r="GI57" s="2"/>
      <c r="GJ57" s="2"/>
      <c r="GK57" s="2"/>
      <c r="GL57" s="2"/>
      <c r="GM57" s="2"/>
      <c r="GN57" s="2"/>
      <c r="GO57" s="2"/>
      <c r="GP57" s="2"/>
      <c r="GQ57" s="2"/>
      <c r="GR57" s="2"/>
      <c r="GS57" s="2"/>
      <c r="GT57" s="2"/>
      <c r="GU57" s="2"/>
      <c r="GV57" s="2"/>
      <c r="GW57" s="2"/>
      <c r="GX57" s="2"/>
      <c r="GY57" s="2"/>
      <c r="GZ57" s="2"/>
      <c r="HA57" s="2"/>
      <c r="HB57" s="2"/>
      <c r="HC57" s="2"/>
      <c r="HD57" s="2"/>
      <c r="HE57" s="2"/>
      <c r="HF57" s="2"/>
      <c r="HG57" s="2"/>
      <c r="HH57" s="2"/>
      <c r="HI57" s="2"/>
      <c r="HJ57" s="2"/>
      <c r="HK57" s="2"/>
      <c r="HL57" s="2"/>
      <c r="HM57" s="2"/>
      <c r="HN57" s="2"/>
      <c r="HO57" s="2"/>
      <c r="HP57" s="2"/>
      <c r="HQ57" s="2"/>
      <c r="HR57" s="2"/>
      <c r="HS57" s="2"/>
      <c r="HT57" s="2"/>
      <c r="HU57" s="2"/>
      <c r="HV57" s="2"/>
      <c r="HW57" s="2"/>
      <c r="HX57" s="2"/>
      <c r="HY57" s="2"/>
      <c r="HZ57" s="2"/>
      <c r="IA57" s="2"/>
      <c r="IB57" s="2"/>
      <c r="IC57" s="2"/>
      <c r="ID57" s="2"/>
      <c r="IE57" s="2"/>
      <c r="IF57" s="2"/>
      <c r="IG57" s="2"/>
      <c r="IH57" s="2"/>
      <c r="II57" s="2"/>
      <c r="IJ57" s="2"/>
      <c r="IK57" s="2"/>
      <c r="IL57" s="2"/>
      <c r="IM57" s="2"/>
      <c r="IN57" s="2"/>
      <c r="IO57" s="2"/>
      <c r="IP57" s="2"/>
      <c r="IQ57" s="2"/>
      <c r="IR57" s="2"/>
      <c r="IS57" s="2"/>
      <c r="IT57" s="2"/>
      <c r="IU57" s="2"/>
      <c r="IV57" s="2"/>
      <c r="IW57" s="2"/>
      <c r="IX57" s="2"/>
      <c r="IY57" s="2"/>
      <c r="IZ57" s="2"/>
      <c r="JA57" s="2"/>
      <c r="JB57" s="2"/>
      <c r="JC57" s="2"/>
      <c r="JD57" s="2"/>
      <c r="JE57" s="2"/>
      <c r="JF57" s="2"/>
      <c r="JG57" s="2"/>
      <c r="JH57" s="2"/>
      <c r="JI57" s="2"/>
      <c r="JJ57" s="2"/>
      <c r="JK57" s="2"/>
      <c r="JL57" s="2"/>
      <c r="JM57" s="2"/>
      <c r="JN57" s="2"/>
      <c r="JO57" s="2"/>
      <c r="JP57" s="2"/>
      <c r="JQ57" s="2"/>
      <c r="JR57" s="2"/>
      <c r="JS57" s="2"/>
      <c r="JT57" s="2"/>
      <c r="JU57" s="2"/>
      <c r="JV57" s="2"/>
      <c r="JW57" s="2"/>
      <c r="JX57" s="2"/>
      <c r="JY57" s="2"/>
      <c r="JZ57" s="2"/>
      <c r="KA57" s="2"/>
      <c r="KB57" s="2"/>
      <c r="KC57" s="2"/>
      <c r="KD57" s="2"/>
      <c r="KE57" s="2"/>
      <c r="KF57" s="2"/>
      <c r="KG57" s="2"/>
      <c r="KH57" s="2"/>
      <c r="KI57" s="2"/>
      <c r="KJ57" s="2"/>
      <c r="KK57" s="2"/>
      <c r="KL57" s="2"/>
      <c r="KM57" s="2"/>
      <c r="KN57" s="2"/>
      <c r="KO57" s="2"/>
      <c r="KP57" s="2"/>
    </row>
    <row r="58" spans="1:302" ht="12.95" customHeight="1" x14ac:dyDescent="0.25">
      <c r="A58" s="2" t="s">
        <v>33</v>
      </c>
      <c r="B58" s="2">
        <f t="shared" ref="B58:AF58" si="9">COUNTIF(B5:B52,"A1")</f>
        <v>0</v>
      </c>
      <c r="C58" s="2">
        <f t="shared" si="9"/>
        <v>6</v>
      </c>
      <c r="D58" s="2">
        <f t="shared" si="9"/>
        <v>6</v>
      </c>
      <c r="E58" s="2">
        <f t="shared" si="9"/>
        <v>6</v>
      </c>
      <c r="F58" s="2">
        <f t="shared" si="9"/>
        <v>6</v>
      </c>
      <c r="G58" s="2">
        <f t="shared" si="9"/>
        <v>6</v>
      </c>
      <c r="H58" s="2">
        <f t="shared" si="9"/>
        <v>0</v>
      </c>
      <c r="I58" s="2">
        <f t="shared" si="9"/>
        <v>0</v>
      </c>
      <c r="J58" s="2">
        <f t="shared" si="9"/>
        <v>6</v>
      </c>
      <c r="K58" s="2">
        <f t="shared" si="9"/>
        <v>6</v>
      </c>
      <c r="L58" s="2">
        <f t="shared" si="9"/>
        <v>6</v>
      </c>
      <c r="M58" s="2">
        <f t="shared" si="9"/>
        <v>6</v>
      </c>
      <c r="N58" s="2">
        <f t="shared" si="9"/>
        <v>6</v>
      </c>
      <c r="O58" s="2">
        <f t="shared" si="9"/>
        <v>0</v>
      </c>
      <c r="P58" s="2">
        <f t="shared" si="9"/>
        <v>0</v>
      </c>
      <c r="Q58" s="2">
        <f t="shared" si="9"/>
        <v>6</v>
      </c>
      <c r="R58" s="2">
        <f t="shared" si="9"/>
        <v>6</v>
      </c>
      <c r="S58" s="2">
        <f t="shared" si="9"/>
        <v>6</v>
      </c>
      <c r="T58" s="2">
        <f t="shared" si="9"/>
        <v>6</v>
      </c>
      <c r="U58" s="2">
        <f t="shared" si="9"/>
        <v>6</v>
      </c>
      <c r="V58" s="2">
        <f t="shared" si="9"/>
        <v>0</v>
      </c>
      <c r="W58" s="2">
        <f t="shared" si="9"/>
        <v>0</v>
      </c>
      <c r="X58" s="2">
        <f t="shared" si="9"/>
        <v>6</v>
      </c>
      <c r="Y58" s="2">
        <f t="shared" si="9"/>
        <v>6</v>
      </c>
      <c r="Z58" s="2">
        <f t="shared" si="9"/>
        <v>6</v>
      </c>
      <c r="AA58" s="2">
        <f t="shared" si="9"/>
        <v>6</v>
      </c>
      <c r="AB58" s="2">
        <f t="shared" si="9"/>
        <v>6</v>
      </c>
      <c r="AC58" s="2">
        <f t="shared" si="9"/>
        <v>0</v>
      </c>
      <c r="AD58" s="2">
        <f t="shared" si="9"/>
        <v>0</v>
      </c>
      <c r="AE58" s="2">
        <f t="shared" si="9"/>
        <v>6</v>
      </c>
      <c r="AF58" s="2">
        <f t="shared" si="9"/>
        <v>6</v>
      </c>
      <c r="AG58" s="2"/>
      <c r="BE58" s="2"/>
      <c r="BF58" s="2"/>
      <c r="BG58" s="2"/>
      <c r="BH58" s="2"/>
    </row>
    <row r="59" spans="1:302" ht="12.95" customHeight="1" x14ac:dyDescent="0.25">
      <c r="A59" s="2" t="s">
        <v>34</v>
      </c>
      <c r="B59" s="2">
        <f t="shared" ref="B59:AF59" si="10">COUNTIF(B5:B52,"A2")</f>
        <v>0</v>
      </c>
      <c r="C59" s="2">
        <f t="shared" si="10"/>
        <v>6</v>
      </c>
      <c r="D59" s="2">
        <f t="shared" si="10"/>
        <v>6</v>
      </c>
      <c r="E59" s="2">
        <f t="shared" si="10"/>
        <v>6</v>
      </c>
      <c r="F59" s="2">
        <f t="shared" si="10"/>
        <v>6</v>
      </c>
      <c r="G59" s="2">
        <f t="shared" si="10"/>
        <v>6</v>
      </c>
      <c r="H59" s="2">
        <f t="shared" si="10"/>
        <v>0</v>
      </c>
      <c r="I59" s="2">
        <f t="shared" si="10"/>
        <v>0</v>
      </c>
      <c r="J59" s="2">
        <f t="shared" si="10"/>
        <v>6</v>
      </c>
      <c r="K59" s="2">
        <f t="shared" si="10"/>
        <v>6</v>
      </c>
      <c r="L59" s="2">
        <f t="shared" si="10"/>
        <v>6</v>
      </c>
      <c r="M59" s="2">
        <f t="shared" si="10"/>
        <v>6</v>
      </c>
      <c r="N59" s="2">
        <f t="shared" si="10"/>
        <v>6</v>
      </c>
      <c r="O59" s="2">
        <f t="shared" si="10"/>
        <v>0</v>
      </c>
      <c r="P59" s="2">
        <f t="shared" si="10"/>
        <v>0</v>
      </c>
      <c r="Q59" s="2">
        <f t="shared" si="10"/>
        <v>6</v>
      </c>
      <c r="R59" s="2">
        <f t="shared" si="10"/>
        <v>6</v>
      </c>
      <c r="S59" s="2">
        <f t="shared" si="10"/>
        <v>6</v>
      </c>
      <c r="T59" s="2">
        <f t="shared" si="10"/>
        <v>6</v>
      </c>
      <c r="U59" s="2">
        <f t="shared" si="10"/>
        <v>6</v>
      </c>
      <c r="V59" s="2">
        <f t="shared" si="10"/>
        <v>0</v>
      </c>
      <c r="W59" s="2">
        <f t="shared" si="10"/>
        <v>0</v>
      </c>
      <c r="X59" s="2">
        <f t="shared" si="10"/>
        <v>6</v>
      </c>
      <c r="Y59" s="2">
        <f t="shared" si="10"/>
        <v>6</v>
      </c>
      <c r="Z59" s="2">
        <f t="shared" si="10"/>
        <v>6</v>
      </c>
      <c r="AA59" s="2">
        <f t="shared" si="10"/>
        <v>6</v>
      </c>
      <c r="AB59" s="2">
        <f t="shared" si="10"/>
        <v>6</v>
      </c>
      <c r="AC59" s="2">
        <f t="shared" si="10"/>
        <v>0</v>
      </c>
      <c r="AD59" s="2">
        <f t="shared" si="10"/>
        <v>0</v>
      </c>
      <c r="AE59" s="2">
        <f t="shared" si="10"/>
        <v>6</v>
      </c>
      <c r="AF59" s="2">
        <f t="shared" si="10"/>
        <v>6</v>
      </c>
      <c r="AG59" s="2"/>
      <c r="BE59" s="2"/>
      <c r="BF59" s="2"/>
      <c r="BG59" s="2"/>
      <c r="BH59" s="2"/>
    </row>
    <row r="60" spans="1:302" ht="12.95" customHeight="1" x14ac:dyDescent="0.25">
      <c r="A60" s="2" t="s">
        <v>35</v>
      </c>
      <c r="B60" s="2">
        <f t="shared" ref="B60:AF60" si="11">COUNTIF(B5:B52,"A3")+COUNTIF(B5:B52,"/22")</f>
        <v>0</v>
      </c>
      <c r="C60" s="2">
        <f t="shared" si="11"/>
        <v>5</v>
      </c>
      <c r="D60" s="2">
        <f t="shared" si="11"/>
        <v>5</v>
      </c>
      <c r="E60" s="2">
        <f t="shared" si="11"/>
        <v>5</v>
      </c>
      <c r="F60" s="2">
        <f t="shared" si="11"/>
        <v>5</v>
      </c>
      <c r="G60" s="2">
        <f t="shared" si="11"/>
        <v>5</v>
      </c>
      <c r="H60" s="2">
        <f t="shared" si="11"/>
        <v>0</v>
      </c>
      <c r="I60" s="2">
        <f t="shared" si="11"/>
        <v>0</v>
      </c>
      <c r="J60" s="2">
        <f t="shared" si="11"/>
        <v>5</v>
      </c>
      <c r="K60" s="2">
        <f t="shared" si="11"/>
        <v>5</v>
      </c>
      <c r="L60" s="2">
        <f t="shared" si="11"/>
        <v>5</v>
      </c>
      <c r="M60" s="2">
        <f t="shared" si="11"/>
        <v>5</v>
      </c>
      <c r="N60" s="2">
        <f t="shared" si="11"/>
        <v>5</v>
      </c>
      <c r="O60" s="2">
        <f t="shared" si="11"/>
        <v>0</v>
      </c>
      <c r="P60" s="2">
        <f t="shared" si="11"/>
        <v>0</v>
      </c>
      <c r="Q60" s="2">
        <f t="shared" si="11"/>
        <v>5</v>
      </c>
      <c r="R60" s="2">
        <f t="shared" si="11"/>
        <v>5</v>
      </c>
      <c r="S60" s="2">
        <f t="shared" si="11"/>
        <v>5</v>
      </c>
      <c r="T60" s="2">
        <f t="shared" si="11"/>
        <v>5</v>
      </c>
      <c r="U60" s="2">
        <f t="shared" si="11"/>
        <v>5</v>
      </c>
      <c r="V60" s="2">
        <f t="shared" si="11"/>
        <v>0</v>
      </c>
      <c r="W60" s="2">
        <f t="shared" si="11"/>
        <v>0</v>
      </c>
      <c r="X60" s="2">
        <f t="shared" si="11"/>
        <v>5</v>
      </c>
      <c r="Y60" s="2">
        <f t="shared" si="11"/>
        <v>5</v>
      </c>
      <c r="Z60" s="2">
        <f t="shared" si="11"/>
        <v>5</v>
      </c>
      <c r="AA60" s="2">
        <f t="shared" si="11"/>
        <v>5</v>
      </c>
      <c r="AB60" s="2">
        <f t="shared" si="11"/>
        <v>5</v>
      </c>
      <c r="AC60" s="2">
        <f t="shared" si="11"/>
        <v>0</v>
      </c>
      <c r="AD60" s="2">
        <f t="shared" si="11"/>
        <v>0</v>
      </c>
      <c r="AE60" s="2">
        <f t="shared" si="11"/>
        <v>5</v>
      </c>
      <c r="AF60" s="2">
        <f t="shared" si="11"/>
        <v>5</v>
      </c>
      <c r="AG60" s="2"/>
      <c r="BE60" s="2"/>
      <c r="BF60" s="2"/>
      <c r="BG60" s="2"/>
      <c r="BH60" s="2"/>
    </row>
    <row r="61" spans="1:302" ht="12.95" customHeight="1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BE61" s="2"/>
      <c r="BF61" s="2"/>
      <c r="BG61" s="2"/>
      <c r="BH61" s="2"/>
    </row>
    <row r="62" spans="1:302" ht="12.95" customHeight="1" x14ac:dyDescent="0.25">
      <c r="A62" s="2" t="s">
        <v>36</v>
      </c>
      <c r="B62" s="2">
        <f t="shared" ref="B62:AF62" si="12">COUNTIF(B5:B52,"6=18")</f>
        <v>5</v>
      </c>
      <c r="C62" s="2">
        <f t="shared" si="12"/>
        <v>0</v>
      </c>
      <c r="D62" s="2">
        <f t="shared" si="12"/>
        <v>0</v>
      </c>
      <c r="E62" s="2">
        <f t="shared" si="12"/>
        <v>0</v>
      </c>
      <c r="F62" s="2">
        <f t="shared" si="12"/>
        <v>0</v>
      </c>
      <c r="G62" s="2">
        <f t="shared" si="12"/>
        <v>0</v>
      </c>
      <c r="H62" s="2">
        <f t="shared" si="12"/>
        <v>5</v>
      </c>
      <c r="I62" s="2">
        <f t="shared" si="12"/>
        <v>5</v>
      </c>
      <c r="J62" s="2">
        <f t="shared" si="12"/>
        <v>0</v>
      </c>
      <c r="K62" s="2">
        <f t="shared" si="12"/>
        <v>0</v>
      </c>
      <c r="L62" s="2">
        <f t="shared" si="12"/>
        <v>0</v>
      </c>
      <c r="M62" s="2">
        <f t="shared" si="12"/>
        <v>0</v>
      </c>
      <c r="N62" s="2">
        <f t="shared" si="12"/>
        <v>0</v>
      </c>
      <c r="O62" s="2">
        <f t="shared" si="12"/>
        <v>5</v>
      </c>
      <c r="P62" s="2">
        <f t="shared" si="12"/>
        <v>5</v>
      </c>
      <c r="Q62" s="2">
        <f t="shared" si="12"/>
        <v>0</v>
      </c>
      <c r="R62" s="2">
        <f t="shared" si="12"/>
        <v>0</v>
      </c>
      <c r="S62" s="2">
        <f t="shared" si="12"/>
        <v>0</v>
      </c>
      <c r="T62" s="2">
        <f t="shared" si="12"/>
        <v>0</v>
      </c>
      <c r="U62" s="2">
        <f t="shared" si="12"/>
        <v>0</v>
      </c>
      <c r="V62" s="2">
        <f t="shared" si="12"/>
        <v>5</v>
      </c>
      <c r="W62" s="2">
        <f t="shared" si="12"/>
        <v>5</v>
      </c>
      <c r="X62" s="2">
        <f t="shared" si="12"/>
        <v>0</v>
      </c>
      <c r="Y62" s="2">
        <f t="shared" si="12"/>
        <v>0</v>
      </c>
      <c r="Z62" s="2">
        <f t="shared" si="12"/>
        <v>0</v>
      </c>
      <c r="AA62" s="2">
        <f t="shared" si="12"/>
        <v>0</v>
      </c>
      <c r="AB62" s="2">
        <f t="shared" si="12"/>
        <v>0</v>
      </c>
      <c r="AC62" s="2">
        <f t="shared" si="12"/>
        <v>5</v>
      </c>
      <c r="AD62" s="2">
        <f t="shared" si="12"/>
        <v>5</v>
      </c>
      <c r="AE62" s="2">
        <f t="shared" si="12"/>
        <v>0</v>
      </c>
      <c r="AF62" s="2">
        <f t="shared" si="12"/>
        <v>0</v>
      </c>
      <c r="AG62" s="2"/>
      <c r="BE62" s="2"/>
      <c r="BF62" s="2"/>
      <c r="BG62" s="2"/>
      <c r="BH62" s="2"/>
    </row>
    <row r="63" spans="1:302" ht="12.95" customHeight="1" x14ac:dyDescent="0.25">
      <c r="A63" s="2" t="s">
        <v>37</v>
      </c>
      <c r="B63" s="2">
        <f t="shared" ref="B63:AF63" si="13">COUNTIF(B5:B52,"06/18")+COUNTIF(B5:B52,"/18")</f>
        <v>5</v>
      </c>
      <c r="C63" s="2">
        <f t="shared" si="13"/>
        <v>0</v>
      </c>
      <c r="D63" s="2">
        <f t="shared" si="13"/>
        <v>0</v>
      </c>
      <c r="E63" s="2">
        <f t="shared" si="13"/>
        <v>0</v>
      </c>
      <c r="F63" s="2">
        <f t="shared" si="13"/>
        <v>0</v>
      </c>
      <c r="G63" s="2">
        <f t="shared" si="13"/>
        <v>0</v>
      </c>
      <c r="H63" s="2">
        <f t="shared" si="13"/>
        <v>5</v>
      </c>
      <c r="I63" s="2">
        <f t="shared" si="13"/>
        <v>5</v>
      </c>
      <c r="J63" s="2">
        <f t="shared" si="13"/>
        <v>0</v>
      </c>
      <c r="K63" s="2">
        <f t="shared" si="13"/>
        <v>0</v>
      </c>
      <c r="L63" s="2">
        <f t="shared" si="13"/>
        <v>0</v>
      </c>
      <c r="M63" s="2">
        <f t="shared" si="13"/>
        <v>0</v>
      </c>
      <c r="N63" s="2">
        <f t="shared" si="13"/>
        <v>0</v>
      </c>
      <c r="O63" s="2">
        <f t="shared" si="13"/>
        <v>6</v>
      </c>
      <c r="P63" s="2">
        <f t="shared" si="13"/>
        <v>6</v>
      </c>
      <c r="Q63" s="2">
        <f t="shared" si="13"/>
        <v>0</v>
      </c>
      <c r="R63" s="2">
        <f t="shared" si="13"/>
        <v>0</v>
      </c>
      <c r="S63" s="2">
        <f t="shared" si="13"/>
        <v>0</v>
      </c>
      <c r="T63" s="2">
        <f t="shared" si="13"/>
        <v>0</v>
      </c>
      <c r="U63" s="2">
        <f t="shared" si="13"/>
        <v>0</v>
      </c>
      <c r="V63" s="2">
        <f t="shared" si="13"/>
        <v>5</v>
      </c>
      <c r="W63" s="2">
        <f t="shared" si="13"/>
        <v>5</v>
      </c>
      <c r="X63" s="2">
        <f t="shared" si="13"/>
        <v>0</v>
      </c>
      <c r="Y63" s="2">
        <f t="shared" si="13"/>
        <v>0</v>
      </c>
      <c r="Z63" s="2">
        <f t="shared" si="13"/>
        <v>0</v>
      </c>
      <c r="AA63" s="2">
        <f t="shared" si="13"/>
        <v>0</v>
      </c>
      <c r="AB63" s="2">
        <f t="shared" si="13"/>
        <v>0</v>
      </c>
      <c r="AC63" s="2">
        <f t="shared" si="13"/>
        <v>5</v>
      </c>
      <c r="AD63" s="2">
        <f t="shared" si="13"/>
        <v>5</v>
      </c>
      <c r="AE63" s="2">
        <f t="shared" si="13"/>
        <v>0</v>
      </c>
      <c r="AF63" s="2">
        <f t="shared" si="13"/>
        <v>0</v>
      </c>
      <c r="AG63" s="2"/>
      <c r="BE63" s="2"/>
      <c r="BF63" s="2"/>
      <c r="BG63" s="2"/>
      <c r="BH63" s="2"/>
    </row>
    <row r="64" spans="1:302" ht="12.95" customHeight="1" x14ac:dyDescent="0.25">
      <c r="A64" s="2"/>
      <c r="B64" s="103"/>
      <c r="C64" s="103"/>
      <c r="D64" s="103"/>
      <c r="E64" s="103"/>
      <c r="F64" s="103"/>
      <c r="G64" s="103"/>
      <c r="H64" s="103"/>
      <c r="I64" s="103"/>
      <c r="J64" s="103"/>
      <c r="K64" s="103"/>
      <c r="L64" s="103"/>
      <c r="M64" s="103"/>
      <c r="N64" s="103"/>
      <c r="O64" s="103"/>
      <c r="P64" s="103"/>
      <c r="Q64" s="103"/>
      <c r="R64" s="103"/>
      <c r="S64" s="103"/>
      <c r="T64" s="103"/>
      <c r="U64" s="103"/>
      <c r="V64" s="103"/>
      <c r="W64" s="103"/>
      <c r="X64" s="103"/>
      <c r="Y64" s="103"/>
      <c r="Z64" s="103"/>
      <c r="AA64" s="103"/>
      <c r="AB64" s="103"/>
      <c r="AC64" s="103"/>
      <c r="AD64" s="103"/>
      <c r="AE64" s="103"/>
      <c r="AF64" s="103"/>
      <c r="AG64" s="2"/>
      <c r="BE64" s="2"/>
      <c r="BF64" s="2"/>
      <c r="BG64" s="2"/>
      <c r="BH64" s="2"/>
    </row>
    <row r="65" spans="1:311" ht="12.95" customHeight="1" x14ac:dyDescent="0.25">
      <c r="A65" s="2" t="s">
        <v>38</v>
      </c>
      <c r="B65" s="106">
        <f t="shared" ref="B65:AF65" si="14">COUNTIF(B5:B52,"C")+COUNTIF(B5:B52,"WE")</f>
        <v>6</v>
      </c>
      <c r="C65" s="106">
        <f t="shared" si="14"/>
        <v>9</v>
      </c>
      <c r="D65" s="106">
        <f t="shared" si="14"/>
        <v>8</v>
      </c>
      <c r="E65" s="106">
        <f t="shared" si="14"/>
        <v>7</v>
      </c>
      <c r="F65" s="106">
        <f t="shared" si="14"/>
        <v>7</v>
      </c>
      <c r="G65" s="106">
        <f t="shared" si="14"/>
        <v>7</v>
      </c>
      <c r="H65" s="106">
        <f t="shared" si="14"/>
        <v>5</v>
      </c>
      <c r="I65" s="106">
        <f t="shared" si="14"/>
        <v>4</v>
      </c>
      <c r="J65" s="106">
        <f t="shared" si="14"/>
        <v>1</v>
      </c>
      <c r="K65" s="106">
        <f t="shared" si="14"/>
        <v>1</v>
      </c>
      <c r="L65" s="106">
        <f t="shared" si="14"/>
        <v>1</v>
      </c>
      <c r="M65" s="106">
        <f t="shared" si="14"/>
        <v>1</v>
      </c>
      <c r="N65" s="106">
        <f t="shared" si="14"/>
        <v>1</v>
      </c>
      <c r="O65" s="106">
        <f t="shared" si="14"/>
        <v>2</v>
      </c>
      <c r="P65" s="106">
        <f t="shared" si="14"/>
        <v>2</v>
      </c>
      <c r="Q65" s="106">
        <f t="shared" si="14"/>
        <v>1</v>
      </c>
      <c r="R65" s="106">
        <f t="shared" si="14"/>
        <v>1</v>
      </c>
      <c r="S65" s="106">
        <f t="shared" si="14"/>
        <v>1</v>
      </c>
      <c r="T65" s="106">
        <f t="shared" si="14"/>
        <v>1</v>
      </c>
      <c r="U65" s="106">
        <f t="shared" si="14"/>
        <v>1</v>
      </c>
      <c r="V65" s="106">
        <f t="shared" si="14"/>
        <v>2</v>
      </c>
      <c r="W65" s="106">
        <f t="shared" si="14"/>
        <v>2</v>
      </c>
      <c r="X65" s="106">
        <f t="shared" si="14"/>
        <v>1</v>
      </c>
      <c r="Y65" s="106">
        <f t="shared" si="14"/>
        <v>1</v>
      </c>
      <c r="Z65" s="106">
        <f t="shared" si="14"/>
        <v>1</v>
      </c>
      <c r="AA65" s="106">
        <f t="shared" si="14"/>
        <v>1</v>
      </c>
      <c r="AB65" s="106">
        <f t="shared" si="14"/>
        <v>1</v>
      </c>
      <c r="AC65" s="106">
        <f t="shared" si="14"/>
        <v>3</v>
      </c>
      <c r="AD65" s="106">
        <f t="shared" si="14"/>
        <v>3</v>
      </c>
      <c r="AE65" s="106">
        <f t="shared" si="14"/>
        <v>4</v>
      </c>
      <c r="AF65" s="106">
        <f t="shared" si="14"/>
        <v>4</v>
      </c>
      <c r="AG65" s="2"/>
      <c r="BE65" s="2"/>
      <c r="BF65" s="2"/>
      <c r="BG65" s="2"/>
      <c r="BH65" s="2"/>
    </row>
    <row r="66" spans="1:311" ht="12.95" customHeight="1" x14ac:dyDescent="0.25">
      <c r="A66" s="76"/>
      <c r="B66" s="103"/>
      <c r="C66" s="103"/>
      <c r="D66" s="103"/>
      <c r="E66" s="103"/>
      <c r="F66" s="103"/>
      <c r="G66" s="103"/>
      <c r="H66" s="103"/>
      <c r="I66" s="103"/>
      <c r="J66" s="103"/>
      <c r="K66" s="103"/>
      <c r="L66" s="103"/>
      <c r="M66" s="103"/>
      <c r="N66" s="103"/>
      <c r="O66" s="103"/>
      <c r="P66" s="103"/>
      <c r="Q66" s="103"/>
      <c r="R66" s="103"/>
      <c r="S66" s="103"/>
      <c r="T66" s="103"/>
      <c r="U66" s="103"/>
      <c r="V66" s="103"/>
      <c r="W66" s="103"/>
      <c r="X66" s="103"/>
      <c r="Y66" s="103"/>
      <c r="Z66" s="103"/>
      <c r="AA66" s="103"/>
      <c r="AB66" s="103"/>
      <c r="AC66" s="103"/>
      <c r="AD66" s="103"/>
      <c r="AE66" s="103"/>
      <c r="AF66" s="103"/>
      <c r="AG66" s="2"/>
      <c r="BE66" s="2"/>
      <c r="BF66" s="2"/>
      <c r="BG66" s="2"/>
      <c r="BH66" s="2"/>
    </row>
    <row r="67" spans="1:311" ht="12.95" customHeight="1" x14ac:dyDescent="0.25">
      <c r="A67" s="2" t="s">
        <v>39</v>
      </c>
      <c r="B67" s="2">
        <f t="shared" ref="B67:AF67" si="15">COUNTIF(B3:B52,"MVS")</f>
        <v>0</v>
      </c>
      <c r="C67" s="2">
        <f t="shared" si="15"/>
        <v>0</v>
      </c>
      <c r="D67" s="2">
        <f t="shared" si="15"/>
        <v>0</v>
      </c>
      <c r="E67" s="2">
        <f t="shared" si="15"/>
        <v>0</v>
      </c>
      <c r="F67" s="2">
        <f t="shared" si="15"/>
        <v>0</v>
      </c>
      <c r="G67" s="2">
        <f t="shared" si="15"/>
        <v>0</v>
      </c>
      <c r="H67" s="2">
        <f t="shared" si="15"/>
        <v>0</v>
      </c>
      <c r="I67" s="2">
        <f t="shared" si="15"/>
        <v>0</v>
      </c>
      <c r="J67" s="2">
        <f t="shared" si="15"/>
        <v>0</v>
      </c>
      <c r="K67" s="2">
        <f t="shared" si="15"/>
        <v>0</v>
      </c>
      <c r="L67" s="2">
        <f t="shared" si="15"/>
        <v>0</v>
      </c>
      <c r="M67" s="2">
        <f t="shared" si="15"/>
        <v>0</v>
      </c>
      <c r="N67" s="2">
        <f t="shared" si="15"/>
        <v>0</v>
      </c>
      <c r="O67" s="2">
        <f t="shared" si="15"/>
        <v>0</v>
      </c>
      <c r="P67" s="2">
        <f t="shared" si="15"/>
        <v>0</v>
      </c>
      <c r="Q67" s="2">
        <f t="shared" si="15"/>
        <v>4</v>
      </c>
      <c r="R67" s="2">
        <f t="shared" si="15"/>
        <v>6</v>
      </c>
      <c r="S67" s="2">
        <f t="shared" si="15"/>
        <v>0</v>
      </c>
      <c r="T67" s="2">
        <f t="shared" si="15"/>
        <v>0</v>
      </c>
      <c r="U67" s="2">
        <f t="shared" si="15"/>
        <v>0</v>
      </c>
      <c r="V67" s="2">
        <f t="shared" si="15"/>
        <v>0</v>
      </c>
      <c r="W67" s="2">
        <f t="shared" si="15"/>
        <v>0</v>
      </c>
      <c r="X67" s="2">
        <f t="shared" si="15"/>
        <v>0</v>
      </c>
      <c r="Y67" s="2">
        <f t="shared" si="15"/>
        <v>0</v>
      </c>
      <c r="Z67" s="2">
        <f t="shared" si="15"/>
        <v>0</v>
      </c>
      <c r="AA67" s="2">
        <f t="shared" si="15"/>
        <v>0</v>
      </c>
      <c r="AB67" s="2">
        <f t="shared" si="15"/>
        <v>0</v>
      </c>
      <c r="AC67" s="2">
        <f t="shared" si="15"/>
        <v>0</v>
      </c>
      <c r="AD67" s="2">
        <f t="shared" si="15"/>
        <v>0</v>
      </c>
      <c r="AE67" s="2">
        <f t="shared" si="15"/>
        <v>0</v>
      </c>
      <c r="AF67" s="2">
        <f t="shared" si="15"/>
        <v>0</v>
      </c>
      <c r="AG67" s="2"/>
      <c r="BE67" s="2"/>
      <c r="BF67" s="2"/>
      <c r="BG67" s="2"/>
      <c r="BH67" s="2"/>
      <c r="KQ67" s="2"/>
      <c r="KR67" s="2"/>
      <c r="KS67" s="2"/>
      <c r="KT67" s="2"/>
      <c r="KU67" s="2"/>
      <c r="KV67" s="2"/>
      <c r="KW67" s="2"/>
      <c r="KX67" s="2"/>
      <c r="KY67" s="2"/>
    </row>
    <row r="68" spans="1:311" ht="12.95" customHeight="1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BE68" s="2"/>
      <c r="BF68" s="2"/>
      <c r="BG68" s="2"/>
      <c r="BH68" s="2"/>
    </row>
    <row r="69" spans="1:311" ht="12.95" customHeight="1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BE69" s="2"/>
      <c r="BF69" s="2"/>
      <c r="BG69" s="2"/>
      <c r="BH69" s="2"/>
    </row>
    <row r="70" spans="1:311" ht="12.95" customHeight="1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BE70" s="2"/>
      <c r="BF70" s="2"/>
      <c r="BG70" s="2"/>
      <c r="BH70" s="2"/>
    </row>
    <row r="71" spans="1:311" ht="12.95" customHeight="1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BE71" s="2"/>
      <c r="BF71" s="2"/>
      <c r="BG71" s="2"/>
      <c r="BH71" s="2"/>
    </row>
    <row r="72" spans="1:311" ht="12.95" customHeight="1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BE72" s="2"/>
      <c r="BF72" s="2"/>
      <c r="BG72" s="2"/>
      <c r="BH72" s="2"/>
    </row>
    <row r="73" spans="1:311" ht="12.95" customHeight="1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BE73" s="2"/>
      <c r="BF73" s="2"/>
      <c r="BG73" s="2"/>
      <c r="BH73" s="2"/>
    </row>
    <row r="74" spans="1:311" ht="12.95" customHeight="1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BE74" s="2"/>
      <c r="BF74" s="2"/>
      <c r="BG74" s="2"/>
      <c r="BH74" s="2"/>
    </row>
    <row r="75" spans="1:311" ht="12.95" customHeight="1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BE75" s="2"/>
      <c r="BF75" s="2"/>
      <c r="BG75" s="2"/>
      <c r="BH75" s="2"/>
    </row>
    <row r="76" spans="1:311" ht="12.95" customHeight="1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BE76" s="2"/>
      <c r="BF76" s="2"/>
      <c r="BG76" s="2"/>
      <c r="BH76" s="2"/>
    </row>
    <row r="77" spans="1:311" ht="12.95" customHeight="1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BE77" s="2"/>
      <c r="BF77" s="2"/>
      <c r="BG77" s="2"/>
      <c r="BH77" s="2"/>
    </row>
    <row r="78" spans="1:311" ht="12.95" customHeight="1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BE78" s="2"/>
      <c r="BF78" s="2"/>
      <c r="BG78" s="2"/>
      <c r="BH78" s="2"/>
    </row>
    <row r="79" spans="1:311" ht="12.95" customHeight="1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BE79" s="2"/>
      <c r="BF79" s="2"/>
      <c r="BG79" s="2"/>
      <c r="BH79" s="2"/>
    </row>
    <row r="80" spans="1:311" ht="12.95" customHeight="1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BE80" s="2"/>
      <c r="BF80" s="2"/>
      <c r="BG80" s="2"/>
      <c r="BH80" s="2"/>
    </row>
    <row r="81" spans="1:60" ht="12.95" customHeight="1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BE81" s="2"/>
      <c r="BF81" s="2"/>
      <c r="BG81" s="2"/>
      <c r="BH81" s="2"/>
    </row>
    <row r="82" spans="1:60" ht="12.95" customHeight="1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BE82" s="2"/>
      <c r="BF82" s="2"/>
      <c r="BG82" s="2"/>
      <c r="BH82" s="2"/>
    </row>
    <row r="83" spans="1:60" ht="12.95" customHeight="1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BE83" s="2"/>
      <c r="BF83" s="2"/>
      <c r="BG83" s="2"/>
      <c r="BH83" s="2"/>
    </row>
    <row r="84" spans="1:60" ht="12.95" customHeight="1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BE84" s="2"/>
      <c r="BF84" s="2"/>
      <c r="BG84" s="2"/>
      <c r="BH84" s="2"/>
    </row>
    <row r="85" spans="1:60" ht="12.95" customHeight="1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BE85" s="2"/>
      <c r="BF85" s="2"/>
      <c r="BG85" s="2"/>
      <c r="BH85" s="2"/>
    </row>
    <row r="86" spans="1:60" ht="12.95" customHeight="1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BE86" s="2"/>
      <c r="BF86" s="2"/>
      <c r="BG86" s="2"/>
      <c r="BH86" s="2"/>
    </row>
    <row r="87" spans="1:60" ht="12.95" customHeight="1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BE87" s="2"/>
      <c r="BF87" s="2"/>
      <c r="BG87" s="2"/>
      <c r="BH87" s="2"/>
    </row>
    <row r="88" spans="1:60" ht="12.95" customHeight="1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BE88" s="2"/>
      <c r="BF88" s="2"/>
      <c r="BG88" s="2"/>
      <c r="BH88" s="2"/>
    </row>
    <row r="89" spans="1:60" ht="12.95" customHeight="1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BE89" s="2"/>
      <c r="BF89" s="2"/>
      <c r="BG89" s="2"/>
      <c r="BH89" s="2"/>
    </row>
    <row r="90" spans="1:60" ht="12.95" customHeight="1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BE90" s="2"/>
      <c r="BF90" s="2"/>
      <c r="BG90" s="2"/>
      <c r="BH90" s="2"/>
    </row>
    <row r="91" spans="1:60" ht="12.95" customHeight="1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BE91" s="2"/>
      <c r="BF91" s="2"/>
      <c r="BG91" s="2"/>
      <c r="BH91" s="2"/>
    </row>
    <row r="92" spans="1:60" ht="12.95" customHeight="1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BE92" s="2"/>
      <c r="BF92" s="2"/>
      <c r="BG92" s="2"/>
      <c r="BH92" s="2"/>
    </row>
    <row r="93" spans="1:60" ht="12.95" customHeight="1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BE93" s="2"/>
      <c r="BF93" s="2"/>
      <c r="BG93" s="2"/>
      <c r="BH93" s="2"/>
    </row>
    <row r="94" spans="1:60" ht="12.95" customHeight="1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BE94" s="2"/>
      <c r="BF94" s="2"/>
      <c r="BG94" s="2"/>
      <c r="BH94" s="2"/>
    </row>
    <row r="95" spans="1:60" ht="12.95" customHeight="1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BE95" s="2"/>
      <c r="BF95" s="2"/>
      <c r="BG95" s="2"/>
      <c r="BH95" s="2"/>
    </row>
    <row r="96" spans="1:60" ht="12.95" customHeight="1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BE96" s="2"/>
      <c r="BF96" s="2"/>
      <c r="BG96" s="2"/>
      <c r="BH96" s="2"/>
    </row>
    <row r="97" spans="1:60" ht="12.95" customHeight="1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BE97" s="2"/>
      <c r="BF97" s="2"/>
      <c r="BG97" s="2"/>
      <c r="BH97" s="2"/>
    </row>
    <row r="98" spans="1:60" ht="12.95" customHeight="1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BE98" s="2"/>
      <c r="BF98" s="2"/>
      <c r="BG98" s="2"/>
      <c r="BH98" s="2"/>
    </row>
    <row r="99" spans="1:60" ht="12.95" customHeight="1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BE99" s="2"/>
      <c r="BF99" s="2"/>
      <c r="BG99" s="2"/>
      <c r="BH99" s="2"/>
    </row>
    <row r="100" spans="1:60" ht="12.95" customHeight="1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BE100" s="2"/>
      <c r="BF100" s="2"/>
      <c r="BG100" s="2"/>
      <c r="BH100" s="2"/>
    </row>
    <row r="101" spans="1:60" ht="12.95" customHeight="1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BE101" s="2"/>
      <c r="BF101" s="2"/>
      <c r="BG101" s="2"/>
      <c r="BH101" s="2"/>
    </row>
    <row r="102" spans="1:60" ht="12.95" customHeight="1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BE102" s="2"/>
      <c r="BF102" s="2"/>
      <c r="BG102" s="2"/>
      <c r="BH102" s="2"/>
    </row>
    <row r="103" spans="1:60" ht="12.95" customHeight="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BE103" s="2"/>
      <c r="BF103" s="2"/>
      <c r="BG103" s="2"/>
      <c r="BH103" s="2"/>
    </row>
    <row r="104" spans="1:60" ht="12.95" customHeight="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BE104" s="2"/>
      <c r="BF104" s="2"/>
      <c r="BG104" s="2"/>
      <c r="BH104" s="2"/>
    </row>
    <row r="105" spans="1:60" ht="12.95" customHeight="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BE105" s="2"/>
      <c r="BF105" s="2"/>
      <c r="BG105" s="2"/>
      <c r="BH105" s="2"/>
    </row>
    <row r="106" spans="1:60" ht="12.95" customHeight="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BE106" s="2"/>
      <c r="BF106" s="2"/>
      <c r="BG106" s="2"/>
      <c r="BH106" s="2"/>
    </row>
    <row r="107" spans="1:60" ht="12.95" customHeight="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BE107" s="2"/>
      <c r="BF107" s="2"/>
      <c r="BG107" s="2"/>
      <c r="BH107" s="2"/>
    </row>
    <row r="108" spans="1:60" ht="12.95" customHeight="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BE108" s="2"/>
      <c r="BF108" s="2"/>
      <c r="BG108" s="2"/>
      <c r="BH108" s="2"/>
    </row>
    <row r="109" spans="1:60" ht="12.95" customHeight="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BE109" s="2"/>
      <c r="BF109" s="2"/>
      <c r="BG109" s="2"/>
      <c r="BH109" s="2"/>
    </row>
    <row r="110" spans="1:60" ht="12.95" customHeight="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BE110" s="2"/>
      <c r="BF110" s="2"/>
      <c r="BG110" s="2"/>
      <c r="BH110" s="2"/>
    </row>
    <row r="111" spans="1:60" ht="12.95" customHeight="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BE111" s="2"/>
      <c r="BF111" s="2"/>
      <c r="BG111" s="2"/>
      <c r="BH111" s="2"/>
    </row>
    <row r="112" spans="1:60" ht="12.95" customHeight="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BE112" s="2"/>
      <c r="BF112" s="2"/>
      <c r="BG112" s="2"/>
      <c r="BH112" s="2"/>
    </row>
    <row r="113" spans="1:60" ht="12.95" customHeight="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BE113" s="2"/>
      <c r="BF113" s="2"/>
      <c r="BG113" s="2"/>
      <c r="BH113" s="2"/>
    </row>
    <row r="114" spans="1:60" ht="12.95" customHeight="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BE114" s="2"/>
      <c r="BF114" s="2"/>
      <c r="BG114" s="2"/>
      <c r="BH114" s="2"/>
    </row>
    <row r="115" spans="1:60" ht="12.95" customHeight="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BE115" s="2"/>
      <c r="BF115" s="2"/>
      <c r="BG115" s="2"/>
      <c r="BH115" s="2"/>
    </row>
    <row r="116" spans="1:60" ht="12.95" customHeight="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BE116" s="2"/>
      <c r="BF116" s="2"/>
      <c r="BG116" s="2"/>
      <c r="BH116" s="2"/>
    </row>
    <row r="117" spans="1:60" ht="12.95" customHeight="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BE117" s="2"/>
      <c r="BF117" s="2"/>
      <c r="BG117" s="2"/>
      <c r="BH117" s="2"/>
    </row>
    <row r="118" spans="1:60" ht="12.95" customHeight="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BE118" s="2"/>
      <c r="BF118" s="2"/>
      <c r="BG118" s="2"/>
      <c r="BH118" s="2"/>
    </row>
    <row r="119" spans="1:60" ht="12.95" customHeight="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BE119" s="2"/>
      <c r="BF119" s="2"/>
      <c r="BG119" s="2"/>
      <c r="BH119" s="2"/>
    </row>
    <row r="120" spans="1:60" ht="12.95" customHeight="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BE120" s="2"/>
      <c r="BF120" s="2"/>
      <c r="BG120" s="2"/>
      <c r="BH120" s="2"/>
    </row>
    <row r="121" spans="1:60" ht="12.95" customHeight="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BE121" s="2"/>
      <c r="BF121" s="2"/>
      <c r="BG121" s="2"/>
      <c r="BH121" s="2"/>
    </row>
    <row r="122" spans="1:60" ht="12.95" customHeight="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BE122" s="2"/>
      <c r="BF122" s="2"/>
      <c r="BG122" s="2"/>
      <c r="BH122" s="2"/>
    </row>
    <row r="123" spans="1:60" ht="12.95" customHeight="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BE123" s="2"/>
      <c r="BF123" s="2"/>
      <c r="BG123" s="2"/>
      <c r="BH123" s="2"/>
    </row>
    <row r="124" spans="1:60" ht="12.95" customHeight="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BE124" s="2"/>
      <c r="BF124" s="2"/>
      <c r="BG124" s="2"/>
      <c r="BH124" s="2"/>
    </row>
    <row r="125" spans="1:60" ht="12.95" customHeight="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BE125" s="2"/>
      <c r="BF125" s="2"/>
      <c r="BG125" s="2"/>
      <c r="BH125" s="2"/>
    </row>
    <row r="126" spans="1:60" ht="12.95" customHeight="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BE126" s="2"/>
      <c r="BF126" s="2"/>
      <c r="BG126" s="2"/>
      <c r="BH126" s="2"/>
    </row>
    <row r="127" spans="1:60" ht="12.95" customHeight="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BE127" s="2"/>
      <c r="BF127" s="2"/>
      <c r="BG127" s="2"/>
      <c r="BH127" s="2"/>
    </row>
    <row r="128" spans="1:60" ht="12.95" customHeight="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BE128" s="2"/>
      <c r="BF128" s="2"/>
      <c r="BG128" s="2"/>
      <c r="BH128" s="2"/>
    </row>
    <row r="129" spans="1:60" ht="12.95" customHeight="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BE129" s="2"/>
      <c r="BF129" s="2"/>
      <c r="BG129" s="2"/>
      <c r="BH129" s="2"/>
    </row>
    <row r="130" spans="1:60" ht="12.95" customHeight="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BE130" s="2"/>
      <c r="BF130" s="2"/>
      <c r="BG130" s="2"/>
      <c r="BH130" s="2"/>
    </row>
    <row r="131" spans="1:60" ht="12.95" customHeight="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BE131" s="2"/>
      <c r="BF131" s="2"/>
      <c r="BG131" s="2"/>
      <c r="BH131" s="2"/>
    </row>
    <row r="132" spans="1:60" ht="12.95" customHeight="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BE132" s="2"/>
      <c r="BF132" s="2"/>
      <c r="BG132" s="2"/>
      <c r="BH132" s="2"/>
    </row>
    <row r="133" spans="1:60" ht="12.95" customHeight="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BE133" s="2"/>
      <c r="BF133" s="2"/>
      <c r="BG133" s="2"/>
      <c r="BH133" s="2"/>
    </row>
    <row r="134" spans="1:60" ht="12.95" customHeight="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BE134" s="2"/>
      <c r="BF134" s="2"/>
      <c r="BG134" s="2"/>
      <c r="BH134" s="2"/>
    </row>
    <row r="135" spans="1:60" ht="12.95" customHeight="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BE135" s="2"/>
      <c r="BF135" s="2"/>
      <c r="BG135" s="2"/>
      <c r="BH135" s="2"/>
    </row>
    <row r="136" spans="1:60" ht="12.95" customHeight="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BE136" s="2"/>
      <c r="BF136" s="2"/>
      <c r="BG136" s="2"/>
      <c r="BH136" s="2"/>
    </row>
    <row r="137" spans="1:60" ht="12.95" customHeight="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BE137" s="2"/>
      <c r="BF137" s="2"/>
      <c r="BG137" s="2"/>
      <c r="BH137" s="2"/>
    </row>
    <row r="138" spans="1:60" ht="12.95" customHeight="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BE138" s="2"/>
      <c r="BF138" s="2"/>
      <c r="BG138" s="2"/>
      <c r="BH138" s="2"/>
    </row>
    <row r="139" spans="1:60" ht="12.95" customHeight="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BE139" s="2"/>
      <c r="BF139" s="2"/>
      <c r="BG139" s="2"/>
      <c r="BH139" s="2"/>
    </row>
    <row r="140" spans="1:60" ht="12.95" customHeight="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BE140" s="2"/>
      <c r="BF140" s="2"/>
      <c r="BG140" s="2"/>
      <c r="BH140" s="2"/>
    </row>
    <row r="141" spans="1:60" ht="12.95" customHeight="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BE141" s="2"/>
      <c r="BF141" s="2"/>
      <c r="BG141" s="2"/>
      <c r="BH141" s="2"/>
    </row>
    <row r="142" spans="1:60" ht="12.95" customHeight="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BE142" s="2"/>
      <c r="BF142" s="2"/>
      <c r="BG142" s="2"/>
      <c r="BH142" s="2"/>
    </row>
    <row r="143" spans="1:60" ht="12.95" customHeight="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BE143" s="2"/>
      <c r="BF143" s="2"/>
      <c r="BG143" s="2"/>
      <c r="BH143" s="2"/>
    </row>
    <row r="144" spans="1:60" ht="12.95" customHeight="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BE144" s="2"/>
      <c r="BF144" s="2"/>
      <c r="BG144" s="2"/>
      <c r="BH144" s="2"/>
    </row>
    <row r="145" spans="1:60" ht="12.95" customHeight="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BE145" s="2"/>
      <c r="BF145" s="2"/>
      <c r="BG145" s="2"/>
      <c r="BH145" s="2"/>
    </row>
    <row r="146" spans="1:60" ht="12.95" customHeight="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BE146" s="2"/>
      <c r="BF146" s="2"/>
      <c r="BG146" s="2"/>
      <c r="BH146" s="2"/>
    </row>
    <row r="147" spans="1:60" ht="12.95" customHeight="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BE147" s="2"/>
      <c r="BF147" s="2"/>
      <c r="BG147" s="2"/>
      <c r="BH147" s="2"/>
    </row>
    <row r="148" spans="1:60" ht="12.95" customHeight="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BE148" s="2"/>
      <c r="BF148" s="2"/>
      <c r="BG148" s="2"/>
      <c r="BH148" s="2"/>
    </row>
    <row r="149" spans="1:60" ht="12.95" customHeight="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BE149" s="2"/>
      <c r="BF149" s="2"/>
      <c r="BG149" s="2"/>
      <c r="BH149" s="2"/>
    </row>
    <row r="150" spans="1:60" ht="12.95" customHeight="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BE150" s="2"/>
      <c r="BF150" s="2"/>
      <c r="BG150" s="2"/>
      <c r="BH150" s="2"/>
    </row>
    <row r="151" spans="1:60" ht="12.95" customHeight="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BE151" s="2"/>
      <c r="BF151" s="2"/>
      <c r="BG151" s="2"/>
      <c r="BH151" s="2"/>
    </row>
    <row r="152" spans="1:60" ht="12.95" customHeight="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BE152" s="2"/>
      <c r="BF152" s="2"/>
      <c r="BG152" s="2"/>
      <c r="BH152" s="2"/>
    </row>
    <row r="153" spans="1:60" ht="12.95" customHeight="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BE153" s="2"/>
      <c r="BF153" s="2"/>
      <c r="BG153" s="2"/>
      <c r="BH153" s="2"/>
    </row>
    <row r="154" spans="1:60" ht="12.95" customHeight="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BE154" s="2"/>
      <c r="BF154" s="2"/>
      <c r="BG154" s="2"/>
      <c r="BH154" s="2"/>
    </row>
    <row r="155" spans="1:60" ht="12.95" customHeight="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BE155" s="2"/>
      <c r="BF155" s="2"/>
      <c r="BG155" s="2"/>
      <c r="BH155" s="2"/>
    </row>
    <row r="156" spans="1:60" ht="12.95" customHeight="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BE156" s="2"/>
      <c r="BF156" s="2"/>
      <c r="BG156" s="2"/>
      <c r="BH156" s="2"/>
    </row>
    <row r="157" spans="1:60" ht="12.95" customHeight="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BE157" s="2"/>
      <c r="BF157" s="2"/>
      <c r="BG157" s="2"/>
      <c r="BH157" s="2"/>
    </row>
    <row r="158" spans="1:60" ht="12.95" customHeight="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BE158" s="2"/>
      <c r="BF158" s="2"/>
      <c r="BG158" s="2"/>
      <c r="BH158" s="2"/>
    </row>
    <row r="159" spans="1:60" ht="12.95" customHeight="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BE159" s="2"/>
      <c r="BF159" s="2"/>
      <c r="BG159" s="2"/>
      <c r="BH159" s="2"/>
    </row>
    <row r="160" spans="1:60" ht="12.95" customHeight="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BE160" s="2"/>
      <c r="BF160" s="2"/>
      <c r="BG160" s="2"/>
      <c r="BH160" s="2"/>
    </row>
    <row r="161" spans="1:60" ht="12.95" customHeight="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BE161" s="2"/>
      <c r="BF161" s="2"/>
      <c r="BG161" s="2"/>
      <c r="BH161" s="2"/>
    </row>
    <row r="162" spans="1:60" ht="12.95" customHeight="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BE162" s="2"/>
      <c r="BF162" s="2"/>
      <c r="BG162" s="2"/>
      <c r="BH162" s="2"/>
    </row>
    <row r="163" spans="1:60" ht="12.95" customHeight="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BE163" s="2"/>
      <c r="BF163" s="2"/>
      <c r="BG163" s="2"/>
      <c r="BH163" s="2"/>
    </row>
    <row r="164" spans="1:60" ht="12.95" customHeight="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BE164" s="2"/>
      <c r="BF164" s="2"/>
      <c r="BG164" s="2"/>
      <c r="BH164" s="2"/>
    </row>
    <row r="165" spans="1:60" ht="12.95" customHeight="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BE165" s="2"/>
      <c r="BF165" s="2"/>
      <c r="BG165" s="2"/>
      <c r="BH165" s="2"/>
    </row>
    <row r="166" spans="1:60" ht="12.95" customHeight="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BE166" s="2"/>
      <c r="BF166" s="2"/>
      <c r="BG166" s="2"/>
      <c r="BH166" s="2"/>
    </row>
    <row r="167" spans="1:60" ht="12.95" customHeight="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BE167" s="2"/>
      <c r="BF167" s="2"/>
      <c r="BG167" s="2"/>
      <c r="BH167" s="2"/>
    </row>
    <row r="168" spans="1:60" ht="12.95" customHeight="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BE168" s="2"/>
      <c r="BF168" s="2"/>
      <c r="BG168" s="2"/>
      <c r="BH168" s="2"/>
    </row>
    <row r="169" spans="1:60" ht="12.95" customHeight="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BE169" s="2"/>
      <c r="BF169" s="2"/>
      <c r="BG169" s="2"/>
      <c r="BH169" s="2"/>
    </row>
    <row r="170" spans="1:60" ht="12.95" customHeight="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BE170" s="2"/>
      <c r="BF170" s="2"/>
      <c r="BG170" s="2"/>
      <c r="BH170" s="2"/>
    </row>
    <row r="171" spans="1:60" ht="12.95" customHeight="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BE171" s="2"/>
      <c r="BF171" s="2"/>
      <c r="BG171" s="2"/>
      <c r="BH171" s="2"/>
    </row>
    <row r="172" spans="1:60" ht="12.95" customHeight="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BE172" s="2"/>
      <c r="BF172" s="2"/>
      <c r="BG172" s="2"/>
      <c r="BH172" s="2"/>
    </row>
    <row r="173" spans="1:60" ht="12.95" customHeight="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BE173" s="2"/>
      <c r="BF173" s="2"/>
      <c r="BG173" s="2"/>
      <c r="BH173" s="2"/>
    </row>
    <row r="174" spans="1:60" ht="12.95" customHeight="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BE174" s="2"/>
      <c r="BF174" s="2"/>
      <c r="BG174" s="2"/>
      <c r="BH174" s="2"/>
    </row>
    <row r="175" spans="1:60" ht="12.95" customHeight="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BE175" s="2"/>
      <c r="BF175" s="2"/>
      <c r="BG175" s="2"/>
      <c r="BH175" s="2"/>
    </row>
    <row r="176" spans="1:60" ht="12.95" customHeight="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BE176" s="2"/>
      <c r="BF176" s="2"/>
      <c r="BG176" s="2"/>
      <c r="BH176" s="2"/>
    </row>
    <row r="177" spans="1:60" ht="12.95" customHeight="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BE177" s="2"/>
      <c r="BF177" s="2"/>
      <c r="BG177" s="2"/>
      <c r="BH177" s="2"/>
    </row>
    <row r="178" spans="1:60" ht="12.95" customHeight="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BE178" s="2"/>
      <c r="BF178" s="2"/>
      <c r="BG178" s="2"/>
      <c r="BH178" s="2"/>
    </row>
    <row r="179" spans="1:60" ht="12.95" customHeight="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BE179" s="2"/>
      <c r="BF179" s="2"/>
      <c r="BG179" s="2"/>
      <c r="BH179" s="2"/>
    </row>
    <row r="180" spans="1:60" ht="12.95" customHeight="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BE180" s="2"/>
      <c r="BF180" s="2"/>
      <c r="BG180" s="2"/>
      <c r="BH180" s="2"/>
    </row>
    <row r="181" spans="1:60" ht="12.95" customHeight="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BE181" s="2"/>
      <c r="BF181" s="2"/>
      <c r="BG181" s="2"/>
      <c r="BH181" s="2"/>
    </row>
    <row r="182" spans="1:60" ht="12.95" customHeight="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BE182" s="2"/>
      <c r="BF182" s="2"/>
      <c r="BG182" s="2"/>
      <c r="BH182" s="2"/>
    </row>
    <row r="183" spans="1:60" ht="12.95" customHeight="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BE183" s="2"/>
      <c r="BF183" s="2"/>
      <c r="BG183" s="2"/>
      <c r="BH183" s="2"/>
    </row>
    <row r="184" spans="1:60" ht="12.95" customHeight="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BE184" s="2"/>
      <c r="BF184" s="2"/>
      <c r="BG184" s="2"/>
      <c r="BH184" s="2"/>
    </row>
    <row r="185" spans="1:60" ht="12.95" customHeight="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BE185" s="2"/>
      <c r="BF185" s="2"/>
      <c r="BG185" s="2"/>
      <c r="BH185" s="2"/>
    </row>
    <row r="186" spans="1:60" ht="12.95" customHeight="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BE186" s="2"/>
      <c r="BF186" s="2"/>
      <c r="BG186" s="2"/>
      <c r="BH186" s="2"/>
    </row>
    <row r="187" spans="1:60" ht="12.95" customHeight="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BE187" s="2"/>
      <c r="BF187" s="2"/>
      <c r="BG187" s="2"/>
      <c r="BH187" s="2"/>
    </row>
    <row r="188" spans="1:60" ht="12.95" customHeight="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BE188" s="2"/>
      <c r="BF188" s="2"/>
      <c r="BG188" s="2"/>
      <c r="BH188" s="2"/>
    </row>
    <row r="189" spans="1:60" ht="12.95" customHeight="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BE189" s="2"/>
      <c r="BF189" s="2"/>
      <c r="BG189" s="2"/>
      <c r="BH189" s="2"/>
    </row>
    <row r="190" spans="1:60" ht="12.95" customHeight="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BE190" s="2"/>
      <c r="BF190" s="2"/>
      <c r="BG190" s="2"/>
      <c r="BH190" s="2"/>
    </row>
    <row r="191" spans="1:60" ht="12.95" customHeight="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BE191" s="2"/>
      <c r="BF191" s="2"/>
      <c r="BG191" s="2"/>
      <c r="BH191" s="2"/>
    </row>
    <row r="192" spans="1:60" ht="12.95" customHeight="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BE192" s="2"/>
      <c r="BF192" s="2"/>
      <c r="BG192" s="2"/>
      <c r="BH192" s="2"/>
    </row>
    <row r="193" spans="1:60" ht="12.95" customHeight="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BE193" s="2"/>
      <c r="BF193" s="2"/>
      <c r="BG193" s="2"/>
      <c r="BH193" s="2"/>
    </row>
    <row r="194" spans="1:60" ht="12.95" customHeight="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BE194" s="2"/>
      <c r="BF194" s="2"/>
      <c r="BG194" s="2"/>
      <c r="BH194" s="2"/>
    </row>
    <row r="195" spans="1:60" ht="12.95" customHeight="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BE195" s="2"/>
      <c r="BF195" s="2"/>
      <c r="BG195" s="2"/>
      <c r="BH195" s="2"/>
    </row>
    <row r="196" spans="1:60" ht="12.95" customHeight="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BE196" s="2"/>
      <c r="BF196" s="2"/>
      <c r="BG196" s="2"/>
      <c r="BH196" s="2"/>
    </row>
    <row r="197" spans="1:60" ht="12.95" customHeight="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BE197" s="2"/>
      <c r="BF197" s="2"/>
      <c r="BG197" s="2"/>
      <c r="BH197" s="2"/>
    </row>
    <row r="198" spans="1:60" ht="12.95" customHeight="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BE198" s="2"/>
      <c r="BF198" s="2"/>
      <c r="BG198" s="2"/>
      <c r="BH198" s="2"/>
    </row>
    <row r="199" spans="1:60" ht="12.95" customHeight="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BE199" s="2"/>
      <c r="BF199" s="2"/>
      <c r="BG199" s="2"/>
      <c r="BH199" s="2"/>
    </row>
    <row r="200" spans="1:60" ht="12.95" customHeight="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BE200" s="2"/>
      <c r="BF200" s="2"/>
      <c r="BG200" s="2"/>
      <c r="BH200" s="2"/>
    </row>
    <row r="201" spans="1:60" ht="12.95" customHeight="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BE201" s="2"/>
      <c r="BF201" s="2"/>
      <c r="BG201" s="2"/>
      <c r="BH201" s="2"/>
    </row>
    <row r="202" spans="1:60" ht="12.95" customHeight="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BE202" s="2"/>
      <c r="BF202" s="2"/>
      <c r="BG202" s="2"/>
      <c r="BH202" s="2"/>
    </row>
    <row r="203" spans="1:60" ht="12.95" customHeight="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BE203" s="2"/>
      <c r="BF203" s="2"/>
      <c r="BG203" s="2"/>
      <c r="BH203" s="2"/>
    </row>
    <row r="204" spans="1:60" ht="12.95" customHeight="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BE204" s="2"/>
      <c r="BF204" s="2"/>
      <c r="BG204" s="2"/>
      <c r="BH204" s="2"/>
    </row>
    <row r="205" spans="1:60" ht="12.95" customHeight="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BE205" s="2"/>
      <c r="BF205" s="2"/>
      <c r="BG205" s="2"/>
      <c r="BH205" s="2"/>
    </row>
    <row r="206" spans="1:60" ht="12.95" customHeight="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BE206" s="2"/>
      <c r="BF206" s="2"/>
      <c r="BG206" s="2"/>
      <c r="BH206" s="2"/>
    </row>
    <row r="207" spans="1:60" ht="12.95" customHeight="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BE207" s="2"/>
      <c r="BF207" s="2"/>
      <c r="BG207" s="2"/>
      <c r="BH207" s="2"/>
    </row>
    <row r="208" spans="1:60" ht="12.95" customHeight="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BE208" s="2"/>
      <c r="BF208" s="2"/>
      <c r="BG208" s="2"/>
      <c r="BH208" s="2"/>
    </row>
    <row r="209" spans="1:60" ht="12.95" customHeight="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BE209" s="2"/>
      <c r="BF209" s="2"/>
      <c r="BG209" s="2"/>
      <c r="BH209" s="2"/>
    </row>
    <row r="210" spans="1:60" ht="12.95" customHeight="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BE210" s="2"/>
      <c r="BF210" s="2"/>
      <c r="BG210" s="2"/>
      <c r="BH210" s="2"/>
    </row>
    <row r="211" spans="1:60" ht="12.95" customHeight="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BE211" s="2"/>
      <c r="BF211" s="2"/>
      <c r="BG211" s="2"/>
      <c r="BH211" s="2"/>
    </row>
    <row r="212" spans="1:60" ht="12.95" customHeight="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BE212" s="2"/>
      <c r="BF212" s="2"/>
      <c r="BG212" s="2"/>
      <c r="BH212" s="2"/>
    </row>
    <row r="213" spans="1:60" ht="12.95" customHeight="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BE213" s="2"/>
      <c r="BF213" s="2"/>
      <c r="BG213" s="2"/>
      <c r="BH213" s="2"/>
    </row>
    <row r="214" spans="1:60" ht="12.95" customHeight="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BE214" s="2"/>
      <c r="BF214" s="2"/>
      <c r="BG214" s="2"/>
      <c r="BH214" s="2"/>
    </row>
    <row r="215" spans="1:60" ht="12.95" customHeight="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BE215" s="2"/>
      <c r="BF215" s="2"/>
      <c r="BG215" s="2"/>
      <c r="BH215" s="2"/>
    </row>
    <row r="216" spans="1:60" ht="12.95" customHeight="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BE216" s="2"/>
      <c r="BF216" s="2"/>
      <c r="BG216" s="2"/>
      <c r="BH216" s="2"/>
    </row>
    <row r="217" spans="1:60" ht="12.95" customHeight="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BE217" s="2"/>
      <c r="BF217" s="2"/>
      <c r="BG217" s="2"/>
      <c r="BH217" s="2"/>
    </row>
    <row r="218" spans="1:60" ht="12.95" customHeight="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BE218" s="2"/>
      <c r="BF218" s="2"/>
      <c r="BG218" s="2"/>
      <c r="BH218" s="2"/>
    </row>
    <row r="219" spans="1:60" ht="12.95" customHeight="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BE219" s="2"/>
      <c r="BF219" s="2"/>
      <c r="BG219" s="2"/>
      <c r="BH219" s="2"/>
    </row>
    <row r="220" spans="1:60" ht="12.95" customHeight="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BE220" s="2"/>
      <c r="BF220" s="2"/>
      <c r="BG220" s="2"/>
      <c r="BH220" s="2"/>
    </row>
    <row r="221" spans="1:60" ht="12.95" customHeight="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BE221" s="2"/>
      <c r="BF221" s="2"/>
      <c r="BG221" s="2"/>
      <c r="BH221" s="2"/>
    </row>
    <row r="222" spans="1:60" ht="12.95" customHeight="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BE222" s="2"/>
      <c r="BF222" s="2"/>
      <c r="BG222" s="2"/>
      <c r="BH222" s="2"/>
    </row>
    <row r="223" spans="1:60" ht="12.95" customHeight="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BE223" s="2"/>
      <c r="BF223" s="2"/>
      <c r="BG223" s="2"/>
      <c r="BH223" s="2"/>
    </row>
    <row r="224" spans="1:60" ht="12.95" customHeight="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BE224" s="2"/>
      <c r="BF224" s="2"/>
      <c r="BG224" s="2"/>
      <c r="BH224" s="2"/>
    </row>
    <row r="225" spans="1:60" ht="12.95" customHeight="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BE225" s="2"/>
      <c r="BF225" s="2"/>
      <c r="BG225" s="2"/>
      <c r="BH225" s="2"/>
    </row>
    <row r="226" spans="1:60" ht="12.95" customHeight="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BE226" s="2"/>
      <c r="BF226" s="2"/>
      <c r="BG226" s="2"/>
      <c r="BH226" s="2"/>
    </row>
    <row r="227" spans="1:60" ht="12.95" customHeight="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BE227" s="2"/>
      <c r="BF227" s="2"/>
      <c r="BG227" s="2"/>
      <c r="BH227" s="2"/>
    </row>
    <row r="228" spans="1:60" ht="12.95" customHeight="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BE228" s="2"/>
      <c r="BF228" s="2"/>
      <c r="BG228" s="2"/>
      <c r="BH228" s="2"/>
    </row>
    <row r="229" spans="1:60" ht="12.95" customHeight="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BE229" s="2"/>
      <c r="BF229" s="2"/>
      <c r="BG229" s="2"/>
      <c r="BH229" s="2"/>
    </row>
    <row r="230" spans="1:60" ht="12.95" customHeight="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BE230" s="2"/>
      <c r="BF230" s="2"/>
      <c r="BG230" s="2"/>
      <c r="BH230" s="2"/>
    </row>
    <row r="231" spans="1:60" ht="12.95" customHeight="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BE231" s="2"/>
      <c r="BF231" s="2"/>
      <c r="BG231" s="2"/>
      <c r="BH231" s="2"/>
    </row>
    <row r="232" spans="1:60" ht="12.95" customHeight="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BE232" s="2"/>
      <c r="BF232" s="2"/>
      <c r="BG232" s="2"/>
      <c r="BH232" s="2"/>
    </row>
    <row r="233" spans="1:60" ht="12.95" customHeight="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BE233" s="2"/>
      <c r="BF233" s="2"/>
      <c r="BG233" s="2"/>
      <c r="BH233" s="2"/>
    </row>
    <row r="234" spans="1:60" ht="12.95" customHeight="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BE234" s="2"/>
      <c r="BF234" s="2"/>
      <c r="BG234" s="2"/>
      <c r="BH234" s="2"/>
    </row>
    <row r="235" spans="1:60" ht="12.95" customHeight="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BE235" s="2"/>
      <c r="BF235" s="2"/>
      <c r="BG235" s="2"/>
      <c r="BH235" s="2"/>
    </row>
    <row r="236" spans="1:60" ht="12.95" customHeight="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BE236" s="2"/>
      <c r="BF236" s="2"/>
      <c r="BG236" s="2"/>
      <c r="BH236" s="2"/>
    </row>
    <row r="237" spans="1:60" ht="12.95" customHeight="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BE237" s="2"/>
      <c r="BF237" s="2"/>
      <c r="BG237" s="2"/>
      <c r="BH237" s="2"/>
    </row>
    <row r="238" spans="1:60" ht="12.95" customHeight="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BE238" s="2"/>
      <c r="BF238" s="2"/>
      <c r="BG238" s="2"/>
      <c r="BH238" s="2"/>
    </row>
    <row r="239" spans="1:60" s="2" customFormat="1" ht="12.95" customHeight="1" x14ac:dyDescent="0.25"/>
    <row r="240" spans="1:60" s="2" customFormat="1" ht="12.95" customHeight="1" x14ac:dyDescent="0.25"/>
    <row r="241" spans="1:60" s="2" customFormat="1" ht="12.95" customHeight="1" x14ac:dyDescent="0.25"/>
    <row r="242" spans="1:60" s="2" customFormat="1" ht="12.95" customHeight="1" x14ac:dyDescent="0.25"/>
    <row r="243" spans="1:60" s="2" customFormat="1" ht="12.95" customHeight="1" x14ac:dyDescent="0.25"/>
    <row r="244" spans="1:60" s="2" customFormat="1" ht="12.95" customHeight="1" x14ac:dyDescent="0.25"/>
    <row r="245" spans="1:60" s="2" customFormat="1" ht="12.95" customHeight="1" x14ac:dyDescent="0.25"/>
    <row r="246" spans="1:60" s="2" customFormat="1" ht="12.95" customHeight="1" x14ac:dyDescent="0.25"/>
    <row r="247" spans="1:60" s="2" customFormat="1" ht="12.95" customHeight="1" x14ac:dyDescent="0.25"/>
    <row r="248" spans="1:60" s="2" customFormat="1" ht="12.95" customHeight="1" x14ac:dyDescent="0.25"/>
    <row r="249" spans="1:60" s="2" customFormat="1" ht="12.95" customHeight="1" x14ac:dyDescent="0.25"/>
    <row r="250" spans="1:60" s="2" customFormat="1" ht="12.95" customHeight="1" x14ac:dyDescent="0.25"/>
    <row r="251" spans="1:60" s="2" customFormat="1" ht="12.95" customHeight="1" x14ac:dyDescent="0.25"/>
    <row r="252" spans="1:60" s="2" customFormat="1" ht="12.95" customHeight="1" x14ac:dyDescent="0.25"/>
    <row r="253" spans="1:60" s="2" customFormat="1" ht="12.95" hidden="1" customHeight="1" x14ac:dyDescent="0.25"/>
    <row r="254" spans="1:60" s="2" customFormat="1" ht="12.95" hidden="1" customHeight="1" x14ac:dyDescent="0.25"/>
    <row r="255" spans="1:60" ht="12.95" hidden="1" customHeight="1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BE255" s="2"/>
      <c r="BF255" s="2"/>
      <c r="BG255" s="2"/>
      <c r="BH255" s="2"/>
    </row>
    <row r="256" spans="1:60" ht="12.95" hidden="1" customHeight="1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BE256" s="2"/>
      <c r="BF256" s="2"/>
      <c r="BG256" s="2"/>
      <c r="BH256" s="2"/>
    </row>
    <row r="257" spans="1:60" ht="12.95" hidden="1" customHeight="1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BE257" s="2"/>
      <c r="BF257" s="2"/>
      <c r="BG257" s="2"/>
      <c r="BH257" s="2"/>
    </row>
    <row r="258" spans="1:60" ht="12.95" hidden="1" customHeight="1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BE258" s="2"/>
      <c r="BF258" s="2"/>
      <c r="BG258" s="2"/>
      <c r="BH258" s="2"/>
    </row>
    <row r="259" spans="1:60" ht="12.95" hidden="1" customHeight="1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BE259" s="2"/>
      <c r="BF259" s="2"/>
      <c r="BG259" s="2"/>
      <c r="BH259" s="2"/>
    </row>
    <row r="260" spans="1:60" ht="12.95" hidden="1" customHeight="1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BE260" s="2"/>
      <c r="BF260" s="2"/>
      <c r="BG260" s="2"/>
      <c r="BH260" s="2"/>
    </row>
    <row r="261" spans="1:60" ht="12.95" hidden="1" customHeight="1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BE261" s="2"/>
      <c r="BF261" s="2"/>
      <c r="BG261" s="2"/>
      <c r="BH261" s="2"/>
    </row>
    <row r="262" spans="1:60" ht="12.95" hidden="1" customHeight="1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BE262" s="2"/>
      <c r="BF262" s="2"/>
      <c r="BG262" s="2"/>
      <c r="BH262" s="2"/>
    </row>
    <row r="263" spans="1:60" ht="12.95" hidden="1" customHeight="1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BE263" s="2"/>
      <c r="BF263" s="2"/>
      <c r="BG263" s="2"/>
      <c r="BH263" s="2"/>
    </row>
    <row r="264" spans="1:60" ht="12.95" hidden="1" customHeight="1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BE264" s="2"/>
      <c r="BF264" s="2"/>
      <c r="BG264" s="2"/>
      <c r="BH264" s="2"/>
    </row>
    <row r="265" spans="1:60" ht="12.95" hidden="1" customHeight="1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BE265" s="2"/>
      <c r="BF265" s="2"/>
      <c r="BG265" s="2"/>
      <c r="BH265" s="2"/>
    </row>
    <row r="266" spans="1:60" ht="12.95" hidden="1" customHeight="1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BE266" s="2"/>
      <c r="BF266" s="2"/>
      <c r="BG266" s="2"/>
      <c r="BH266" s="2"/>
    </row>
    <row r="267" spans="1:60" ht="12.95" hidden="1" customHeight="1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BE267" s="2"/>
      <c r="BF267" s="2"/>
      <c r="BG267" s="2"/>
      <c r="BH267" s="2"/>
    </row>
    <row r="268" spans="1:60" ht="12.95" hidden="1" customHeight="1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BE268" s="2"/>
      <c r="BF268" s="2"/>
      <c r="BG268" s="2"/>
      <c r="BH268" s="2"/>
    </row>
    <row r="269" spans="1:60" ht="12.95" hidden="1" customHeight="1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BE269" s="2"/>
      <c r="BF269" s="2"/>
      <c r="BG269" s="2"/>
      <c r="BH269" s="2"/>
    </row>
    <row r="270" spans="1:60" ht="12.95" hidden="1" customHeight="1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BE270" s="2"/>
      <c r="BF270" s="2"/>
      <c r="BG270" s="2"/>
      <c r="BH270" s="2"/>
    </row>
    <row r="271" spans="1:60" ht="12.95" hidden="1" customHeight="1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BE271" s="2"/>
      <c r="BF271" s="2"/>
      <c r="BG271" s="2"/>
      <c r="BH271" s="2"/>
    </row>
    <row r="272" spans="1:60" ht="12.95" hidden="1" customHeight="1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BE272" s="2"/>
      <c r="BF272" s="2"/>
      <c r="BG272" s="2"/>
      <c r="BH272" s="2"/>
    </row>
    <row r="273" spans="1:302" ht="12.95" hidden="1" customHeight="1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BE273" s="2"/>
      <c r="BF273" s="2"/>
      <c r="BG273" s="2"/>
      <c r="BH273" s="2"/>
    </row>
    <row r="274" spans="1:302" ht="12.95" hidden="1" customHeight="1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BE274" s="2"/>
      <c r="BF274" s="2"/>
      <c r="BG274" s="2"/>
      <c r="BH274" s="2"/>
    </row>
    <row r="275" spans="1:302" ht="12.95" hidden="1" customHeight="1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BE275" s="2"/>
      <c r="BF275" s="2"/>
      <c r="BG275" s="2"/>
      <c r="BH275" s="2"/>
    </row>
    <row r="276" spans="1:302" ht="12.95" hidden="1" customHeight="1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BE276" s="2"/>
      <c r="BF276" s="2"/>
      <c r="BG276" s="2"/>
      <c r="BH276" s="2"/>
    </row>
    <row r="277" spans="1:302" ht="12.95" hidden="1" customHeight="1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BE277" s="2"/>
      <c r="BF277" s="2"/>
      <c r="BG277" s="2"/>
      <c r="BH277" s="2"/>
    </row>
    <row r="278" spans="1:302" ht="12.95" hidden="1" customHeight="1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BE278" s="2"/>
      <c r="BF278" s="2"/>
      <c r="BG278" s="2"/>
      <c r="BH278" s="2"/>
    </row>
    <row r="279" spans="1:302" ht="12.95" hidden="1" customHeight="1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BE279" s="2"/>
      <c r="BF279" s="2"/>
      <c r="BG279" s="2"/>
      <c r="BH279" s="2"/>
    </row>
    <row r="280" spans="1:302" ht="12.95" hidden="1" customHeight="1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BE280" s="2"/>
      <c r="BF280" s="2"/>
      <c r="BG280" s="2"/>
      <c r="BH280" s="2"/>
    </row>
    <row r="281" spans="1:302" ht="12.95" hidden="1" customHeight="1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BE281" s="2"/>
      <c r="BF281" s="2"/>
      <c r="BG281" s="2"/>
      <c r="BH281" s="2"/>
    </row>
    <row r="282" spans="1:302" ht="12.95" hidden="1" customHeight="1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BE282" s="2"/>
      <c r="BF282" s="2"/>
      <c r="BG282" s="2"/>
      <c r="BH282" s="2"/>
    </row>
    <row r="283" spans="1:302" ht="12.95" hidden="1" customHeight="1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BE283" s="2"/>
      <c r="BF283" s="2"/>
      <c r="BG283" s="2"/>
      <c r="BH283" s="2"/>
    </row>
    <row r="284" spans="1:302" ht="12.95" hidden="1" customHeight="1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BE284" s="2"/>
      <c r="BF284" s="2"/>
      <c r="BG284" s="2"/>
      <c r="BH284" s="2"/>
    </row>
    <row r="285" spans="1:302" ht="12.95" hidden="1" customHeight="1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BE285" s="2"/>
      <c r="BF285" s="2"/>
      <c r="BG285" s="2"/>
      <c r="BH285" s="2"/>
    </row>
    <row r="286" spans="1:302" s="107" customFormat="1" ht="12.95" customHeight="1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  <c r="AW286" s="2"/>
      <c r="AX286" s="2"/>
      <c r="AY286" s="2"/>
      <c r="AZ286" s="2"/>
      <c r="BA286" s="2"/>
      <c r="BB286" s="2"/>
      <c r="BC286" s="2"/>
      <c r="BD286" s="2"/>
      <c r="BE286" s="2"/>
      <c r="BF286" s="2"/>
      <c r="BG286" s="2"/>
      <c r="BH286" s="2"/>
      <c r="BI286" s="2"/>
      <c r="BJ286" s="2"/>
      <c r="BK286" s="2"/>
      <c r="BL286" s="2"/>
      <c r="BM286" s="2"/>
      <c r="BN286" s="2"/>
      <c r="BO286" s="2"/>
      <c r="BP286" s="2"/>
      <c r="BQ286" s="2"/>
      <c r="BR286" s="2"/>
      <c r="BS286" s="2"/>
      <c r="BT286" s="2"/>
      <c r="BU286" s="2"/>
      <c r="BV286" s="2"/>
      <c r="BW286" s="2"/>
      <c r="BX286" s="2"/>
      <c r="BY286" s="2"/>
      <c r="BZ286" s="2"/>
      <c r="CA286" s="2"/>
      <c r="CB286" s="2"/>
      <c r="CC286" s="2"/>
      <c r="CD286" s="2"/>
      <c r="CE286" s="2"/>
      <c r="CF286" s="2"/>
      <c r="CG286" s="2"/>
      <c r="CH286" s="2"/>
      <c r="CI286" s="2"/>
      <c r="CJ286" s="2"/>
      <c r="CK286" s="2"/>
      <c r="CL286" s="2"/>
      <c r="CM286" s="2"/>
      <c r="CN286" s="2"/>
      <c r="CO286" s="2"/>
      <c r="CP286" s="2"/>
      <c r="CQ286" s="2"/>
      <c r="CR286" s="2"/>
      <c r="CS286" s="2"/>
      <c r="CT286" s="2"/>
      <c r="CU286" s="2"/>
      <c r="CV286" s="2"/>
      <c r="CW286" s="2"/>
      <c r="CX286" s="2"/>
      <c r="CY286" s="2"/>
      <c r="CZ286" s="2"/>
      <c r="DA286" s="2"/>
      <c r="DB286" s="2"/>
      <c r="DC286" s="2"/>
      <c r="DD286" s="2"/>
      <c r="DE286" s="2"/>
      <c r="DF286" s="2"/>
      <c r="DG286" s="2"/>
      <c r="DH286" s="2"/>
      <c r="DI286" s="2"/>
      <c r="DJ286" s="2"/>
      <c r="DK286" s="2"/>
      <c r="DL286" s="2"/>
      <c r="DM286" s="2"/>
      <c r="DN286" s="2"/>
      <c r="DO286" s="2"/>
      <c r="DP286" s="2"/>
      <c r="DQ286" s="2"/>
      <c r="DR286" s="2"/>
      <c r="DS286" s="2"/>
      <c r="DT286" s="2"/>
      <c r="DU286" s="2"/>
      <c r="DV286" s="2"/>
      <c r="DW286" s="2"/>
      <c r="DX286" s="2"/>
      <c r="DY286" s="2"/>
      <c r="DZ286" s="2"/>
      <c r="EA286" s="2"/>
      <c r="EB286" s="2"/>
      <c r="EC286" s="2"/>
      <c r="ED286" s="2"/>
      <c r="EE286" s="2"/>
      <c r="EF286" s="2"/>
      <c r="EG286" s="2"/>
      <c r="EH286" s="2"/>
      <c r="EI286" s="2"/>
      <c r="EJ286" s="2"/>
      <c r="EK286" s="2"/>
      <c r="EL286" s="2"/>
      <c r="EM286" s="2"/>
      <c r="EN286" s="2"/>
      <c r="EO286" s="2"/>
      <c r="EP286" s="2"/>
      <c r="EQ286" s="2"/>
      <c r="ER286" s="2"/>
      <c r="ES286" s="2"/>
      <c r="ET286" s="2"/>
      <c r="EU286" s="2"/>
      <c r="EV286" s="2"/>
      <c r="EW286" s="2"/>
      <c r="EX286" s="2"/>
      <c r="EY286" s="2"/>
      <c r="EZ286" s="2"/>
      <c r="FA286" s="2"/>
      <c r="FB286" s="2"/>
      <c r="FC286" s="2"/>
      <c r="FD286" s="2"/>
      <c r="FE286" s="2"/>
      <c r="FF286" s="2"/>
      <c r="FG286" s="2"/>
      <c r="FH286" s="2"/>
      <c r="FI286" s="2"/>
      <c r="FJ286" s="2"/>
      <c r="FK286" s="2"/>
      <c r="FL286" s="2"/>
      <c r="FM286" s="2"/>
      <c r="FN286" s="2"/>
      <c r="FO286" s="2"/>
      <c r="FP286" s="2"/>
      <c r="FQ286" s="2"/>
      <c r="FR286" s="2"/>
      <c r="FS286" s="2"/>
      <c r="FT286" s="2"/>
      <c r="FU286" s="2"/>
      <c r="FV286" s="2"/>
      <c r="FW286" s="2"/>
      <c r="FX286" s="2"/>
      <c r="FY286" s="2"/>
      <c r="FZ286" s="2"/>
      <c r="GA286" s="2"/>
      <c r="GB286" s="2"/>
      <c r="GC286" s="2"/>
      <c r="GD286" s="2"/>
      <c r="GE286" s="2"/>
      <c r="GF286" s="2"/>
      <c r="GG286" s="2"/>
      <c r="GH286" s="2"/>
      <c r="GI286" s="2"/>
      <c r="GJ286" s="2"/>
      <c r="GK286" s="2"/>
      <c r="GL286" s="2"/>
      <c r="GM286" s="2"/>
      <c r="GN286" s="2"/>
      <c r="GO286" s="2"/>
      <c r="GP286" s="2"/>
      <c r="GQ286" s="2"/>
      <c r="GR286" s="2"/>
      <c r="GS286" s="2"/>
      <c r="GT286" s="2"/>
      <c r="GU286" s="2"/>
      <c r="GV286" s="2"/>
      <c r="GW286" s="2"/>
      <c r="GX286" s="2"/>
      <c r="GY286" s="2"/>
      <c r="GZ286" s="2"/>
      <c r="HA286" s="2"/>
      <c r="HB286" s="2"/>
      <c r="HC286" s="2"/>
      <c r="HD286" s="2"/>
      <c r="HE286" s="2"/>
      <c r="HF286" s="2"/>
      <c r="HG286" s="2"/>
      <c r="HH286" s="2"/>
      <c r="HI286" s="2"/>
      <c r="HJ286" s="2"/>
      <c r="HK286" s="2"/>
      <c r="HL286" s="2"/>
      <c r="HM286" s="2"/>
      <c r="HN286" s="2"/>
      <c r="HO286" s="2"/>
      <c r="HP286" s="2"/>
      <c r="HQ286" s="2"/>
      <c r="HR286" s="2"/>
      <c r="HS286" s="2"/>
      <c r="HT286" s="2"/>
      <c r="HU286" s="2"/>
      <c r="HV286" s="2"/>
      <c r="HW286" s="2"/>
      <c r="HX286" s="2"/>
      <c r="HY286" s="2"/>
      <c r="HZ286" s="2"/>
      <c r="IA286" s="2"/>
      <c r="IB286" s="2"/>
      <c r="IC286" s="2"/>
      <c r="ID286" s="2"/>
      <c r="IE286" s="2"/>
      <c r="IF286" s="2"/>
      <c r="IG286" s="2"/>
      <c r="IH286" s="2"/>
      <c r="II286" s="2"/>
      <c r="IJ286" s="2"/>
      <c r="IK286" s="2"/>
      <c r="IL286" s="2"/>
      <c r="IM286" s="2"/>
      <c r="IN286" s="2"/>
      <c r="IO286" s="2"/>
      <c r="IP286" s="2"/>
      <c r="IQ286" s="2"/>
      <c r="IR286" s="2"/>
      <c r="IS286" s="2"/>
      <c r="IT286" s="2"/>
      <c r="IU286" s="2"/>
      <c r="IV286" s="2"/>
      <c r="IW286" s="2"/>
      <c r="IX286" s="2"/>
      <c r="IY286" s="2"/>
      <c r="IZ286" s="2"/>
      <c r="JA286" s="2"/>
      <c r="JB286" s="2"/>
      <c r="JC286" s="2"/>
      <c r="JD286" s="2"/>
      <c r="JE286" s="2"/>
      <c r="JF286" s="2"/>
      <c r="JG286" s="2"/>
      <c r="JH286" s="2"/>
      <c r="JI286" s="2"/>
      <c r="JJ286" s="2"/>
      <c r="JK286" s="2"/>
      <c r="JL286" s="2"/>
      <c r="JM286" s="2"/>
      <c r="JN286" s="2"/>
      <c r="JO286" s="2"/>
      <c r="JP286" s="2"/>
      <c r="JQ286" s="2"/>
      <c r="JR286" s="2"/>
      <c r="JS286" s="2"/>
      <c r="JT286" s="2"/>
      <c r="JU286" s="2"/>
      <c r="JV286" s="2"/>
      <c r="JW286" s="2"/>
      <c r="JX286" s="2"/>
      <c r="JY286" s="2"/>
      <c r="JZ286" s="2"/>
      <c r="KA286" s="2"/>
      <c r="KB286" s="2"/>
      <c r="KC286" s="2"/>
      <c r="KD286" s="2"/>
      <c r="KE286" s="2"/>
      <c r="KF286" s="2"/>
      <c r="KG286" s="2"/>
      <c r="KH286" s="2"/>
      <c r="KI286" s="2"/>
      <c r="KJ286" s="2"/>
      <c r="KK286" s="2"/>
      <c r="KL286" s="2"/>
      <c r="KM286" s="2"/>
      <c r="KN286" s="2"/>
      <c r="KO286" s="2"/>
      <c r="KP286" s="2"/>
    </row>
    <row r="287" spans="1:302" s="108" customFormat="1" ht="12.95" customHeight="1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  <c r="AW287" s="2"/>
      <c r="AX287" s="2"/>
      <c r="AY287" s="2"/>
      <c r="AZ287" s="2"/>
      <c r="BA287" s="2"/>
      <c r="BB287" s="2"/>
      <c r="BC287" s="2"/>
      <c r="BD287" s="2"/>
      <c r="BE287" s="2"/>
      <c r="BF287" s="2"/>
      <c r="BG287" s="2"/>
      <c r="BH287" s="2"/>
      <c r="BI287" s="2"/>
      <c r="BJ287" s="2"/>
      <c r="BK287" s="2"/>
      <c r="BL287" s="2"/>
      <c r="BM287" s="2"/>
      <c r="BN287" s="2"/>
      <c r="BO287" s="2"/>
      <c r="BP287" s="2"/>
      <c r="BQ287" s="2"/>
      <c r="BR287" s="2"/>
      <c r="BS287" s="2"/>
      <c r="BT287" s="2"/>
      <c r="BU287" s="2"/>
      <c r="BV287" s="2"/>
      <c r="BW287" s="2"/>
      <c r="BX287" s="2"/>
      <c r="BY287" s="2"/>
      <c r="BZ287" s="2"/>
      <c r="CA287" s="2"/>
      <c r="CB287" s="2"/>
      <c r="CC287" s="2"/>
      <c r="CD287" s="2"/>
      <c r="CE287" s="2"/>
      <c r="CF287" s="2"/>
      <c r="CG287" s="2"/>
      <c r="CH287" s="2"/>
      <c r="CI287" s="2"/>
      <c r="CJ287" s="2"/>
      <c r="CK287" s="2"/>
      <c r="CL287" s="2"/>
      <c r="CM287" s="2"/>
      <c r="CN287" s="2"/>
      <c r="CO287" s="2"/>
      <c r="CP287" s="2"/>
      <c r="CQ287" s="2"/>
      <c r="CR287" s="2"/>
      <c r="CS287" s="2"/>
      <c r="CT287" s="2"/>
      <c r="CU287" s="2"/>
      <c r="CV287" s="2"/>
      <c r="CW287" s="2"/>
      <c r="CX287" s="2"/>
      <c r="CY287" s="2"/>
      <c r="CZ287" s="2"/>
      <c r="DA287" s="2"/>
      <c r="DB287" s="2"/>
      <c r="DC287" s="2"/>
      <c r="DD287" s="2"/>
      <c r="DE287" s="2"/>
      <c r="DF287" s="2"/>
      <c r="DG287" s="2"/>
      <c r="DH287" s="2"/>
      <c r="DI287" s="2"/>
      <c r="DJ287" s="2"/>
      <c r="DK287" s="2"/>
      <c r="DL287" s="2"/>
      <c r="DM287" s="2"/>
      <c r="DN287" s="2"/>
      <c r="DO287" s="2"/>
      <c r="DP287" s="2"/>
      <c r="DQ287" s="2"/>
      <c r="DR287" s="2"/>
      <c r="DS287" s="2"/>
      <c r="DT287" s="2"/>
      <c r="DU287" s="2"/>
      <c r="DV287" s="2"/>
      <c r="DW287" s="2"/>
      <c r="DX287" s="2"/>
      <c r="DY287" s="2"/>
      <c r="DZ287" s="2"/>
      <c r="EA287" s="2"/>
      <c r="EB287" s="2"/>
      <c r="EC287" s="2"/>
      <c r="ED287" s="2"/>
      <c r="EE287" s="2"/>
      <c r="EF287" s="2"/>
      <c r="EG287" s="2"/>
      <c r="EH287" s="2"/>
      <c r="EI287" s="2"/>
      <c r="EJ287" s="2"/>
      <c r="EK287" s="2"/>
      <c r="EL287" s="2"/>
      <c r="EM287" s="2"/>
      <c r="EN287" s="2"/>
      <c r="EO287" s="2"/>
      <c r="EP287" s="2"/>
      <c r="EQ287" s="2"/>
      <c r="ER287" s="2"/>
      <c r="ES287" s="2"/>
      <c r="ET287" s="2"/>
      <c r="EU287" s="2"/>
      <c r="EV287" s="2"/>
      <c r="EW287" s="2"/>
      <c r="EX287" s="2"/>
      <c r="EY287" s="2"/>
      <c r="EZ287" s="2"/>
      <c r="FA287" s="2"/>
      <c r="FB287" s="2"/>
      <c r="FC287" s="2"/>
      <c r="FD287" s="2"/>
      <c r="FE287" s="2"/>
      <c r="FF287" s="2"/>
      <c r="FG287" s="2"/>
      <c r="FH287" s="2"/>
      <c r="FI287" s="2"/>
      <c r="FJ287" s="2"/>
      <c r="FK287" s="2"/>
      <c r="FL287" s="2"/>
      <c r="FM287" s="2"/>
      <c r="FN287" s="2"/>
      <c r="FO287" s="2"/>
      <c r="FP287" s="2"/>
      <c r="FQ287" s="2"/>
      <c r="FR287" s="2"/>
      <c r="FS287" s="2"/>
      <c r="FT287" s="2"/>
      <c r="FU287" s="2"/>
      <c r="FV287" s="2"/>
      <c r="FW287" s="2"/>
      <c r="FX287" s="2"/>
      <c r="FY287" s="2"/>
      <c r="FZ287" s="2"/>
      <c r="GA287" s="2"/>
      <c r="GB287" s="2"/>
      <c r="GC287" s="2"/>
      <c r="GD287" s="2"/>
      <c r="GE287" s="2"/>
      <c r="GF287" s="2"/>
      <c r="GG287" s="2"/>
      <c r="GH287" s="2"/>
      <c r="GI287" s="2"/>
      <c r="GJ287" s="2"/>
      <c r="GK287" s="2"/>
      <c r="GL287" s="2"/>
      <c r="GM287" s="2"/>
      <c r="GN287" s="2"/>
      <c r="GO287" s="2"/>
      <c r="GP287" s="2"/>
      <c r="GQ287" s="2"/>
      <c r="GR287" s="2"/>
      <c r="GS287" s="2"/>
      <c r="GT287" s="2"/>
      <c r="GU287" s="2"/>
      <c r="GV287" s="2"/>
      <c r="GW287" s="2"/>
      <c r="GX287" s="2"/>
      <c r="GY287" s="2"/>
      <c r="GZ287" s="2"/>
      <c r="HA287" s="2"/>
      <c r="HB287" s="2"/>
      <c r="HC287" s="2"/>
      <c r="HD287" s="2"/>
      <c r="HE287" s="2"/>
      <c r="HF287" s="2"/>
      <c r="HG287" s="2"/>
      <c r="HH287" s="2"/>
      <c r="HI287" s="2"/>
      <c r="HJ287" s="2"/>
      <c r="HK287" s="2"/>
      <c r="HL287" s="2"/>
      <c r="HM287" s="2"/>
      <c r="HN287" s="2"/>
      <c r="HO287" s="2"/>
      <c r="HP287" s="2"/>
      <c r="HQ287" s="2"/>
      <c r="HR287" s="2"/>
      <c r="HS287" s="2"/>
      <c r="HT287" s="2"/>
      <c r="HU287" s="2"/>
      <c r="HV287" s="2"/>
      <c r="HW287" s="2"/>
      <c r="HX287" s="2"/>
      <c r="HY287" s="2"/>
      <c r="HZ287" s="2"/>
      <c r="IA287" s="2"/>
      <c r="IB287" s="2"/>
      <c r="IC287" s="2"/>
      <c r="ID287" s="2"/>
      <c r="IE287" s="2"/>
      <c r="IF287" s="2"/>
      <c r="IG287" s="2"/>
      <c r="IH287" s="2"/>
      <c r="II287" s="2"/>
      <c r="IJ287" s="2"/>
      <c r="IK287" s="2"/>
      <c r="IL287" s="2"/>
      <c r="IM287" s="2"/>
      <c r="IN287" s="2"/>
      <c r="IO287" s="2"/>
      <c r="IP287" s="2"/>
      <c r="IQ287" s="2"/>
      <c r="IR287" s="2"/>
      <c r="IS287" s="2"/>
      <c r="IT287" s="2"/>
      <c r="IU287" s="2"/>
      <c r="IV287" s="2"/>
      <c r="IW287" s="2"/>
      <c r="IX287" s="2"/>
      <c r="IY287" s="2"/>
      <c r="IZ287" s="2"/>
      <c r="JA287" s="2"/>
      <c r="JB287" s="2"/>
      <c r="JC287" s="2"/>
      <c r="JD287" s="2"/>
      <c r="JE287" s="2"/>
      <c r="JF287" s="2"/>
      <c r="JG287" s="2"/>
      <c r="JH287" s="2"/>
      <c r="JI287" s="2"/>
      <c r="JJ287" s="2"/>
      <c r="JK287" s="2"/>
      <c r="JL287" s="2"/>
      <c r="JM287" s="2"/>
      <c r="JN287" s="2"/>
      <c r="JO287" s="2"/>
      <c r="JP287" s="2"/>
      <c r="JQ287" s="2"/>
      <c r="JR287" s="2"/>
      <c r="JS287" s="2"/>
      <c r="JT287" s="2"/>
      <c r="JU287" s="2"/>
      <c r="JV287" s="2"/>
      <c r="JW287" s="2"/>
      <c r="JX287" s="2"/>
      <c r="JY287" s="2"/>
      <c r="JZ287" s="2"/>
      <c r="KA287" s="2"/>
      <c r="KB287" s="2"/>
      <c r="KC287" s="2"/>
      <c r="KD287" s="2"/>
      <c r="KE287" s="2"/>
      <c r="KF287" s="2"/>
      <c r="KG287" s="2"/>
      <c r="KH287" s="2"/>
      <c r="KI287" s="2"/>
      <c r="KJ287" s="2"/>
      <c r="KK287" s="2"/>
      <c r="KL287" s="2"/>
      <c r="KM287" s="2"/>
      <c r="KN287" s="2"/>
      <c r="KO287" s="2"/>
      <c r="KP287" s="2"/>
    </row>
    <row r="288" spans="1:302" s="108" customFormat="1" ht="12.95" customHeight="1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  <c r="AW288" s="2"/>
      <c r="AX288" s="2"/>
      <c r="AY288" s="2"/>
      <c r="AZ288" s="2"/>
      <c r="BA288" s="2"/>
      <c r="BB288" s="2"/>
      <c r="BC288" s="2"/>
      <c r="BD288" s="2"/>
      <c r="BE288" s="2"/>
      <c r="BF288" s="2"/>
      <c r="BG288" s="2"/>
      <c r="BH288" s="2"/>
      <c r="BI288" s="2"/>
      <c r="BJ288" s="2"/>
      <c r="BK288" s="2"/>
      <c r="BL288" s="2"/>
      <c r="BM288" s="2"/>
      <c r="BN288" s="2"/>
      <c r="BO288" s="2"/>
      <c r="BP288" s="2"/>
      <c r="BQ288" s="2"/>
      <c r="BR288" s="2"/>
      <c r="BS288" s="2"/>
      <c r="BT288" s="2"/>
      <c r="BU288" s="2"/>
      <c r="BV288" s="2"/>
      <c r="BW288" s="2"/>
      <c r="BX288" s="2"/>
      <c r="BY288" s="2"/>
      <c r="BZ288" s="2"/>
      <c r="CA288" s="2"/>
      <c r="CB288" s="2"/>
      <c r="CC288" s="2"/>
      <c r="CD288" s="2"/>
      <c r="CE288" s="2"/>
      <c r="CF288" s="2"/>
      <c r="CG288" s="2"/>
      <c r="CH288" s="2"/>
      <c r="CI288" s="2"/>
      <c r="CJ288" s="2"/>
      <c r="CK288" s="2"/>
      <c r="CL288" s="2"/>
      <c r="CM288" s="2"/>
      <c r="CN288" s="2"/>
      <c r="CO288" s="2"/>
      <c r="CP288" s="2"/>
      <c r="CQ288" s="2"/>
      <c r="CR288" s="2"/>
      <c r="CS288" s="2"/>
      <c r="CT288" s="2"/>
      <c r="CU288" s="2"/>
      <c r="CV288" s="2"/>
      <c r="CW288" s="2"/>
      <c r="CX288" s="2"/>
      <c r="CY288" s="2"/>
      <c r="CZ288" s="2"/>
      <c r="DA288" s="2"/>
      <c r="DB288" s="2"/>
      <c r="DC288" s="2"/>
      <c r="DD288" s="2"/>
      <c r="DE288" s="2"/>
      <c r="DF288" s="2"/>
      <c r="DG288" s="2"/>
      <c r="DH288" s="2"/>
      <c r="DI288" s="2"/>
      <c r="DJ288" s="2"/>
      <c r="DK288" s="2"/>
      <c r="DL288" s="2"/>
      <c r="DM288" s="2"/>
      <c r="DN288" s="2"/>
      <c r="DO288" s="2"/>
      <c r="DP288" s="2"/>
      <c r="DQ288" s="2"/>
      <c r="DR288" s="2"/>
      <c r="DS288" s="2"/>
      <c r="DT288" s="2"/>
      <c r="DU288" s="2"/>
      <c r="DV288" s="2"/>
      <c r="DW288" s="2"/>
      <c r="DX288" s="2"/>
      <c r="DY288" s="2"/>
      <c r="DZ288" s="2"/>
      <c r="EA288" s="2"/>
      <c r="EB288" s="2"/>
      <c r="EC288" s="2"/>
      <c r="ED288" s="2"/>
      <c r="EE288" s="2"/>
      <c r="EF288" s="2"/>
      <c r="EG288" s="2"/>
      <c r="EH288" s="2"/>
      <c r="EI288" s="2"/>
      <c r="EJ288" s="2"/>
      <c r="EK288" s="2"/>
      <c r="EL288" s="2"/>
      <c r="EM288" s="2"/>
      <c r="EN288" s="2"/>
      <c r="EO288" s="2"/>
      <c r="EP288" s="2"/>
      <c r="EQ288" s="2"/>
      <c r="ER288" s="2"/>
      <c r="ES288" s="2"/>
      <c r="ET288" s="2"/>
      <c r="EU288" s="2"/>
      <c r="EV288" s="2"/>
      <c r="EW288" s="2"/>
      <c r="EX288" s="2"/>
      <c r="EY288" s="2"/>
      <c r="EZ288" s="2"/>
      <c r="FA288" s="2"/>
      <c r="FB288" s="2"/>
      <c r="FC288" s="2"/>
      <c r="FD288" s="2"/>
      <c r="FE288" s="2"/>
      <c r="FF288" s="2"/>
      <c r="FG288" s="2"/>
      <c r="FH288" s="2"/>
      <c r="FI288" s="2"/>
      <c r="FJ288" s="2"/>
      <c r="FK288" s="2"/>
      <c r="FL288" s="2"/>
      <c r="FM288" s="2"/>
      <c r="FN288" s="2"/>
      <c r="FO288" s="2"/>
      <c r="FP288" s="2"/>
      <c r="FQ288" s="2"/>
      <c r="FR288" s="2"/>
      <c r="FS288" s="2"/>
      <c r="FT288" s="2"/>
      <c r="FU288" s="2"/>
      <c r="FV288" s="2"/>
      <c r="FW288" s="2"/>
      <c r="FX288" s="2"/>
      <c r="FY288" s="2"/>
      <c r="FZ288" s="2"/>
      <c r="GA288" s="2"/>
      <c r="GB288" s="2"/>
      <c r="GC288" s="2"/>
      <c r="GD288" s="2"/>
      <c r="GE288" s="2"/>
      <c r="GF288" s="2"/>
      <c r="GG288" s="2"/>
      <c r="GH288" s="2"/>
      <c r="GI288" s="2"/>
      <c r="GJ288" s="2"/>
      <c r="GK288" s="2"/>
      <c r="GL288" s="2"/>
      <c r="GM288" s="2"/>
      <c r="GN288" s="2"/>
      <c r="GO288" s="2"/>
      <c r="GP288" s="2"/>
      <c r="GQ288" s="2"/>
      <c r="GR288" s="2"/>
      <c r="GS288" s="2"/>
      <c r="GT288" s="2"/>
      <c r="GU288" s="2"/>
      <c r="GV288" s="2"/>
      <c r="GW288" s="2"/>
      <c r="GX288" s="2"/>
      <c r="GY288" s="2"/>
      <c r="GZ288" s="2"/>
      <c r="HA288" s="2"/>
      <c r="HB288" s="2"/>
      <c r="HC288" s="2"/>
      <c r="HD288" s="2"/>
      <c r="HE288" s="2"/>
      <c r="HF288" s="2"/>
      <c r="HG288" s="2"/>
      <c r="HH288" s="2"/>
      <c r="HI288" s="2"/>
      <c r="HJ288" s="2"/>
      <c r="HK288" s="2"/>
      <c r="HL288" s="2"/>
      <c r="HM288" s="2"/>
      <c r="HN288" s="2"/>
      <c r="HO288" s="2"/>
      <c r="HP288" s="2"/>
      <c r="HQ288" s="2"/>
      <c r="HR288" s="2"/>
      <c r="HS288" s="2"/>
      <c r="HT288" s="2"/>
      <c r="HU288" s="2"/>
      <c r="HV288" s="2"/>
      <c r="HW288" s="2"/>
      <c r="HX288" s="2"/>
      <c r="HY288" s="2"/>
      <c r="HZ288" s="2"/>
      <c r="IA288" s="2"/>
      <c r="IB288" s="2"/>
      <c r="IC288" s="2"/>
      <c r="ID288" s="2"/>
      <c r="IE288" s="2"/>
      <c r="IF288" s="2"/>
      <c r="IG288" s="2"/>
      <c r="IH288" s="2"/>
      <c r="II288" s="2"/>
      <c r="IJ288" s="2"/>
      <c r="IK288" s="2"/>
      <c r="IL288" s="2"/>
      <c r="IM288" s="2"/>
      <c r="IN288" s="2"/>
      <c r="IO288" s="2"/>
      <c r="IP288" s="2"/>
      <c r="IQ288" s="2"/>
      <c r="IR288" s="2"/>
      <c r="IS288" s="2"/>
      <c r="IT288" s="2"/>
      <c r="IU288" s="2"/>
      <c r="IV288" s="2"/>
      <c r="IW288" s="2"/>
      <c r="IX288" s="2"/>
      <c r="IY288" s="2"/>
      <c r="IZ288" s="2"/>
      <c r="JA288" s="2"/>
      <c r="JB288" s="2"/>
      <c r="JC288" s="2"/>
      <c r="JD288" s="2"/>
      <c r="JE288" s="2"/>
      <c r="JF288" s="2"/>
      <c r="JG288" s="2"/>
      <c r="JH288" s="2"/>
      <c r="JI288" s="2"/>
      <c r="JJ288" s="2"/>
      <c r="JK288" s="2"/>
      <c r="JL288" s="2"/>
      <c r="JM288" s="2"/>
      <c r="JN288" s="2"/>
      <c r="JO288" s="2"/>
      <c r="JP288" s="2"/>
      <c r="JQ288" s="2"/>
      <c r="JR288" s="2"/>
      <c r="JS288" s="2"/>
      <c r="JT288" s="2"/>
      <c r="JU288" s="2"/>
      <c r="JV288" s="2"/>
      <c r="JW288" s="2"/>
      <c r="JX288" s="2"/>
      <c r="JY288" s="2"/>
      <c r="JZ288" s="2"/>
      <c r="KA288" s="2"/>
      <c r="KB288" s="2"/>
      <c r="KC288" s="2"/>
      <c r="KD288" s="2"/>
      <c r="KE288" s="2"/>
      <c r="KF288" s="2"/>
      <c r="KG288" s="2"/>
      <c r="KH288" s="2"/>
      <c r="KI288" s="2"/>
      <c r="KJ288" s="2"/>
      <c r="KK288" s="2"/>
      <c r="KL288" s="2"/>
      <c r="KM288" s="2"/>
      <c r="KN288" s="2"/>
      <c r="KO288" s="2"/>
      <c r="KP288" s="2"/>
    </row>
    <row r="289" spans="1:302" s="108" customFormat="1" ht="12.95" customHeight="1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  <c r="AW289" s="2"/>
      <c r="AX289" s="2"/>
      <c r="AY289" s="2"/>
      <c r="AZ289" s="2"/>
      <c r="BA289" s="2"/>
      <c r="BB289" s="2"/>
      <c r="BC289" s="2"/>
      <c r="BD289" s="2"/>
      <c r="BE289" s="2"/>
      <c r="BF289" s="2"/>
      <c r="BG289" s="2"/>
      <c r="BH289" s="2"/>
      <c r="BI289" s="2"/>
      <c r="BJ289" s="2"/>
      <c r="BK289" s="2"/>
      <c r="BL289" s="2"/>
      <c r="BM289" s="2"/>
      <c r="BN289" s="2"/>
      <c r="BO289" s="2"/>
      <c r="BP289" s="2"/>
      <c r="BQ289" s="2"/>
      <c r="BR289" s="2"/>
      <c r="BS289" s="2"/>
      <c r="BT289" s="2"/>
      <c r="BU289" s="2"/>
      <c r="BV289" s="2"/>
      <c r="BW289" s="2"/>
      <c r="BX289" s="2"/>
      <c r="BY289" s="2"/>
      <c r="BZ289" s="2"/>
      <c r="CA289" s="2"/>
      <c r="CB289" s="2"/>
      <c r="CC289" s="2"/>
      <c r="CD289" s="2"/>
      <c r="CE289" s="2"/>
      <c r="CF289" s="2"/>
      <c r="CG289" s="2"/>
      <c r="CH289" s="2"/>
      <c r="CI289" s="2"/>
      <c r="CJ289" s="2"/>
      <c r="CK289" s="2"/>
      <c r="CL289" s="2"/>
      <c r="CM289" s="2"/>
      <c r="CN289" s="2"/>
      <c r="CO289" s="2"/>
      <c r="CP289" s="2"/>
      <c r="CQ289" s="2"/>
      <c r="CR289" s="2"/>
      <c r="CS289" s="2"/>
      <c r="CT289" s="2"/>
      <c r="CU289" s="2"/>
      <c r="CV289" s="2"/>
      <c r="CW289" s="2"/>
      <c r="CX289" s="2"/>
      <c r="CY289" s="2"/>
      <c r="CZ289" s="2"/>
      <c r="DA289" s="2"/>
      <c r="DB289" s="2"/>
      <c r="DC289" s="2"/>
      <c r="DD289" s="2"/>
      <c r="DE289" s="2"/>
      <c r="DF289" s="2"/>
      <c r="DG289" s="2"/>
      <c r="DH289" s="2"/>
      <c r="DI289" s="2"/>
      <c r="DJ289" s="2"/>
      <c r="DK289" s="2"/>
      <c r="DL289" s="2"/>
      <c r="DM289" s="2"/>
      <c r="DN289" s="2"/>
      <c r="DO289" s="2"/>
      <c r="DP289" s="2"/>
      <c r="DQ289" s="2"/>
      <c r="DR289" s="2"/>
      <c r="DS289" s="2"/>
      <c r="DT289" s="2"/>
      <c r="DU289" s="2"/>
      <c r="DV289" s="2"/>
      <c r="DW289" s="2"/>
      <c r="DX289" s="2"/>
      <c r="DY289" s="2"/>
      <c r="DZ289" s="2"/>
      <c r="EA289" s="2"/>
      <c r="EB289" s="2"/>
      <c r="EC289" s="2"/>
      <c r="ED289" s="2"/>
      <c r="EE289" s="2"/>
      <c r="EF289" s="2"/>
      <c r="EG289" s="2"/>
      <c r="EH289" s="2"/>
      <c r="EI289" s="2"/>
      <c r="EJ289" s="2"/>
      <c r="EK289" s="2"/>
      <c r="EL289" s="2"/>
      <c r="EM289" s="2"/>
      <c r="EN289" s="2"/>
      <c r="EO289" s="2"/>
      <c r="EP289" s="2"/>
      <c r="EQ289" s="2"/>
      <c r="ER289" s="2"/>
      <c r="ES289" s="2"/>
      <c r="ET289" s="2"/>
      <c r="EU289" s="2"/>
      <c r="EV289" s="2"/>
      <c r="EW289" s="2"/>
      <c r="EX289" s="2"/>
      <c r="EY289" s="2"/>
      <c r="EZ289" s="2"/>
      <c r="FA289" s="2"/>
      <c r="FB289" s="2"/>
      <c r="FC289" s="2"/>
      <c r="FD289" s="2"/>
      <c r="FE289" s="2"/>
      <c r="FF289" s="2"/>
      <c r="FG289" s="2"/>
      <c r="FH289" s="2"/>
      <c r="FI289" s="2"/>
      <c r="FJ289" s="2"/>
      <c r="FK289" s="2"/>
      <c r="FL289" s="2"/>
      <c r="FM289" s="2"/>
      <c r="FN289" s="2"/>
      <c r="FO289" s="2"/>
      <c r="FP289" s="2"/>
      <c r="FQ289" s="2"/>
      <c r="FR289" s="2"/>
      <c r="FS289" s="2"/>
      <c r="FT289" s="2"/>
      <c r="FU289" s="2"/>
      <c r="FV289" s="2"/>
      <c r="FW289" s="2"/>
      <c r="FX289" s="2"/>
      <c r="FY289" s="2"/>
      <c r="FZ289" s="2"/>
      <c r="GA289" s="2"/>
      <c r="GB289" s="2"/>
      <c r="GC289" s="2"/>
      <c r="GD289" s="2"/>
      <c r="GE289" s="2"/>
      <c r="GF289" s="2"/>
      <c r="GG289" s="2"/>
      <c r="GH289" s="2"/>
      <c r="GI289" s="2"/>
      <c r="GJ289" s="2"/>
      <c r="GK289" s="2"/>
      <c r="GL289" s="2"/>
      <c r="GM289" s="2"/>
      <c r="GN289" s="2"/>
      <c r="GO289" s="2"/>
      <c r="GP289" s="2"/>
      <c r="GQ289" s="2"/>
      <c r="GR289" s="2"/>
      <c r="GS289" s="2"/>
      <c r="GT289" s="2"/>
      <c r="GU289" s="2"/>
      <c r="GV289" s="2"/>
      <c r="GW289" s="2"/>
      <c r="GX289" s="2"/>
      <c r="GY289" s="2"/>
      <c r="GZ289" s="2"/>
      <c r="HA289" s="2"/>
      <c r="HB289" s="2"/>
      <c r="HC289" s="2"/>
      <c r="HD289" s="2"/>
      <c r="HE289" s="2"/>
      <c r="HF289" s="2"/>
      <c r="HG289" s="2"/>
      <c r="HH289" s="2"/>
      <c r="HI289" s="2"/>
      <c r="HJ289" s="2"/>
      <c r="HK289" s="2"/>
      <c r="HL289" s="2"/>
      <c r="HM289" s="2"/>
      <c r="HN289" s="2"/>
      <c r="HO289" s="2"/>
      <c r="HP289" s="2"/>
      <c r="HQ289" s="2"/>
      <c r="HR289" s="2"/>
      <c r="HS289" s="2"/>
      <c r="HT289" s="2"/>
      <c r="HU289" s="2"/>
      <c r="HV289" s="2"/>
      <c r="HW289" s="2"/>
      <c r="HX289" s="2"/>
      <c r="HY289" s="2"/>
      <c r="HZ289" s="2"/>
      <c r="IA289" s="2"/>
      <c r="IB289" s="2"/>
      <c r="IC289" s="2"/>
      <c r="ID289" s="2"/>
      <c r="IE289" s="2"/>
      <c r="IF289" s="2"/>
      <c r="IG289" s="2"/>
      <c r="IH289" s="2"/>
      <c r="II289" s="2"/>
      <c r="IJ289" s="2"/>
      <c r="IK289" s="2"/>
      <c r="IL289" s="2"/>
      <c r="IM289" s="2"/>
      <c r="IN289" s="2"/>
      <c r="IO289" s="2"/>
      <c r="IP289" s="2"/>
      <c r="IQ289" s="2"/>
      <c r="IR289" s="2"/>
      <c r="IS289" s="2"/>
      <c r="IT289" s="2"/>
      <c r="IU289" s="2"/>
      <c r="IV289" s="2"/>
      <c r="IW289" s="2"/>
      <c r="IX289" s="2"/>
      <c r="IY289" s="2"/>
      <c r="IZ289" s="2"/>
      <c r="JA289" s="2"/>
      <c r="JB289" s="2"/>
      <c r="JC289" s="2"/>
      <c r="JD289" s="2"/>
      <c r="JE289" s="2"/>
      <c r="JF289" s="2"/>
      <c r="JG289" s="2"/>
      <c r="JH289" s="2"/>
      <c r="JI289" s="2"/>
      <c r="JJ289" s="2"/>
      <c r="JK289" s="2"/>
      <c r="JL289" s="2"/>
      <c r="JM289" s="2"/>
      <c r="JN289" s="2"/>
      <c r="JO289" s="2"/>
      <c r="JP289" s="2"/>
      <c r="JQ289" s="2"/>
      <c r="JR289" s="2"/>
      <c r="JS289" s="2"/>
      <c r="JT289" s="2"/>
      <c r="JU289" s="2"/>
      <c r="JV289" s="2"/>
      <c r="JW289" s="2"/>
      <c r="JX289" s="2"/>
      <c r="JY289" s="2"/>
      <c r="JZ289" s="2"/>
      <c r="KA289" s="2"/>
      <c r="KB289" s="2"/>
      <c r="KC289" s="2"/>
      <c r="KD289" s="2"/>
      <c r="KE289" s="2"/>
      <c r="KF289" s="2"/>
      <c r="KG289" s="2"/>
      <c r="KH289" s="2"/>
      <c r="KI289" s="2"/>
      <c r="KJ289" s="2"/>
      <c r="KK289" s="2"/>
      <c r="KL289" s="2"/>
      <c r="KM289" s="2"/>
      <c r="KN289" s="2"/>
      <c r="KO289" s="2"/>
      <c r="KP289" s="2"/>
    </row>
    <row r="290" spans="1:302" s="108" customFormat="1" ht="12.95" customHeight="1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  <c r="AW290" s="2"/>
      <c r="AX290" s="2"/>
      <c r="AY290" s="2"/>
      <c r="AZ290" s="2"/>
      <c r="BA290" s="2"/>
      <c r="BB290" s="2"/>
      <c r="BC290" s="2"/>
      <c r="BD290" s="2"/>
      <c r="BE290" s="2"/>
      <c r="BF290" s="2"/>
      <c r="BG290" s="2"/>
      <c r="BH290" s="2"/>
      <c r="BI290" s="2"/>
      <c r="BJ290" s="2"/>
      <c r="BK290" s="2"/>
      <c r="BL290" s="2"/>
      <c r="BM290" s="2"/>
      <c r="BN290" s="2"/>
      <c r="BO290" s="2"/>
      <c r="BP290" s="2"/>
      <c r="BQ290" s="2"/>
      <c r="BR290" s="2"/>
      <c r="BS290" s="2"/>
      <c r="BT290" s="2"/>
      <c r="BU290" s="2"/>
      <c r="BV290" s="2"/>
      <c r="BW290" s="2"/>
      <c r="BX290" s="2"/>
      <c r="BY290" s="2"/>
      <c r="BZ290" s="2"/>
      <c r="CA290" s="2"/>
      <c r="CB290" s="2"/>
      <c r="CC290" s="2"/>
      <c r="CD290" s="2"/>
      <c r="CE290" s="2"/>
      <c r="CF290" s="2"/>
      <c r="CG290" s="2"/>
      <c r="CH290" s="2"/>
      <c r="CI290" s="2"/>
      <c r="CJ290" s="2"/>
      <c r="CK290" s="2"/>
      <c r="CL290" s="2"/>
      <c r="CM290" s="2"/>
      <c r="CN290" s="2"/>
      <c r="CO290" s="2"/>
      <c r="CP290" s="2"/>
      <c r="CQ290" s="2"/>
      <c r="CR290" s="2"/>
      <c r="CS290" s="2"/>
      <c r="CT290" s="2"/>
      <c r="CU290" s="2"/>
      <c r="CV290" s="2"/>
      <c r="CW290" s="2"/>
      <c r="CX290" s="2"/>
      <c r="CY290" s="2"/>
      <c r="CZ290" s="2"/>
      <c r="DA290" s="2"/>
      <c r="DB290" s="2"/>
      <c r="DC290" s="2"/>
      <c r="DD290" s="2"/>
      <c r="DE290" s="2"/>
      <c r="DF290" s="2"/>
      <c r="DG290" s="2"/>
      <c r="DH290" s="2"/>
      <c r="DI290" s="2"/>
      <c r="DJ290" s="2"/>
      <c r="DK290" s="2"/>
      <c r="DL290" s="2"/>
      <c r="DM290" s="2"/>
      <c r="DN290" s="2"/>
      <c r="DO290" s="2"/>
      <c r="DP290" s="2"/>
      <c r="DQ290" s="2"/>
      <c r="DR290" s="2"/>
      <c r="DS290" s="2"/>
      <c r="DT290" s="2"/>
      <c r="DU290" s="2"/>
      <c r="DV290" s="2"/>
      <c r="DW290" s="2"/>
      <c r="DX290" s="2"/>
      <c r="DY290" s="2"/>
      <c r="DZ290" s="2"/>
      <c r="EA290" s="2"/>
      <c r="EB290" s="2"/>
      <c r="EC290" s="2"/>
      <c r="ED290" s="2"/>
      <c r="EE290" s="2"/>
      <c r="EF290" s="2"/>
      <c r="EG290" s="2"/>
      <c r="EH290" s="2"/>
      <c r="EI290" s="2"/>
      <c r="EJ290" s="2"/>
      <c r="EK290" s="2"/>
      <c r="EL290" s="2"/>
      <c r="EM290" s="2"/>
      <c r="EN290" s="2"/>
      <c r="EO290" s="2"/>
      <c r="EP290" s="2"/>
      <c r="EQ290" s="2"/>
      <c r="ER290" s="2"/>
      <c r="ES290" s="2"/>
      <c r="ET290" s="2"/>
      <c r="EU290" s="2"/>
      <c r="EV290" s="2"/>
      <c r="EW290" s="2"/>
      <c r="EX290" s="2"/>
      <c r="EY290" s="2"/>
      <c r="EZ290" s="2"/>
      <c r="FA290" s="2"/>
      <c r="FB290" s="2"/>
      <c r="FC290" s="2"/>
      <c r="FD290" s="2"/>
      <c r="FE290" s="2"/>
      <c r="FF290" s="2"/>
      <c r="FG290" s="2"/>
      <c r="FH290" s="2"/>
      <c r="FI290" s="2"/>
      <c r="FJ290" s="2"/>
      <c r="FK290" s="2"/>
      <c r="FL290" s="2"/>
      <c r="FM290" s="2"/>
      <c r="FN290" s="2"/>
      <c r="FO290" s="2"/>
      <c r="FP290" s="2"/>
      <c r="FQ290" s="2"/>
      <c r="FR290" s="2"/>
      <c r="FS290" s="2"/>
      <c r="FT290" s="2"/>
      <c r="FU290" s="2"/>
      <c r="FV290" s="2"/>
      <c r="FW290" s="2"/>
      <c r="FX290" s="2"/>
      <c r="FY290" s="2"/>
      <c r="FZ290" s="2"/>
      <c r="GA290" s="2"/>
      <c r="GB290" s="2"/>
      <c r="GC290" s="2"/>
      <c r="GD290" s="2"/>
      <c r="GE290" s="2"/>
      <c r="GF290" s="2"/>
      <c r="GG290" s="2"/>
      <c r="GH290" s="2"/>
      <c r="GI290" s="2"/>
      <c r="GJ290" s="2"/>
      <c r="GK290" s="2"/>
      <c r="GL290" s="2"/>
      <c r="GM290" s="2"/>
      <c r="GN290" s="2"/>
      <c r="GO290" s="2"/>
      <c r="GP290" s="2"/>
      <c r="GQ290" s="2"/>
      <c r="GR290" s="2"/>
      <c r="GS290" s="2"/>
      <c r="GT290" s="2"/>
      <c r="GU290" s="2"/>
      <c r="GV290" s="2"/>
      <c r="GW290" s="2"/>
      <c r="GX290" s="2"/>
      <c r="GY290" s="2"/>
      <c r="GZ290" s="2"/>
      <c r="HA290" s="2"/>
      <c r="HB290" s="2"/>
      <c r="HC290" s="2"/>
      <c r="HD290" s="2"/>
      <c r="HE290" s="2"/>
      <c r="HF290" s="2"/>
      <c r="HG290" s="2"/>
      <c r="HH290" s="2"/>
      <c r="HI290" s="2"/>
      <c r="HJ290" s="2"/>
      <c r="HK290" s="2"/>
      <c r="HL290" s="2"/>
      <c r="HM290" s="2"/>
      <c r="HN290" s="2"/>
      <c r="HO290" s="2"/>
      <c r="HP290" s="2"/>
      <c r="HQ290" s="2"/>
      <c r="HR290" s="2"/>
      <c r="HS290" s="2"/>
      <c r="HT290" s="2"/>
      <c r="HU290" s="2"/>
      <c r="HV290" s="2"/>
      <c r="HW290" s="2"/>
      <c r="HX290" s="2"/>
      <c r="HY290" s="2"/>
      <c r="HZ290" s="2"/>
      <c r="IA290" s="2"/>
      <c r="IB290" s="2"/>
      <c r="IC290" s="2"/>
      <c r="ID290" s="2"/>
      <c r="IE290" s="2"/>
      <c r="IF290" s="2"/>
      <c r="IG290" s="2"/>
      <c r="IH290" s="2"/>
      <c r="II290" s="2"/>
      <c r="IJ290" s="2"/>
      <c r="IK290" s="2"/>
      <c r="IL290" s="2"/>
      <c r="IM290" s="2"/>
      <c r="IN290" s="2"/>
      <c r="IO290" s="2"/>
      <c r="IP290" s="2"/>
      <c r="IQ290" s="2"/>
      <c r="IR290" s="2"/>
      <c r="IS290" s="2"/>
      <c r="IT290" s="2"/>
      <c r="IU290" s="2"/>
      <c r="IV290" s="2"/>
      <c r="IW290" s="2"/>
      <c r="IX290" s="2"/>
      <c r="IY290" s="2"/>
      <c r="IZ290" s="2"/>
      <c r="JA290" s="2"/>
      <c r="JB290" s="2"/>
      <c r="JC290" s="2"/>
      <c r="JD290" s="2"/>
      <c r="JE290" s="2"/>
      <c r="JF290" s="2"/>
      <c r="JG290" s="2"/>
      <c r="JH290" s="2"/>
      <c r="JI290" s="2"/>
      <c r="JJ290" s="2"/>
      <c r="JK290" s="2"/>
      <c r="JL290" s="2"/>
      <c r="JM290" s="2"/>
      <c r="JN290" s="2"/>
      <c r="JO290" s="2"/>
      <c r="JP290" s="2"/>
      <c r="JQ290" s="2"/>
      <c r="JR290" s="2"/>
      <c r="JS290" s="2"/>
      <c r="JT290" s="2"/>
      <c r="JU290" s="2"/>
      <c r="JV290" s="2"/>
      <c r="JW290" s="2"/>
      <c r="JX290" s="2"/>
      <c r="JY290" s="2"/>
      <c r="JZ290" s="2"/>
      <c r="KA290" s="2"/>
      <c r="KB290" s="2"/>
      <c r="KC290" s="2"/>
      <c r="KD290" s="2"/>
      <c r="KE290" s="2"/>
      <c r="KF290" s="2"/>
      <c r="KG290" s="2"/>
      <c r="KH290" s="2"/>
      <c r="KI290" s="2"/>
      <c r="KJ290" s="2"/>
      <c r="KK290" s="2"/>
      <c r="KL290" s="2"/>
      <c r="KM290" s="2"/>
      <c r="KN290" s="2"/>
      <c r="KO290" s="2"/>
      <c r="KP290" s="2"/>
    </row>
    <row r="291" spans="1:302" s="108" customFormat="1" ht="12.95" customHeight="1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  <c r="AW291" s="2"/>
      <c r="AX291" s="2"/>
      <c r="AY291" s="2"/>
      <c r="AZ291" s="2"/>
      <c r="BA291" s="2"/>
      <c r="BB291" s="2"/>
      <c r="BC291" s="2"/>
      <c r="BD291" s="2"/>
      <c r="BE291" s="2"/>
      <c r="BF291" s="2"/>
      <c r="BG291" s="2"/>
      <c r="BH291" s="2"/>
      <c r="BI291" s="2"/>
      <c r="BJ291" s="2"/>
      <c r="BK291" s="2"/>
      <c r="BL291" s="2"/>
      <c r="BM291" s="2"/>
      <c r="BN291" s="2"/>
      <c r="BO291" s="2"/>
      <c r="BP291" s="2"/>
      <c r="BQ291" s="2"/>
      <c r="BR291" s="2"/>
      <c r="BS291" s="2"/>
      <c r="BT291" s="2"/>
      <c r="BU291" s="2"/>
      <c r="BV291" s="2"/>
      <c r="BW291" s="2"/>
      <c r="BX291" s="2"/>
      <c r="BY291" s="2"/>
      <c r="BZ291" s="2"/>
      <c r="CA291" s="2"/>
      <c r="CB291" s="2"/>
      <c r="CC291" s="2"/>
      <c r="CD291" s="2"/>
      <c r="CE291" s="2"/>
      <c r="CF291" s="2"/>
      <c r="CG291" s="2"/>
      <c r="CH291" s="2"/>
      <c r="CI291" s="2"/>
      <c r="CJ291" s="2"/>
      <c r="CK291" s="2"/>
      <c r="CL291" s="2"/>
      <c r="CM291" s="2"/>
      <c r="CN291" s="2"/>
      <c r="CO291" s="2"/>
      <c r="CP291" s="2"/>
      <c r="CQ291" s="2"/>
      <c r="CR291" s="2"/>
      <c r="CS291" s="2"/>
      <c r="CT291" s="2"/>
      <c r="CU291" s="2"/>
      <c r="CV291" s="2"/>
      <c r="CW291" s="2"/>
      <c r="CX291" s="2"/>
      <c r="CY291" s="2"/>
      <c r="CZ291" s="2"/>
      <c r="DA291" s="2"/>
      <c r="DB291" s="2"/>
      <c r="DC291" s="2"/>
      <c r="DD291" s="2"/>
      <c r="DE291" s="2"/>
      <c r="DF291" s="2"/>
      <c r="DG291" s="2"/>
      <c r="DH291" s="2"/>
      <c r="DI291" s="2"/>
      <c r="DJ291" s="2"/>
      <c r="DK291" s="2"/>
      <c r="DL291" s="2"/>
      <c r="DM291" s="2"/>
      <c r="DN291" s="2"/>
      <c r="DO291" s="2"/>
      <c r="DP291" s="2"/>
      <c r="DQ291" s="2"/>
      <c r="DR291" s="2"/>
      <c r="DS291" s="2"/>
      <c r="DT291" s="2"/>
      <c r="DU291" s="2"/>
      <c r="DV291" s="2"/>
      <c r="DW291" s="2"/>
      <c r="DX291" s="2"/>
      <c r="DY291" s="2"/>
      <c r="DZ291" s="2"/>
      <c r="EA291" s="2"/>
      <c r="EB291" s="2"/>
      <c r="EC291" s="2"/>
      <c r="ED291" s="2"/>
      <c r="EE291" s="2"/>
      <c r="EF291" s="2"/>
      <c r="EG291" s="2"/>
      <c r="EH291" s="2"/>
      <c r="EI291" s="2"/>
      <c r="EJ291" s="2"/>
      <c r="EK291" s="2"/>
      <c r="EL291" s="2"/>
      <c r="EM291" s="2"/>
      <c r="EN291" s="2"/>
      <c r="EO291" s="2"/>
      <c r="EP291" s="2"/>
      <c r="EQ291" s="2"/>
      <c r="ER291" s="2"/>
      <c r="ES291" s="2"/>
      <c r="ET291" s="2"/>
      <c r="EU291" s="2"/>
      <c r="EV291" s="2"/>
      <c r="EW291" s="2"/>
      <c r="EX291" s="2"/>
      <c r="EY291" s="2"/>
      <c r="EZ291" s="2"/>
      <c r="FA291" s="2"/>
      <c r="FB291" s="2"/>
      <c r="FC291" s="2"/>
      <c r="FD291" s="2"/>
      <c r="FE291" s="2"/>
      <c r="FF291" s="2"/>
      <c r="FG291" s="2"/>
      <c r="FH291" s="2"/>
      <c r="FI291" s="2"/>
      <c r="FJ291" s="2"/>
      <c r="FK291" s="2"/>
      <c r="FL291" s="2"/>
      <c r="FM291" s="2"/>
      <c r="FN291" s="2"/>
      <c r="FO291" s="2"/>
      <c r="FP291" s="2"/>
      <c r="FQ291" s="2"/>
      <c r="FR291" s="2"/>
      <c r="FS291" s="2"/>
      <c r="FT291" s="2"/>
      <c r="FU291" s="2"/>
      <c r="FV291" s="2"/>
      <c r="FW291" s="2"/>
      <c r="FX291" s="2"/>
      <c r="FY291" s="2"/>
      <c r="FZ291" s="2"/>
      <c r="GA291" s="2"/>
      <c r="GB291" s="2"/>
      <c r="GC291" s="2"/>
      <c r="GD291" s="2"/>
      <c r="GE291" s="2"/>
      <c r="GF291" s="2"/>
      <c r="GG291" s="2"/>
      <c r="GH291" s="2"/>
      <c r="GI291" s="2"/>
      <c r="GJ291" s="2"/>
      <c r="GK291" s="2"/>
      <c r="GL291" s="2"/>
      <c r="GM291" s="2"/>
      <c r="GN291" s="2"/>
      <c r="GO291" s="2"/>
      <c r="GP291" s="2"/>
      <c r="GQ291" s="2"/>
      <c r="GR291" s="2"/>
      <c r="GS291" s="2"/>
      <c r="GT291" s="2"/>
      <c r="GU291" s="2"/>
      <c r="GV291" s="2"/>
      <c r="GW291" s="2"/>
      <c r="GX291" s="2"/>
      <c r="GY291" s="2"/>
      <c r="GZ291" s="2"/>
      <c r="HA291" s="2"/>
      <c r="HB291" s="2"/>
      <c r="HC291" s="2"/>
      <c r="HD291" s="2"/>
      <c r="HE291" s="2"/>
      <c r="HF291" s="2"/>
      <c r="HG291" s="2"/>
      <c r="HH291" s="2"/>
      <c r="HI291" s="2"/>
      <c r="HJ291" s="2"/>
      <c r="HK291" s="2"/>
      <c r="HL291" s="2"/>
      <c r="HM291" s="2"/>
      <c r="HN291" s="2"/>
      <c r="HO291" s="2"/>
      <c r="HP291" s="2"/>
      <c r="HQ291" s="2"/>
      <c r="HR291" s="2"/>
      <c r="HS291" s="2"/>
      <c r="HT291" s="2"/>
      <c r="HU291" s="2"/>
      <c r="HV291" s="2"/>
      <c r="HW291" s="2"/>
      <c r="HX291" s="2"/>
      <c r="HY291" s="2"/>
      <c r="HZ291" s="2"/>
      <c r="IA291" s="2"/>
      <c r="IB291" s="2"/>
      <c r="IC291" s="2"/>
      <c r="ID291" s="2"/>
      <c r="IE291" s="2"/>
      <c r="IF291" s="2"/>
      <c r="IG291" s="2"/>
      <c r="IH291" s="2"/>
      <c r="II291" s="2"/>
      <c r="IJ291" s="2"/>
      <c r="IK291" s="2"/>
      <c r="IL291" s="2"/>
      <c r="IM291" s="2"/>
      <c r="IN291" s="2"/>
      <c r="IO291" s="2"/>
      <c r="IP291" s="2"/>
      <c r="IQ291" s="2"/>
      <c r="IR291" s="2"/>
      <c r="IS291" s="2"/>
      <c r="IT291" s="2"/>
      <c r="IU291" s="2"/>
      <c r="IV291" s="2"/>
      <c r="IW291" s="2"/>
      <c r="IX291" s="2"/>
      <c r="IY291" s="2"/>
      <c r="IZ291" s="2"/>
      <c r="JA291" s="2"/>
      <c r="JB291" s="2"/>
      <c r="JC291" s="2"/>
      <c r="JD291" s="2"/>
      <c r="JE291" s="2"/>
      <c r="JF291" s="2"/>
      <c r="JG291" s="2"/>
      <c r="JH291" s="2"/>
      <c r="JI291" s="2"/>
      <c r="JJ291" s="2"/>
      <c r="JK291" s="2"/>
      <c r="JL291" s="2"/>
      <c r="JM291" s="2"/>
      <c r="JN291" s="2"/>
      <c r="JO291" s="2"/>
      <c r="JP291" s="2"/>
      <c r="JQ291" s="2"/>
      <c r="JR291" s="2"/>
      <c r="JS291" s="2"/>
      <c r="JT291" s="2"/>
      <c r="JU291" s="2"/>
      <c r="JV291" s="2"/>
      <c r="JW291" s="2"/>
      <c r="JX291" s="2"/>
      <c r="JY291" s="2"/>
      <c r="JZ291" s="2"/>
      <c r="KA291" s="2"/>
      <c r="KB291" s="2"/>
      <c r="KC291" s="2"/>
      <c r="KD291" s="2"/>
      <c r="KE291" s="2"/>
      <c r="KF291" s="2"/>
      <c r="KG291" s="2"/>
      <c r="KH291" s="2"/>
      <c r="KI291" s="2"/>
      <c r="KJ291" s="2"/>
      <c r="KK291" s="2"/>
      <c r="KL291" s="2"/>
      <c r="KM291" s="2"/>
      <c r="KN291" s="2"/>
      <c r="KO291" s="2"/>
      <c r="KP291" s="2"/>
    </row>
    <row r="292" spans="1:302" s="108" customFormat="1" ht="12.95" customHeight="1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  <c r="AW292" s="2"/>
      <c r="AX292" s="2"/>
      <c r="AY292" s="2"/>
      <c r="AZ292" s="2"/>
      <c r="BA292" s="2"/>
      <c r="BB292" s="2"/>
      <c r="BC292" s="2"/>
      <c r="BD292" s="2"/>
      <c r="BE292" s="2"/>
      <c r="BF292" s="2"/>
      <c r="BG292" s="2"/>
      <c r="BH292" s="2"/>
      <c r="BI292" s="2"/>
      <c r="BJ292" s="2"/>
      <c r="BK292" s="2"/>
      <c r="BL292" s="2"/>
      <c r="BM292" s="2"/>
      <c r="BN292" s="2"/>
      <c r="BO292" s="2"/>
      <c r="BP292" s="2"/>
      <c r="BQ292" s="2"/>
      <c r="BR292" s="2"/>
      <c r="BS292" s="2"/>
      <c r="BT292" s="2"/>
      <c r="BU292" s="2"/>
      <c r="BV292" s="2"/>
      <c r="BW292" s="2"/>
      <c r="BX292" s="2"/>
      <c r="BY292" s="2"/>
      <c r="BZ292" s="2"/>
      <c r="CA292" s="2"/>
      <c r="CB292" s="2"/>
      <c r="CC292" s="2"/>
      <c r="CD292" s="2"/>
      <c r="CE292" s="2"/>
      <c r="CF292" s="2"/>
      <c r="CG292" s="2"/>
      <c r="CH292" s="2"/>
      <c r="CI292" s="2"/>
      <c r="CJ292" s="2"/>
      <c r="CK292" s="2"/>
      <c r="CL292" s="2"/>
      <c r="CM292" s="2"/>
      <c r="CN292" s="2"/>
      <c r="CO292" s="2"/>
      <c r="CP292" s="2"/>
      <c r="CQ292" s="2"/>
      <c r="CR292" s="2"/>
      <c r="CS292" s="2"/>
      <c r="CT292" s="2"/>
      <c r="CU292" s="2"/>
      <c r="CV292" s="2"/>
      <c r="CW292" s="2"/>
      <c r="CX292" s="2"/>
      <c r="CY292" s="2"/>
      <c r="CZ292" s="2"/>
      <c r="DA292" s="2"/>
      <c r="DB292" s="2"/>
      <c r="DC292" s="2"/>
      <c r="DD292" s="2"/>
      <c r="DE292" s="2"/>
      <c r="DF292" s="2"/>
      <c r="DG292" s="2"/>
      <c r="DH292" s="2"/>
      <c r="DI292" s="2"/>
      <c r="DJ292" s="2"/>
      <c r="DK292" s="2"/>
      <c r="DL292" s="2"/>
      <c r="DM292" s="2"/>
      <c r="DN292" s="2"/>
      <c r="DO292" s="2"/>
      <c r="DP292" s="2"/>
      <c r="DQ292" s="2"/>
      <c r="DR292" s="2"/>
      <c r="DS292" s="2"/>
      <c r="DT292" s="2"/>
      <c r="DU292" s="2"/>
      <c r="DV292" s="2"/>
      <c r="DW292" s="2"/>
      <c r="DX292" s="2"/>
      <c r="DY292" s="2"/>
      <c r="DZ292" s="2"/>
      <c r="EA292" s="2"/>
      <c r="EB292" s="2"/>
      <c r="EC292" s="2"/>
      <c r="ED292" s="2"/>
      <c r="EE292" s="2"/>
      <c r="EF292" s="2"/>
      <c r="EG292" s="2"/>
      <c r="EH292" s="2"/>
      <c r="EI292" s="2"/>
      <c r="EJ292" s="2"/>
      <c r="EK292" s="2"/>
      <c r="EL292" s="2"/>
      <c r="EM292" s="2"/>
      <c r="EN292" s="2"/>
      <c r="EO292" s="2"/>
      <c r="EP292" s="2"/>
      <c r="EQ292" s="2"/>
      <c r="ER292" s="2"/>
      <c r="ES292" s="2"/>
      <c r="ET292" s="2"/>
      <c r="EU292" s="2"/>
      <c r="EV292" s="2"/>
      <c r="EW292" s="2"/>
      <c r="EX292" s="2"/>
      <c r="EY292" s="2"/>
      <c r="EZ292" s="2"/>
      <c r="FA292" s="2"/>
      <c r="FB292" s="2"/>
      <c r="FC292" s="2"/>
      <c r="FD292" s="2"/>
      <c r="FE292" s="2"/>
      <c r="FF292" s="2"/>
      <c r="FG292" s="2"/>
      <c r="FH292" s="2"/>
      <c r="FI292" s="2"/>
      <c r="FJ292" s="2"/>
      <c r="FK292" s="2"/>
      <c r="FL292" s="2"/>
      <c r="FM292" s="2"/>
      <c r="FN292" s="2"/>
      <c r="FO292" s="2"/>
      <c r="FP292" s="2"/>
      <c r="FQ292" s="2"/>
      <c r="FR292" s="2"/>
      <c r="FS292" s="2"/>
      <c r="FT292" s="2"/>
      <c r="FU292" s="2"/>
      <c r="FV292" s="2"/>
      <c r="FW292" s="2"/>
      <c r="FX292" s="2"/>
      <c r="FY292" s="2"/>
      <c r="FZ292" s="2"/>
      <c r="GA292" s="2"/>
      <c r="GB292" s="2"/>
      <c r="GC292" s="2"/>
      <c r="GD292" s="2"/>
      <c r="GE292" s="2"/>
      <c r="GF292" s="2"/>
      <c r="GG292" s="2"/>
      <c r="GH292" s="2"/>
      <c r="GI292" s="2"/>
      <c r="GJ292" s="2"/>
      <c r="GK292" s="2"/>
      <c r="GL292" s="2"/>
      <c r="GM292" s="2"/>
      <c r="GN292" s="2"/>
      <c r="GO292" s="2"/>
      <c r="GP292" s="2"/>
      <c r="GQ292" s="2"/>
      <c r="GR292" s="2"/>
      <c r="GS292" s="2"/>
      <c r="GT292" s="2"/>
      <c r="GU292" s="2"/>
      <c r="GV292" s="2"/>
      <c r="GW292" s="2"/>
      <c r="GX292" s="2"/>
      <c r="GY292" s="2"/>
      <c r="GZ292" s="2"/>
      <c r="HA292" s="2"/>
      <c r="HB292" s="2"/>
      <c r="HC292" s="2"/>
      <c r="HD292" s="2"/>
      <c r="HE292" s="2"/>
      <c r="HF292" s="2"/>
      <c r="HG292" s="2"/>
      <c r="HH292" s="2"/>
      <c r="HI292" s="2"/>
      <c r="HJ292" s="2"/>
      <c r="HK292" s="2"/>
      <c r="HL292" s="2"/>
      <c r="HM292" s="2"/>
      <c r="HN292" s="2"/>
      <c r="HO292" s="2"/>
      <c r="HP292" s="2"/>
      <c r="HQ292" s="2"/>
      <c r="HR292" s="2"/>
      <c r="HS292" s="2"/>
      <c r="HT292" s="2"/>
      <c r="HU292" s="2"/>
      <c r="HV292" s="2"/>
      <c r="HW292" s="2"/>
      <c r="HX292" s="2"/>
      <c r="HY292" s="2"/>
      <c r="HZ292" s="2"/>
      <c r="IA292" s="2"/>
      <c r="IB292" s="2"/>
      <c r="IC292" s="2"/>
      <c r="ID292" s="2"/>
      <c r="IE292" s="2"/>
      <c r="IF292" s="2"/>
      <c r="IG292" s="2"/>
      <c r="IH292" s="2"/>
      <c r="II292" s="2"/>
      <c r="IJ292" s="2"/>
      <c r="IK292" s="2"/>
      <c r="IL292" s="2"/>
      <c r="IM292" s="2"/>
      <c r="IN292" s="2"/>
      <c r="IO292" s="2"/>
      <c r="IP292" s="2"/>
      <c r="IQ292" s="2"/>
      <c r="IR292" s="2"/>
      <c r="IS292" s="2"/>
      <c r="IT292" s="2"/>
      <c r="IU292" s="2"/>
      <c r="IV292" s="2"/>
      <c r="IW292" s="2"/>
      <c r="IX292" s="2"/>
      <c r="IY292" s="2"/>
      <c r="IZ292" s="2"/>
      <c r="JA292" s="2"/>
      <c r="JB292" s="2"/>
      <c r="JC292" s="2"/>
      <c r="JD292" s="2"/>
      <c r="JE292" s="2"/>
      <c r="JF292" s="2"/>
      <c r="JG292" s="2"/>
      <c r="JH292" s="2"/>
      <c r="JI292" s="2"/>
      <c r="JJ292" s="2"/>
      <c r="JK292" s="2"/>
      <c r="JL292" s="2"/>
      <c r="JM292" s="2"/>
      <c r="JN292" s="2"/>
      <c r="JO292" s="2"/>
      <c r="JP292" s="2"/>
      <c r="JQ292" s="2"/>
      <c r="JR292" s="2"/>
      <c r="JS292" s="2"/>
      <c r="JT292" s="2"/>
      <c r="JU292" s="2"/>
      <c r="JV292" s="2"/>
      <c r="JW292" s="2"/>
      <c r="JX292" s="2"/>
      <c r="JY292" s="2"/>
      <c r="JZ292" s="2"/>
      <c r="KA292" s="2"/>
      <c r="KB292" s="2"/>
      <c r="KC292" s="2"/>
      <c r="KD292" s="2"/>
      <c r="KE292" s="2"/>
      <c r="KF292" s="2"/>
      <c r="KG292" s="2"/>
      <c r="KH292" s="2"/>
      <c r="KI292" s="2"/>
      <c r="KJ292" s="2"/>
      <c r="KK292" s="2"/>
      <c r="KL292" s="2"/>
      <c r="KM292" s="2"/>
      <c r="KN292" s="2"/>
      <c r="KO292" s="2"/>
      <c r="KP292" s="2"/>
    </row>
    <row r="293" spans="1:302" s="108" customFormat="1" ht="12.95" customHeight="1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  <c r="AW293" s="2"/>
      <c r="AX293" s="2"/>
      <c r="AY293" s="2"/>
      <c r="AZ293" s="2"/>
      <c r="BA293" s="2"/>
      <c r="BB293" s="2"/>
      <c r="BC293" s="2"/>
      <c r="BD293" s="2"/>
      <c r="BE293" s="2"/>
      <c r="BF293" s="2"/>
      <c r="BG293" s="2"/>
      <c r="BH293" s="2"/>
      <c r="BI293" s="2"/>
      <c r="BJ293" s="2"/>
      <c r="BK293" s="2"/>
      <c r="BL293" s="2"/>
      <c r="BM293" s="2"/>
      <c r="BN293" s="2"/>
      <c r="BO293" s="2"/>
      <c r="BP293" s="2"/>
      <c r="BQ293" s="2"/>
      <c r="BR293" s="2"/>
      <c r="BS293" s="2"/>
      <c r="BT293" s="2"/>
      <c r="BU293" s="2"/>
      <c r="BV293" s="2"/>
      <c r="BW293" s="2"/>
      <c r="BX293" s="2"/>
      <c r="BY293" s="2"/>
      <c r="BZ293" s="2"/>
      <c r="CA293" s="2"/>
      <c r="CB293" s="2"/>
      <c r="CC293" s="2"/>
      <c r="CD293" s="2"/>
      <c r="CE293" s="2"/>
      <c r="CF293" s="2"/>
      <c r="CG293" s="2"/>
      <c r="CH293" s="2"/>
      <c r="CI293" s="2"/>
      <c r="CJ293" s="2"/>
      <c r="CK293" s="2"/>
      <c r="CL293" s="2"/>
      <c r="CM293" s="2"/>
      <c r="CN293" s="2"/>
      <c r="CO293" s="2"/>
      <c r="CP293" s="2"/>
      <c r="CQ293" s="2"/>
      <c r="CR293" s="2"/>
      <c r="CS293" s="2"/>
      <c r="CT293" s="2"/>
      <c r="CU293" s="2"/>
      <c r="CV293" s="2"/>
      <c r="CW293" s="2"/>
      <c r="CX293" s="2"/>
      <c r="CY293" s="2"/>
      <c r="CZ293" s="2"/>
      <c r="DA293" s="2"/>
      <c r="DB293" s="2"/>
      <c r="DC293" s="2"/>
      <c r="DD293" s="2"/>
      <c r="DE293" s="2"/>
      <c r="DF293" s="2"/>
      <c r="DG293" s="2"/>
      <c r="DH293" s="2"/>
      <c r="DI293" s="2"/>
      <c r="DJ293" s="2"/>
      <c r="DK293" s="2"/>
      <c r="DL293" s="2"/>
      <c r="DM293" s="2"/>
      <c r="DN293" s="2"/>
      <c r="DO293" s="2"/>
      <c r="DP293" s="2"/>
      <c r="DQ293" s="2"/>
      <c r="DR293" s="2"/>
      <c r="DS293" s="2"/>
      <c r="DT293" s="2"/>
      <c r="DU293" s="2"/>
      <c r="DV293" s="2"/>
      <c r="DW293" s="2"/>
      <c r="DX293" s="2"/>
      <c r="DY293" s="2"/>
      <c r="DZ293" s="2"/>
      <c r="EA293" s="2"/>
      <c r="EB293" s="2"/>
      <c r="EC293" s="2"/>
      <c r="ED293" s="2"/>
      <c r="EE293" s="2"/>
      <c r="EF293" s="2"/>
      <c r="EG293" s="2"/>
      <c r="EH293" s="2"/>
      <c r="EI293" s="2"/>
      <c r="EJ293" s="2"/>
      <c r="EK293" s="2"/>
      <c r="EL293" s="2"/>
      <c r="EM293" s="2"/>
      <c r="EN293" s="2"/>
      <c r="EO293" s="2"/>
      <c r="EP293" s="2"/>
      <c r="EQ293" s="2"/>
      <c r="ER293" s="2"/>
      <c r="ES293" s="2"/>
      <c r="ET293" s="2"/>
      <c r="EU293" s="2"/>
      <c r="EV293" s="2"/>
      <c r="EW293" s="2"/>
      <c r="EX293" s="2"/>
      <c r="EY293" s="2"/>
      <c r="EZ293" s="2"/>
      <c r="FA293" s="2"/>
      <c r="FB293" s="2"/>
      <c r="FC293" s="2"/>
      <c r="FD293" s="2"/>
      <c r="FE293" s="2"/>
      <c r="FF293" s="2"/>
      <c r="FG293" s="2"/>
      <c r="FH293" s="2"/>
      <c r="FI293" s="2"/>
      <c r="FJ293" s="2"/>
      <c r="FK293" s="2"/>
      <c r="FL293" s="2"/>
      <c r="FM293" s="2"/>
      <c r="FN293" s="2"/>
      <c r="FO293" s="2"/>
      <c r="FP293" s="2"/>
      <c r="FQ293" s="2"/>
      <c r="FR293" s="2"/>
      <c r="FS293" s="2"/>
      <c r="FT293" s="2"/>
      <c r="FU293" s="2"/>
      <c r="FV293" s="2"/>
      <c r="FW293" s="2"/>
      <c r="FX293" s="2"/>
      <c r="FY293" s="2"/>
      <c r="FZ293" s="2"/>
      <c r="GA293" s="2"/>
      <c r="GB293" s="2"/>
      <c r="GC293" s="2"/>
      <c r="GD293" s="2"/>
      <c r="GE293" s="2"/>
      <c r="GF293" s="2"/>
      <c r="GG293" s="2"/>
      <c r="GH293" s="2"/>
      <c r="GI293" s="2"/>
      <c r="GJ293" s="2"/>
      <c r="GK293" s="2"/>
      <c r="GL293" s="2"/>
      <c r="GM293" s="2"/>
      <c r="GN293" s="2"/>
      <c r="GO293" s="2"/>
      <c r="GP293" s="2"/>
      <c r="GQ293" s="2"/>
      <c r="GR293" s="2"/>
      <c r="GS293" s="2"/>
      <c r="GT293" s="2"/>
      <c r="GU293" s="2"/>
      <c r="GV293" s="2"/>
      <c r="GW293" s="2"/>
      <c r="GX293" s="2"/>
      <c r="GY293" s="2"/>
      <c r="GZ293" s="2"/>
      <c r="HA293" s="2"/>
      <c r="HB293" s="2"/>
      <c r="HC293" s="2"/>
      <c r="HD293" s="2"/>
      <c r="HE293" s="2"/>
      <c r="HF293" s="2"/>
      <c r="HG293" s="2"/>
      <c r="HH293" s="2"/>
      <c r="HI293" s="2"/>
      <c r="HJ293" s="2"/>
      <c r="HK293" s="2"/>
      <c r="HL293" s="2"/>
      <c r="HM293" s="2"/>
      <c r="HN293" s="2"/>
      <c r="HO293" s="2"/>
      <c r="HP293" s="2"/>
      <c r="HQ293" s="2"/>
      <c r="HR293" s="2"/>
      <c r="HS293" s="2"/>
      <c r="HT293" s="2"/>
      <c r="HU293" s="2"/>
      <c r="HV293" s="2"/>
      <c r="HW293" s="2"/>
      <c r="HX293" s="2"/>
      <c r="HY293" s="2"/>
      <c r="HZ293" s="2"/>
      <c r="IA293" s="2"/>
      <c r="IB293" s="2"/>
      <c r="IC293" s="2"/>
      <c r="ID293" s="2"/>
      <c r="IE293" s="2"/>
      <c r="IF293" s="2"/>
      <c r="IG293" s="2"/>
      <c r="IH293" s="2"/>
      <c r="II293" s="2"/>
      <c r="IJ293" s="2"/>
      <c r="IK293" s="2"/>
      <c r="IL293" s="2"/>
      <c r="IM293" s="2"/>
      <c r="IN293" s="2"/>
      <c r="IO293" s="2"/>
      <c r="IP293" s="2"/>
      <c r="IQ293" s="2"/>
      <c r="IR293" s="2"/>
      <c r="IS293" s="2"/>
      <c r="IT293" s="2"/>
      <c r="IU293" s="2"/>
      <c r="IV293" s="2"/>
      <c r="IW293" s="2"/>
      <c r="IX293" s="2"/>
      <c r="IY293" s="2"/>
      <c r="IZ293" s="2"/>
      <c r="JA293" s="2"/>
      <c r="JB293" s="2"/>
      <c r="JC293" s="2"/>
      <c r="JD293" s="2"/>
      <c r="JE293" s="2"/>
      <c r="JF293" s="2"/>
      <c r="JG293" s="2"/>
      <c r="JH293" s="2"/>
      <c r="JI293" s="2"/>
      <c r="JJ293" s="2"/>
      <c r="JK293" s="2"/>
      <c r="JL293" s="2"/>
      <c r="JM293" s="2"/>
      <c r="JN293" s="2"/>
      <c r="JO293" s="2"/>
      <c r="JP293" s="2"/>
      <c r="JQ293" s="2"/>
      <c r="JR293" s="2"/>
      <c r="JS293" s="2"/>
      <c r="JT293" s="2"/>
      <c r="JU293" s="2"/>
      <c r="JV293" s="2"/>
      <c r="JW293" s="2"/>
      <c r="JX293" s="2"/>
      <c r="JY293" s="2"/>
      <c r="JZ293" s="2"/>
      <c r="KA293" s="2"/>
      <c r="KB293" s="2"/>
      <c r="KC293" s="2"/>
      <c r="KD293" s="2"/>
      <c r="KE293" s="2"/>
      <c r="KF293" s="2"/>
      <c r="KG293" s="2"/>
      <c r="KH293" s="2"/>
      <c r="KI293" s="2"/>
      <c r="KJ293" s="2"/>
      <c r="KK293" s="2"/>
      <c r="KL293" s="2"/>
      <c r="KM293" s="2"/>
      <c r="KN293" s="2"/>
      <c r="KO293" s="2"/>
      <c r="KP293" s="2"/>
    </row>
    <row r="294" spans="1:302" s="108" customFormat="1" ht="12.95" customHeight="1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  <c r="AW294" s="2"/>
      <c r="AX294" s="2"/>
      <c r="AY294" s="2"/>
      <c r="AZ294" s="2"/>
      <c r="BA294" s="2"/>
      <c r="BB294" s="2"/>
      <c r="BC294" s="2"/>
      <c r="BD294" s="2"/>
      <c r="BE294" s="2"/>
      <c r="BF294" s="2"/>
      <c r="BG294" s="2"/>
      <c r="BH294" s="2"/>
      <c r="BI294" s="2"/>
      <c r="BJ294" s="2"/>
      <c r="BK294" s="2"/>
      <c r="BL294" s="2"/>
      <c r="BM294" s="2"/>
      <c r="BN294" s="2"/>
      <c r="BO294" s="2"/>
      <c r="BP294" s="2"/>
      <c r="BQ294" s="2"/>
      <c r="BR294" s="2"/>
      <c r="BS294" s="2"/>
      <c r="BT294" s="2"/>
      <c r="BU294" s="2"/>
      <c r="BV294" s="2"/>
      <c r="BW294" s="2"/>
      <c r="BX294" s="2"/>
      <c r="BY294" s="2"/>
      <c r="BZ294" s="2"/>
      <c r="CA294" s="2"/>
      <c r="CB294" s="2"/>
      <c r="CC294" s="2"/>
      <c r="CD294" s="2"/>
      <c r="CE294" s="2"/>
      <c r="CF294" s="2"/>
      <c r="CG294" s="2"/>
      <c r="CH294" s="2"/>
      <c r="CI294" s="2"/>
      <c r="CJ294" s="2"/>
      <c r="CK294" s="2"/>
      <c r="CL294" s="2"/>
      <c r="CM294" s="2"/>
      <c r="CN294" s="2"/>
      <c r="CO294" s="2"/>
      <c r="CP294" s="2"/>
      <c r="CQ294" s="2"/>
      <c r="CR294" s="2"/>
      <c r="CS294" s="2"/>
      <c r="CT294" s="2"/>
      <c r="CU294" s="2"/>
      <c r="CV294" s="2"/>
      <c r="CW294" s="2"/>
      <c r="CX294" s="2"/>
      <c r="CY294" s="2"/>
      <c r="CZ294" s="2"/>
      <c r="DA294" s="2"/>
      <c r="DB294" s="2"/>
      <c r="DC294" s="2"/>
      <c r="DD294" s="2"/>
      <c r="DE294" s="2"/>
      <c r="DF294" s="2"/>
      <c r="DG294" s="2"/>
      <c r="DH294" s="2"/>
      <c r="DI294" s="2"/>
      <c r="DJ294" s="2"/>
      <c r="DK294" s="2"/>
      <c r="DL294" s="2"/>
      <c r="DM294" s="2"/>
      <c r="DN294" s="2"/>
      <c r="DO294" s="2"/>
      <c r="DP294" s="2"/>
      <c r="DQ294" s="2"/>
      <c r="DR294" s="2"/>
      <c r="DS294" s="2"/>
      <c r="DT294" s="2"/>
      <c r="DU294" s="2"/>
      <c r="DV294" s="2"/>
      <c r="DW294" s="2"/>
      <c r="DX294" s="2"/>
      <c r="DY294" s="2"/>
      <c r="DZ294" s="2"/>
      <c r="EA294" s="2"/>
      <c r="EB294" s="2"/>
      <c r="EC294" s="2"/>
      <c r="ED294" s="2"/>
      <c r="EE294" s="2"/>
      <c r="EF294" s="2"/>
      <c r="EG294" s="2"/>
      <c r="EH294" s="2"/>
      <c r="EI294" s="2"/>
      <c r="EJ294" s="2"/>
      <c r="EK294" s="2"/>
      <c r="EL294" s="2"/>
      <c r="EM294" s="2"/>
      <c r="EN294" s="2"/>
      <c r="EO294" s="2"/>
      <c r="EP294" s="2"/>
      <c r="EQ294" s="2"/>
      <c r="ER294" s="2"/>
      <c r="ES294" s="2"/>
      <c r="ET294" s="2"/>
      <c r="EU294" s="2"/>
      <c r="EV294" s="2"/>
      <c r="EW294" s="2"/>
      <c r="EX294" s="2"/>
      <c r="EY294" s="2"/>
      <c r="EZ294" s="2"/>
      <c r="FA294" s="2"/>
      <c r="FB294" s="2"/>
      <c r="FC294" s="2"/>
      <c r="FD294" s="2"/>
      <c r="FE294" s="2"/>
      <c r="FF294" s="2"/>
      <c r="FG294" s="2"/>
      <c r="FH294" s="2"/>
      <c r="FI294" s="2"/>
      <c r="FJ294" s="2"/>
      <c r="FK294" s="2"/>
      <c r="FL294" s="2"/>
      <c r="FM294" s="2"/>
      <c r="FN294" s="2"/>
      <c r="FO294" s="2"/>
      <c r="FP294" s="2"/>
      <c r="FQ294" s="2"/>
      <c r="FR294" s="2"/>
      <c r="FS294" s="2"/>
      <c r="FT294" s="2"/>
      <c r="FU294" s="2"/>
      <c r="FV294" s="2"/>
      <c r="FW294" s="2"/>
      <c r="FX294" s="2"/>
      <c r="FY294" s="2"/>
      <c r="FZ294" s="2"/>
      <c r="GA294" s="2"/>
      <c r="GB294" s="2"/>
      <c r="GC294" s="2"/>
      <c r="GD294" s="2"/>
      <c r="GE294" s="2"/>
      <c r="GF294" s="2"/>
      <c r="GG294" s="2"/>
      <c r="GH294" s="2"/>
      <c r="GI294" s="2"/>
      <c r="GJ294" s="2"/>
      <c r="GK294" s="2"/>
      <c r="GL294" s="2"/>
      <c r="GM294" s="2"/>
      <c r="GN294" s="2"/>
      <c r="GO294" s="2"/>
      <c r="GP294" s="2"/>
      <c r="GQ294" s="2"/>
      <c r="GR294" s="2"/>
      <c r="GS294" s="2"/>
      <c r="GT294" s="2"/>
      <c r="GU294" s="2"/>
      <c r="GV294" s="2"/>
      <c r="GW294" s="2"/>
      <c r="GX294" s="2"/>
      <c r="GY294" s="2"/>
      <c r="GZ294" s="2"/>
      <c r="HA294" s="2"/>
      <c r="HB294" s="2"/>
      <c r="HC294" s="2"/>
      <c r="HD294" s="2"/>
      <c r="HE294" s="2"/>
      <c r="HF294" s="2"/>
      <c r="HG294" s="2"/>
      <c r="HH294" s="2"/>
      <c r="HI294" s="2"/>
      <c r="HJ294" s="2"/>
      <c r="HK294" s="2"/>
      <c r="HL294" s="2"/>
      <c r="HM294" s="2"/>
      <c r="HN294" s="2"/>
      <c r="HO294" s="2"/>
      <c r="HP294" s="2"/>
      <c r="HQ294" s="2"/>
      <c r="HR294" s="2"/>
      <c r="HS294" s="2"/>
      <c r="HT294" s="2"/>
      <c r="HU294" s="2"/>
      <c r="HV294" s="2"/>
      <c r="HW294" s="2"/>
      <c r="HX294" s="2"/>
      <c r="HY294" s="2"/>
      <c r="HZ294" s="2"/>
      <c r="IA294" s="2"/>
      <c r="IB294" s="2"/>
      <c r="IC294" s="2"/>
      <c r="ID294" s="2"/>
      <c r="IE294" s="2"/>
      <c r="IF294" s="2"/>
      <c r="IG294" s="2"/>
      <c r="IH294" s="2"/>
      <c r="II294" s="2"/>
      <c r="IJ294" s="2"/>
      <c r="IK294" s="2"/>
      <c r="IL294" s="2"/>
      <c r="IM294" s="2"/>
      <c r="IN294" s="2"/>
      <c r="IO294" s="2"/>
      <c r="IP294" s="2"/>
      <c r="IQ294" s="2"/>
      <c r="IR294" s="2"/>
      <c r="IS294" s="2"/>
      <c r="IT294" s="2"/>
      <c r="IU294" s="2"/>
      <c r="IV294" s="2"/>
      <c r="IW294" s="2"/>
      <c r="IX294" s="2"/>
      <c r="IY294" s="2"/>
      <c r="IZ294" s="2"/>
      <c r="JA294" s="2"/>
      <c r="JB294" s="2"/>
      <c r="JC294" s="2"/>
      <c r="JD294" s="2"/>
      <c r="JE294" s="2"/>
      <c r="JF294" s="2"/>
      <c r="JG294" s="2"/>
      <c r="JH294" s="2"/>
      <c r="JI294" s="2"/>
      <c r="JJ294" s="2"/>
      <c r="JK294" s="2"/>
      <c r="JL294" s="2"/>
      <c r="JM294" s="2"/>
      <c r="JN294" s="2"/>
      <c r="JO294" s="2"/>
      <c r="JP294" s="2"/>
      <c r="JQ294" s="2"/>
      <c r="JR294" s="2"/>
      <c r="JS294" s="2"/>
      <c r="JT294" s="2"/>
      <c r="JU294" s="2"/>
      <c r="JV294" s="2"/>
      <c r="JW294" s="2"/>
      <c r="JX294" s="2"/>
      <c r="JY294" s="2"/>
      <c r="JZ294" s="2"/>
      <c r="KA294" s="2"/>
      <c r="KB294" s="2"/>
      <c r="KC294" s="2"/>
      <c r="KD294" s="2"/>
      <c r="KE294" s="2"/>
      <c r="KF294" s="2"/>
      <c r="KG294" s="2"/>
      <c r="KH294" s="2"/>
      <c r="KI294" s="2"/>
      <c r="KJ294" s="2"/>
      <c r="KK294" s="2"/>
      <c r="KL294" s="2"/>
      <c r="KM294" s="2"/>
      <c r="KN294" s="2"/>
      <c r="KO294" s="2"/>
      <c r="KP294" s="2"/>
    </row>
    <row r="295" spans="1:302" s="108" customFormat="1" ht="12.95" customHeight="1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  <c r="AW295" s="2"/>
      <c r="AX295" s="2"/>
      <c r="AY295" s="2"/>
      <c r="AZ295" s="2"/>
      <c r="BA295" s="2"/>
      <c r="BB295" s="2"/>
      <c r="BC295" s="2"/>
      <c r="BD295" s="2"/>
      <c r="BE295" s="2"/>
      <c r="BF295" s="2"/>
      <c r="BG295" s="2"/>
      <c r="BH295" s="2"/>
      <c r="BI295" s="2"/>
      <c r="BJ295" s="2"/>
      <c r="BK295" s="2"/>
      <c r="BL295" s="2"/>
      <c r="BM295" s="2"/>
      <c r="BN295" s="2"/>
      <c r="BO295" s="2"/>
      <c r="BP295" s="2"/>
      <c r="BQ295" s="2"/>
      <c r="BR295" s="2"/>
      <c r="BS295" s="2"/>
      <c r="BT295" s="2"/>
      <c r="BU295" s="2"/>
      <c r="BV295" s="2"/>
      <c r="BW295" s="2"/>
      <c r="BX295" s="2"/>
      <c r="BY295" s="2"/>
      <c r="BZ295" s="2"/>
      <c r="CA295" s="2"/>
      <c r="CB295" s="2"/>
      <c r="CC295" s="2"/>
      <c r="CD295" s="2"/>
      <c r="CE295" s="2"/>
      <c r="CF295" s="2"/>
      <c r="CG295" s="2"/>
      <c r="CH295" s="2"/>
      <c r="CI295" s="2"/>
      <c r="CJ295" s="2"/>
      <c r="CK295" s="2"/>
      <c r="CL295" s="2"/>
      <c r="CM295" s="2"/>
      <c r="CN295" s="2"/>
      <c r="CO295" s="2"/>
      <c r="CP295" s="2"/>
      <c r="CQ295" s="2"/>
      <c r="CR295" s="2"/>
      <c r="CS295" s="2"/>
      <c r="CT295" s="2"/>
      <c r="CU295" s="2"/>
      <c r="CV295" s="2"/>
      <c r="CW295" s="2"/>
      <c r="CX295" s="2"/>
      <c r="CY295" s="2"/>
      <c r="CZ295" s="2"/>
      <c r="DA295" s="2"/>
      <c r="DB295" s="2"/>
      <c r="DC295" s="2"/>
      <c r="DD295" s="2"/>
      <c r="DE295" s="2"/>
      <c r="DF295" s="2"/>
      <c r="DG295" s="2"/>
      <c r="DH295" s="2"/>
      <c r="DI295" s="2"/>
      <c r="DJ295" s="2"/>
      <c r="DK295" s="2"/>
      <c r="DL295" s="2"/>
      <c r="DM295" s="2"/>
      <c r="DN295" s="2"/>
      <c r="DO295" s="2"/>
      <c r="DP295" s="2"/>
      <c r="DQ295" s="2"/>
      <c r="DR295" s="2"/>
      <c r="DS295" s="2"/>
      <c r="DT295" s="2"/>
      <c r="DU295" s="2"/>
      <c r="DV295" s="2"/>
      <c r="DW295" s="2"/>
      <c r="DX295" s="2"/>
      <c r="DY295" s="2"/>
      <c r="DZ295" s="2"/>
      <c r="EA295" s="2"/>
      <c r="EB295" s="2"/>
      <c r="EC295" s="2"/>
      <c r="ED295" s="2"/>
      <c r="EE295" s="2"/>
      <c r="EF295" s="2"/>
      <c r="EG295" s="2"/>
      <c r="EH295" s="2"/>
      <c r="EI295" s="2"/>
      <c r="EJ295" s="2"/>
      <c r="EK295" s="2"/>
      <c r="EL295" s="2"/>
      <c r="EM295" s="2"/>
      <c r="EN295" s="2"/>
      <c r="EO295" s="2"/>
      <c r="EP295" s="2"/>
      <c r="EQ295" s="2"/>
      <c r="ER295" s="2"/>
      <c r="ES295" s="2"/>
      <c r="ET295" s="2"/>
      <c r="EU295" s="2"/>
      <c r="EV295" s="2"/>
      <c r="EW295" s="2"/>
      <c r="EX295" s="2"/>
      <c r="EY295" s="2"/>
      <c r="EZ295" s="2"/>
      <c r="FA295" s="2"/>
      <c r="FB295" s="2"/>
      <c r="FC295" s="2"/>
      <c r="FD295" s="2"/>
      <c r="FE295" s="2"/>
      <c r="FF295" s="2"/>
      <c r="FG295" s="2"/>
      <c r="FH295" s="2"/>
      <c r="FI295" s="2"/>
      <c r="FJ295" s="2"/>
      <c r="FK295" s="2"/>
      <c r="FL295" s="2"/>
      <c r="FM295" s="2"/>
      <c r="FN295" s="2"/>
      <c r="FO295" s="2"/>
      <c r="FP295" s="2"/>
      <c r="FQ295" s="2"/>
      <c r="FR295" s="2"/>
      <c r="FS295" s="2"/>
      <c r="FT295" s="2"/>
      <c r="FU295" s="2"/>
      <c r="FV295" s="2"/>
      <c r="FW295" s="2"/>
      <c r="FX295" s="2"/>
      <c r="FY295" s="2"/>
      <c r="FZ295" s="2"/>
      <c r="GA295" s="2"/>
      <c r="GB295" s="2"/>
      <c r="GC295" s="2"/>
      <c r="GD295" s="2"/>
      <c r="GE295" s="2"/>
      <c r="GF295" s="2"/>
      <c r="GG295" s="2"/>
      <c r="GH295" s="2"/>
      <c r="GI295" s="2"/>
      <c r="GJ295" s="2"/>
      <c r="GK295" s="2"/>
      <c r="GL295" s="2"/>
      <c r="GM295" s="2"/>
      <c r="GN295" s="2"/>
      <c r="GO295" s="2"/>
      <c r="GP295" s="2"/>
      <c r="GQ295" s="2"/>
      <c r="GR295" s="2"/>
      <c r="GS295" s="2"/>
      <c r="GT295" s="2"/>
      <c r="GU295" s="2"/>
      <c r="GV295" s="2"/>
      <c r="GW295" s="2"/>
      <c r="GX295" s="2"/>
      <c r="GY295" s="2"/>
      <c r="GZ295" s="2"/>
      <c r="HA295" s="2"/>
      <c r="HB295" s="2"/>
      <c r="HC295" s="2"/>
      <c r="HD295" s="2"/>
      <c r="HE295" s="2"/>
      <c r="HF295" s="2"/>
      <c r="HG295" s="2"/>
      <c r="HH295" s="2"/>
      <c r="HI295" s="2"/>
      <c r="HJ295" s="2"/>
      <c r="HK295" s="2"/>
      <c r="HL295" s="2"/>
      <c r="HM295" s="2"/>
      <c r="HN295" s="2"/>
      <c r="HO295" s="2"/>
      <c r="HP295" s="2"/>
      <c r="HQ295" s="2"/>
      <c r="HR295" s="2"/>
      <c r="HS295" s="2"/>
      <c r="HT295" s="2"/>
      <c r="HU295" s="2"/>
      <c r="HV295" s="2"/>
      <c r="HW295" s="2"/>
      <c r="HX295" s="2"/>
      <c r="HY295" s="2"/>
      <c r="HZ295" s="2"/>
      <c r="IA295" s="2"/>
      <c r="IB295" s="2"/>
      <c r="IC295" s="2"/>
      <c r="ID295" s="2"/>
      <c r="IE295" s="2"/>
      <c r="IF295" s="2"/>
      <c r="IG295" s="2"/>
      <c r="IH295" s="2"/>
      <c r="II295" s="2"/>
      <c r="IJ295" s="2"/>
      <c r="IK295" s="2"/>
      <c r="IL295" s="2"/>
      <c r="IM295" s="2"/>
      <c r="IN295" s="2"/>
      <c r="IO295" s="2"/>
      <c r="IP295" s="2"/>
      <c r="IQ295" s="2"/>
      <c r="IR295" s="2"/>
      <c r="IS295" s="2"/>
      <c r="IT295" s="2"/>
      <c r="IU295" s="2"/>
      <c r="IV295" s="2"/>
      <c r="IW295" s="2"/>
      <c r="IX295" s="2"/>
      <c r="IY295" s="2"/>
      <c r="IZ295" s="2"/>
      <c r="JA295" s="2"/>
      <c r="JB295" s="2"/>
      <c r="JC295" s="2"/>
      <c r="JD295" s="2"/>
      <c r="JE295" s="2"/>
      <c r="JF295" s="2"/>
      <c r="JG295" s="2"/>
      <c r="JH295" s="2"/>
      <c r="JI295" s="2"/>
      <c r="JJ295" s="2"/>
      <c r="JK295" s="2"/>
      <c r="JL295" s="2"/>
      <c r="JM295" s="2"/>
      <c r="JN295" s="2"/>
      <c r="JO295" s="2"/>
      <c r="JP295" s="2"/>
      <c r="JQ295" s="2"/>
      <c r="JR295" s="2"/>
      <c r="JS295" s="2"/>
      <c r="JT295" s="2"/>
      <c r="JU295" s="2"/>
      <c r="JV295" s="2"/>
      <c r="JW295" s="2"/>
      <c r="JX295" s="2"/>
      <c r="JY295" s="2"/>
      <c r="JZ295" s="2"/>
      <c r="KA295" s="2"/>
      <c r="KB295" s="2"/>
      <c r="KC295" s="2"/>
      <c r="KD295" s="2"/>
      <c r="KE295" s="2"/>
      <c r="KF295" s="2"/>
      <c r="KG295" s="2"/>
      <c r="KH295" s="2"/>
      <c r="KI295" s="2"/>
      <c r="KJ295" s="2"/>
      <c r="KK295" s="2"/>
      <c r="KL295" s="2"/>
      <c r="KM295" s="2"/>
      <c r="KN295" s="2"/>
      <c r="KO295" s="2"/>
      <c r="KP295" s="2"/>
    </row>
    <row r="296" spans="1:302" s="108" customFormat="1" ht="12.95" customHeight="1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  <c r="AW296" s="2"/>
      <c r="AX296" s="2"/>
      <c r="AY296" s="2"/>
      <c r="AZ296" s="2"/>
      <c r="BA296" s="2"/>
      <c r="BB296" s="2"/>
      <c r="BC296" s="2"/>
      <c r="BD296" s="2"/>
      <c r="BE296" s="2"/>
      <c r="BF296" s="2"/>
      <c r="BG296" s="2"/>
      <c r="BH296" s="2"/>
      <c r="BI296" s="2"/>
      <c r="BJ296" s="2"/>
      <c r="BK296" s="2"/>
      <c r="BL296" s="2"/>
      <c r="BM296" s="2"/>
      <c r="BN296" s="2"/>
      <c r="BO296" s="2"/>
      <c r="BP296" s="2"/>
      <c r="BQ296" s="2"/>
      <c r="BR296" s="2"/>
      <c r="BS296" s="2"/>
      <c r="BT296" s="2"/>
      <c r="BU296" s="2"/>
      <c r="BV296" s="2"/>
      <c r="BW296" s="2"/>
      <c r="BX296" s="2"/>
      <c r="BY296" s="2"/>
      <c r="BZ296" s="2"/>
      <c r="CA296" s="2"/>
      <c r="CB296" s="2"/>
      <c r="CC296" s="2"/>
      <c r="CD296" s="2"/>
      <c r="CE296" s="2"/>
      <c r="CF296" s="2"/>
      <c r="CG296" s="2"/>
      <c r="CH296" s="2"/>
      <c r="CI296" s="2"/>
      <c r="CJ296" s="2"/>
      <c r="CK296" s="2"/>
      <c r="CL296" s="2"/>
      <c r="CM296" s="2"/>
      <c r="CN296" s="2"/>
      <c r="CO296" s="2"/>
      <c r="CP296" s="2"/>
      <c r="CQ296" s="2"/>
      <c r="CR296" s="2"/>
      <c r="CS296" s="2"/>
      <c r="CT296" s="2"/>
      <c r="CU296" s="2"/>
      <c r="CV296" s="2"/>
      <c r="CW296" s="2"/>
      <c r="CX296" s="2"/>
      <c r="CY296" s="2"/>
      <c r="CZ296" s="2"/>
      <c r="DA296" s="2"/>
      <c r="DB296" s="2"/>
      <c r="DC296" s="2"/>
      <c r="DD296" s="2"/>
      <c r="DE296" s="2"/>
      <c r="DF296" s="2"/>
      <c r="DG296" s="2"/>
      <c r="DH296" s="2"/>
      <c r="DI296" s="2"/>
      <c r="DJ296" s="2"/>
      <c r="DK296" s="2"/>
      <c r="DL296" s="2"/>
      <c r="DM296" s="2"/>
      <c r="DN296" s="2"/>
      <c r="DO296" s="2"/>
      <c r="DP296" s="2"/>
      <c r="DQ296" s="2"/>
      <c r="DR296" s="2"/>
      <c r="DS296" s="2"/>
      <c r="DT296" s="2"/>
      <c r="DU296" s="2"/>
      <c r="DV296" s="2"/>
      <c r="DW296" s="2"/>
      <c r="DX296" s="2"/>
      <c r="DY296" s="2"/>
      <c r="DZ296" s="2"/>
      <c r="EA296" s="2"/>
      <c r="EB296" s="2"/>
      <c r="EC296" s="2"/>
      <c r="ED296" s="2"/>
      <c r="EE296" s="2"/>
      <c r="EF296" s="2"/>
      <c r="EG296" s="2"/>
      <c r="EH296" s="2"/>
      <c r="EI296" s="2"/>
      <c r="EJ296" s="2"/>
      <c r="EK296" s="2"/>
      <c r="EL296" s="2"/>
      <c r="EM296" s="2"/>
      <c r="EN296" s="2"/>
      <c r="EO296" s="2"/>
      <c r="EP296" s="2"/>
      <c r="EQ296" s="2"/>
      <c r="ER296" s="2"/>
      <c r="ES296" s="2"/>
      <c r="ET296" s="2"/>
      <c r="EU296" s="2"/>
      <c r="EV296" s="2"/>
      <c r="EW296" s="2"/>
      <c r="EX296" s="2"/>
      <c r="EY296" s="2"/>
      <c r="EZ296" s="2"/>
      <c r="FA296" s="2"/>
      <c r="FB296" s="2"/>
      <c r="FC296" s="2"/>
      <c r="FD296" s="2"/>
      <c r="FE296" s="2"/>
      <c r="FF296" s="2"/>
      <c r="FG296" s="2"/>
      <c r="FH296" s="2"/>
      <c r="FI296" s="2"/>
      <c r="FJ296" s="2"/>
      <c r="FK296" s="2"/>
      <c r="FL296" s="2"/>
      <c r="FM296" s="2"/>
      <c r="FN296" s="2"/>
      <c r="FO296" s="2"/>
      <c r="FP296" s="2"/>
      <c r="FQ296" s="2"/>
      <c r="FR296" s="2"/>
      <c r="FS296" s="2"/>
      <c r="FT296" s="2"/>
      <c r="FU296" s="2"/>
      <c r="FV296" s="2"/>
      <c r="FW296" s="2"/>
      <c r="FX296" s="2"/>
      <c r="FY296" s="2"/>
      <c r="FZ296" s="2"/>
      <c r="GA296" s="2"/>
      <c r="GB296" s="2"/>
      <c r="GC296" s="2"/>
      <c r="GD296" s="2"/>
      <c r="GE296" s="2"/>
      <c r="GF296" s="2"/>
      <c r="GG296" s="2"/>
      <c r="GH296" s="2"/>
      <c r="GI296" s="2"/>
      <c r="GJ296" s="2"/>
      <c r="GK296" s="2"/>
      <c r="GL296" s="2"/>
      <c r="GM296" s="2"/>
      <c r="GN296" s="2"/>
      <c r="GO296" s="2"/>
      <c r="GP296" s="2"/>
      <c r="GQ296" s="2"/>
      <c r="GR296" s="2"/>
      <c r="GS296" s="2"/>
      <c r="GT296" s="2"/>
      <c r="GU296" s="2"/>
      <c r="GV296" s="2"/>
      <c r="GW296" s="2"/>
      <c r="GX296" s="2"/>
      <c r="GY296" s="2"/>
      <c r="GZ296" s="2"/>
      <c r="HA296" s="2"/>
      <c r="HB296" s="2"/>
      <c r="HC296" s="2"/>
      <c r="HD296" s="2"/>
      <c r="HE296" s="2"/>
      <c r="HF296" s="2"/>
      <c r="HG296" s="2"/>
      <c r="HH296" s="2"/>
      <c r="HI296" s="2"/>
      <c r="HJ296" s="2"/>
      <c r="HK296" s="2"/>
      <c r="HL296" s="2"/>
      <c r="HM296" s="2"/>
      <c r="HN296" s="2"/>
      <c r="HO296" s="2"/>
      <c r="HP296" s="2"/>
      <c r="HQ296" s="2"/>
      <c r="HR296" s="2"/>
      <c r="HS296" s="2"/>
      <c r="HT296" s="2"/>
      <c r="HU296" s="2"/>
      <c r="HV296" s="2"/>
      <c r="HW296" s="2"/>
      <c r="HX296" s="2"/>
      <c r="HY296" s="2"/>
      <c r="HZ296" s="2"/>
      <c r="IA296" s="2"/>
      <c r="IB296" s="2"/>
      <c r="IC296" s="2"/>
      <c r="ID296" s="2"/>
      <c r="IE296" s="2"/>
      <c r="IF296" s="2"/>
      <c r="IG296" s="2"/>
      <c r="IH296" s="2"/>
      <c r="II296" s="2"/>
      <c r="IJ296" s="2"/>
      <c r="IK296" s="2"/>
      <c r="IL296" s="2"/>
      <c r="IM296" s="2"/>
      <c r="IN296" s="2"/>
      <c r="IO296" s="2"/>
      <c r="IP296" s="2"/>
      <c r="IQ296" s="2"/>
      <c r="IR296" s="2"/>
      <c r="IS296" s="2"/>
      <c r="IT296" s="2"/>
      <c r="IU296" s="2"/>
      <c r="IV296" s="2"/>
      <c r="IW296" s="2"/>
      <c r="IX296" s="2"/>
      <c r="IY296" s="2"/>
      <c r="IZ296" s="2"/>
      <c r="JA296" s="2"/>
      <c r="JB296" s="2"/>
      <c r="JC296" s="2"/>
      <c r="JD296" s="2"/>
      <c r="JE296" s="2"/>
      <c r="JF296" s="2"/>
      <c r="JG296" s="2"/>
      <c r="JH296" s="2"/>
      <c r="JI296" s="2"/>
      <c r="JJ296" s="2"/>
      <c r="JK296" s="2"/>
      <c r="JL296" s="2"/>
      <c r="JM296" s="2"/>
      <c r="JN296" s="2"/>
      <c r="JO296" s="2"/>
      <c r="JP296" s="2"/>
      <c r="JQ296" s="2"/>
      <c r="JR296" s="2"/>
      <c r="JS296" s="2"/>
      <c r="JT296" s="2"/>
      <c r="JU296" s="2"/>
      <c r="JV296" s="2"/>
      <c r="JW296" s="2"/>
      <c r="JX296" s="2"/>
      <c r="JY296" s="2"/>
      <c r="JZ296" s="2"/>
      <c r="KA296" s="2"/>
      <c r="KB296" s="2"/>
      <c r="KC296" s="2"/>
      <c r="KD296" s="2"/>
      <c r="KE296" s="2"/>
      <c r="KF296" s="2"/>
      <c r="KG296" s="2"/>
      <c r="KH296" s="2"/>
      <c r="KI296" s="2"/>
      <c r="KJ296" s="2"/>
      <c r="KK296" s="2"/>
      <c r="KL296" s="2"/>
      <c r="KM296" s="2"/>
      <c r="KN296" s="2"/>
      <c r="KO296" s="2"/>
      <c r="KP296" s="2"/>
    </row>
    <row r="297" spans="1:302" s="108" customFormat="1" ht="12.95" customHeight="1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  <c r="AW297" s="2"/>
      <c r="AX297" s="2"/>
      <c r="AY297" s="2"/>
      <c r="AZ297" s="2"/>
      <c r="BA297" s="2"/>
      <c r="BB297" s="2"/>
      <c r="BC297" s="2"/>
      <c r="BD297" s="2"/>
      <c r="BE297" s="2"/>
      <c r="BF297" s="2"/>
      <c r="BG297" s="2"/>
      <c r="BH297" s="2"/>
      <c r="BI297" s="2"/>
      <c r="BJ297" s="2"/>
      <c r="BK297" s="2"/>
      <c r="BL297" s="2"/>
      <c r="BM297" s="2"/>
      <c r="BN297" s="2"/>
      <c r="BO297" s="2"/>
      <c r="BP297" s="2"/>
      <c r="BQ297" s="2"/>
      <c r="BR297" s="2"/>
      <c r="BS297" s="2"/>
      <c r="BT297" s="2"/>
      <c r="BU297" s="2"/>
      <c r="BV297" s="2"/>
      <c r="BW297" s="2"/>
      <c r="BX297" s="2"/>
      <c r="BY297" s="2"/>
      <c r="BZ297" s="2"/>
      <c r="CA297" s="2"/>
      <c r="CB297" s="2"/>
      <c r="CC297" s="2"/>
      <c r="CD297" s="2"/>
      <c r="CE297" s="2"/>
      <c r="CF297" s="2"/>
      <c r="CG297" s="2"/>
      <c r="CH297" s="2"/>
      <c r="CI297" s="2"/>
      <c r="CJ297" s="2"/>
      <c r="CK297" s="2"/>
      <c r="CL297" s="2"/>
      <c r="CM297" s="2"/>
      <c r="CN297" s="2"/>
      <c r="CO297" s="2"/>
      <c r="CP297" s="2"/>
      <c r="CQ297" s="2"/>
      <c r="CR297" s="2"/>
      <c r="CS297" s="2"/>
      <c r="CT297" s="2"/>
      <c r="CU297" s="2"/>
      <c r="CV297" s="2"/>
      <c r="CW297" s="2"/>
      <c r="CX297" s="2"/>
      <c r="CY297" s="2"/>
      <c r="CZ297" s="2"/>
      <c r="DA297" s="2"/>
      <c r="DB297" s="2"/>
      <c r="DC297" s="2"/>
      <c r="DD297" s="2"/>
      <c r="DE297" s="2"/>
      <c r="DF297" s="2"/>
      <c r="DG297" s="2"/>
      <c r="DH297" s="2"/>
      <c r="DI297" s="2"/>
      <c r="DJ297" s="2"/>
      <c r="DK297" s="2"/>
      <c r="DL297" s="2"/>
      <c r="DM297" s="2"/>
      <c r="DN297" s="2"/>
      <c r="DO297" s="2"/>
      <c r="DP297" s="2"/>
      <c r="DQ297" s="2"/>
      <c r="DR297" s="2"/>
      <c r="DS297" s="2"/>
      <c r="DT297" s="2"/>
      <c r="DU297" s="2"/>
      <c r="DV297" s="2"/>
      <c r="DW297" s="2"/>
      <c r="DX297" s="2"/>
      <c r="DY297" s="2"/>
      <c r="DZ297" s="2"/>
      <c r="EA297" s="2"/>
      <c r="EB297" s="2"/>
      <c r="EC297" s="2"/>
      <c r="ED297" s="2"/>
      <c r="EE297" s="2"/>
      <c r="EF297" s="2"/>
      <c r="EG297" s="2"/>
      <c r="EH297" s="2"/>
      <c r="EI297" s="2"/>
      <c r="EJ297" s="2"/>
      <c r="EK297" s="2"/>
      <c r="EL297" s="2"/>
      <c r="EM297" s="2"/>
      <c r="EN297" s="2"/>
      <c r="EO297" s="2"/>
      <c r="EP297" s="2"/>
      <c r="EQ297" s="2"/>
      <c r="ER297" s="2"/>
      <c r="ES297" s="2"/>
      <c r="ET297" s="2"/>
      <c r="EU297" s="2"/>
      <c r="EV297" s="2"/>
      <c r="EW297" s="2"/>
      <c r="EX297" s="2"/>
      <c r="EY297" s="2"/>
      <c r="EZ297" s="2"/>
      <c r="FA297" s="2"/>
      <c r="FB297" s="2"/>
      <c r="FC297" s="2"/>
      <c r="FD297" s="2"/>
      <c r="FE297" s="2"/>
      <c r="FF297" s="2"/>
      <c r="FG297" s="2"/>
      <c r="FH297" s="2"/>
      <c r="FI297" s="2"/>
      <c r="FJ297" s="2"/>
      <c r="FK297" s="2"/>
      <c r="FL297" s="2"/>
      <c r="FM297" s="2"/>
      <c r="FN297" s="2"/>
      <c r="FO297" s="2"/>
      <c r="FP297" s="2"/>
      <c r="FQ297" s="2"/>
      <c r="FR297" s="2"/>
      <c r="FS297" s="2"/>
      <c r="FT297" s="2"/>
      <c r="FU297" s="2"/>
      <c r="FV297" s="2"/>
      <c r="FW297" s="2"/>
      <c r="FX297" s="2"/>
      <c r="FY297" s="2"/>
      <c r="FZ297" s="2"/>
      <c r="GA297" s="2"/>
      <c r="GB297" s="2"/>
      <c r="GC297" s="2"/>
      <c r="GD297" s="2"/>
      <c r="GE297" s="2"/>
      <c r="GF297" s="2"/>
      <c r="GG297" s="2"/>
      <c r="GH297" s="2"/>
      <c r="GI297" s="2"/>
      <c r="GJ297" s="2"/>
      <c r="GK297" s="2"/>
      <c r="GL297" s="2"/>
      <c r="GM297" s="2"/>
      <c r="GN297" s="2"/>
      <c r="GO297" s="2"/>
      <c r="GP297" s="2"/>
      <c r="GQ297" s="2"/>
      <c r="GR297" s="2"/>
      <c r="GS297" s="2"/>
      <c r="GT297" s="2"/>
      <c r="GU297" s="2"/>
      <c r="GV297" s="2"/>
      <c r="GW297" s="2"/>
      <c r="GX297" s="2"/>
      <c r="GY297" s="2"/>
      <c r="GZ297" s="2"/>
      <c r="HA297" s="2"/>
      <c r="HB297" s="2"/>
      <c r="HC297" s="2"/>
      <c r="HD297" s="2"/>
      <c r="HE297" s="2"/>
      <c r="HF297" s="2"/>
      <c r="HG297" s="2"/>
      <c r="HH297" s="2"/>
      <c r="HI297" s="2"/>
      <c r="HJ297" s="2"/>
      <c r="HK297" s="2"/>
      <c r="HL297" s="2"/>
      <c r="HM297" s="2"/>
      <c r="HN297" s="2"/>
      <c r="HO297" s="2"/>
      <c r="HP297" s="2"/>
      <c r="HQ297" s="2"/>
      <c r="HR297" s="2"/>
      <c r="HS297" s="2"/>
      <c r="HT297" s="2"/>
      <c r="HU297" s="2"/>
      <c r="HV297" s="2"/>
      <c r="HW297" s="2"/>
      <c r="HX297" s="2"/>
      <c r="HY297" s="2"/>
      <c r="HZ297" s="2"/>
      <c r="IA297" s="2"/>
      <c r="IB297" s="2"/>
      <c r="IC297" s="2"/>
      <c r="ID297" s="2"/>
      <c r="IE297" s="2"/>
      <c r="IF297" s="2"/>
      <c r="IG297" s="2"/>
      <c r="IH297" s="2"/>
      <c r="II297" s="2"/>
      <c r="IJ297" s="2"/>
      <c r="IK297" s="2"/>
      <c r="IL297" s="2"/>
      <c r="IM297" s="2"/>
      <c r="IN297" s="2"/>
      <c r="IO297" s="2"/>
      <c r="IP297" s="2"/>
      <c r="IQ297" s="2"/>
      <c r="IR297" s="2"/>
      <c r="IS297" s="2"/>
      <c r="IT297" s="2"/>
      <c r="IU297" s="2"/>
      <c r="IV297" s="2"/>
      <c r="IW297" s="2"/>
      <c r="IX297" s="2"/>
      <c r="IY297" s="2"/>
      <c r="IZ297" s="2"/>
      <c r="JA297" s="2"/>
      <c r="JB297" s="2"/>
      <c r="JC297" s="2"/>
      <c r="JD297" s="2"/>
      <c r="JE297" s="2"/>
      <c r="JF297" s="2"/>
      <c r="JG297" s="2"/>
      <c r="JH297" s="2"/>
      <c r="JI297" s="2"/>
      <c r="JJ297" s="2"/>
      <c r="JK297" s="2"/>
      <c r="JL297" s="2"/>
      <c r="JM297" s="2"/>
      <c r="JN297" s="2"/>
      <c r="JO297" s="2"/>
      <c r="JP297" s="2"/>
      <c r="JQ297" s="2"/>
      <c r="JR297" s="2"/>
      <c r="JS297" s="2"/>
      <c r="JT297" s="2"/>
      <c r="JU297" s="2"/>
      <c r="JV297" s="2"/>
      <c r="JW297" s="2"/>
      <c r="JX297" s="2"/>
      <c r="JY297" s="2"/>
      <c r="JZ297" s="2"/>
      <c r="KA297" s="2"/>
      <c r="KB297" s="2"/>
      <c r="KC297" s="2"/>
      <c r="KD297" s="2"/>
      <c r="KE297" s="2"/>
      <c r="KF297" s="2"/>
      <c r="KG297" s="2"/>
      <c r="KH297" s="2"/>
      <c r="KI297" s="2"/>
      <c r="KJ297" s="2"/>
      <c r="KK297" s="2"/>
      <c r="KL297" s="2"/>
      <c r="KM297" s="2"/>
      <c r="KN297" s="2"/>
      <c r="KO297" s="2"/>
      <c r="KP297" s="2"/>
    </row>
    <row r="298" spans="1:302" s="108" customFormat="1" ht="12.95" customHeight="1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  <c r="AW298" s="2"/>
      <c r="AX298" s="2"/>
      <c r="AY298" s="2"/>
      <c r="AZ298" s="2"/>
      <c r="BA298" s="2"/>
      <c r="BB298" s="2"/>
      <c r="BC298" s="2"/>
      <c r="BD298" s="2"/>
      <c r="BE298" s="2"/>
      <c r="BF298" s="2"/>
      <c r="BG298" s="2"/>
      <c r="BH298" s="2"/>
      <c r="BI298" s="2"/>
      <c r="BJ298" s="2"/>
      <c r="BK298" s="2"/>
      <c r="BL298" s="2"/>
      <c r="BM298" s="2"/>
      <c r="BN298" s="2"/>
      <c r="BO298" s="2"/>
      <c r="BP298" s="2"/>
      <c r="BQ298" s="2"/>
      <c r="BR298" s="2"/>
      <c r="BS298" s="2"/>
      <c r="BT298" s="2"/>
      <c r="BU298" s="2"/>
      <c r="BV298" s="2"/>
      <c r="BW298" s="2"/>
      <c r="BX298" s="2"/>
      <c r="BY298" s="2"/>
      <c r="BZ298" s="2"/>
      <c r="CA298" s="2"/>
      <c r="CB298" s="2"/>
      <c r="CC298" s="2"/>
      <c r="CD298" s="2"/>
      <c r="CE298" s="2"/>
      <c r="CF298" s="2"/>
      <c r="CG298" s="2"/>
      <c r="CH298" s="2"/>
      <c r="CI298" s="2"/>
      <c r="CJ298" s="2"/>
      <c r="CK298" s="2"/>
      <c r="CL298" s="2"/>
      <c r="CM298" s="2"/>
      <c r="CN298" s="2"/>
      <c r="CO298" s="2"/>
      <c r="CP298" s="2"/>
      <c r="CQ298" s="2"/>
      <c r="CR298" s="2"/>
      <c r="CS298" s="2"/>
      <c r="CT298" s="2"/>
      <c r="CU298" s="2"/>
      <c r="CV298" s="2"/>
      <c r="CW298" s="2"/>
      <c r="CX298" s="2"/>
      <c r="CY298" s="2"/>
      <c r="CZ298" s="2"/>
      <c r="DA298" s="2"/>
      <c r="DB298" s="2"/>
      <c r="DC298" s="2"/>
      <c r="DD298" s="2"/>
      <c r="DE298" s="2"/>
      <c r="DF298" s="2"/>
      <c r="DG298" s="2"/>
      <c r="DH298" s="2"/>
      <c r="DI298" s="2"/>
      <c r="DJ298" s="2"/>
      <c r="DK298" s="2"/>
      <c r="DL298" s="2"/>
      <c r="DM298" s="2"/>
      <c r="DN298" s="2"/>
      <c r="DO298" s="2"/>
      <c r="DP298" s="2"/>
      <c r="DQ298" s="2"/>
      <c r="DR298" s="2"/>
      <c r="DS298" s="2"/>
      <c r="DT298" s="2"/>
      <c r="DU298" s="2"/>
      <c r="DV298" s="2"/>
      <c r="DW298" s="2"/>
      <c r="DX298" s="2"/>
      <c r="DY298" s="2"/>
      <c r="DZ298" s="2"/>
      <c r="EA298" s="2"/>
      <c r="EB298" s="2"/>
      <c r="EC298" s="2"/>
      <c r="ED298" s="2"/>
      <c r="EE298" s="2"/>
      <c r="EF298" s="2"/>
      <c r="EG298" s="2"/>
      <c r="EH298" s="2"/>
      <c r="EI298" s="2"/>
      <c r="EJ298" s="2"/>
      <c r="EK298" s="2"/>
      <c r="EL298" s="2"/>
      <c r="EM298" s="2"/>
      <c r="EN298" s="2"/>
      <c r="EO298" s="2"/>
      <c r="EP298" s="2"/>
      <c r="EQ298" s="2"/>
      <c r="ER298" s="2"/>
      <c r="ES298" s="2"/>
      <c r="ET298" s="2"/>
      <c r="EU298" s="2"/>
      <c r="EV298" s="2"/>
      <c r="EW298" s="2"/>
      <c r="EX298" s="2"/>
      <c r="EY298" s="2"/>
      <c r="EZ298" s="2"/>
      <c r="FA298" s="2"/>
      <c r="FB298" s="2"/>
      <c r="FC298" s="2"/>
      <c r="FD298" s="2"/>
      <c r="FE298" s="2"/>
      <c r="FF298" s="2"/>
      <c r="FG298" s="2"/>
      <c r="FH298" s="2"/>
      <c r="FI298" s="2"/>
      <c r="FJ298" s="2"/>
      <c r="FK298" s="2"/>
      <c r="FL298" s="2"/>
      <c r="FM298" s="2"/>
      <c r="FN298" s="2"/>
      <c r="FO298" s="2"/>
      <c r="FP298" s="2"/>
      <c r="FQ298" s="2"/>
      <c r="FR298" s="2"/>
      <c r="FS298" s="2"/>
      <c r="FT298" s="2"/>
      <c r="FU298" s="2"/>
      <c r="FV298" s="2"/>
      <c r="FW298" s="2"/>
      <c r="FX298" s="2"/>
      <c r="FY298" s="2"/>
      <c r="FZ298" s="2"/>
      <c r="GA298" s="2"/>
      <c r="GB298" s="2"/>
      <c r="GC298" s="2"/>
      <c r="GD298" s="2"/>
      <c r="GE298" s="2"/>
      <c r="GF298" s="2"/>
      <c r="GG298" s="2"/>
      <c r="GH298" s="2"/>
      <c r="GI298" s="2"/>
      <c r="GJ298" s="2"/>
      <c r="GK298" s="2"/>
      <c r="GL298" s="2"/>
      <c r="GM298" s="2"/>
      <c r="GN298" s="2"/>
      <c r="GO298" s="2"/>
      <c r="GP298" s="2"/>
      <c r="GQ298" s="2"/>
      <c r="GR298" s="2"/>
      <c r="GS298" s="2"/>
      <c r="GT298" s="2"/>
      <c r="GU298" s="2"/>
      <c r="GV298" s="2"/>
      <c r="GW298" s="2"/>
      <c r="GX298" s="2"/>
      <c r="GY298" s="2"/>
      <c r="GZ298" s="2"/>
      <c r="HA298" s="2"/>
      <c r="HB298" s="2"/>
      <c r="HC298" s="2"/>
      <c r="HD298" s="2"/>
      <c r="HE298" s="2"/>
      <c r="HF298" s="2"/>
      <c r="HG298" s="2"/>
      <c r="HH298" s="2"/>
      <c r="HI298" s="2"/>
      <c r="HJ298" s="2"/>
      <c r="HK298" s="2"/>
      <c r="HL298" s="2"/>
      <c r="HM298" s="2"/>
      <c r="HN298" s="2"/>
      <c r="HO298" s="2"/>
      <c r="HP298" s="2"/>
      <c r="HQ298" s="2"/>
      <c r="HR298" s="2"/>
      <c r="HS298" s="2"/>
      <c r="HT298" s="2"/>
      <c r="HU298" s="2"/>
      <c r="HV298" s="2"/>
      <c r="HW298" s="2"/>
      <c r="HX298" s="2"/>
      <c r="HY298" s="2"/>
      <c r="HZ298" s="2"/>
      <c r="IA298" s="2"/>
      <c r="IB298" s="2"/>
      <c r="IC298" s="2"/>
      <c r="ID298" s="2"/>
      <c r="IE298" s="2"/>
      <c r="IF298" s="2"/>
      <c r="IG298" s="2"/>
      <c r="IH298" s="2"/>
      <c r="II298" s="2"/>
      <c r="IJ298" s="2"/>
      <c r="IK298" s="2"/>
      <c r="IL298" s="2"/>
      <c r="IM298" s="2"/>
      <c r="IN298" s="2"/>
      <c r="IO298" s="2"/>
      <c r="IP298" s="2"/>
      <c r="IQ298" s="2"/>
      <c r="IR298" s="2"/>
      <c r="IS298" s="2"/>
      <c r="IT298" s="2"/>
      <c r="IU298" s="2"/>
      <c r="IV298" s="2"/>
      <c r="IW298" s="2"/>
      <c r="IX298" s="2"/>
      <c r="IY298" s="2"/>
      <c r="IZ298" s="2"/>
      <c r="JA298" s="2"/>
      <c r="JB298" s="2"/>
      <c r="JC298" s="2"/>
      <c r="JD298" s="2"/>
      <c r="JE298" s="2"/>
      <c r="JF298" s="2"/>
      <c r="JG298" s="2"/>
      <c r="JH298" s="2"/>
      <c r="JI298" s="2"/>
      <c r="JJ298" s="2"/>
      <c r="JK298" s="2"/>
      <c r="JL298" s="2"/>
      <c r="JM298" s="2"/>
      <c r="JN298" s="2"/>
      <c r="JO298" s="2"/>
      <c r="JP298" s="2"/>
      <c r="JQ298" s="2"/>
      <c r="JR298" s="2"/>
      <c r="JS298" s="2"/>
      <c r="JT298" s="2"/>
      <c r="JU298" s="2"/>
      <c r="JV298" s="2"/>
      <c r="JW298" s="2"/>
      <c r="JX298" s="2"/>
      <c r="JY298" s="2"/>
      <c r="JZ298" s="2"/>
      <c r="KA298" s="2"/>
      <c r="KB298" s="2"/>
      <c r="KC298" s="2"/>
      <c r="KD298" s="2"/>
      <c r="KE298" s="2"/>
      <c r="KF298" s="2"/>
      <c r="KG298" s="2"/>
      <c r="KH298" s="2"/>
      <c r="KI298" s="2"/>
      <c r="KJ298" s="2"/>
      <c r="KK298" s="2"/>
      <c r="KL298" s="2"/>
      <c r="KM298" s="2"/>
      <c r="KN298" s="2"/>
      <c r="KO298" s="2"/>
      <c r="KP298" s="2"/>
    </row>
    <row r="299" spans="1:302" s="108" customFormat="1" ht="12.95" customHeight="1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  <c r="AW299" s="2"/>
      <c r="AX299" s="2"/>
      <c r="AY299" s="2"/>
      <c r="AZ299" s="2"/>
      <c r="BA299" s="2"/>
      <c r="BB299" s="2"/>
      <c r="BC299" s="2"/>
      <c r="BD299" s="2"/>
      <c r="BE299" s="2"/>
      <c r="BF299" s="2"/>
      <c r="BG299" s="2"/>
      <c r="BH299" s="2"/>
      <c r="BI299" s="2"/>
      <c r="BJ299" s="2"/>
      <c r="BK299" s="2"/>
      <c r="BL299" s="2"/>
      <c r="BM299" s="2"/>
      <c r="BN299" s="2"/>
      <c r="BO299" s="2"/>
      <c r="BP299" s="2"/>
      <c r="BQ299" s="2"/>
      <c r="BR299" s="2"/>
      <c r="BS299" s="2"/>
      <c r="BT299" s="2"/>
      <c r="BU299" s="2"/>
      <c r="BV299" s="2"/>
      <c r="BW299" s="2"/>
      <c r="BX299" s="2"/>
      <c r="BY299" s="2"/>
      <c r="BZ299" s="2"/>
      <c r="CA299" s="2"/>
      <c r="CB299" s="2"/>
      <c r="CC299" s="2"/>
      <c r="CD299" s="2"/>
      <c r="CE299" s="2"/>
      <c r="CF299" s="2"/>
      <c r="CG299" s="2"/>
      <c r="CH299" s="2"/>
      <c r="CI299" s="2"/>
      <c r="CJ299" s="2"/>
      <c r="CK299" s="2"/>
      <c r="CL299" s="2"/>
      <c r="CM299" s="2"/>
      <c r="CN299" s="2"/>
      <c r="CO299" s="2"/>
      <c r="CP299" s="2"/>
      <c r="CQ299" s="2"/>
      <c r="CR299" s="2"/>
      <c r="CS299" s="2"/>
      <c r="CT299" s="2"/>
      <c r="CU299" s="2"/>
      <c r="CV299" s="2"/>
      <c r="CW299" s="2"/>
      <c r="CX299" s="2"/>
      <c r="CY299" s="2"/>
      <c r="CZ299" s="2"/>
      <c r="DA299" s="2"/>
      <c r="DB299" s="2"/>
      <c r="DC299" s="2"/>
      <c r="DD299" s="2"/>
      <c r="DE299" s="2"/>
      <c r="DF299" s="2"/>
      <c r="DG299" s="2"/>
      <c r="DH299" s="2"/>
      <c r="DI299" s="2"/>
      <c r="DJ299" s="2"/>
      <c r="DK299" s="2"/>
      <c r="DL299" s="2"/>
      <c r="DM299" s="2"/>
      <c r="DN299" s="2"/>
      <c r="DO299" s="2"/>
      <c r="DP299" s="2"/>
      <c r="DQ299" s="2"/>
      <c r="DR299" s="2"/>
      <c r="DS299" s="2"/>
      <c r="DT299" s="2"/>
      <c r="DU299" s="2"/>
      <c r="DV299" s="2"/>
      <c r="DW299" s="2"/>
      <c r="DX299" s="2"/>
      <c r="DY299" s="2"/>
      <c r="DZ299" s="2"/>
      <c r="EA299" s="2"/>
      <c r="EB299" s="2"/>
      <c r="EC299" s="2"/>
      <c r="ED299" s="2"/>
      <c r="EE299" s="2"/>
      <c r="EF299" s="2"/>
      <c r="EG299" s="2"/>
      <c r="EH299" s="2"/>
      <c r="EI299" s="2"/>
      <c r="EJ299" s="2"/>
      <c r="EK299" s="2"/>
      <c r="EL299" s="2"/>
      <c r="EM299" s="2"/>
      <c r="EN299" s="2"/>
      <c r="EO299" s="2"/>
      <c r="EP299" s="2"/>
      <c r="EQ299" s="2"/>
      <c r="ER299" s="2"/>
      <c r="ES299" s="2"/>
      <c r="ET299" s="2"/>
      <c r="EU299" s="2"/>
      <c r="EV299" s="2"/>
      <c r="EW299" s="2"/>
      <c r="EX299" s="2"/>
      <c r="EY299" s="2"/>
      <c r="EZ299" s="2"/>
      <c r="FA299" s="2"/>
      <c r="FB299" s="2"/>
      <c r="FC299" s="2"/>
      <c r="FD299" s="2"/>
      <c r="FE299" s="2"/>
      <c r="FF299" s="2"/>
      <c r="FG299" s="2"/>
      <c r="FH299" s="2"/>
      <c r="FI299" s="2"/>
      <c r="FJ299" s="2"/>
      <c r="FK299" s="2"/>
      <c r="FL299" s="2"/>
      <c r="FM299" s="2"/>
      <c r="FN299" s="2"/>
      <c r="FO299" s="2"/>
      <c r="FP299" s="2"/>
      <c r="FQ299" s="2"/>
      <c r="FR299" s="2"/>
      <c r="FS299" s="2"/>
      <c r="FT299" s="2"/>
      <c r="FU299" s="2"/>
      <c r="FV299" s="2"/>
      <c r="FW299" s="2"/>
      <c r="FX299" s="2"/>
      <c r="FY299" s="2"/>
      <c r="FZ299" s="2"/>
      <c r="GA299" s="2"/>
      <c r="GB299" s="2"/>
      <c r="GC299" s="2"/>
      <c r="GD299" s="2"/>
      <c r="GE299" s="2"/>
      <c r="GF299" s="2"/>
      <c r="GG299" s="2"/>
      <c r="GH299" s="2"/>
      <c r="GI299" s="2"/>
      <c r="GJ299" s="2"/>
      <c r="GK299" s="2"/>
      <c r="GL299" s="2"/>
      <c r="GM299" s="2"/>
      <c r="GN299" s="2"/>
      <c r="GO299" s="2"/>
      <c r="GP299" s="2"/>
      <c r="GQ299" s="2"/>
      <c r="GR299" s="2"/>
      <c r="GS299" s="2"/>
      <c r="GT299" s="2"/>
      <c r="GU299" s="2"/>
      <c r="GV299" s="2"/>
      <c r="GW299" s="2"/>
      <c r="GX299" s="2"/>
      <c r="GY299" s="2"/>
      <c r="GZ299" s="2"/>
      <c r="HA299" s="2"/>
      <c r="HB299" s="2"/>
      <c r="HC299" s="2"/>
      <c r="HD299" s="2"/>
      <c r="HE299" s="2"/>
      <c r="HF299" s="2"/>
      <c r="HG299" s="2"/>
      <c r="HH299" s="2"/>
      <c r="HI299" s="2"/>
      <c r="HJ299" s="2"/>
      <c r="HK299" s="2"/>
      <c r="HL299" s="2"/>
      <c r="HM299" s="2"/>
      <c r="HN299" s="2"/>
      <c r="HO299" s="2"/>
      <c r="HP299" s="2"/>
      <c r="HQ299" s="2"/>
      <c r="HR299" s="2"/>
      <c r="HS299" s="2"/>
      <c r="HT299" s="2"/>
      <c r="HU299" s="2"/>
      <c r="HV299" s="2"/>
      <c r="HW299" s="2"/>
      <c r="HX299" s="2"/>
      <c r="HY299" s="2"/>
      <c r="HZ299" s="2"/>
      <c r="IA299" s="2"/>
      <c r="IB299" s="2"/>
      <c r="IC299" s="2"/>
      <c r="ID299" s="2"/>
      <c r="IE299" s="2"/>
      <c r="IF299" s="2"/>
      <c r="IG299" s="2"/>
      <c r="IH299" s="2"/>
      <c r="II299" s="2"/>
      <c r="IJ299" s="2"/>
      <c r="IK299" s="2"/>
      <c r="IL299" s="2"/>
      <c r="IM299" s="2"/>
      <c r="IN299" s="2"/>
      <c r="IO299" s="2"/>
      <c r="IP299" s="2"/>
      <c r="IQ299" s="2"/>
      <c r="IR299" s="2"/>
      <c r="IS299" s="2"/>
      <c r="IT299" s="2"/>
      <c r="IU299" s="2"/>
      <c r="IV299" s="2"/>
      <c r="IW299" s="2"/>
      <c r="IX299" s="2"/>
      <c r="IY299" s="2"/>
      <c r="IZ299" s="2"/>
      <c r="JA299" s="2"/>
      <c r="JB299" s="2"/>
      <c r="JC299" s="2"/>
      <c r="JD299" s="2"/>
      <c r="JE299" s="2"/>
      <c r="JF299" s="2"/>
      <c r="JG299" s="2"/>
      <c r="JH299" s="2"/>
      <c r="JI299" s="2"/>
      <c r="JJ299" s="2"/>
      <c r="JK299" s="2"/>
      <c r="JL299" s="2"/>
      <c r="JM299" s="2"/>
      <c r="JN299" s="2"/>
      <c r="JO299" s="2"/>
      <c r="JP299" s="2"/>
      <c r="JQ299" s="2"/>
      <c r="JR299" s="2"/>
      <c r="JS299" s="2"/>
      <c r="JT299" s="2"/>
      <c r="JU299" s="2"/>
      <c r="JV299" s="2"/>
      <c r="JW299" s="2"/>
      <c r="JX299" s="2"/>
      <c r="JY299" s="2"/>
      <c r="JZ299" s="2"/>
      <c r="KA299" s="2"/>
      <c r="KB299" s="2"/>
      <c r="KC299" s="2"/>
      <c r="KD299" s="2"/>
      <c r="KE299" s="2"/>
      <c r="KF299" s="2"/>
      <c r="KG299" s="2"/>
      <c r="KH299" s="2"/>
      <c r="KI299" s="2"/>
      <c r="KJ299" s="2"/>
      <c r="KK299" s="2"/>
      <c r="KL299" s="2"/>
      <c r="KM299" s="2"/>
      <c r="KN299" s="2"/>
      <c r="KO299" s="2"/>
      <c r="KP299" s="2"/>
    </row>
    <row r="300" spans="1:302" s="108" customFormat="1" ht="12.95" customHeight="1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  <c r="AW300" s="2"/>
      <c r="AX300" s="2"/>
      <c r="AY300" s="2"/>
      <c r="AZ300" s="2"/>
      <c r="BA300" s="2"/>
      <c r="BB300" s="2"/>
      <c r="BC300" s="2"/>
      <c r="BD300" s="2"/>
      <c r="BE300" s="2"/>
      <c r="BF300" s="2"/>
      <c r="BG300" s="2"/>
      <c r="BH300" s="2"/>
      <c r="BI300" s="2"/>
      <c r="BJ300" s="2"/>
      <c r="BK300" s="2"/>
      <c r="BL300" s="2"/>
      <c r="BM300" s="2"/>
      <c r="BN300" s="2"/>
      <c r="BO300" s="2"/>
      <c r="BP300" s="2"/>
      <c r="BQ300" s="2"/>
      <c r="BR300" s="2"/>
      <c r="BS300" s="2"/>
      <c r="BT300" s="2"/>
      <c r="BU300" s="2"/>
      <c r="BV300" s="2"/>
      <c r="BW300" s="2"/>
      <c r="BX300" s="2"/>
      <c r="BY300" s="2"/>
      <c r="BZ300" s="2"/>
      <c r="CA300" s="2"/>
      <c r="CB300" s="2"/>
      <c r="CC300" s="2"/>
      <c r="CD300" s="2"/>
      <c r="CE300" s="2"/>
      <c r="CF300" s="2"/>
      <c r="CG300" s="2"/>
      <c r="CH300" s="2"/>
      <c r="CI300" s="2"/>
      <c r="CJ300" s="2"/>
      <c r="CK300" s="2"/>
      <c r="CL300" s="2"/>
      <c r="CM300" s="2"/>
      <c r="CN300" s="2"/>
      <c r="CO300" s="2"/>
      <c r="CP300" s="2"/>
      <c r="CQ300" s="2"/>
      <c r="CR300" s="2"/>
      <c r="CS300" s="2"/>
      <c r="CT300" s="2"/>
      <c r="CU300" s="2"/>
      <c r="CV300" s="2"/>
      <c r="CW300" s="2"/>
      <c r="CX300" s="2"/>
      <c r="CY300" s="2"/>
      <c r="CZ300" s="2"/>
      <c r="DA300" s="2"/>
      <c r="DB300" s="2"/>
      <c r="DC300" s="2"/>
      <c r="DD300" s="2"/>
      <c r="DE300" s="2"/>
      <c r="DF300" s="2"/>
      <c r="DG300" s="2"/>
      <c r="DH300" s="2"/>
      <c r="DI300" s="2"/>
      <c r="DJ300" s="2"/>
      <c r="DK300" s="2"/>
      <c r="DL300" s="2"/>
      <c r="DM300" s="2"/>
      <c r="DN300" s="2"/>
      <c r="DO300" s="2"/>
      <c r="DP300" s="2"/>
      <c r="DQ300" s="2"/>
      <c r="DR300" s="2"/>
      <c r="DS300" s="2"/>
      <c r="DT300" s="2"/>
      <c r="DU300" s="2"/>
      <c r="DV300" s="2"/>
      <c r="DW300" s="2"/>
      <c r="DX300" s="2"/>
      <c r="DY300" s="2"/>
      <c r="DZ300" s="2"/>
      <c r="EA300" s="2"/>
      <c r="EB300" s="2"/>
      <c r="EC300" s="2"/>
      <c r="ED300" s="2"/>
      <c r="EE300" s="2"/>
      <c r="EF300" s="2"/>
      <c r="EG300" s="2"/>
      <c r="EH300" s="2"/>
      <c r="EI300" s="2"/>
      <c r="EJ300" s="2"/>
      <c r="EK300" s="2"/>
      <c r="EL300" s="2"/>
      <c r="EM300" s="2"/>
      <c r="EN300" s="2"/>
      <c r="EO300" s="2"/>
      <c r="EP300" s="2"/>
      <c r="EQ300" s="2"/>
      <c r="ER300" s="2"/>
      <c r="ES300" s="2"/>
      <c r="ET300" s="2"/>
      <c r="EU300" s="2"/>
      <c r="EV300" s="2"/>
      <c r="EW300" s="2"/>
      <c r="EX300" s="2"/>
      <c r="EY300" s="2"/>
      <c r="EZ300" s="2"/>
      <c r="FA300" s="2"/>
      <c r="FB300" s="2"/>
      <c r="FC300" s="2"/>
      <c r="FD300" s="2"/>
      <c r="FE300" s="2"/>
      <c r="FF300" s="2"/>
      <c r="FG300" s="2"/>
      <c r="FH300" s="2"/>
      <c r="FI300" s="2"/>
      <c r="FJ300" s="2"/>
      <c r="FK300" s="2"/>
      <c r="FL300" s="2"/>
      <c r="FM300" s="2"/>
      <c r="FN300" s="2"/>
      <c r="FO300" s="2"/>
      <c r="FP300" s="2"/>
      <c r="FQ300" s="2"/>
      <c r="FR300" s="2"/>
      <c r="FS300" s="2"/>
      <c r="FT300" s="2"/>
      <c r="FU300" s="2"/>
      <c r="FV300" s="2"/>
      <c r="FW300" s="2"/>
      <c r="FX300" s="2"/>
      <c r="FY300" s="2"/>
      <c r="FZ300" s="2"/>
      <c r="GA300" s="2"/>
      <c r="GB300" s="2"/>
      <c r="GC300" s="2"/>
      <c r="GD300" s="2"/>
      <c r="GE300" s="2"/>
      <c r="GF300" s="2"/>
      <c r="GG300" s="2"/>
      <c r="GH300" s="2"/>
      <c r="GI300" s="2"/>
      <c r="GJ300" s="2"/>
      <c r="GK300" s="2"/>
      <c r="GL300" s="2"/>
      <c r="GM300" s="2"/>
      <c r="GN300" s="2"/>
      <c r="GO300" s="2"/>
      <c r="GP300" s="2"/>
      <c r="GQ300" s="2"/>
      <c r="GR300" s="2"/>
      <c r="GS300" s="2"/>
      <c r="GT300" s="2"/>
      <c r="GU300" s="2"/>
      <c r="GV300" s="2"/>
      <c r="GW300" s="2"/>
      <c r="GX300" s="2"/>
      <c r="GY300" s="2"/>
      <c r="GZ300" s="2"/>
      <c r="HA300" s="2"/>
      <c r="HB300" s="2"/>
      <c r="HC300" s="2"/>
      <c r="HD300" s="2"/>
      <c r="HE300" s="2"/>
      <c r="HF300" s="2"/>
      <c r="HG300" s="2"/>
      <c r="HH300" s="2"/>
      <c r="HI300" s="2"/>
      <c r="HJ300" s="2"/>
      <c r="HK300" s="2"/>
      <c r="HL300" s="2"/>
      <c r="HM300" s="2"/>
      <c r="HN300" s="2"/>
      <c r="HO300" s="2"/>
      <c r="HP300" s="2"/>
      <c r="HQ300" s="2"/>
      <c r="HR300" s="2"/>
      <c r="HS300" s="2"/>
      <c r="HT300" s="2"/>
      <c r="HU300" s="2"/>
      <c r="HV300" s="2"/>
      <c r="HW300" s="2"/>
      <c r="HX300" s="2"/>
      <c r="HY300" s="2"/>
      <c r="HZ300" s="2"/>
      <c r="IA300" s="2"/>
      <c r="IB300" s="2"/>
      <c r="IC300" s="2"/>
      <c r="ID300" s="2"/>
      <c r="IE300" s="2"/>
      <c r="IF300" s="2"/>
      <c r="IG300" s="2"/>
      <c r="IH300" s="2"/>
      <c r="II300" s="2"/>
      <c r="IJ300" s="2"/>
      <c r="IK300" s="2"/>
      <c r="IL300" s="2"/>
      <c r="IM300" s="2"/>
      <c r="IN300" s="2"/>
      <c r="IO300" s="2"/>
      <c r="IP300" s="2"/>
      <c r="IQ300" s="2"/>
      <c r="IR300" s="2"/>
      <c r="IS300" s="2"/>
      <c r="IT300" s="2"/>
      <c r="IU300" s="2"/>
      <c r="IV300" s="2"/>
      <c r="IW300" s="2"/>
      <c r="IX300" s="2"/>
      <c r="IY300" s="2"/>
      <c r="IZ300" s="2"/>
      <c r="JA300" s="2"/>
      <c r="JB300" s="2"/>
      <c r="JC300" s="2"/>
      <c r="JD300" s="2"/>
      <c r="JE300" s="2"/>
      <c r="JF300" s="2"/>
      <c r="JG300" s="2"/>
      <c r="JH300" s="2"/>
      <c r="JI300" s="2"/>
      <c r="JJ300" s="2"/>
      <c r="JK300" s="2"/>
      <c r="JL300" s="2"/>
      <c r="JM300" s="2"/>
      <c r="JN300" s="2"/>
      <c r="JO300" s="2"/>
      <c r="JP300" s="2"/>
      <c r="JQ300" s="2"/>
      <c r="JR300" s="2"/>
      <c r="JS300" s="2"/>
      <c r="JT300" s="2"/>
      <c r="JU300" s="2"/>
      <c r="JV300" s="2"/>
      <c r="JW300" s="2"/>
      <c r="JX300" s="2"/>
      <c r="JY300" s="2"/>
      <c r="JZ300" s="2"/>
      <c r="KA300" s="2"/>
      <c r="KB300" s="2"/>
      <c r="KC300" s="2"/>
      <c r="KD300" s="2"/>
      <c r="KE300" s="2"/>
      <c r="KF300" s="2"/>
      <c r="KG300" s="2"/>
      <c r="KH300" s="2"/>
      <c r="KI300" s="2"/>
      <c r="KJ300" s="2"/>
      <c r="KK300" s="2"/>
      <c r="KL300" s="2"/>
      <c r="KM300" s="2"/>
      <c r="KN300" s="2"/>
      <c r="KO300" s="2"/>
      <c r="KP300" s="2"/>
    </row>
    <row r="301" spans="1:302" s="108" customFormat="1" ht="12.95" customHeight="1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  <c r="AW301" s="2"/>
      <c r="AX301" s="2"/>
      <c r="AY301" s="2"/>
      <c r="AZ301" s="2"/>
      <c r="BA301" s="2"/>
      <c r="BB301" s="2"/>
      <c r="BC301" s="2"/>
      <c r="BD301" s="2"/>
      <c r="BE301" s="2"/>
      <c r="BF301" s="2"/>
      <c r="BG301" s="2"/>
      <c r="BH301" s="2"/>
      <c r="BI301" s="2"/>
      <c r="BJ301" s="2"/>
      <c r="BK301" s="2"/>
      <c r="BL301" s="2"/>
      <c r="BM301" s="2"/>
      <c r="BN301" s="2"/>
      <c r="BO301" s="2"/>
      <c r="BP301" s="2"/>
      <c r="BQ301" s="2"/>
      <c r="BR301" s="2"/>
      <c r="BS301" s="2"/>
      <c r="BT301" s="2"/>
      <c r="BU301" s="2"/>
      <c r="BV301" s="2"/>
      <c r="BW301" s="2"/>
      <c r="BX301" s="2"/>
      <c r="BY301" s="2"/>
      <c r="BZ301" s="2"/>
      <c r="CA301" s="2"/>
      <c r="CB301" s="2"/>
      <c r="CC301" s="2"/>
      <c r="CD301" s="2"/>
      <c r="CE301" s="2"/>
      <c r="CF301" s="2"/>
      <c r="CG301" s="2"/>
      <c r="CH301" s="2"/>
      <c r="CI301" s="2"/>
      <c r="CJ301" s="2"/>
      <c r="CK301" s="2"/>
      <c r="CL301" s="2"/>
      <c r="CM301" s="2"/>
      <c r="CN301" s="2"/>
      <c r="CO301" s="2"/>
      <c r="CP301" s="2"/>
      <c r="CQ301" s="2"/>
      <c r="CR301" s="2"/>
      <c r="CS301" s="2"/>
      <c r="CT301" s="2"/>
      <c r="CU301" s="2"/>
      <c r="CV301" s="2"/>
      <c r="CW301" s="2"/>
      <c r="CX301" s="2"/>
      <c r="CY301" s="2"/>
      <c r="CZ301" s="2"/>
      <c r="DA301" s="2"/>
      <c r="DB301" s="2"/>
      <c r="DC301" s="2"/>
      <c r="DD301" s="2"/>
      <c r="DE301" s="2"/>
      <c r="DF301" s="2"/>
      <c r="DG301" s="2"/>
      <c r="DH301" s="2"/>
      <c r="DI301" s="2"/>
      <c r="DJ301" s="2"/>
      <c r="DK301" s="2"/>
      <c r="DL301" s="2"/>
      <c r="DM301" s="2"/>
      <c r="DN301" s="2"/>
      <c r="DO301" s="2"/>
      <c r="DP301" s="2"/>
      <c r="DQ301" s="2"/>
      <c r="DR301" s="2"/>
      <c r="DS301" s="2"/>
      <c r="DT301" s="2"/>
      <c r="DU301" s="2"/>
      <c r="DV301" s="2"/>
      <c r="DW301" s="2"/>
      <c r="DX301" s="2"/>
      <c r="DY301" s="2"/>
      <c r="DZ301" s="2"/>
      <c r="EA301" s="2"/>
      <c r="EB301" s="2"/>
      <c r="EC301" s="2"/>
      <c r="ED301" s="2"/>
      <c r="EE301" s="2"/>
      <c r="EF301" s="2"/>
      <c r="EG301" s="2"/>
      <c r="EH301" s="2"/>
      <c r="EI301" s="2"/>
      <c r="EJ301" s="2"/>
      <c r="EK301" s="2"/>
      <c r="EL301" s="2"/>
      <c r="EM301" s="2"/>
      <c r="EN301" s="2"/>
      <c r="EO301" s="2"/>
      <c r="EP301" s="2"/>
      <c r="EQ301" s="2"/>
      <c r="ER301" s="2"/>
      <c r="ES301" s="2"/>
      <c r="ET301" s="2"/>
      <c r="EU301" s="2"/>
      <c r="EV301" s="2"/>
      <c r="EW301" s="2"/>
      <c r="EX301" s="2"/>
      <c r="EY301" s="2"/>
      <c r="EZ301" s="2"/>
      <c r="FA301" s="2"/>
      <c r="FB301" s="2"/>
      <c r="FC301" s="2"/>
      <c r="FD301" s="2"/>
      <c r="FE301" s="2"/>
      <c r="FF301" s="2"/>
      <c r="FG301" s="2"/>
      <c r="FH301" s="2"/>
      <c r="FI301" s="2"/>
      <c r="FJ301" s="2"/>
      <c r="FK301" s="2"/>
      <c r="FL301" s="2"/>
      <c r="FM301" s="2"/>
      <c r="FN301" s="2"/>
      <c r="FO301" s="2"/>
      <c r="FP301" s="2"/>
      <c r="FQ301" s="2"/>
      <c r="FR301" s="2"/>
      <c r="FS301" s="2"/>
      <c r="FT301" s="2"/>
      <c r="FU301" s="2"/>
      <c r="FV301" s="2"/>
      <c r="FW301" s="2"/>
      <c r="FX301" s="2"/>
      <c r="FY301" s="2"/>
      <c r="FZ301" s="2"/>
      <c r="GA301" s="2"/>
      <c r="GB301" s="2"/>
      <c r="GC301" s="2"/>
      <c r="GD301" s="2"/>
      <c r="GE301" s="2"/>
      <c r="GF301" s="2"/>
      <c r="GG301" s="2"/>
      <c r="GH301" s="2"/>
      <c r="GI301" s="2"/>
      <c r="GJ301" s="2"/>
      <c r="GK301" s="2"/>
      <c r="GL301" s="2"/>
      <c r="GM301" s="2"/>
      <c r="GN301" s="2"/>
      <c r="GO301" s="2"/>
      <c r="GP301" s="2"/>
      <c r="GQ301" s="2"/>
      <c r="GR301" s="2"/>
      <c r="GS301" s="2"/>
      <c r="GT301" s="2"/>
      <c r="GU301" s="2"/>
      <c r="GV301" s="2"/>
      <c r="GW301" s="2"/>
      <c r="GX301" s="2"/>
      <c r="GY301" s="2"/>
      <c r="GZ301" s="2"/>
      <c r="HA301" s="2"/>
      <c r="HB301" s="2"/>
      <c r="HC301" s="2"/>
      <c r="HD301" s="2"/>
      <c r="HE301" s="2"/>
      <c r="HF301" s="2"/>
      <c r="HG301" s="2"/>
      <c r="HH301" s="2"/>
      <c r="HI301" s="2"/>
      <c r="HJ301" s="2"/>
      <c r="HK301" s="2"/>
      <c r="HL301" s="2"/>
      <c r="HM301" s="2"/>
      <c r="HN301" s="2"/>
      <c r="HO301" s="2"/>
      <c r="HP301" s="2"/>
      <c r="HQ301" s="2"/>
      <c r="HR301" s="2"/>
      <c r="HS301" s="2"/>
      <c r="HT301" s="2"/>
      <c r="HU301" s="2"/>
      <c r="HV301" s="2"/>
      <c r="HW301" s="2"/>
      <c r="HX301" s="2"/>
      <c r="HY301" s="2"/>
      <c r="HZ301" s="2"/>
      <c r="IA301" s="2"/>
      <c r="IB301" s="2"/>
      <c r="IC301" s="2"/>
      <c r="ID301" s="2"/>
      <c r="IE301" s="2"/>
      <c r="IF301" s="2"/>
      <c r="IG301" s="2"/>
      <c r="IH301" s="2"/>
      <c r="II301" s="2"/>
      <c r="IJ301" s="2"/>
      <c r="IK301" s="2"/>
      <c r="IL301" s="2"/>
      <c r="IM301" s="2"/>
      <c r="IN301" s="2"/>
      <c r="IO301" s="2"/>
      <c r="IP301" s="2"/>
      <c r="IQ301" s="2"/>
      <c r="IR301" s="2"/>
      <c r="IS301" s="2"/>
      <c r="IT301" s="2"/>
      <c r="IU301" s="2"/>
      <c r="IV301" s="2"/>
      <c r="IW301" s="2"/>
      <c r="IX301" s="2"/>
      <c r="IY301" s="2"/>
      <c r="IZ301" s="2"/>
      <c r="JA301" s="2"/>
      <c r="JB301" s="2"/>
      <c r="JC301" s="2"/>
      <c r="JD301" s="2"/>
      <c r="JE301" s="2"/>
      <c r="JF301" s="2"/>
      <c r="JG301" s="2"/>
      <c r="JH301" s="2"/>
      <c r="JI301" s="2"/>
      <c r="JJ301" s="2"/>
      <c r="JK301" s="2"/>
      <c r="JL301" s="2"/>
      <c r="JM301" s="2"/>
      <c r="JN301" s="2"/>
      <c r="JO301" s="2"/>
      <c r="JP301" s="2"/>
      <c r="JQ301" s="2"/>
      <c r="JR301" s="2"/>
      <c r="JS301" s="2"/>
      <c r="JT301" s="2"/>
      <c r="JU301" s="2"/>
      <c r="JV301" s="2"/>
      <c r="JW301" s="2"/>
      <c r="JX301" s="2"/>
      <c r="JY301" s="2"/>
      <c r="JZ301" s="2"/>
      <c r="KA301" s="2"/>
      <c r="KB301" s="2"/>
      <c r="KC301" s="2"/>
      <c r="KD301" s="2"/>
      <c r="KE301" s="2"/>
      <c r="KF301" s="2"/>
      <c r="KG301" s="2"/>
      <c r="KH301" s="2"/>
      <c r="KI301" s="2"/>
      <c r="KJ301" s="2"/>
      <c r="KK301" s="2"/>
      <c r="KL301" s="2"/>
      <c r="KM301" s="2"/>
      <c r="KN301" s="2"/>
      <c r="KO301" s="2"/>
      <c r="KP301" s="2"/>
    </row>
    <row r="302" spans="1:302" s="108" customFormat="1" ht="12.95" customHeight="1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  <c r="AW302" s="2"/>
      <c r="AX302" s="2"/>
      <c r="AY302" s="2"/>
      <c r="AZ302" s="2"/>
      <c r="BA302" s="2"/>
      <c r="BB302" s="2"/>
      <c r="BC302" s="2"/>
      <c r="BD302" s="2"/>
      <c r="BE302" s="2"/>
      <c r="BF302" s="2"/>
      <c r="BG302" s="2"/>
      <c r="BH302" s="2"/>
      <c r="BI302" s="2"/>
      <c r="BJ302" s="2"/>
      <c r="BK302" s="2"/>
      <c r="BL302" s="2"/>
      <c r="BM302" s="2"/>
      <c r="BN302" s="2"/>
      <c r="BO302" s="2"/>
      <c r="BP302" s="2"/>
      <c r="BQ302" s="2"/>
      <c r="BR302" s="2"/>
      <c r="BS302" s="2"/>
      <c r="BT302" s="2"/>
      <c r="BU302" s="2"/>
      <c r="BV302" s="2"/>
      <c r="BW302" s="2"/>
      <c r="BX302" s="2"/>
      <c r="BY302" s="2"/>
      <c r="BZ302" s="2"/>
      <c r="CA302" s="2"/>
      <c r="CB302" s="2"/>
      <c r="CC302" s="2"/>
      <c r="CD302" s="2"/>
      <c r="CE302" s="2"/>
      <c r="CF302" s="2"/>
      <c r="CG302" s="2"/>
      <c r="CH302" s="2"/>
      <c r="CI302" s="2"/>
      <c r="CJ302" s="2"/>
      <c r="CK302" s="2"/>
      <c r="CL302" s="2"/>
      <c r="CM302" s="2"/>
      <c r="CN302" s="2"/>
      <c r="CO302" s="2"/>
      <c r="CP302" s="2"/>
      <c r="CQ302" s="2"/>
      <c r="CR302" s="2"/>
      <c r="CS302" s="2"/>
      <c r="CT302" s="2"/>
      <c r="CU302" s="2"/>
      <c r="CV302" s="2"/>
      <c r="CW302" s="2"/>
      <c r="CX302" s="2"/>
      <c r="CY302" s="2"/>
      <c r="CZ302" s="2"/>
      <c r="DA302" s="2"/>
      <c r="DB302" s="2"/>
      <c r="DC302" s="2"/>
      <c r="DD302" s="2"/>
      <c r="DE302" s="2"/>
      <c r="DF302" s="2"/>
      <c r="DG302" s="2"/>
      <c r="DH302" s="2"/>
      <c r="DI302" s="2"/>
      <c r="DJ302" s="2"/>
      <c r="DK302" s="2"/>
      <c r="DL302" s="2"/>
      <c r="DM302" s="2"/>
      <c r="DN302" s="2"/>
      <c r="DO302" s="2"/>
      <c r="DP302" s="2"/>
      <c r="DQ302" s="2"/>
      <c r="DR302" s="2"/>
      <c r="DS302" s="2"/>
      <c r="DT302" s="2"/>
      <c r="DU302" s="2"/>
      <c r="DV302" s="2"/>
      <c r="DW302" s="2"/>
      <c r="DX302" s="2"/>
      <c r="DY302" s="2"/>
      <c r="DZ302" s="2"/>
      <c r="EA302" s="2"/>
      <c r="EB302" s="2"/>
      <c r="EC302" s="2"/>
      <c r="ED302" s="2"/>
      <c r="EE302" s="2"/>
      <c r="EF302" s="2"/>
      <c r="EG302" s="2"/>
      <c r="EH302" s="2"/>
      <c r="EI302" s="2"/>
      <c r="EJ302" s="2"/>
      <c r="EK302" s="2"/>
      <c r="EL302" s="2"/>
      <c r="EM302" s="2"/>
      <c r="EN302" s="2"/>
      <c r="EO302" s="2"/>
      <c r="EP302" s="2"/>
      <c r="EQ302" s="2"/>
      <c r="ER302" s="2"/>
      <c r="ES302" s="2"/>
      <c r="ET302" s="2"/>
      <c r="EU302" s="2"/>
      <c r="EV302" s="2"/>
      <c r="EW302" s="2"/>
      <c r="EX302" s="2"/>
      <c r="EY302" s="2"/>
      <c r="EZ302" s="2"/>
      <c r="FA302" s="2"/>
      <c r="FB302" s="2"/>
      <c r="FC302" s="2"/>
      <c r="FD302" s="2"/>
      <c r="FE302" s="2"/>
      <c r="FF302" s="2"/>
      <c r="FG302" s="2"/>
      <c r="FH302" s="2"/>
      <c r="FI302" s="2"/>
      <c r="FJ302" s="2"/>
      <c r="FK302" s="2"/>
      <c r="FL302" s="2"/>
      <c r="FM302" s="2"/>
      <c r="FN302" s="2"/>
      <c r="FO302" s="2"/>
      <c r="FP302" s="2"/>
      <c r="FQ302" s="2"/>
      <c r="FR302" s="2"/>
      <c r="FS302" s="2"/>
      <c r="FT302" s="2"/>
      <c r="FU302" s="2"/>
      <c r="FV302" s="2"/>
      <c r="FW302" s="2"/>
      <c r="FX302" s="2"/>
      <c r="FY302" s="2"/>
      <c r="FZ302" s="2"/>
      <c r="GA302" s="2"/>
      <c r="GB302" s="2"/>
      <c r="GC302" s="2"/>
      <c r="GD302" s="2"/>
      <c r="GE302" s="2"/>
      <c r="GF302" s="2"/>
      <c r="GG302" s="2"/>
      <c r="GH302" s="2"/>
      <c r="GI302" s="2"/>
      <c r="GJ302" s="2"/>
      <c r="GK302" s="2"/>
      <c r="GL302" s="2"/>
      <c r="GM302" s="2"/>
      <c r="GN302" s="2"/>
      <c r="GO302" s="2"/>
      <c r="GP302" s="2"/>
      <c r="GQ302" s="2"/>
      <c r="GR302" s="2"/>
      <c r="GS302" s="2"/>
      <c r="GT302" s="2"/>
      <c r="GU302" s="2"/>
      <c r="GV302" s="2"/>
      <c r="GW302" s="2"/>
      <c r="GX302" s="2"/>
      <c r="GY302" s="2"/>
      <c r="GZ302" s="2"/>
      <c r="HA302" s="2"/>
      <c r="HB302" s="2"/>
      <c r="HC302" s="2"/>
      <c r="HD302" s="2"/>
      <c r="HE302" s="2"/>
      <c r="HF302" s="2"/>
      <c r="HG302" s="2"/>
      <c r="HH302" s="2"/>
      <c r="HI302" s="2"/>
      <c r="HJ302" s="2"/>
      <c r="HK302" s="2"/>
      <c r="HL302" s="2"/>
      <c r="HM302" s="2"/>
      <c r="HN302" s="2"/>
      <c r="HO302" s="2"/>
      <c r="HP302" s="2"/>
      <c r="HQ302" s="2"/>
      <c r="HR302" s="2"/>
      <c r="HS302" s="2"/>
      <c r="HT302" s="2"/>
      <c r="HU302" s="2"/>
      <c r="HV302" s="2"/>
      <c r="HW302" s="2"/>
      <c r="HX302" s="2"/>
      <c r="HY302" s="2"/>
      <c r="HZ302" s="2"/>
      <c r="IA302" s="2"/>
      <c r="IB302" s="2"/>
      <c r="IC302" s="2"/>
      <c r="ID302" s="2"/>
      <c r="IE302" s="2"/>
      <c r="IF302" s="2"/>
      <c r="IG302" s="2"/>
      <c r="IH302" s="2"/>
      <c r="II302" s="2"/>
      <c r="IJ302" s="2"/>
      <c r="IK302" s="2"/>
      <c r="IL302" s="2"/>
      <c r="IM302" s="2"/>
      <c r="IN302" s="2"/>
      <c r="IO302" s="2"/>
      <c r="IP302" s="2"/>
      <c r="IQ302" s="2"/>
      <c r="IR302" s="2"/>
      <c r="IS302" s="2"/>
      <c r="IT302" s="2"/>
      <c r="IU302" s="2"/>
      <c r="IV302" s="2"/>
      <c r="IW302" s="2"/>
      <c r="IX302" s="2"/>
      <c r="IY302" s="2"/>
      <c r="IZ302" s="2"/>
      <c r="JA302" s="2"/>
      <c r="JB302" s="2"/>
      <c r="JC302" s="2"/>
      <c r="JD302" s="2"/>
      <c r="JE302" s="2"/>
      <c r="JF302" s="2"/>
      <c r="JG302" s="2"/>
      <c r="JH302" s="2"/>
      <c r="JI302" s="2"/>
      <c r="JJ302" s="2"/>
      <c r="JK302" s="2"/>
      <c r="JL302" s="2"/>
      <c r="JM302" s="2"/>
      <c r="JN302" s="2"/>
      <c r="JO302" s="2"/>
      <c r="JP302" s="2"/>
      <c r="JQ302" s="2"/>
      <c r="JR302" s="2"/>
      <c r="JS302" s="2"/>
      <c r="JT302" s="2"/>
      <c r="JU302" s="2"/>
      <c r="JV302" s="2"/>
      <c r="JW302" s="2"/>
      <c r="JX302" s="2"/>
      <c r="JY302" s="2"/>
      <c r="JZ302" s="2"/>
      <c r="KA302" s="2"/>
      <c r="KB302" s="2"/>
      <c r="KC302" s="2"/>
      <c r="KD302" s="2"/>
      <c r="KE302" s="2"/>
      <c r="KF302" s="2"/>
      <c r="KG302" s="2"/>
      <c r="KH302" s="2"/>
      <c r="KI302" s="2"/>
      <c r="KJ302" s="2"/>
      <c r="KK302" s="2"/>
      <c r="KL302" s="2"/>
      <c r="KM302" s="2"/>
      <c r="KN302" s="2"/>
      <c r="KO302" s="2"/>
      <c r="KP302" s="2"/>
    </row>
    <row r="303" spans="1:302" s="108" customFormat="1" ht="12.95" customHeight="1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  <c r="AX303" s="2"/>
      <c r="AY303" s="2"/>
      <c r="AZ303" s="2"/>
      <c r="BA303" s="2"/>
      <c r="BB303" s="2"/>
      <c r="BC303" s="2"/>
      <c r="BD303" s="2"/>
      <c r="BE303" s="2"/>
      <c r="BF303" s="2"/>
      <c r="BG303" s="2"/>
      <c r="BH303" s="2"/>
      <c r="BI303" s="2"/>
      <c r="BJ303" s="2"/>
      <c r="BK303" s="2"/>
      <c r="BL303" s="2"/>
      <c r="BM303" s="2"/>
      <c r="BN303" s="2"/>
      <c r="BO303" s="2"/>
      <c r="BP303" s="2"/>
      <c r="BQ303" s="2"/>
      <c r="BR303" s="2"/>
      <c r="BS303" s="2"/>
      <c r="BT303" s="2"/>
      <c r="BU303" s="2"/>
      <c r="BV303" s="2"/>
      <c r="BW303" s="2"/>
      <c r="BX303" s="2"/>
      <c r="BY303" s="2"/>
      <c r="BZ303" s="2"/>
      <c r="CA303" s="2"/>
      <c r="CB303" s="2"/>
      <c r="CC303" s="2"/>
      <c r="CD303" s="2"/>
      <c r="CE303" s="2"/>
      <c r="CF303" s="2"/>
      <c r="CG303" s="2"/>
      <c r="CH303" s="2"/>
      <c r="CI303" s="2"/>
      <c r="CJ303" s="2"/>
      <c r="CK303" s="2"/>
      <c r="CL303" s="2"/>
      <c r="CM303" s="2"/>
      <c r="CN303" s="2"/>
      <c r="CO303" s="2"/>
      <c r="CP303" s="2"/>
      <c r="CQ303" s="2"/>
      <c r="CR303" s="2"/>
      <c r="CS303" s="2"/>
      <c r="CT303" s="2"/>
      <c r="CU303" s="2"/>
      <c r="CV303" s="2"/>
      <c r="CW303" s="2"/>
      <c r="CX303" s="2"/>
      <c r="CY303" s="2"/>
      <c r="CZ303" s="2"/>
      <c r="DA303" s="2"/>
      <c r="DB303" s="2"/>
      <c r="DC303" s="2"/>
      <c r="DD303" s="2"/>
      <c r="DE303" s="2"/>
      <c r="DF303" s="2"/>
      <c r="DG303" s="2"/>
      <c r="DH303" s="2"/>
      <c r="DI303" s="2"/>
      <c r="DJ303" s="2"/>
      <c r="DK303" s="2"/>
      <c r="DL303" s="2"/>
      <c r="DM303" s="2"/>
      <c r="DN303" s="2"/>
      <c r="DO303" s="2"/>
      <c r="DP303" s="2"/>
      <c r="DQ303" s="2"/>
      <c r="DR303" s="2"/>
      <c r="DS303" s="2"/>
      <c r="DT303" s="2"/>
      <c r="DU303" s="2"/>
      <c r="DV303" s="2"/>
      <c r="DW303" s="2"/>
      <c r="DX303" s="2"/>
      <c r="DY303" s="2"/>
      <c r="DZ303" s="2"/>
      <c r="EA303" s="2"/>
      <c r="EB303" s="2"/>
      <c r="EC303" s="2"/>
      <c r="ED303" s="2"/>
      <c r="EE303" s="2"/>
      <c r="EF303" s="2"/>
      <c r="EG303" s="2"/>
      <c r="EH303" s="2"/>
      <c r="EI303" s="2"/>
      <c r="EJ303" s="2"/>
      <c r="EK303" s="2"/>
      <c r="EL303" s="2"/>
      <c r="EM303" s="2"/>
      <c r="EN303" s="2"/>
      <c r="EO303" s="2"/>
      <c r="EP303" s="2"/>
      <c r="EQ303" s="2"/>
      <c r="ER303" s="2"/>
      <c r="ES303" s="2"/>
      <c r="ET303" s="2"/>
      <c r="EU303" s="2"/>
      <c r="EV303" s="2"/>
      <c r="EW303" s="2"/>
      <c r="EX303" s="2"/>
      <c r="EY303" s="2"/>
      <c r="EZ303" s="2"/>
      <c r="FA303" s="2"/>
      <c r="FB303" s="2"/>
      <c r="FC303" s="2"/>
      <c r="FD303" s="2"/>
      <c r="FE303" s="2"/>
      <c r="FF303" s="2"/>
      <c r="FG303" s="2"/>
      <c r="FH303" s="2"/>
      <c r="FI303" s="2"/>
      <c r="FJ303" s="2"/>
      <c r="FK303" s="2"/>
      <c r="FL303" s="2"/>
      <c r="FM303" s="2"/>
      <c r="FN303" s="2"/>
      <c r="FO303" s="2"/>
      <c r="FP303" s="2"/>
      <c r="FQ303" s="2"/>
      <c r="FR303" s="2"/>
      <c r="FS303" s="2"/>
      <c r="FT303" s="2"/>
      <c r="FU303" s="2"/>
      <c r="FV303" s="2"/>
      <c r="FW303" s="2"/>
      <c r="FX303" s="2"/>
      <c r="FY303" s="2"/>
      <c r="FZ303" s="2"/>
      <c r="GA303" s="2"/>
      <c r="GB303" s="2"/>
      <c r="GC303" s="2"/>
      <c r="GD303" s="2"/>
      <c r="GE303" s="2"/>
      <c r="GF303" s="2"/>
      <c r="GG303" s="2"/>
      <c r="GH303" s="2"/>
      <c r="GI303" s="2"/>
      <c r="GJ303" s="2"/>
      <c r="GK303" s="2"/>
      <c r="GL303" s="2"/>
      <c r="GM303" s="2"/>
      <c r="GN303" s="2"/>
      <c r="GO303" s="2"/>
      <c r="GP303" s="2"/>
      <c r="GQ303" s="2"/>
      <c r="GR303" s="2"/>
      <c r="GS303" s="2"/>
      <c r="GT303" s="2"/>
      <c r="GU303" s="2"/>
      <c r="GV303" s="2"/>
      <c r="GW303" s="2"/>
      <c r="GX303" s="2"/>
      <c r="GY303" s="2"/>
      <c r="GZ303" s="2"/>
      <c r="HA303" s="2"/>
      <c r="HB303" s="2"/>
      <c r="HC303" s="2"/>
      <c r="HD303" s="2"/>
      <c r="HE303" s="2"/>
      <c r="HF303" s="2"/>
      <c r="HG303" s="2"/>
      <c r="HH303" s="2"/>
      <c r="HI303" s="2"/>
      <c r="HJ303" s="2"/>
      <c r="HK303" s="2"/>
      <c r="HL303" s="2"/>
      <c r="HM303" s="2"/>
      <c r="HN303" s="2"/>
      <c r="HO303" s="2"/>
      <c r="HP303" s="2"/>
      <c r="HQ303" s="2"/>
      <c r="HR303" s="2"/>
      <c r="HS303" s="2"/>
      <c r="HT303" s="2"/>
      <c r="HU303" s="2"/>
      <c r="HV303" s="2"/>
      <c r="HW303" s="2"/>
      <c r="HX303" s="2"/>
      <c r="HY303" s="2"/>
      <c r="HZ303" s="2"/>
      <c r="IA303" s="2"/>
      <c r="IB303" s="2"/>
      <c r="IC303" s="2"/>
      <c r="ID303" s="2"/>
      <c r="IE303" s="2"/>
      <c r="IF303" s="2"/>
      <c r="IG303" s="2"/>
      <c r="IH303" s="2"/>
      <c r="II303" s="2"/>
      <c r="IJ303" s="2"/>
      <c r="IK303" s="2"/>
      <c r="IL303" s="2"/>
      <c r="IM303" s="2"/>
      <c r="IN303" s="2"/>
      <c r="IO303" s="2"/>
      <c r="IP303" s="2"/>
      <c r="IQ303" s="2"/>
      <c r="IR303" s="2"/>
      <c r="IS303" s="2"/>
      <c r="IT303" s="2"/>
      <c r="IU303" s="2"/>
      <c r="IV303" s="2"/>
      <c r="IW303" s="2"/>
      <c r="IX303" s="2"/>
      <c r="IY303" s="2"/>
      <c r="IZ303" s="2"/>
      <c r="JA303" s="2"/>
      <c r="JB303" s="2"/>
      <c r="JC303" s="2"/>
      <c r="JD303" s="2"/>
      <c r="JE303" s="2"/>
      <c r="JF303" s="2"/>
      <c r="JG303" s="2"/>
      <c r="JH303" s="2"/>
      <c r="JI303" s="2"/>
      <c r="JJ303" s="2"/>
      <c r="JK303" s="2"/>
      <c r="JL303" s="2"/>
      <c r="JM303" s="2"/>
      <c r="JN303" s="2"/>
      <c r="JO303" s="2"/>
      <c r="JP303" s="2"/>
      <c r="JQ303" s="2"/>
      <c r="JR303" s="2"/>
      <c r="JS303" s="2"/>
      <c r="JT303" s="2"/>
      <c r="JU303" s="2"/>
      <c r="JV303" s="2"/>
      <c r="JW303" s="2"/>
      <c r="JX303" s="2"/>
      <c r="JY303" s="2"/>
      <c r="JZ303" s="2"/>
      <c r="KA303" s="2"/>
      <c r="KB303" s="2"/>
      <c r="KC303" s="2"/>
      <c r="KD303" s="2"/>
      <c r="KE303" s="2"/>
      <c r="KF303" s="2"/>
      <c r="KG303" s="2"/>
      <c r="KH303" s="2"/>
      <c r="KI303" s="2"/>
      <c r="KJ303" s="2"/>
      <c r="KK303" s="2"/>
      <c r="KL303" s="2"/>
      <c r="KM303" s="2"/>
      <c r="KN303" s="2"/>
      <c r="KO303" s="2"/>
      <c r="KP303" s="2"/>
    </row>
    <row r="304" spans="1:302" s="108" customFormat="1" ht="12.95" customHeight="1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  <c r="AX304" s="2"/>
      <c r="AY304" s="2"/>
      <c r="AZ304" s="2"/>
      <c r="BA304" s="2"/>
      <c r="BB304" s="2"/>
      <c r="BC304" s="2"/>
      <c r="BD304" s="2"/>
      <c r="BE304" s="2"/>
      <c r="BF304" s="2"/>
      <c r="BG304" s="2"/>
      <c r="BH304" s="2"/>
      <c r="BI304" s="2"/>
      <c r="BJ304" s="2"/>
      <c r="BK304" s="2"/>
      <c r="BL304" s="2"/>
      <c r="BM304" s="2"/>
      <c r="BN304" s="2"/>
      <c r="BO304" s="2"/>
      <c r="BP304" s="2"/>
      <c r="BQ304" s="2"/>
      <c r="BR304" s="2"/>
      <c r="BS304" s="2"/>
      <c r="BT304" s="2"/>
      <c r="BU304" s="2"/>
      <c r="BV304" s="2"/>
      <c r="BW304" s="2"/>
      <c r="BX304" s="2"/>
      <c r="BY304" s="2"/>
      <c r="BZ304" s="2"/>
      <c r="CA304" s="2"/>
      <c r="CB304" s="2"/>
      <c r="CC304" s="2"/>
      <c r="CD304" s="2"/>
      <c r="CE304" s="2"/>
      <c r="CF304" s="2"/>
      <c r="CG304" s="2"/>
      <c r="CH304" s="2"/>
      <c r="CI304" s="2"/>
      <c r="CJ304" s="2"/>
      <c r="CK304" s="2"/>
      <c r="CL304" s="2"/>
      <c r="CM304" s="2"/>
      <c r="CN304" s="2"/>
      <c r="CO304" s="2"/>
      <c r="CP304" s="2"/>
      <c r="CQ304" s="2"/>
      <c r="CR304" s="2"/>
      <c r="CS304" s="2"/>
      <c r="CT304" s="2"/>
      <c r="CU304" s="2"/>
      <c r="CV304" s="2"/>
      <c r="CW304" s="2"/>
      <c r="CX304" s="2"/>
      <c r="CY304" s="2"/>
      <c r="CZ304" s="2"/>
      <c r="DA304" s="2"/>
      <c r="DB304" s="2"/>
      <c r="DC304" s="2"/>
      <c r="DD304" s="2"/>
      <c r="DE304" s="2"/>
      <c r="DF304" s="2"/>
      <c r="DG304" s="2"/>
      <c r="DH304" s="2"/>
      <c r="DI304" s="2"/>
      <c r="DJ304" s="2"/>
      <c r="DK304" s="2"/>
      <c r="DL304" s="2"/>
      <c r="DM304" s="2"/>
      <c r="DN304" s="2"/>
      <c r="DO304" s="2"/>
      <c r="DP304" s="2"/>
      <c r="DQ304" s="2"/>
      <c r="DR304" s="2"/>
      <c r="DS304" s="2"/>
      <c r="DT304" s="2"/>
      <c r="DU304" s="2"/>
      <c r="DV304" s="2"/>
      <c r="DW304" s="2"/>
      <c r="DX304" s="2"/>
      <c r="DY304" s="2"/>
      <c r="DZ304" s="2"/>
      <c r="EA304" s="2"/>
      <c r="EB304" s="2"/>
      <c r="EC304" s="2"/>
      <c r="ED304" s="2"/>
      <c r="EE304" s="2"/>
      <c r="EF304" s="2"/>
      <c r="EG304" s="2"/>
      <c r="EH304" s="2"/>
      <c r="EI304" s="2"/>
      <c r="EJ304" s="2"/>
      <c r="EK304" s="2"/>
      <c r="EL304" s="2"/>
      <c r="EM304" s="2"/>
      <c r="EN304" s="2"/>
      <c r="EO304" s="2"/>
      <c r="EP304" s="2"/>
      <c r="EQ304" s="2"/>
      <c r="ER304" s="2"/>
      <c r="ES304" s="2"/>
      <c r="ET304" s="2"/>
      <c r="EU304" s="2"/>
      <c r="EV304" s="2"/>
      <c r="EW304" s="2"/>
      <c r="EX304" s="2"/>
      <c r="EY304" s="2"/>
      <c r="EZ304" s="2"/>
      <c r="FA304" s="2"/>
      <c r="FB304" s="2"/>
      <c r="FC304" s="2"/>
      <c r="FD304" s="2"/>
      <c r="FE304" s="2"/>
      <c r="FF304" s="2"/>
      <c r="FG304" s="2"/>
      <c r="FH304" s="2"/>
      <c r="FI304" s="2"/>
      <c r="FJ304" s="2"/>
      <c r="FK304" s="2"/>
      <c r="FL304" s="2"/>
      <c r="FM304" s="2"/>
      <c r="FN304" s="2"/>
      <c r="FO304" s="2"/>
      <c r="FP304" s="2"/>
      <c r="FQ304" s="2"/>
      <c r="FR304" s="2"/>
      <c r="FS304" s="2"/>
      <c r="FT304" s="2"/>
      <c r="FU304" s="2"/>
      <c r="FV304" s="2"/>
      <c r="FW304" s="2"/>
      <c r="FX304" s="2"/>
      <c r="FY304" s="2"/>
      <c r="FZ304" s="2"/>
      <c r="GA304" s="2"/>
      <c r="GB304" s="2"/>
      <c r="GC304" s="2"/>
      <c r="GD304" s="2"/>
      <c r="GE304" s="2"/>
      <c r="GF304" s="2"/>
      <c r="GG304" s="2"/>
      <c r="GH304" s="2"/>
      <c r="GI304" s="2"/>
      <c r="GJ304" s="2"/>
      <c r="GK304" s="2"/>
      <c r="GL304" s="2"/>
      <c r="GM304" s="2"/>
      <c r="GN304" s="2"/>
      <c r="GO304" s="2"/>
      <c r="GP304" s="2"/>
      <c r="GQ304" s="2"/>
      <c r="GR304" s="2"/>
      <c r="GS304" s="2"/>
      <c r="GT304" s="2"/>
      <c r="GU304" s="2"/>
      <c r="GV304" s="2"/>
      <c r="GW304" s="2"/>
      <c r="GX304" s="2"/>
      <c r="GY304" s="2"/>
      <c r="GZ304" s="2"/>
      <c r="HA304" s="2"/>
      <c r="HB304" s="2"/>
      <c r="HC304" s="2"/>
      <c r="HD304" s="2"/>
      <c r="HE304" s="2"/>
      <c r="HF304" s="2"/>
      <c r="HG304" s="2"/>
      <c r="HH304" s="2"/>
      <c r="HI304" s="2"/>
      <c r="HJ304" s="2"/>
      <c r="HK304" s="2"/>
      <c r="HL304" s="2"/>
      <c r="HM304" s="2"/>
      <c r="HN304" s="2"/>
      <c r="HO304" s="2"/>
      <c r="HP304" s="2"/>
      <c r="HQ304" s="2"/>
      <c r="HR304" s="2"/>
      <c r="HS304" s="2"/>
      <c r="HT304" s="2"/>
      <c r="HU304" s="2"/>
      <c r="HV304" s="2"/>
      <c r="HW304" s="2"/>
      <c r="HX304" s="2"/>
      <c r="HY304" s="2"/>
      <c r="HZ304" s="2"/>
      <c r="IA304" s="2"/>
      <c r="IB304" s="2"/>
      <c r="IC304" s="2"/>
      <c r="ID304" s="2"/>
      <c r="IE304" s="2"/>
      <c r="IF304" s="2"/>
      <c r="IG304" s="2"/>
      <c r="IH304" s="2"/>
      <c r="II304" s="2"/>
      <c r="IJ304" s="2"/>
      <c r="IK304" s="2"/>
      <c r="IL304" s="2"/>
      <c r="IM304" s="2"/>
      <c r="IN304" s="2"/>
      <c r="IO304" s="2"/>
      <c r="IP304" s="2"/>
      <c r="IQ304" s="2"/>
      <c r="IR304" s="2"/>
      <c r="IS304" s="2"/>
      <c r="IT304" s="2"/>
      <c r="IU304" s="2"/>
      <c r="IV304" s="2"/>
      <c r="IW304" s="2"/>
      <c r="IX304" s="2"/>
      <c r="IY304" s="2"/>
      <c r="IZ304" s="2"/>
      <c r="JA304" s="2"/>
      <c r="JB304" s="2"/>
      <c r="JC304" s="2"/>
      <c r="JD304" s="2"/>
      <c r="JE304" s="2"/>
      <c r="JF304" s="2"/>
      <c r="JG304" s="2"/>
      <c r="JH304" s="2"/>
      <c r="JI304" s="2"/>
      <c r="JJ304" s="2"/>
      <c r="JK304" s="2"/>
      <c r="JL304" s="2"/>
      <c r="JM304" s="2"/>
      <c r="JN304" s="2"/>
      <c r="JO304" s="2"/>
      <c r="JP304" s="2"/>
      <c r="JQ304" s="2"/>
      <c r="JR304" s="2"/>
      <c r="JS304" s="2"/>
      <c r="JT304" s="2"/>
      <c r="JU304" s="2"/>
      <c r="JV304" s="2"/>
      <c r="JW304" s="2"/>
      <c r="JX304" s="2"/>
      <c r="JY304" s="2"/>
      <c r="JZ304" s="2"/>
      <c r="KA304" s="2"/>
      <c r="KB304" s="2"/>
      <c r="KC304" s="2"/>
      <c r="KD304" s="2"/>
      <c r="KE304" s="2"/>
      <c r="KF304" s="2"/>
      <c r="KG304" s="2"/>
      <c r="KH304" s="2"/>
      <c r="KI304" s="2"/>
      <c r="KJ304" s="2"/>
      <c r="KK304" s="2"/>
      <c r="KL304" s="2"/>
      <c r="KM304" s="2"/>
      <c r="KN304" s="2"/>
      <c r="KO304" s="2"/>
      <c r="KP304" s="2"/>
    </row>
    <row r="305" spans="1:302" s="108" customFormat="1" ht="12.95" customHeight="1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  <c r="AX305" s="2"/>
      <c r="AY305" s="2"/>
      <c r="AZ305" s="2"/>
      <c r="BA305" s="2"/>
      <c r="BB305" s="2"/>
      <c r="BC305" s="2"/>
      <c r="BD305" s="2"/>
      <c r="BE305" s="2"/>
      <c r="BF305" s="2"/>
      <c r="BG305" s="2"/>
      <c r="BH305" s="2"/>
      <c r="BI305" s="2"/>
      <c r="BJ305" s="2"/>
      <c r="BK305" s="2"/>
      <c r="BL305" s="2"/>
      <c r="BM305" s="2"/>
      <c r="BN305" s="2"/>
      <c r="BO305" s="2"/>
      <c r="BP305" s="2"/>
      <c r="BQ305" s="2"/>
      <c r="BR305" s="2"/>
      <c r="BS305" s="2"/>
      <c r="BT305" s="2"/>
      <c r="BU305" s="2"/>
      <c r="BV305" s="2"/>
      <c r="BW305" s="2"/>
      <c r="BX305" s="2"/>
      <c r="BY305" s="2"/>
      <c r="BZ305" s="2"/>
      <c r="CA305" s="2"/>
      <c r="CB305" s="2"/>
      <c r="CC305" s="2"/>
      <c r="CD305" s="2"/>
      <c r="CE305" s="2"/>
      <c r="CF305" s="2"/>
      <c r="CG305" s="2"/>
      <c r="CH305" s="2"/>
      <c r="CI305" s="2"/>
      <c r="CJ305" s="2"/>
      <c r="CK305" s="2"/>
      <c r="CL305" s="2"/>
      <c r="CM305" s="2"/>
      <c r="CN305" s="2"/>
      <c r="CO305" s="2"/>
      <c r="CP305" s="2"/>
      <c r="CQ305" s="2"/>
      <c r="CR305" s="2"/>
      <c r="CS305" s="2"/>
      <c r="CT305" s="2"/>
      <c r="CU305" s="2"/>
      <c r="CV305" s="2"/>
      <c r="CW305" s="2"/>
      <c r="CX305" s="2"/>
      <c r="CY305" s="2"/>
      <c r="CZ305" s="2"/>
      <c r="DA305" s="2"/>
      <c r="DB305" s="2"/>
      <c r="DC305" s="2"/>
      <c r="DD305" s="2"/>
      <c r="DE305" s="2"/>
      <c r="DF305" s="2"/>
      <c r="DG305" s="2"/>
      <c r="DH305" s="2"/>
      <c r="DI305" s="2"/>
      <c r="DJ305" s="2"/>
      <c r="DK305" s="2"/>
      <c r="DL305" s="2"/>
      <c r="DM305" s="2"/>
      <c r="DN305" s="2"/>
      <c r="DO305" s="2"/>
      <c r="DP305" s="2"/>
      <c r="DQ305" s="2"/>
      <c r="DR305" s="2"/>
      <c r="DS305" s="2"/>
      <c r="DT305" s="2"/>
      <c r="DU305" s="2"/>
      <c r="DV305" s="2"/>
      <c r="DW305" s="2"/>
      <c r="DX305" s="2"/>
      <c r="DY305" s="2"/>
      <c r="DZ305" s="2"/>
      <c r="EA305" s="2"/>
      <c r="EB305" s="2"/>
      <c r="EC305" s="2"/>
      <c r="ED305" s="2"/>
      <c r="EE305" s="2"/>
      <c r="EF305" s="2"/>
      <c r="EG305" s="2"/>
      <c r="EH305" s="2"/>
      <c r="EI305" s="2"/>
      <c r="EJ305" s="2"/>
      <c r="EK305" s="2"/>
      <c r="EL305" s="2"/>
      <c r="EM305" s="2"/>
      <c r="EN305" s="2"/>
      <c r="EO305" s="2"/>
      <c r="EP305" s="2"/>
      <c r="EQ305" s="2"/>
      <c r="ER305" s="2"/>
      <c r="ES305" s="2"/>
      <c r="ET305" s="2"/>
      <c r="EU305" s="2"/>
      <c r="EV305" s="2"/>
      <c r="EW305" s="2"/>
      <c r="EX305" s="2"/>
      <c r="EY305" s="2"/>
      <c r="EZ305" s="2"/>
      <c r="FA305" s="2"/>
      <c r="FB305" s="2"/>
      <c r="FC305" s="2"/>
      <c r="FD305" s="2"/>
      <c r="FE305" s="2"/>
      <c r="FF305" s="2"/>
      <c r="FG305" s="2"/>
      <c r="FH305" s="2"/>
      <c r="FI305" s="2"/>
      <c r="FJ305" s="2"/>
      <c r="FK305" s="2"/>
      <c r="FL305" s="2"/>
      <c r="FM305" s="2"/>
      <c r="FN305" s="2"/>
      <c r="FO305" s="2"/>
      <c r="FP305" s="2"/>
      <c r="FQ305" s="2"/>
      <c r="FR305" s="2"/>
      <c r="FS305" s="2"/>
      <c r="FT305" s="2"/>
      <c r="FU305" s="2"/>
      <c r="FV305" s="2"/>
      <c r="FW305" s="2"/>
      <c r="FX305" s="2"/>
      <c r="FY305" s="2"/>
      <c r="FZ305" s="2"/>
      <c r="GA305" s="2"/>
      <c r="GB305" s="2"/>
      <c r="GC305" s="2"/>
      <c r="GD305" s="2"/>
      <c r="GE305" s="2"/>
      <c r="GF305" s="2"/>
      <c r="GG305" s="2"/>
      <c r="GH305" s="2"/>
      <c r="GI305" s="2"/>
      <c r="GJ305" s="2"/>
      <c r="GK305" s="2"/>
      <c r="GL305" s="2"/>
      <c r="GM305" s="2"/>
      <c r="GN305" s="2"/>
      <c r="GO305" s="2"/>
      <c r="GP305" s="2"/>
      <c r="GQ305" s="2"/>
      <c r="GR305" s="2"/>
      <c r="GS305" s="2"/>
      <c r="GT305" s="2"/>
      <c r="GU305" s="2"/>
      <c r="GV305" s="2"/>
      <c r="GW305" s="2"/>
      <c r="GX305" s="2"/>
      <c r="GY305" s="2"/>
      <c r="GZ305" s="2"/>
      <c r="HA305" s="2"/>
      <c r="HB305" s="2"/>
      <c r="HC305" s="2"/>
      <c r="HD305" s="2"/>
      <c r="HE305" s="2"/>
      <c r="HF305" s="2"/>
      <c r="HG305" s="2"/>
      <c r="HH305" s="2"/>
      <c r="HI305" s="2"/>
      <c r="HJ305" s="2"/>
      <c r="HK305" s="2"/>
      <c r="HL305" s="2"/>
      <c r="HM305" s="2"/>
      <c r="HN305" s="2"/>
      <c r="HO305" s="2"/>
      <c r="HP305" s="2"/>
      <c r="HQ305" s="2"/>
      <c r="HR305" s="2"/>
      <c r="HS305" s="2"/>
      <c r="HT305" s="2"/>
      <c r="HU305" s="2"/>
      <c r="HV305" s="2"/>
      <c r="HW305" s="2"/>
      <c r="HX305" s="2"/>
      <c r="HY305" s="2"/>
      <c r="HZ305" s="2"/>
      <c r="IA305" s="2"/>
      <c r="IB305" s="2"/>
      <c r="IC305" s="2"/>
      <c r="ID305" s="2"/>
      <c r="IE305" s="2"/>
      <c r="IF305" s="2"/>
      <c r="IG305" s="2"/>
      <c r="IH305" s="2"/>
      <c r="II305" s="2"/>
      <c r="IJ305" s="2"/>
      <c r="IK305" s="2"/>
      <c r="IL305" s="2"/>
      <c r="IM305" s="2"/>
      <c r="IN305" s="2"/>
      <c r="IO305" s="2"/>
      <c r="IP305" s="2"/>
      <c r="IQ305" s="2"/>
      <c r="IR305" s="2"/>
      <c r="IS305" s="2"/>
      <c r="IT305" s="2"/>
      <c r="IU305" s="2"/>
      <c r="IV305" s="2"/>
      <c r="IW305" s="2"/>
      <c r="IX305" s="2"/>
      <c r="IY305" s="2"/>
      <c r="IZ305" s="2"/>
      <c r="JA305" s="2"/>
      <c r="JB305" s="2"/>
      <c r="JC305" s="2"/>
      <c r="JD305" s="2"/>
      <c r="JE305" s="2"/>
      <c r="JF305" s="2"/>
      <c r="JG305" s="2"/>
      <c r="JH305" s="2"/>
      <c r="JI305" s="2"/>
      <c r="JJ305" s="2"/>
      <c r="JK305" s="2"/>
      <c r="JL305" s="2"/>
      <c r="JM305" s="2"/>
      <c r="JN305" s="2"/>
      <c r="JO305" s="2"/>
      <c r="JP305" s="2"/>
      <c r="JQ305" s="2"/>
      <c r="JR305" s="2"/>
      <c r="JS305" s="2"/>
      <c r="JT305" s="2"/>
      <c r="JU305" s="2"/>
      <c r="JV305" s="2"/>
      <c r="JW305" s="2"/>
      <c r="JX305" s="2"/>
      <c r="JY305" s="2"/>
      <c r="JZ305" s="2"/>
      <c r="KA305" s="2"/>
      <c r="KB305" s="2"/>
      <c r="KC305" s="2"/>
      <c r="KD305" s="2"/>
      <c r="KE305" s="2"/>
      <c r="KF305" s="2"/>
      <c r="KG305" s="2"/>
      <c r="KH305" s="2"/>
      <c r="KI305" s="2"/>
      <c r="KJ305" s="2"/>
      <c r="KK305" s="2"/>
      <c r="KL305" s="2"/>
      <c r="KM305" s="2"/>
      <c r="KN305" s="2"/>
      <c r="KO305" s="2"/>
      <c r="KP305" s="2"/>
    </row>
    <row r="306" spans="1:302" s="108" customFormat="1" ht="12.95" customHeight="1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  <c r="AX306" s="2"/>
      <c r="AY306" s="2"/>
      <c r="AZ306" s="2"/>
      <c r="BA306" s="2"/>
      <c r="BB306" s="2"/>
      <c r="BC306" s="2"/>
      <c r="BD306" s="2"/>
      <c r="BE306" s="2"/>
      <c r="BF306" s="2"/>
      <c r="BG306" s="2"/>
      <c r="BH306" s="2"/>
      <c r="BI306" s="2"/>
      <c r="BJ306" s="2"/>
      <c r="BK306" s="2"/>
      <c r="BL306" s="2"/>
      <c r="BM306" s="2"/>
      <c r="BN306" s="2"/>
      <c r="BO306" s="2"/>
      <c r="BP306" s="2"/>
      <c r="BQ306" s="2"/>
      <c r="BR306" s="2"/>
      <c r="BS306" s="2"/>
      <c r="BT306" s="2"/>
      <c r="BU306" s="2"/>
      <c r="BV306" s="2"/>
      <c r="BW306" s="2"/>
      <c r="BX306" s="2"/>
      <c r="BY306" s="2"/>
      <c r="BZ306" s="2"/>
      <c r="CA306" s="2"/>
      <c r="CB306" s="2"/>
      <c r="CC306" s="2"/>
      <c r="CD306" s="2"/>
      <c r="CE306" s="2"/>
      <c r="CF306" s="2"/>
      <c r="CG306" s="2"/>
      <c r="CH306" s="2"/>
      <c r="CI306" s="2"/>
      <c r="CJ306" s="2"/>
      <c r="CK306" s="2"/>
      <c r="CL306" s="2"/>
      <c r="CM306" s="2"/>
      <c r="CN306" s="2"/>
      <c r="CO306" s="2"/>
      <c r="CP306" s="2"/>
      <c r="CQ306" s="2"/>
      <c r="CR306" s="2"/>
      <c r="CS306" s="2"/>
      <c r="CT306" s="2"/>
      <c r="CU306" s="2"/>
      <c r="CV306" s="2"/>
      <c r="CW306" s="2"/>
      <c r="CX306" s="2"/>
      <c r="CY306" s="2"/>
      <c r="CZ306" s="2"/>
      <c r="DA306" s="2"/>
      <c r="DB306" s="2"/>
      <c r="DC306" s="2"/>
      <c r="DD306" s="2"/>
      <c r="DE306" s="2"/>
      <c r="DF306" s="2"/>
      <c r="DG306" s="2"/>
      <c r="DH306" s="2"/>
      <c r="DI306" s="2"/>
      <c r="DJ306" s="2"/>
      <c r="DK306" s="2"/>
      <c r="DL306" s="2"/>
      <c r="DM306" s="2"/>
      <c r="DN306" s="2"/>
      <c r="DO306" s="2"/>
      <c r="DP306" s="2"/>
      <c r="DQ306" s="2"/>
      <c r="DR306" s="2"/>
      <c r="DS306" s="2"/>
      <c r="DT306" s="2"/>
      <c r="DU306" s="2"/>
      <c r="DV306" s="2"/>
      <c r="DW306" s="2"/>
      <c r="DX306" s="2"/>
      <c r="DY306" s="2"/>
      <c r="DZ306" s="2"/>
      <c r="EA306" s="2"/>
      <c r="EB306" s="2"/>
      <c r="EC306" s="2"/>
      <c r="ED306" s="2"/>
      <c r="EE306" s="2"/>
      <c r="EF306" s="2"/>
      <c r="EG306" s="2"/>
      <c r="EH306" s="2"/>
      <c r="EI306" s="2"/>
      <c r="EJ306" s="2"/>
      <c r="EK306" s="2"/>
      <c r="EL306" s="2"/>
      <c r="EM306" s="2"/>
      <c r="EN306" s="2"/>
      <c r="EO306" s="2"/>
      <c r="EP306" s="2"/>
      <c r="EQ306" s="2"/>
      <c r="ER306" s="2"/>
      <c r="ES306" s="2"/>
      <c r="ET306" s="2"/>
      <c r="EU306" s="2"/>
      <c r="EV306" s="2"/>
      <c r="EW306" s="2"/>
      <c r="EX306" s="2"/>
      <c r="EY306" s="2"/>
      <c r="EZ306" s="2"/>
      <c r="FA306" s="2"/>
      <c r="FB306" s="2"/>
      <c r="FC306" s="2"/>
      <c r="FD306" s="2"/>
      <c r="FE306" s="2"/>
      <c r="FF306" s="2"/>
      <c r="FG306" s="2"/>
      <c r="FH306" s="2"/>
      <c r="FI306" s="2"/>
      <c r="FJ306" s="2"/>
      <c r="FK306" s="2"/>
      <c r="FL306" s="2"/>
      <c r="FM306" s="2"/>
      <c r="FN306" s="2"/>
      <c r="FO306" s="2"/>
      <c r="FP306" s="2"/>
      <c r="FQ306" s="2"/>
      <c r="FR306" s="2"/>
      <c r="FS306" s="2"/>
      <c r="FT306" s="2"/>
      <c r="FU306" s="2"/>
      <c r="FV306" s="2"/>
      <c r="FW306" s="2"/>
      <c r="FX306" s="2"/>
      <c r="FY306" s="2"/>
      <c r="FZ306" s="2"/>
      <c r="GA306" s="2"/>
      <c r="GB306" s="2"/>
      <c r="GC306" s="2"/>
      <c r="GD306" s="2"/>
      <c r="GE306" s="2"/>
      <c r="GF306" s="2"/>
      <c r="GG306" s="2"/>
      <c r="GH306" s="2"/>
      <c r="GI306" s="2"/>
      <c r="GJ306" s="2"/>
      <c r="GK306" s="2"/>
      <c r="GL306" s="2"/>
      <c r="GM306" s="2"/>
      <c r="GN306" s="2"/>
      <c r="GO306" s="2"/>
      <c r="GP306" s="2"/>
      <c r="GQ306" s="2"/>
      <c r="GR306" s="2"/>
      <c r="GS306" s="2"/>
      <c r="GT306" s="2"/>
      <c r="GU306" s="2"/>
      <c r="GV306" s="2"/>
      <c r="GW306" s="2"/>
      <c r="GX306" s="2"/>
      <c r="GY306" s="2"/>
      <c r="GZ306" s="2"/>
      <c r="HA306" s="2"/>
      <c r="HB306" s="2"/>
      <c r="HC306" s="2"/>
      <c r="HD306" s="2"/>
      <c r="HE306" s="2"/>
      <c r="HF306" s="2"/>
      <c r="HG306" s="2"/>
      <c r="HH306" s="2"/>
      <c r="HI306" s="2"/>
      <c r="HJ306" s="2"/>
      <c r="HK306" s="2"/>
      <c r="HL306" s="2"/>
      <c r="HM306" s="2"/>
      <c r="HN306" s="2"/>
      <c r="HO306" s="2"/>
      <c r="HP306" s="2"/>
      <c r="HQ306" s="2"/>
      <c r="HR306" s="2"/>
      <c r="HS306" s="2"/>
      <c r="HT306" s="2"/>
      <c r="HU306" s="2"/>
      <c r="HV306" s="2"/>
      <c r="HW306" s="2"/>
      <c r="HX306" s="2"/>
      <c r="HY306" s="2"/>
      <c r="HZ306" s="2"/>
      <c r="IA306" s="2"/>
      <c r="IB306" s="2"/>
      <c r="IC306" s="2"/>
      <c r="ID306" s="2"/>
      <c r="IE306" s="2"/>
      <c r="IF306" s="2"/>
      <c r="IG306" s="2"/>
      <c r="IH306" s="2"/>
      <c r="II306" s="2"/>
      <c r="IJ306" s="2"/>
      <c r="IK306" s="2"/>
      <c r="IL306" s="2"/>
      <c r="IM306" s="2"/>
      <c r="IN306" s="2"/>
      <c r="IO306" s="2"/>
      <c r="IP306" s="2"/>
      <c r="IQ306" s="2"/>
      <c r="IR306" s="2"/>
      <c r="IS306" s="2"/>
      <c r="IT306" s="2"/>
      <c r="IU306" s="2"/>
      <c r="IV306" s="2"/>
      <c r="IW306" s="2"/>
      <c r="IX306" s="2"/>
      <c r="IY306" s="2"/>
      <c r="IZ306" s="2"/>
      <c r="JA306" s="2"/>
      <c r="JB306" s="2"/>
      <c r="JC306" s="2"/>
      <c r="JD306" s="2"/>
      <c r="JE306" s="2"/>
      <c r="JF306" s="2"/>
      <c r="JG306" s="2"/>
      <c r="JH306" s="2"/>
      <c r="JI306" s="2"/>
      <c r="JJ306" s="2"/>
      <c r="JK306" s="2"/>
      <c r="JL306" s="2"/>
      <c r="JM306" s="2"/>
      <c r="JN306" s="2"/>
      <c r="JO306" s="2"/>
      <c r="JP306" s="2"/>
      <c r="JQ306" s="2"/>
      <c r="JR306" s="2"/>
      <c r="JS306" s="2"/>
      <c r="JT306" s="2"/>
      <c r="JU306" s="2"/>
      <c r="JV306" s="2"/>
      <c r="JW306" s="2"/>
      <c r="JX306" s="2"/>
      <c r="JY306" s="2"/>
      <c r="JZ306" s="2"/>
      <c r="KA306" s="2"/>
      <c r="KB306" s="2"/>
      <c r="KC306" s="2"/>
      <c r="KD306" s="2"/>
      <c r="KE306" s="2"/>
      <c r="KF306" s="2"/>
      <c r="KG306" s="2"/>
      <c r="KH306" s="2"/>
      <c r="KI306" s="2"/>
      <c r="KJ306" s="2"/>
      <c r="KK306" s="2"/>
      <c r="KL306" s="2"/>
      <c r="KM306" s="2"/>
      <c r="KN306" s="2"/>
      <c r="KO306" s="2"/>
      <c r="KP306" s="2"/>
    </row>
    <row r="307" spans="1:302" s="108" customFormat="1" ht="12.95" customHeight="1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  <c r="AX307" s="2"/>
      <c r="AY307" s="2"/>
      <c r="AZ307" s="2"/>
      <c r="BA307" s="2"/>
      <c r="BB307" s="2"/>
      <c r="BC307" s="2"/>
      <c r="BD307" s="2"/>
      <c r="BE307" s="2"/>
      <c r="BF307" s="2"/>
      <c r="BG307" s="2"/>
      <c r="BH307" s="2"/>
      <c r="BI307" s="2"/>
      <c r="BJ307" s="2"/>
      <c r="BK307" s="2"/>
      <c r="BL307" s="2"/>
      <c r="BM307" s="2"/>
      <c r="BN307" s="2"/>
      <c r="BO307" s="2"/>
      <c r="BP307" s="2"/>
      <c r="BQ307" s="2"/>
      <c r="BR307" s="2"/>
      <c r="BS307" s="2"/>
      <c r="BT307" s="2"/>
      <c r="BU307" s="2"/>
      <c r="BV307" s="2"/>
      <c r="BW307" s="2"/>
      <c r="BX307" s="2"/>
      <c r="BY307" s="2"/>
      <c r="BZ307" s="2"/>
      <c r="CA307" s="2"/>
      <c r="CB307" s="2"/>
      <c r="CC307" s="2"/>
      <c r="CD307" s="2"/>
      <c r="CE307" s="2"/>
      <c r="CF307" s="2"/>
      <c r="CG307" s="2"/>
      <c r="CH307" s="2"/>
      <c r="CI307" s="2"/>
      <c r="CJ307" s="2"/>
      <c r="CK307" s="2"/>
      <c r="CL307" s="2"/>
      <c r="CM307" s="2"/>
      <c r="CN307" s="2"/>
      <c r="CO307" s="2"/>
      <c r="CP307" s="2"/>
      <c r="CQ307" s="2"/>
      <c r="CR307" s="2"/>
      <c r="CS307" s="2"/>
      <c r="CT307" s="2"/>
      <c r="CU307" s="2"/>
      <c r="CV307" s="2"/>
      <c r="CW307" s="2"/>
      <c r="CX307" s="2"/>
      <c r="CY307" s="2"/>
      <c r="CZ307" s="2"/>
      <c r="DA307" s="2"/>
      <c r="DB307" s="2"/>
      <c r="DC307" s="2"/>
      <c r="DD307" s="2"/>
      <c r="DE307" s="2"/>
      <c r="DF307" s="2"/>
      <c r="DG307" s="2"/>
      <c r="DH307" s="2"/>
      <c r="DI307" s="2"/>
      <c r="DJ307" s="2"/>
      <c r="DK307" s="2"/>
      <c r="DL307" s="2"/>
      <c r="DM307" s="2"/>
      <c r="DN307" s="2"/>
      <c r="DO307" s="2"/>
      <c r="DP307" s="2"/>
      <c r="DQ307" s="2"/>
      <c r="DR307" s="2"/>
      <c r="DS307" s="2"/>
      <c r="DT307" s="2"/>
      <c r="DU307" s="2"/>
      <c r="DV307" s="2"/>
      <c r="DW307" s="2"/>
      <c r="DX307" s="2"/>
      <c r="DY307" s="2"/>
      <c r="DZ307" s="2"/>
      <c r="EA307" s="2"/>
      <c r="EB307" s="2"/>
      <c r="EC307" s="2"/>
      <c r="ED307" s="2"/>
      <c r="EE307" s="2"/>
      <c r="EF307" s="2"/>
      <c r="EG307" s="2"/>
      <c r="EH307" s="2"/>
      <c r="EI307" s="2"/>
      <c r="EJ307" s="2"/>
      <c r="EK307" s="2"/>
      <c r="EL307" s="2"/>
      <c r="EM307" s="2"/>
      <c r="EN307" s="2"/>
      <c r="EO307" s="2"/>
      <c r="EP307" s="2"/>
      <c r="EQ307" s="2"/>
      <c r="ER307" s="2"/>
      <c r="ES307" s="2"/>
      <c r="ET307" s="2"/>
      <c r="EU307" s="2"/>
      <c r="EV307" s="2"/>
      <c r="EW307" s="2"/>
      <c r="EX307" s="2"/>
      <c r="EY307" s="2"/>
      <c r="EZ307" s="2"/>
      <c r="FA307" s="2"/>
      <c r="FB307" s="2"/>
      <c r="FC307" s="2"/>
      <c r="FD307" s="2"/>
      <c r="FE307" s="2"/>
      <c r="FF307" s="2"/>
      <c r="FG307" s="2"/>
      <c r="FH307" s="2"/>
      <c r="FI307" s="2"/>
      <c r="FJ307" s="2"/>
      <c r="FK307" s="2"/>
      <c r="FL307" s="2"/>
      <c r="FM307" s="2"/>
      <c r="FN307" s="2"/>
      <c r="FO307" s="2"/>
      <c r="FP307" s="2"/>
      <c r="FQ307" s="2"/>
      <c r="FR307" s="2"/>
      <c r="FS307" s="2"/>
      <c r="FT307" s="2"/>
      <c r="FU307" s="2"/>
      <c r="FV307" s="2"/>
      <c r="FW307" s="2"/>
      <c r="FX307" s="2"/>
      <c r="FY307" s="2"/>
      <c r="FZ307" s="2"/>
      <c r="GA307" s="2"/>
      <c r="GB307" s="2"/>
      <c r="GC307" s="2"/>
      <c r="GD307" s="2"/>
      <c r="GE307" s="2"/>
      <c r="GF307" s="2"/>
      <c r="GG307" s="2"/>
      <c r="GH307" s="2"/>
      <c r="GI307" s="2"/>
      <c r="GJ307" s="2"/>
      <c r="GK307" s="2"/>
      <c r="GL307" s="2"/>
      <c r="GM307" s="2"/>
      <c r="GN307" s="2"/>
      <c r="GO307" s="2"/>
      <c r="GP307" s="2"/>
      <c r="GQ307" s="2"/>
      <c r="GR307" s="2"/>
      <c r="GS307" s="2"/>
      <c r="GT307" s="2"/>
      <c r="GU307" s="2"/>
      <c r="GV307" s="2"/>
      <c r="GW307" s="2"/>
      <c r="GX307" s="2"/>
      <c r="GY307" s="2"/>
      <c r="GZ307" s="2"/>
      <c r="HA307" s="2"/>
      <c r="HB307" s="2"/>
      <c r="HC307" s="2"/>
      <c r="HD307" s="2"/>
      <c r="HE307" s="2"/>
      <c r="HF307" s="2"/>
      <c r="HG307" s="2"/>
      <c r="HH307" s="2"/>
      <c r="HI307" s="2"/>
      <c r="HJ307" s="2"/>
      <c r="HK307" s="2"/>
      <c r="HL307" s="2"/>
      <c r="HM307" s="2"/>
      <c r="HN307" s="2"/>
      <c r="HO307" s="2"/>
      <c r="HP307" s="2"/>
      <c r="HQ307" s="2"/>
      <c r="HR307" s="2"/>
      <c r="HS307" s="2"/>
      <c r="HT307" s="2"/>
      <c r="HU307" s="2"/>
      <c r="HV307" s="2"/>
      <c r="HW307" s="2"/>
      <c r="HX307" s="2"/>
      <c r="HY307" s="2"/>
      <c r="HZ307" s="2"/>
      <c r="IA307" s="2"/>
      <c r="IB307" s="2"/>
      <c r="IC307" s="2"/>
      <c r="ID307" s="2"/>
      <c r="IE307" s="2"/>
      <c r="IF307" s="2"/>
      <c r="IG307" s="2"/>
      <c r="IH307" s="2"/>
      <c r="II307" s="2"/>
      <c r="IJ307" s="2"/>
      <c r="IK307" s="2"/>
      <c r="IL307" s="2"/>
      <c r="IM307" s="2"/>
      <c r="IN307" s="2"/>
      <c r="IO307" s="2"/>
      <c r="IP307" s="2"/>
      <c r="IQ307" s="2"/>
      <c r="IR307" s="2"/>
      <c r="IS307" s="2"/>
      <c r="IT307" s="2"/>
      <c r="IU307" s="2"/>
      <c r="IV307" s="2"/>
      <c r="IW307" s="2"/>
      <c r="IX307" s="2"/>
      <c r="IY307" s="2"/>
      <c r="IZ307" s="2"/>
      <c r="JA307" s="2"/>
      <c r="JB307" s="2"/>
      <c r="JC307" s="2"/>
      <c r="JD307" s="2"/>
      <c r="JE307" s="2"/>
      <c r="JF307" s="2"/>
      <c r="JG307" s="2"/>
      <c r="JH307" s="2"/>
      <c r="JI307" s="2"/>
      <c r="JJ307" s="2"/>
      <c r="JK307" s="2"/>
      <c r="JL307" s="2"/>
      <c r="JM307" s="2"/>
      <c r="JN307" s="2"/>
      <c r="JO307" s="2"/>
      <c r="JP307" s="2"/>
      <c r="JQ307" s="2"/>
      <c r="JR307" s="2"/>
      <c r="JS307" s="2"/>
      <c r="JT307" s="2"/>
      <c r="JU307" s="2"/>
      <c r="JV307" s="2"/>
      <c r="JW307" s="2"/>
      <c r="JX307" s="2"/>
      <c r="JY307" s="2"/>
      <c r="JZ307" s="2"/>
      <c r="KA307" s="2"/>
      <c r="KB307" s="2"/>
      <c r="KC307" s="2"/>
      <c r="KD307" s="2"/>
      <c r="KE307" s="2"/>
      <c r="KF307" s="2"/>
      <c r="KG307" s="2"/>
      <c r="KH307" s="2"/>
      <c r="KI307" s="2"/>
      <c r="KJ307" s="2"/>
      <c r="KK307" s="2"/>
      <c r="KL307" s="2"/>
      <c r="KM307" s="2"/>
      <c r="KN307" s="2"/>
      <c r="KO307" s="2"/>
      <c r="KP307" s="2"/>
    </row>
    <row r="308" spans="1:302" s="108" customFormat="1" ht="12.95" customHeight="1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  <c r="AX308" s="2"/>
      <c r="AY308" s="2"/>
      <c r="AZ308" s="2"/>
      <c r="BA308" s="2"/>
      <c r="BB308" s="2"/>
      <c r="BC308" s="2"/>
      <c r="BD308" s="2"/>
      <c r="BE308" s="2"/>
      <c r="BF308" s="2"/>
      <c r="BG308" s="2"/>
      <c r="BH308" s="2"/>
      <c r="BI308" s="2"/>
      <c r="BJ308" s="2"/>
      <c r="BK308" s="2"/>
      <c r="BL308" s="2"/>
      <c r="BM308" s="2"/>
      <c r="BN308" s="2"/>
      <c r="BO308" s="2"/>
      <c r="BP308" s="2"/>
      <c r="BQ308" s="2"/>
      <c r="BR308" s="2"/>
      <c r="BS308" s="2"/>
      <c r="BT308" s="2"/>
      <c r="BU308" s="2"/>
      <c r="BV308" s="2"/>
      <c r="BW308" s="2"/>
      <c r="BX308" s="2"/>
      <c r="BY308" s="2"/>
      <c r="BZ308" s="2"/>
      <c r="CA308" s="2"/>
      <c r="CB308" s="2"/>
      <c r="CC308" s="2"/>
      <c r="CD308" s="2"/>
      <c r="CE308" s="2"/>
      <c r="CF308" s="2"/>
      <c r="CG308" s="2"/>
      <c r="CH308" s="2"/>
      <c r="CI308" s="2"/>
      <c r="CJ308" s="2"/>
      <c r="CK308" s="2"/>
      <c r="CL308" s="2"/>
      <c r="CM308" s="2"/>
      <c r="CN308" s="2"/>
      <c r="CO308" s="2"/>
      <c r="CP308" s="2"/>
      <c r="CQ308" s="2"/>
      <c r="CR308" s="2"/>
      <c r="CS308" s="2"/>
      <c r="CT308" s="2"/>
      <c r="CU308" s="2"/>
      <c r="CV308" s="2"/>
      <c r="CW308" s="2"/>
      <c r="CX308" s="2"/>
      <c r="CY308" s="2"/>
      <c r="CZ308" s="2"/>
      <c r="DA308" s="2"/>
      <c r="DB308" s="2"/>
      <c r="DC308" s="2"/>
      <c r="DD308" s="2"/>
      <c r="DE308" s="2"/>
      <c r="DF308" s="2"/>
      <c r="DG308" s="2"/>
      <c r="DH308" s="2"/>
      <c r="DI308" s="2"/>
      <c r="DJ308" s="2"/>
      <c r="DK308" s="2"/>
      <c r="DL308" s="2"/>
      <c r="DM308" s="2"/>
      <c r="DN308" s="2"/>
      <c r="DO308" s="2"/>
      <c r="DP308" s="2"/>
      <c r="DQ308" s="2"/>
      <c r="DR308" s="2"/>
      <c r="DS308" s="2"/>
      <c r="DT308" s="2"/>
      <c r="DU308" s="2"/>
      <c r="DV308" s="2"/>
      <c r="DW308" s="2"/>
      <c r="DX308" s="2"/>
      <c r="DY308" s="2"/>
      <c r="DZ308" s="2"/>
      <c r="EA308" s="2"/>
      <c r="EB308" s="2"/>
      <c r="EC308" s="2"/>
      <c r="ED308" s="2"/>
      <c r="EE308" s="2"/>
      <c r="EF308" s="2"/>
      <c r="EG308" s="2"/>
      <c r="EH308" s="2"/>
      <c r="EI308" s="2"/>
      <c r="EJ308" s="2"/>
      <c r="EK308" s="2"/>
      <c r="EL308" s="2"/>
      <c r="EM308" s="2"/>
      <c r="EN308" s="2"/>
      <c r="EO308" s="2"/>
      <c r="EP308" s="2"/>
      <c r="EQ308" s="2"/>
      <c r="ER308" s="2"/>
      <c r="ES308" s="2"/>
      <c r="ET308" s="2"/>
      <c r="EU308" s="2"/>
      <c r="EV308" s="2"/>
      <c r="EW308" s="2"/>
      <c r="EX308" s="2"/>
      <c r="EY308" s="2"/>
      <c r="EZ308" s="2"/>
      <c r="FA308" s="2"/>
      <c r="FB308" s="2"/>
      <c r="FC308" s="2"/>
      <c r="FD308" s="2"/>
      <c r="FE308" s="2"/>
      <c r="FF308" s="2"/>
      <c r="FG308" s="2"/>
      <c r="FH308" s="2"/>
      <c r="FI308" s="2"/>
      <c r="FJ308" s="2"/>
      <c r="FK308" s="2"/>
      <c r="FL308" s="2"/>
      <c r="FM308" s="2"/>
      <c r="FN308" s="2"/>
      <c r="FO308" s="2"/>
      <c r="FP308" s="2"/>
      <c r="FQ308" s="2"/>
      <c r="FR308" s="2"/>
      <c r="FS308" s="2"/>
      <c r="FT308" s="2"/>
      <c r="FU308" s="2"/>
      <c r="FV308" s="2"/>
      <c r="FW308" s="2"/>
      <c r="FX308" s="2"/>
      <c r="FY308" s="2"/>
      <c r="FZ308" s="2"/>
      <c r="GA308" s="2"/>
      <c r="GB308" s="2"/>
      <c r="GC308" s="2"/>
      <c r="GD308" s="2"/>
      <c r="GE308" s="2"/>
      <c r="GF308" s="2"/>
      <c r="GG308" s="2"/>
      <c r="GH308" s="2"/>
      <c r="GI308" s="2"/>
      <c r="GJ308" s="2"/>
      <c r="GK308" s="2"/>
      <c r="GL308" s="2"/>
      <c r="GM308" s="2"/>
      <c r="GN308" s="2"/>
      <c r="GO308" s="2"/>
      <c r="GP308" s="2"/>
      <c r="GQ308" s="2"/>
      <c r="GR308" s="2"/>
      <c r="GS308" s="2"/>
      <c r="GT308" s="2"/>
      <c r="GU308" s="2"/>
      <c r="GV308" s="2"/>
      <c r="GW308" s="2"/>
      <c r="GX308" s="2"/>
      <c r="GY308" s="2"/>
      <c r="GZ308" s="2"/>
      <c r="HA308" s="2"/>
      <c r="HB308" s="2"/>
      <c r="HC308" s="2"/>
      <c r="HD308" s="2"/>
      <c r="HE308" s="2"/>
      <c r="HF308" s="2"/>
      <c r="HG308" s="2"/>
      <c r="HH308" s="2"/>
      <c r="HI308" s="2"/>
      <c r="HJ308" s="2"/>
      <c r="HK308" s="2"/>
      <c r="HL308" s="2"/>
      <c r="HM308" s="2"/>
      <c r="HN308" s="2"/>
      <c r="HO308" s="2"/>
      <c r="HP308" s="2"/>
      <c r="HQ308" s="2"/>
      <c r="HR308" s="2"/>
      <c r="HS308" s="2"/>
      <c r="HT308" s="2"/>
      <c r="HU308" s="2"/>
      <c r="HV308" s="2"/>
      <c r="HW308" s="2"/>
      <c r="HX308" s="2"/>
      <c r="HY308" s="2"/>
      <c r="HZ308" s="2"/>
      <c r="IA308" s="2"/>
      <c r="IB308" s="2"/>
      <c r="IC308" s="2"/>
      <c r="ID308" s="2"/>
      <c r="IE308" s="2"/>
      <c r="IF308" s="2"/>
      <c r="IG308" s="2"/>
      <c r="IH308" s="2"/>
      <c r="II308" s="2"/>
      <c r="IJ308" s="2"/>
      <c r="IK308" s="2"/>
      <c r="IL308" s="2"/>
      <c r="IM308" s="2"/>
      <c r="IN308" s="2"/>
      <c r="IO308" s="2"/>
      <c r="IP308" s="2"/>
      <c r="IQ308" s="2"/>
      <c r="IR308" s="2"/>
      <c r="IS308" s="2"/>
      <c r="IT308" s="2"/>
      <c r="IU308" s="2"/>
      <c r="IV308" s="2"/>
      <c r="IW308" s="2"/>
      <c r="IX308" s="2"/>
      <c r="IY308" s="2"/>
      <c r="IZ308" s="2"/>
      <c r="JA308" s="2"/>
      <c r="JB308" s="2"/>
      <c r="JC308" s="2"/>
      <c r="JD308" s="2"/>
      <c r="JE308" s="2"/>
      <c r="JF308" s="2"/>
      <c r="JG308" s="2"/>
      <c r="JH308" s="2"/>
      <c r="JI308" s="2"/>
      <c r="JJ308" s="2"/>
      <c r="JK308" s="2"/>
      <c r="JL308" s="2"/>
      <c r="JM308" s="2"/>
      <c r="JN308" s="2"/>
      <c r="JO308" s="2"/>
      <c r="JP308" s="2"/>
      <c r="JQ308" s="2"/>
      <c r="JR308" s="2"/>
      <c r="JS308" s="2"/>
      <c r="JT308" s="2"/>
      <c r="JU308" s="2"/>
      <c r="JV308" s="2"/>
      <c r="JW308" s="2"/>
      <c r="JX308" s="2"/>
      <c r="JY308" s="2"/>
      <c r="JZ308" s="2"/>
      <c r="KA308" s="2"/>
      <c r="KB308" s="2"/>
      <c r="KC308" s="2"/>
      <c r="KD308" s="2"/>
      <c r="KE308" s="2"/>
      <c r="KF308" s="2"/>
      <c r="KG308" s="2"/>
      <c r="KH308" s="2"/>
      <c r="KI308" s="2"/>
      <c r="KJ308" s="2"/>
      <c r="KK308" s="2"/>
      <c r="KL308" s="2"/>
      <c r="KM308" s="2"/>
      <c r="KN308" s="2"/>
      <c r="KO308" s="2"/>
      <c r="KP308" s="2"/>
    </row>
    <row r="309" spans="1:302" s="108" customFormat="1" ht="12.95" customHeight="1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  <c r="AX309" s="2"/>
      <c r="AY309" s="2"/>
      <c r="AZ309" s="2"/>
      <c r="BA309" s="2"/>
      <c r="BB309" s="2"/>
      <c r="BC309" s="2"/>
      <c r="BD309" s="2"/>
      <c r="BE309" s="2"/>
      <c r="BF309" s="2"/>
      <c r="BG309" s="2"/>
      <c r="BH309" s="2"/>
      <c r="BI309" s="2"/>
      <c r="BJ309" s="2"/>
      <c r="BK309" s="2"/>
      <c r="BL309" s="2"/>
      <c r="BM309" s="2"/>
      <c r="BN309" s="2"/>
      <c r="BO309" s="2"/>
      <c r="BP309" s="2"/>
      <c r="BQ309" s="2"/>
      <c r="BR309" s="2"/>
      <c r="BS309" s="2"/>
      <c r="BT309" s="2"/>
      <c r="BU309" s="2"/>
      <c r="BV309" s="2"/>
      <c r="BW309" s="2"/>
      <c r="BX309" s="2"/>
      <c r="BY309" s="2"/>
      <c r="BZ309" s="2"/>
      <c r="CA309" s="2"/>
      <c r="CB309" s="2"/>
      <c r="CC309" s="2"/>
      <c r="CD309" s="2"/>
      <c r="CE309" s="2"/>
      <c r="CF309" s="2"/>
      <c r="CG309" s="2"/>
      <c r="CH309" s="2"/>
      <c r="CI309" s="2"/>
      <c r="CJ309" s="2"/>
      <c r="CK309" s="2"/>
      <c r="CL309" s="2"/>
      <c r="CM309" s="2"/>
      <c r="CN309" s="2"/>
      <c r="CO309" s="2"/>
      <c r="CP309" s="2"/>
      <c r="CQ309" s="2"/>
      <c r="CR309" s="2"/>
      <c r="CS309" s="2"/>
      <c r="CT309" s="2"/>
      <c r="CU309" s="2"/>
      <c r="CV309" s="2"/>
      <c r="CW309" s="2"/>
      <c r="CX309" s="2"/>
      <c r="CY309" s="2"/>
      <c r="CZ309" s="2"/>
      <c r="DA309" s="2"/>
      <c r="DB309" s="2"/>
      <c r="DC309" s="2"/>
      <c r="DD309" s="2"/>
      <c r="DE309" s="2"/>
      <c r="DF309" s="2"/>
      <c r="DG309" s="2"/>
      <c r="DH309" s="2"/>
      <c r="DI309" s="2"/>
      <c r="DJ309" s="2"/>
      <c r="DK309" s="2"/>
      <c r="DL309" s="2"/>
      <c r="DM309" s="2"/>
      <c r="DN309" s="2"/>
      <c r="DO309" s="2"/>
      <c r="DP309" s="2"/>
      <c r="DQ309" s="2"/>
      <c r="DR309" s="2"/>
      <c r="DS309" s="2"/>
      <c r="DT309" s="2"/>
      <c r="DU309" s="2"/>
      <c r="DV309" s="2"/>
      <c r="DW309" s="2"/>
      <c r="DX309" s="2"/>
      <c r="DY309" s="2"/>
      <c r="DZ309" s="2"/>
      <c r="EA309" s="2"/>
      <c r="EB309" s="2"/>
      <c r="EC309" s="2"/>
      <c r="ED309" s="2"/>
      <c r="EE309" s="2"/>
      <c r="EF309" s="2"/>
      <c r="EG309" s="2"/>
      <c r="EH309" s="2"/>
      <c r="EI309" s="2"/>
      <c r="EJ309" s="2"/>
      <c r="EK309" s="2"/>
      <c r="EL309" s="2"/>
      <c r="EM309" s="2"/>
      <c r="EN309" s="2"/>
      <c r="EO309" s="2"/>
      <c r="EP309" s="2"/>
      <c r="EQ309" s="2"/>
      <c r="ER309" s="2"/>
      <c r="ES309" s="2"/>
      <c r="ET309" s="2"/>
      <c r="EU309" s="2"/>
      <c r="EV309" s="2"/>
      <c r="EW309" s="2"/>
      <c r="EX309" s="2"/>
      <c r="EY309" s="2"/>
      <c r="EZ309" s="2"/>
      <c r="FA309" s="2"/>
      <c r="FB309" s="2"/>
      <c r="FC309" s="2"/>
      <c r="FD309" s="2"/>
      <c r="FE309" s="2"/>
      <c r="FF309" s="2"/>
      <c r="FG309" s="2"/>
      <c r="FH309" s="2"/>
      <c r="FI309" s="2"/>
      <c r="FJ309" s="2"/>
      <c r="FK309" s="2"/>
      <c r="FL309" s="2"/>
      <c r="FM309" s="2"/>
      <c r="FN309" s="2"/>
      <c r="FO309" s="2"/>
      <c r="FP309" s="2"/>
      <c r="FQ309" s="2"/>
      <c r="FR309" s="2"/>
      <c r="FS309" s="2"/>
      <c r="FT309" s="2"/>
      <c r="FU309" s="2"/>
      <c r="FV309" s="2"/>
      <c r="FW309" s="2"/>
      <c r="FX309" s="2"/>
      <c r="FY309" s="2"/>
      <c r="FZ309" s="2"/>
      <c r="GA309" s="2"/>
      <c r="GB309" s="2"/>
      <c r="GC309" s="2"/>
      <c r="GD309" s="2"/>
      <c r="GE309" s="2"/>
      <c r="GF309" s="2"/>
      <c r="GG309" s="2"/>
      <c r="GH309" s="2"/>
      <c r="GI309" s="2"/>
      <c r="GJ309" s="2"/>
      <c r="GK309" s="2"/>
      <c r="GL309" s="2"/>
      <c r="GM309" s="2"/>
      <c r="GN309" s="2"/>
      <c r="GO309" s="2"/>
      <c r="GP309" s="2"/>
      <c r="GQ309" s="2"/>
      <c r="GR309" s="2"/>
      <c r="GS309" s="2"/>
      <c r="GT309" s="2"/>
      <c r="GU309" s="2"/>
      <c r="GV309" s="2"/>
      <c r="GW309" s="2"/>
      <c r="GX309" s="2"/>
      <c r="GY309" s="2"/>
      <c r="GZ309" s="2"/>
      <c r="HA309" s="2"/>
      <c r="HB309" s="2"/>
      <c r="HC309" s="2"/>
      <c r="HD309" s="2"/>
      <c r="HE309" s="2"/>
      <c r="HF309" s="2"/>
      <c r="HG309" s="2"/>
      <c r="HH309" s="2"/>
      <c r="HI309" s="2"/>
      <c r="HJ309" s="2"/>
      <c r="HK309" s="2"/>
      <c r="HL309" s="2"/>
      <c r="HM309" s="2"/>
      <c r="HN309" s="2"/>
      <c r="HO309" s="2"/>
      <c r="HP309" s="2"/>
      <c r="HQ309" s="2"/>
      <c r="HR309" s="2"/>
      <c r="HS309" s="2"/>
      <c r="HT309" s="2"/>
      <c r="HU309" s="2"/>
      <c r="HV309" s="2"/>
      <c r="HW309" s="2"/>
      <c r="HX309" s="2"/>
      <c r="HY309" s="2"/>
      <c r="HZ309" s="2"/>
      <c r="IA309" s="2"/>
      <c r="IB309" s="2"/>
      <c r="IC309" s="2"/>
      <c r="ID309" s="2"/>
      <c r="IE309" s="2"/>
      <c r="IF309" s="2"/>
      <c r="IG309" s="2"/>
      <c r="IH309" s="2"/>
      <c r="II309" s="2"/>
      <c r="IJ309" s="2"/>
      <c r="IK309" s="2"/>
      <c r="IL309" s="2"/>
      <c r="IM309" s="2"/>
      <c r="IN309" s="2"/>
      <c r="IO309" s="2"/>
      <c r="IP309" s="2"/>
      <c r="IQ309" s="2"/>
      <c r="IR309" s="2"/>
      <c r="IS309" s="2"/>
      <c r="IT309" s="2"/>
      <c r="IU309" s="2"/>
      <c r="IV309" s="2"/>
      <c r="IW309" s="2"/>
      <c r="IX309" s="2"/>
      <c r="IY309" s="2"/>
      <c r="IZ309" s="2"/>
      <c r="JA309" s="2"/>
      <c r="JB309" s="2"/>
      <c r="JC309" s="2"/>
      <c r="JD309" s="2"/>
      <c r="JE309" s="2"/>
      <c r="JF309" s="2"/>
      <c r="JG309" s="2"/>
      <c r="JH309" s="2"/>
      <c r="JI309" s="2"/>
      <c r="JJ309" s="2"/>
      <c r="JK309" s="2"/>
      <c r="JL309" s="2"/>
      <c r="JM309" s="2"/>
      <c r="JN309" s="2"/>
      <c r="JO309" s="2"/>
      <c r="JP309" s="2"/>
      <c r="JQ309" s="2"/>
      <c r="JR309" s="2"/>
      <c r="JS309" s="2"/>
      <c r="JT309" s="2"/>
      <c r="JU309" s="2"/>
      <c r="JV309" s="2"/>
      <c r="JW309" s="2"/>
      <c r="JX309" s="2"/>
      <c r="JY309" s="2"/>
      <c r="JZ309" s="2"/>
      <c r="KA309" s="2"/>
      <c r="KB309" s="2"/>
      <c r="KC309" s="2"/>
      <c r="KD309" s="2"/>
      <c r="KE309" s="2"/>
      <c r="KF309" s="2"/>
      <c r="KG309" s="2"/>
      <c r="KH309" s="2"/>
      <c r="KI309" s="2"/>
      <c r="KJ309" s="2"/>
      <c r="KK309" s="2"/>
      <c r="KL309" s="2"/>
      <c r="KM309" s="2"/>
      <c r="KN309" s="2"/>
      <c r="KO309" s="2"/>
      <c r="KP309" s="2"/>
    </row>
    <row r="310" spans="1:302" s="108" customFormat="1" ht="12.95" customHeight="1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  <c r="AX310" s="2"/>
      <c r="AY310" s="2"/>
      <c r="AZ310" s="2"/>
      <c r="BA310" s="2"/>
      <c r="BB310" s="2"/>
      <c r="BC310" s="2"/>
      <c r="BD310" s="2"/>
      <c r="BE310" s="2"/>
      <c r="BF310" s="2"/>
      <c r="BG310" s="2"/>
      <c r="BH310" s="2"/>
      <c r="BI310" s="2"/>
      <c r="BJ310" s="2"/>
      <c r="BK310" s="2"/>
      <c r="BL310" s="2"/>
      <c r="BM310" s="2"/>
      <c r="BN310" s="2"/>
      <c r="BO310" s="2"/>
      <c r="BP310" s="2"/>
      <c r="BQ310" s="2"/>
      <c r="BR310" s="2"/>
      <c r="BS310" s="2"/>
      <c r="BT310" s="2"/>
      <c r="BU310" s="2"/>
      <c r="BV310" s="2"/>
      <c r="BW310" s="2"/>
      <c r="BX310" s="2"/>
      <c r="BY310" s="2"/>
      <c r="BZ310" s="2"/>
      <c r="CA310" s="2"/>
      <c r="CB310" s="2"/>
      <c r="CC310" s="2"/>
      <c r="CD310" s="2"/>
      <c r="CE310" s="2"/>
      <c r="CF310" s="2"/>
      <c r="CG310" s="2"/>
      <c r="CH310" s="2"/>
      <c r="CI310" s="2"/>
      <c r="CJ310" s="2"/>
      <c r="CK310" s="2"/>
      <c r="CL310" s="2"/>
      <c r="CM310" s="2"/>
      <c r="CN310" s="2"/>
      <c r="CO310" s="2"/>
      <c r="CP310" s="2"/>
      <c r="CQ310" s="2"/>
      <c r="CR310" s="2"/>
      <c r="CS310" s="2"/>
      <c r="CT310" s="2"/>
      <c r="CU310" s="2"/>
      <c r="CV310" s="2"/>
      <c r="CW310" s="2"/>
      <c r="CX310" s="2"/>
      <c r="CY310" s="2"/>
      <c r="CZ310" s="2"/>
      <c r="DA310" s="2"/>
      <c r="DB310" s="2"/>
      <c r="DC310" s="2"/>
      <c r="DD310" s="2"/>
      <c r="DE310" s="2"/>
      <c r="DF310" s="2"/>
      <c r="DG310" s="2"/>
      <c r="DH310" s="2"/>
      <c r="DI310" s="2"/>
      <c r="DJ310" s="2"/>
      <c r="DK310" s="2"/>
      <c r="DL310" s="2"/>
      <c r="DM310" s="2"/>
      <c r="DN310" s="2"/>
      <c r="DO310" s="2"/>
      <c r="DP310" s="2"/>
      <c r="DQ310" s="2"/>
      <c r="DR310" s="2"/>
      <c r="DS310" s="2"/>
      <c r="DT310" s="2"/>
      <c r="DU310" s="2"/>
      <c r="DV310" s="2"/>
      <c r="DW310" s="2"/>
      <c r="DX310" s="2"/>
      <c r="DY310" s="2"/>
      <c r="DZ310" s="2"/>
      <c r="EA310" s="2"/>
      <c r="EB310" s="2"/>
      <c r="EC310" s="2"/>
      <c r="ED310" s="2"/>
      <c r="EE310" s="2"/>
      <c r="EF310" s="2"/>
      <c r="EG310" s="2"/>
      <c r="EH310" s="2"/>
      <c r="EI310" s="2"/>
      <c r="EJ310" s="2"/>
      <c r="EK310" s="2"/>
      <c r="EL310" s="2"/>
      <c r="EM310" s="2"/>
      <c r="EN310" s="2"/>
      <c r="EO310" s="2"/>
      <c r="EP310" s="2"/>
      <c r="EQ310" s="2"/>
      <c r="ER310" s="2"/>
      <c r="ES310" s="2"/>
      <c r="ET310" s="2"/>
      <c r="EU310" s="2"/>
      <c r="EV310" s="2"/>
      <c r="EW310" s="2"/>
      <c r="EX310" s="2"/>
      <c r="EY310" s="2"/>
      <c r="EZ310" s="2"/>
      <c r="FA310" s="2"/>
      <c r="FB310" s="2"/>
      <c r="FC310" s="2"/>
      <c r="FD310" s="2"/>
      <c r="FE310" s="2"/>
      <c r="FF310" s="2"/>
      <c r="FG310" s="2"/>
      <c r="FH310" s="2"/>
      <c r="FI310" s="2"/>
      <c r="FJ310" s="2"/>
      <c r="FK310" s="2"/>
      <c r="FL310" s="2"/>
      <c r="FM310" s="2"/>
      <c r="FN310" s="2"/>
      <c r="FO310" s="2"/>
      <c r="FP310" s="2"/>
      <c r="FQ310" s="2"/>
      <c r="FR310" s="2"/>
      <c r="FS310" s="2"/>
      <c r="FT310" s="2"/>
      <c r="FU310" s="2"/>
      <c r="FV310" s="2"/>
      <c r="FW310" s="2"/>
      <c r="FX310" s="2"/>
      <c r="FY310" s="2"/>
      <c r="FZ310" s="2"/>
      <c r="GA310" s="2"/>
      <c r="GB310" s="2"/>
      <c r="GC310" s="2"/>
      <c r="GD310" s="2"/>
      <c r="GE310" s="2"/>
      <c r="GF310" s="2"/>
      <c r="GG310" s="2"/>
      <c r="GH310" s="2"/>
      <c r="GI310" s="2"/>
      <c r="GJ310" s="2"/>
      <c r="GK310" s="2"/>
      <c r="GL310" s="2"/>
      <c r="GM310" s="2"/>
      <c r="GN310" s="2"/>
      <c r="GO310" s="2"/>
      <c r="GP310" s="2"/>
      <c r="GQ310" s="2"/>
      <c r="GR310" s="2"/>
      <c r="GS310" s="2"/>
      <c r="GT310" s="2"/>
      <c r="GU310" s="2"/>
      <c r="GV310" s="2"/>
      <c r="GW310" s="2"/>
      <c r="GX310" s="2"/>
      <c r="GY310" s="2"/>
      <c r="GZ310" s="2"/>
      <c r="HA310" s="2"/>
      <c r="HB310" s="2"/>
      <c r="HC310" s="2"/>
      <c r="HD310" s="2"/>
      <c r="HE310" s="2"/>
      <c r="HF310" s="2"/>
      <c r="HG310" s="2"/>
      <c r="HH310" s="2"/>
      <c r="HI310" s="2"/>
      <c r="HJ310" s="2"/>
      <c r="HK310" s="2"/>
      <c r="HL310" s="2"/>
      <c r="HM310" s="2"/>
      <c r="HN310" s="2"/>
      <c r="HO310" s="2"/>
      <c r="HP310" s="2"/>
      <c r="HQ310" s="2"/>
      <c r="HR310" s="2"/>
      <c r="HS310" s="2"/>
      <c r="HT310" s="2"/>
      <c r="HU310" s="2"/>
      <c r="HV310" s="2"/>
      <c r="HW310" s="2"/>
      <c r="HX310" s="2"/>
      <c r="HY310" s="2"/>
      <c r="HZ310" s="2"/>
      <c r="IA310" s="2"/>
      <c r="IB310" s="2"/>
      <c r="IC310" s="2"/>
      <c r="ID310" s="2"/>
      <c r="IE310" s="2"/>
      <c r="IF310" s="2"/>
      <c r="IG310" s="2"/>
      <c r="IH310" s="2"/>
      <c r="II310" s="2"/>
      <c r="IJ310" s="2"/>
      <c r="IK310" s="2"/>
      <c r="IL310" s="2"/>
      <c r="IM310" s="2"/>
      <c r="IN310" s="2"/>
      <c r="IO310" s="2"/>
      <c r="IP310" s="2"/>
      <c r="IQ310" s="2"/>
      <c r="IR310" s="2"/>
      <c r="IS310" s="2"/>
      <c r="IT310" s="2"/>
      <c r="IU310" s="2"/>
      <c r="IV310" s="2"/>
      <c r="IW310" s="2"/>
      <c r="IX310" s="2"/>
      <c r="IY310" s="2"/>
      <c r="IZ310" s="2"/>
      <c r="JA310" s="2"/>
      <c r="JB310" s="2"/>
      <c r="JC310" s="2"/>
      <c r="JD310" s="2"/>
      <c r="JE310" s="2"/>
      <c r="JF310" s="2"/>
      <c r="JG310" s="2"/>
      <c r="JH310" s="2"/>
      <c r="JI310" s="2"/>
      <c r="JJ310" s="2"/>
      <c r="JK310" s="2"/>
      <c r="JL310" s="2"/>
      <c r="JM310" s="2"/>
      <c r="JN310" s="2"/>
      <c r="JO310" s="2"/>
      <c r="JP310" s="2"/>
      <c r="JQ310" s="2"/>
      <c r="JR310" s="2"/>
      <c r="JS310" s="2"/>
      <c r="JT310" s="2"/>
      <c r="JU310" s="2"/>
      <c r="JV310" s="2"/>
      <c r="JW310" s="2"/>
      <c r="JX310" s="2"/>
      <c r="JY310" s="2"/>
      <c r="JZ310" s="2"/>
      <c r="KA310" s="2"/>
      <c r="KB310" s="2"/>
      <c r="KC310" s="2"/>
      <c r="KD310" s="2"/>
      <c r="KE310" s="2"/>
      <c r="KF310" s="2"/>
      <c r="KG310" s="2"/>
      <c r="KH310" s="2"/>
      <c r="KI310" s="2"/>
      <c r="KJ310" s="2"/>
      <c r="KK310" s="2"/>
      <c r="KL310" s="2"/>
      <c r="KM310" s="2"/>
      <c r="KN310" s="2"/>
      <c r="KO310" s="2"/>
      <c r="KP310" s="2"/>
    </row>
    <row r="311" spans="1:302" s="108" customFormat="1" ht="12.95" customHeight="1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  <c r="AX311" s="2"/>
      <c r="AY311" s="2"/>
      <c r="AZ311" s="2"/>
      <c r="BA311" s="2"/>
      <c r="BB311" s="2"/>
      <c r="BC311" s="2"/>
      <c r="BD311" s="2"/>
      <c r="BE311" s="2"/>
      <c r="BF311" s="2"/>
      <c r="BG311" s="2"/>
      <c r="BH311" s="2"/>
      <c r="BI311" s="2"/>
      <c r="BJ311" s="2"/>
      <c r="BK311" s="2"/>
      <c r="BL311" s="2"/>
      <c r="BM311" s="2"/>
      <c r="BN311" s="2"/>
      <c r="BO311" s="2"/>
      <c r="BP311" s="2"/>
      <c r="BQ311" s="2"/>
      <c r="BR311" s="2"/>
      <c r="BS311" s="2"/>
      <c r="BT311" s="2"/>
      <c r="BU311" s="2"/>
      <c r="BV311" s="2"/>
      <c r="BW311" s="2"/>
      <c r="BX311" s="2"/>
      <c r="BY311" s="2"/>
      <c r="BZ311" s="2"/>
      <c r="CA311" s="2"/>
      <c r="CB311" s="2"/>
      <c r="CC311" s="2"/>
      <c r="CD311" s="2"/>
      <c r="CE311" s="2"/>
      <c r="CF311" s="2"/>
      <c r="CG311" s="2"/>
      <c r="CH311" s="2"/>
      <c r="CI311" s="2"/>
      <c r="CJ311" s="2"/>
      <c r="CK311" s="2"/>
      <c r="CL311" s="2"/>
      <c r="CM311" s="2"/>
      <c r="CN311" s="2"/>
      <c r="CO311" s="2"/>
      <c r="CP311" s="2"/>
      <c r="CQ311" s="2"/>
      <c r="CR311" s="2"/>
      <c r="CS311" s="2"/>
      <c r="CT311" s="2"/>
      <c r="CU311" s="2"/>
      <c r="CV311" s="2"/>
      <c r="CW311" s="2"/>
      <c r="CX311" s="2"/>
      <c r="CY311" s="2"/>
      <c r="CZ311" s="2"/>
      <c r="DA311" s="2"/>
      <c r="DB311" s="2"/>
      <c r="DC311" s="2"/>
      <c r="DD311" s="2"/>
      <c r="DE311" s="2"/>
      <c r="DF311" s="2"/>
      <c r="DG311" s="2"/>
      <c r="DH311" s="2"/>
      <c r="DI311" s="2"/>
      <c r="DJ311" s="2"/>
      <c r="DK311" s="2"/>
      <c r="DL311" s="2"/>
      <c r="DM311" s="2"/>
      <c r="DN311" s="2"/>
      <c r="DO311" s="2"/>
      <c r="DP311" s="2"/>
      <c r="DQ311" s="2"/>
      <c r="DR311" s="2"/>
      <c r="DS311" s="2"/>
      <c r="DT311" s="2"/>
      <c r="DU311" s="2"/>
      <c r="DV311" s="2"/>
      <c r="DW311" s="2"/>
      <c r="DX311" s="2"/>
      <c r="DY311" s="2"/>
      <c r="DZ311" s="2"/>
      <c r="EA311" s="2"/>
      <c r="EB311" s="2"/>
      <c r="EC311" s="2"/>
      <c r="ED311" s="2"/>
      <c r="EE311" s="2"/>
      <c r="EF311" s="2"/>
      <c r="EG311" s="2"/>
      <c r="EH311" s="2"/>
      <c r="EI311" s="2"/>
      <c r="EJ311" s="2"/>
      <c r="EK311" s="2"/>
      <c r="EL311" s="2"/>
      <c r="EM311" s="2"/>
      <c r="EN311" s="2"/>
      <c r="EO311" s="2"/>
      <c r="EP311" s="2"/>
      <c r="EQ311" s="2"/>
      <c r="ER311" s="2"/>
      <c r="ES311" s="2"/>
      <c r="ET311" s="2"/>
      <c r="EU311" s="2"/>
      <c r="EV311" s="2"/>
      <c r="EW311" s="2"/>
      <c r="EX311" s="2"/>
      <c r="EY311" s="2"/>
      <c r="EZ311" s="2"/>
      <c r="FA311" s="2"/>
      <c r="FB311" s="2"/>
      <c r="FC311" s="2"/>
      <c r="FD311" s="2"/>
      <c r="FE311" s="2"/>
      <c r="FF311" s="2"/>
      <c r="FG311" s="2"/>
      <c r="FH311" s="2"/>
      <c r="FI311" s="2"/>
      <c r="FJ311" s="2"/>
      <c r="FK311" s="2"/>
      <c r="FL311" s="2"/>
      <c r="FM311" s="2"/>
      <c r="FN311" s="2"/>
      <c r="FO311" s="2"/>
      <c r="FP311" s="2"/>
      <c r="FQ311" s="2"/>
      <c r="FR311" s="2"/>
      <c r="FS311" s="2"/>
      <c r="FT311" s="2"/>
      <c r="FU311" s="2"/>
      <c r="FV311" s="2"/>
      <c r="FW311" s="2"/>
      <c r="FX311" s="2"/>
      <c r="FY311" s="2"/>
      <c r="FZ311" s="2"/>
      <c r="GA311" s="2"/>
      <c r="GB311" s="2"/>
      <c r="GC311" s="2"/>
      <c r="GD311" s="2"/>
      <c r="GE311" s="2"/>
      <c r="GF311" s="2"/>
      <c r="GG311" s="2"/>
      <c r="GH311" s="2"/>
      <c r="GI311" s="2"/>
      <c r="GJ311" s="2"/>
      <c r="GK311" s="2"/>
      <c r="GL311" s="2"/>
      <c r="GM311" s="2"/>
      <c r="GN311" s="2"/>
      <c r="GO311" s="2"/>
      <c r="GP311" s="2"/>
      <c r="GQ311" s="2"/>
      <c r="GR311" s="2"/>
      <c r="GS311" s="2"/>
      <c r="GT311" s="2"/>
      <c r="GU311" s="2"/>
      <c r="GV311" s="2"/>
      <c r="GW311" s="2"/>
      <c r="GX311" s="2"/>
      <c r="GY311" s="2"/>
      <c r="GZ311" s="2"/>
      <c r="HA311" s="2"/>
      <c r="HB311" s="2"/>
      <c r="HC311" s="2"/>
      <c r="HD311" s="2"/>
      <c r="HE311" s="2"/>
      <c r="HF311" s="2"/>
      <c r="HG311" s="2"/>
      <c r="HH311" s="2"/>
      <c r="HI311" s="2"/>
      <c r="HJ311" s="2"/>
      <c r="HK311" s="2"/>
      <c r="HL311" s="2"/>
      <c r="HM311" s="2"/>
      <c r="HN311" s="2"/>
      <c r="HO311" s="2"/>
      <c r="HP311" s="2"/>
      <c r="HQ311" s="2"/>
      <c r="HR311" s="2"/>
      <c r="HS311" s="2"/>
      <c r="HT311" s="2"/>
      <c r="HU311" s="2"/>
      <c r="HV311" s="2"/>
      <c r="HW311" s="2"/>
      <c r="HX311" s="2"/>
      <c r="HY311" s="2"/>
      <c r="HZ311" s="2"/>
      <c r="IA311" s="2"/>
      <c r="IB311" s="2"/>
      <c r="IC311" s="2"/>
      <c r="ID311" s="2"/>
      <c r="IE311" s="2"/>
      <c r="IF311" s="2"/>
      <c r="IG311" s="2"/>
      <c r="IH311" s="2"/>
      <c r="II311" s="2"/>
      <c r="IJ311" s="2"/>
      <c r="IK311" s="2"/>
      <c r="IL311" s="2"/>
      <c r="IM311" s="2"/>
      <c r="IN311" s="2"/>
      <c r="IO311" s="2"/>
      <c r="IP311" s="2"/>
      <c r="IQ311" s="2"/>
      <c r="IR311" s="2"/>
      <c r="IS311" s="2"/>
      <c r="IT311" s="2"/>
      <c r="IU311" s="2"/>
      <c r="IV311" s="2"/>
      <c r="IW311" s="2"/>
      <c r="IX311" s="2"/>
      <c r="IY311" s="2"/>
      <c r="IZ311" s="2"/>
      <c r="JA311" s="2"/>
      <c r="JB311" s="2"/>
      <c r="JC311" s="2"/>
      <c r="JD311" s="2"/>
      <c r="JE311" s="2"/>
      <c r="JF311" s="2"/>
      <c r="JG311" s="2"/>
      <c r="JH311" s="2"/>
      <c r="JI311" s="2"/>
      <c r="JJ311" s="2"/>
      <c r="JK311" s="2"/>
      <c r="JL311" s="2"/>
      <c r="JM311" s="2"/>
      <c r="JN311" s="2"/>
      <c r="JO311" s="2"/>
      <c r="JP311" s="2"/>
      <c r="JQ311" s="2"/>
      <c r="JR311" s="2"/>
      <c r="JS311" s="2"/>
      <c r="JT311" s="2"/>
      <c r="JU311" s="2"/>
      <c r="JV311" s="2"/>
      <c r="JW311" s="2"/>
      <c r="JX311" s="2"/>
      <c r="JY311" s="2"/>
      <c r="JZ311" s="2"/>
      <c r="KA311" s="2"/>
      <c r="KB311" s="2"/>
      <c r="KC311" s="2"/>
      <c r="KD311" s="2"/>
      <c r="KE311" s="2"/>
      <c r="KF311" s="2"/>
      <c r="KG311" s="2"/>
      <c r="KH311" s="2"/>
      <c r="KI311" s="2"/>
      <c r="KJ311" s="2"/>
      <c r="KK311" s="2"/>
      <c r="KL311" s="2"/>
      <c r="KM311" s="2"/>
      <c r="KN311" s="2"/>
      <c r="KO311" s="2"/>
      <c r="KP311" s="2"/>
    </row>
    <row r="312" spans="1:302" s="108" customFormat="1" ht="12.95" customHeight="1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  <c r="AX312" s="2"/>
      <c r="AY312" s="2"/>
      <c r="AZ312" s="2"/>
      <c r="BA312" s="2"/>
      <c r="BB312" s="2"/>
      <c r="BC312" s="2"/>
      <c r="BD312" s="2"/>
      <c r="BE312" s="2"/>
      <c r="BF312" s="2"/>
      <c r="BG312" s="2"/>
      <c r="BH312" s="2"/>
      <c r="BI312" s="2"/>
      <c r="BJ312" s="2"/>
      <c r="BK312" s="2"/>
      <c r="BL312" s="2"/>
      <c r="BM312" s="2"/>
      <c r="BN312" s="2"/>
      <c r="BO312" s="2"/>
      <c r="BP312" s="2"/>
      <c r="BQ312" s="2"/>
      <c r="BR312" s="2"/>
      <c r="BS312" s="2"/>
      <c r="BT312" s="2"/>
      <c r="BU312" s="2"/>
      <c r="BV312" s="2"/>
      <c r="BW312" s="2"/>
      <c r="BX312" s="2"/>
      <c r="BY312" s="2"/>
      <c r="BZ312" s="2"/>
      <c r="CA312" s="2"/>
      <c r="CB312" s="2"/>
      <c r="CC312" s="2"/>
      <c r="CD312" s="2"/>
      <c r="CE312" s="2"/>
      <c r="CF312" s="2"/>
      <c r="CG312" s="2"/>
      <c r="CH312" s="2"/>
      <c r="CI312" s="2"/>
      <c r="CJ312" s="2"/>
      <c r="CK312" s="2"/>
      <c r="CL312" s="2"/>
      <c r="CM312" s="2"/>
      <c r="CN312" s="2"/>
      <c r="CO312" s="2"/>
      <c r="CP312" s="2"/>
      <c r="CQ312" s="2"/>
      <c r="CR312" s="2"/>
      <c r="CS312" s="2"/>
      <c r="CT312" s="2"/>
      <c r="CU312" s="2"/>
      <c r="CV312" s="2"/>
      <c r="CW312" s="2"/>
      <c r="CX312" s="2"/>
      <c r="CY312" s="2"/>
      <c r="CZ312" s="2"/>
      <c r="DA312" s="2"/>
      <c r="DB312" s="2"/>
      <c r="DC312" s="2"/>
      <c r="DD312" s="2"/>
      <c r="DE312" s="2"/>
      <c r="DF312" s="2"/>
      <c r="DG312" s="2"/>
      <c r="DH312" s="2"/>
      <c r="DI312" s="2"/>
      <c r="DJ312" s="2"/>
      <c r="DK312" s="2"/>
      <c r="DL312" s="2"/>
      <c r="DM312" s="2"/>
      <c r="DN312" s="2"/>
      <c r="DO312" s="2"/>
      <c r="DP312" s="2"/>
      <c r="DQ312" s="2"/>
      <c r="DR312" s="2"/>
      <c r="DS312" s="2"/>
      <c r="DT312" s="2"/>
      <c r="DU312" s="2"/>
      <c r="DV312" s="2"/>
      <c r="DW312" s="2"/>
      <c r="DX312" s="2"/>
      <c r="DY312" s="2"/>
      <c r="DZ312" s="2"/>
      <c r="EA312" s="2"/>
      <c r="EB312" s="2"/>
      <c r="EC312" s="2"/>
      <c r="ED312" s="2"/>
      <c r="EE312" s="2"/>
      <c r="EF312" s="2"/>
      <c r="EG312" s="2"/>
      <c r="EH312" s="2"/>
      <c r="EI312" s="2"/>
      <c r="EJ312" s="2"/>
      <c r="EK312" s="2"/>
      <c r="EL312" s="2"/>
      <c r="EM312" s="2"/>
      <c r="EN312" s="2"/>
      <c r="EO312" s="2"/>
      <c r="EP312" s="2"/>
      <c r="EQ312" s="2"/>
      <c r="ER312" s="2"/>
      <c r="ES312" s="2"/>
      <c r="ET312" s="2"/>
      <c r="EU312" s="2"/>
      <c r="EV312" s="2"/>
      <c r="EW312" s="2"/>
      <c r="EX312" s="2"/>
      <c r="EY312" s="2"/>
      <c r="EZ312" s="2"/>
      <c r="FA312" s="2"/>
      <c r="FB312" s="2"/>
      <c r="FC312" s="2"/>
      <c r="FD312" s="2"/>
      <c r="FE312" s="2"/>
      <c r="FF312" s="2"/>
      <c r="FG312" s="2"/>
      <c r="FH312" s="2"/>
      <c r="FI312" s="2"/>
      <c r="FJ312" s="2"/>
      <c r="FK312" s="2"/>
      <c r="FL312" s="2"/>
      <c r="FM312" s="2"/>
      <c r="FN312" s="2"/>
      <c r="FO312" s="2"/>
      <c r="FP312" s="2"/>
      <c r="FQ312" s="2"/>
      <c r="FR312" s="2"/>
      <c r="FS312" s="2"/>
      <c r="FT312" s="2"/>
      <c r="FU312" s="2"/>
      <c r="FV312" s="2"/>
      <c r="FW312" s="2"/>
      <c r="FX312" s="2"/>
      <c r="FY312" s="2"/>
      <c r="FZ312" s="2"/>
      <c r="GA312" s="2"/>
      <c r="GB312" s="2"/>
      <c r="GC312" s="2"/>
      <c r="GD312" s="2"/>
      <c r="GE312" s="2"/>
      <c r="GF312" s="2"/>
      <c r="GG312" s="2"/>
      <c r="GH312" s="2"/>
      <c r="GI312" s="2"/>
      <c r="GJ312" s="2"/>
      <c r="GK312" s="2"/>
      <c r="GL312" s="2"/>
      <c r="GM312" s="2"/>
      <c r="GN312" s="2"/>
      <c r="GO312" s="2"/>
      <c r="GP312" s="2"/>
      <c r="GQ312" s="2"/>
      <c r="GR312" s="2"/>
      <c r="GS312" s="2"/>
      <c r="GT312" s="2"/>
      <c r="GU312" s="2"/>
      <c r="GV312" s="2"/>
      <c r="GW312" s="2"/>
      <c r="GX312" s="2"/>
      <c r="GY312" s="2"/>
      <c r="GZ312" s="2"/>
      <c r="HA312" s="2"/>
      <c r="HB312" s="2"/>
      <c r="HC312" s="2"/>
      <c r="HD312" s="2"/>
      <c r="HE312" s="2"/>
      <c r="HF312" s="2"/>
      <c r="HG312" s="2"/>
      <c r="HH312" s="2"/>
      <c r="HI312" s="2"/>
      <c r="HJ312" s="2"/>
      <c r="HK312" s="2"/>
      <c r="HL312" s="2"/>
      <c r="HM312" s="2"/>
      <c r="HN312" s="2"/>
      <c r="HO312" s="2"/>
      <c r="HP312" s="2"/>
      <c r="HQ312" s="2"/>
      <c r="HR312" s="2"/>
      <c r="HS312" s="2"/>
      <c r="HT312" s="2"/>
      <c r="HU312" s="2"/>
      <c r="HV312" s="2"/>
      <c r="HW312" s="2"/>
      <c r="HX312" s="2"/>
      <c r="HY312" s="2"/>
      <c r="HZ312" s="2"/>
      <c r="IA312" s="2"/>
      <c r="IB312" s="2"/>
      <c r="IC312" s="2"/>
      <c r="ID312" s="2"/>
      <c r="IE312" s="2"/>
      <c r="IF312" s="2"/>
      <c r="IG312" s="2"/>
      <c r="IH312" s="2"/>
      <c r="II312" s="2"/>
      <c r="IJ312" s="2"/>
      <c r="IK312" s="2"/>
      <c r="IL312" s="2"/>
      <c r="IM312" s="2"/>
      <c r="IN312" s="2"/>
      <c r="IO312" s="2"/>
      <c r="IP312" s="2"/>
      <c r="IQ312" s="2"/>
      <c r="IR312" s="2"/>
      <c r="IS312" s="2"/>
      <c r="IT312" s="2"/>
      <c r="IU312" s="2"/>
      <c r="IV312" s="2"/>
      <c r="IW312" s="2"/>
      <c r="IX312" s="2"/>
      <c r="IY312" s="2"/>
      <c r="IZ312" s="2"/>
      <c r="JA312" s="2"/>
      <c r="JB312" s="2"/>
      <c r="JC312" s="2"/>
      <c r="JD312" s="2"/>
      <c r="JE312" s="2"/>
      <c r="JF312" s="2"/>
      <c r="JG312" s="2"/>
      <c r="JH312" s="2"/>
      <c r="JI312" s="2"/>
      <c r="JJ312" s="2"/>
      <c r="JK312" s="2"/>
      <c r="JL312" s="2"/>
      <c r="JM312" s="2"/>
      <c r="JN312" s="2"/>
      <c r="JO312" s="2"/>
      <c r="JP312" s="2"/>
      <c r="JQ312" s="2"/>
      <c r="JR312" s="2"/>
      <c r="JS312" s="2"/>
      <c r="JT312" s="2"/>
      <c r="JU312" s="2"/>
      <c r="JV312" s="2"/>
      <c r="JW312" s="2"/>
      <c r="JX312" s="2"/>
      <c r="JY312" s="2"/>
      <c r="JZ312" s="2"/>
      <c r="KA312" s="2"/>
      <c r="KB312" s="2"/>
      <c r="KC312" s="2"/>
      <c r="KD312" s="2"/>
      <c r="KE312" s="2"/>
      <c r="KF312" s="2"/>
      <c r="KG312" s="2"/>
      <c r="KH312" s="2"/>
      <c r="KI312" s="2"/>
      <c r="KJ312" s="2"/>
      <c r="KK312" s="2"/>
      <c r="KL312" s="2"/>
      <c r="KM312" s="2"/>
      <c r="KN312" s="2"/>
      <c r="KO312" s="2"/>
      <c r="KP312" s="2"/>
    </row>
    <row r="313" spans="1:302" s="108" customFormat="1" ht="12.95" customHeight="1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  <c r="AX313" s="2"/>
      <c r="AY313" s="2"/>
      <c r="AZ313" s="2"/>
      <c r="BA313" s="2"/>
      <c r="BB313" s="2"/>
      <c r="BC313" s="2"/>
      <c r="BD313" s="2"/>
      <c r="BE313" s="2"/>
      <c r="BF313" s="2"/>
      <c r="BG313" s="2"/>
      <c r="BH313" s="2"/>
      <c r="BI313" s="2"/>
      <c r="BJ313" s="2"/>
      <c r="BK313" s="2"/>
      <c r="BL313" s="2"/>
      <c r="BM313" s="2"/>
      <c r="BN313" s="2"/>
      <c r="BO313" s="2"/>
      <c r="BP313" s="2"/>
      <c r="BQ313" s="2"/>
      <c r="BR313" s="2"/>
      <c r="BS313" s="2"/>
      <c r="BT313" s="2"/>
      <c r="BU313" s="2"/>
      <c r="BV313" s="2"/>
      <c r="BW313" s="2"/>
      <c r="BX313" s="2"/>
      <c r="BY313" s="2"/>
      <c r="BZ313" s="2"/>
      <c r="CA313" s="2"/>
      <c r="CB313" s="2"/>
      <c r="CC313" s="2"/>
      <c r="CD313" s="2"/>
      <c r="CE313" s="2"/>
      <c r="CF313" s="2"/>
      <c r="CG313" s="2"/>
      <c r="CH313" s="2"/>
      <c r="CI313" s="2"/>
      <c r="CJ313" s="2"/>
      <c r="CK313" s="2"/>
      <c r="CL313" s="2"/>
      <c r="CM313" s="2"/>
      <c r="CN313" s="2"/>
      <c r="CO313" s="2"/>
      <c r="CP313" s="2"/>
      <c r="CQ313" s="2"/>
      <c r="CR313" s="2"/>
      <c r="CS313" s="2"/>
      <c r="CT313" s="2"/>
      <c r="CU313" s="2"/>
      <c r="CV313" s="2"/>
      <c r="CW313" s="2"/>
      <c r="CX313" s="2"/>
      <c r="CY313" s="2"/>
      <c r="CZ313" s="2"/>
      <c r="DA313" s="2"/>
      <c r="DB313" s="2"/>
      <c r="DC313" s="2"/>
      <c r="DD313" s="2"/>
      <c r="DE313" s="2"/>
      <c r="DF313" s="2"/>
      <c r="DG313" s="2"/>
      <c r="DH313" s="2"/>
      <c r="DI313" s="2"/>
      <c r="DJ313" s="2"/>
      <c r="DK313" s="2"/>
      <c r="DL313" s="2"/>
      <c r="DM313" s="2"/>
      <c r="DN313" s="2"/>
      <c r="DO313" s="2"/>
      <c r="DP313" s="2"/>
      <c r="DQ313" s="2"/>
      <c r="DR313" s="2"/>
      <c r="DS313" s="2"/>
      <c r="DT313" s="2"/>
      <c r="DU313" s="2"/>
      <c r="DV313" s="2"/>
      <c r="DW313" s="2"/>
      <c r="DX313" s="2"/>
      <c r="DY313" s="2"/>
      <c r="DZ313" s="2"/>
      <c r="EA313" s="2"/>
      <c r="EB313" s="2"/>
      <c r="EC313" s="2"/>
      <c r="ED313" s="2"/>
      <c r="EE313" s="2"/>
      <c r="EF313" s="2"/>
      <c r="EG313" s="2"/>
      <c r="EH313" s="2"/>
      <c r="EI313" s="2"/>
      <c r="EJ313" s="2"/>
      <c r="EK313" s="2"/>
      <c r="EL313" s="2"/>
      <c r="EM313" s="2"/>
      <c r="EN313" s="2"/>
      <c r="EO313" s="2"/>
      <c r="EP313" s="2"/>
      <c r="EQ313" s="2"/>
      <c r="ER313" s="2"/>
      <c r="ES313" s="2"/>
      <c r="ET313" s="2"/>
      <c r="EU313" s="2"/>
      <c r="EV313" s="2"/>
      <c r="EW313" s="2"/>
      <c r="EX313" s="2"/>
      <c r="EY313" s="2"/>
      <c r="EZ313" s="2"/>
      <c r="FA313" s="2"/>
      <c r="FB313" s="2"/>
      <c r="FC313" s="2"/>
      <c r="FD313" s="2"/>
      <c r="FE313" s="2"/>
      <c r="FF313" s="2"/>
      <c r="FG313" s="2"/>
      <c r="FH313" s="2"/>
      <c r="FI313" s="2"/>
      <c r="FJ313" s="2"/>
      <c r="FK313" s="2"/>
      <c r="FL313" s="2"/>
      <c r="FM313" s="2"/>
      <c r="FN313" s="2"/>
      <c r="FO313" s="2"/>
      <c r="FP313" s="2"/>
      <c r="FQ313" s="2"/>
      <c r="FR313" s="2"/>
      <c r="FS313" s="2"/>
      <c r="FT313" s="2"/>
      <c r="FU313" s="2"/>
      <c r="FV313" s="2"/>
      <c r="FW313" s="2"/>
      <c r="FX313" s="2"/>
      <c r="FY313" s="2"/>
      <c r="FZ313" s="2"/>
      <c r="GA313" s="2"/>
      <c r="GB313" s="2"/>
      <c r="GC313" s="2"/>
      <c r="GD313" s="2"/>
      <c r="GE313" s="2"/>
      <c r="GF313" s="2"/>
      <c r="GG313" s="2"/>
      <c r="GH313" s="2"/>
      <c r="GI313" s="2"/>
      <c r="GJ313" s="2"/>
      <c r="GK313" s="2"/>
      <c r="GL313" s="2"/>
      <c r="GM313" s="2"/>
      <c r="GN313" s="2"/>
      <c r="GO313" s="2"/>
      <c r="GP313" s="2"/>
      <c r="GQ313" s="2"/>
      <c r="GR313" s="2"/>
      <c r="GS313" s="2"/>
      <c r="GT313" s="2"/>
      <c r="GU313" s="2"/>
      <c r="GV313" s="2"/>
      <c r="GW313" s="2"/>
      <c r="GX313" s="2"/>
      <c r="GY313" s="2"/>
      <c r="GZ313" s="2"/>
      <c r="HA313" s="2"/>
      <c r="HB313" s="2"/>
      <c r="HC313" s="2"/>
      <c r="HD313" s="2"/>
      <c r="HE313" s="2"/>
      <c r="HF313" s="2"/>
      <c r="HG313" s="2"/>
      <c r="HH313" s="2"/>
      <c r="HI313" s="2"/>
      <c r="HJ313" s="2"/>
      <c r="HK313" s="2"/>
      <c r="HL313" s="2"/>
      <c r="HM313" s="2"/>
      <c r="HN313" s="2"/>
      <c r="HO313" s="2"/>
      <c r="HP313" s="2"/>
      <c r="HQ313" s="2"/>
      <c r="HR313" s="2"/>
      <c r="HS313" s="2"/>
      <c r="HT313" s="2"/>
      <c r="HU313" s="2"/>
      <c r="HV313" s="2"/>
      <c r="HW313" s="2"/>
      <c r="HX313" s="2"/>
      <c r="HY313" s="2"/>
      <c r="HZ313" s="2"/>
      <c r="IA313" s="2"/>
      <c r="IB313" s="2"/>
      <c r="IC313" s="2"/>
      <c r="ID313" s="2"/>
      <c r="IE313" s="2"/>
      <c r="IF313" s="2"/>
      <c r="IG313" s="2"/>
      <c r="IH313" s="2"/>
      <c r="II313" s="2"/>
      <c r="IJ313" s="2"/>
      <c r="IK313" s="2"/>
      <c r="IL313" s="2"/>
      <c r="IM313" s="2"/>
      <c r="IN313" s="2"/>
      <c r="IO313" s="2"/>
      <c r="IP313" s="2"/>
      <c r="IQ313" s="2"/>
      <c r="IR313" s="2"/>
      <c r="IS313" s="2"/>
      <c r="IT313" s="2"/>
      <c r="IU313" s="2"/>
      <c r="IV313" s="2"/>
      <c r="IW313" s="2"/>
      <c r="IX313" s="2"/>
      <c r="IY313" s="2"/>
      <c r="IZ313" s="2"/>
      <c r="JA313" s="2"/>
      <c r="JB313" s="2"/>
      <c r="JC313" s="2"/>
      <c r="JD313" s="2"/>
      <c r="JE313" s="2"/>
      <c r="JF313" s="2"/>
      <c r="JG313" s="2"/>
      <c r="JH313" s="2"/>
      <c r="JI313" s="2"/>
      <c r="JJ313" s="2"/>
      <c r="JK313" s="2"/>
      <c r="JL313" s="2"/>
      <c r="JM313" s="2"/>
      <c r="JN313" s="2"/>
      <c r="JO313" s="2"/>
      <c r="JP313" s="2"/>
      <c r="JQ313" s="2"/>
      <c r="JR313" s="2"/>
      <c r="JS313" s="2"/>
      <c r="JT313" s="2"/>
      <c r="JU313" s="2"/>
      <c r="JV313" s="2"/>
      <c r="JW313" s="2"/>
      <c r="JX313" s="2"/>
      <c r="JY313" s="2"/>
      <c r="JZ313" s="2"/>
      <c r="KA313" s="2"/>
      <c r="KB313" s="2"/>
      <c r="KC313" s="2"/>
      <c r="KD313" s="2"/>
      <c r="KE313" s="2"/>
      <c r="KF313" s="2"/>
      <c r="KG313" s="2"/>
      <c r="KH313" s="2"/>
      <c r="KI313" s="2"/>
      <c r="KJ313" s="2"/>
      <c r="KK313" s="2"/>
      <c r="KL313" s="2"/>
      <c r="KM313" s="2"/>
      <c r="KN313" s="2"/>
      <c r="KO313" s="2"/>
      <c r="KP313" s="2"/>
    </row>
    <row r="314" spans="1:302" s="108" customFormat="1" ht="12.95" customHeight="1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  <c r="AX314" s="2"/>
      <c r="AY314" s="2"/>
      <c r="AZ314" s="2"/>
      <c r="BA314" s="2"/>
      <c r="BB314" s="2"/>
      <c r="BC314" s="2"/>
      <c r="BD314" s="2"/>
      <c r="BE314" s="2"/>
      <c r="BF314" s="2"/>
      <c r="BG314" s="2"/>
      <c r="BH314" s="2"/>
      <c r="BI314" s="2"/>
      <c r="BJ314" s="2"/>
      <c r="BK314" s="2"/>
      <c r="BL314" s="2"/>
      <c r="BM314" s="2"/>
      <c r="BN314" s="2"/>
      <c r="BO314" s="2"/>
      <c r="BP314" s="2"/>
      <c r="BQ314" s="2"/>
      <c r="BR314" s="2"/>
      <c r="BS314" s="2"/>
      <c r="BT314" s="2"/>
      <c r="BU314" s="2"/>
      <c r="BV314" s="2"/>
      <c r="BW314" s="2"/>
      <c r="BX314" s="2"/>
      <c r="BY314" s="2"/>
      <c r="BZ314" s="2"/>
      <c r="CA314" s="2"/>
      <c r="CB314" s="2"/>
      <c r="CC314" s="2"/>
      <c r="CD314" s="2"/>
      <c r="CE314" s="2"/>
      <c r="CF314" s="2"/>
      <c r="CG314" s="2"/>
      <c r="CH314" s="2"/>
      <c r="CI314" s="2"/>
      <c r="CJ314" s="2"/>
      <c r="CK314" s="2"/>
      <c r="CL314" s="2"/>
      <c r="CM314" s="2"/>
      <c r="CN314" s="2"/>
      <c r="CO314" s="2"/>
      <c r="CP314" s="2"/>
      <c r="CQ314" s="2"/>
      <c r="CR314" s="2"/>
      <c r="CS314" s="2"/>
      <c r="CT314" s="2"/>
      <c r="CU314" s="2"/>
      <c r="CV314" s="2"/>
      <c r="CW314" s="2"/>
      <c r="CX314" s="2"/>
      <c r="CY314" s="2"/>
      <c r="CZ314" s="2"/>
      <c r="DA314" s="2"/>
      <c r="DB314" s="2"/>
      <c r="DC314" s="2"/>
      <c r="DD314" s="2"/>
      <c r="DE314" s="2"/>
      <c r="DF314" s="2"/>
      <c r="DG314" s="2"/>
      <c r="DH314" s="2"/>
      <c r="DI314" s="2"/>
      <c r="DJ314" s="2"/>
      <c r="DK314" s="2"/>
      <c r="DL314" s="2"/>
      <c r="DM314" s="2"/>
      <c r="DN314" s="2"/>
      <c r="DO314" s="2"/>
      <c r="DP314" s="2"/>
      <c r="DQ314" s="2"/>
      <c r="DR314" s="2"/>
      <c r="DS314" s="2"/>
      <c r="DT314" s="2"/>
      <c r="DU314" s="2"/>
      <c r="DV314" s="2"/>
      <c r="DW314" s="2"/>
      <c r="DX314" s="2"/>
      <c r="DY314" s="2"/>
      <c r="DZ314" s="2"/>
      <c r="EA314" s="2"/>
      <c r="EB314" s="2"/>
      <c r="EC314" s="2"/>
      <c r="ED314" s="2"/>
      <c r="EE314" s="2"/>
      <c r="EF314" s="2"/>
      <c r="EG314" s="2"/>
      <c r="EH314" s="2"/>
      <c r="EI314" s="2"/>
      <c r="EJ314" s="2"/>
      <c r="EK314" s="2"/>
      <c r="EL314" s="2"/>
      <c r="EM314" s="2"/>
      <c r="EN314" s="2"/>
      <c r="EO314" s="2"/>
      <c r="EP314" s="2"/>
      <c r="EQ314" s="2"/>
      <c r="ER314" s="2"/>
      <c r="ES314" s="2"/>
      <c r="ET314" s="2"/>
      <c r="EU314" s="2"/>
      <c r="EV314" s="2"/>
      <c r="EW314" s="2"/>
      <c r="EX314" s="2"/>
      <c r="EY314" s="2"/>
      <c r="EZ314" s="2"/>
      <c r="FA314" s="2"/>
      <c r="FB314" s="2"/>
      <c r="FC314" s="2"/>
      <c r="FD314" s="2"/>
      <c r="FE314" s="2"/>
      <c r="FF314" s="2"/>
      <c r="FG314" s="2"/>
      <c r="FH314" s="2"/>
      <c r="FI314" s="2"/>
      <c r="FJ314" s="2"/>
      <c r="FK314" s="2"/>
      <c r="FL314" s="2"/>
      <c r="FM314" s="2"/>
      <c r="FN314" s="2"/>
      <c r="FO314" s="2"/>
      <c r="FP314" s="2"/>
      <c r="FQ314" s="2"/>
      <c r="FR314" s="2"/>
      <c r="FS314" s="2"/>
      <c r="FT314" s="2"/>
      <c r="FU314" s="2"/>
      <c r="FV314" s="2"/>
      <c r="FW314" s="2"/>
      <c r="FX314" s="2"/>
      <c r="FY314" s="2"/>
      <c r="FZ314" s="2"/>
      <c r="GA314" s="2"/>
      <c r="GB314" s="2"/>
      <c r="GC314" s="2"/>
      <c r="GD314" s="2"/>
      <c r="GE314" s="2"/>
      <c r="GF314" s="2"/>
      <c r="GG314" s="2"/>
      <c r="GH314" s="2"/>
      <c r="GI314" s="2"/>
      <c r="GJ314" s="2"/>
      <c r="GK314" s="2"/>
      <c r="GL314" s="2"/>
      <c r="GM314" s="2"/>
      <c r="GN314" s="2"/>
      <c r="GO314" s="2"/>
      <c r="GP314" s="2"/>
      <c r="GQ314" s="2"/>
      <c r="GR314" s="2"/>
      <c r="GS314" s="2"/>
      <c r="GT314" s="2"/>
      <c r="GU314" s="2"/>
      <c r="GV314" s="2"/>
      <c r="GW314" s="2"/>
      <c r="GX314" s="2"/>
      <c r="GY314" s="2"/>
      <c r="GZ314" s="2"/>
      <c r="HA314" s="2"/>
      <c r="HB314" s="2"/>
      <c r="HC314" s="2"/>
      <c r="HD314" s="2"/>
      <c r="HE314" s="2"/>
      <c r="HF314" s="2"/>
      <c r="HG314" s="2"/>
      <c r="HH314" s="2"/>
      <c r="HI314" s="2"/>
      <c r="HJ314" s="2"/>
      <c r="HK314" s="2"/>
      <c r="HL314" s="2"/>
      <c r="HM314" s="2"/>
      <c r="HN314" s="2"/>
      <c r="HO314" s="2"/>
      <c r="HP314" s="2"/>
      <c r="HQ314" s="2"/>
      <c r="HR314" s="2"/>
      <c r="HS314" s="2"/>
      <c r="HT314" s="2"/>
      <c r="HU314" s="2"/>
      <c r="HV314" s="2"/>
      <c r="HW314" s="2"/>
      <c r="HX314" s="2"/>
      <c r="HY314" s="2"/>
      <c r="HZ314" s="2"/>
      <c r="IA314" s="2"/>
      <c r="IB314" s="2"/>
      <c r="IC314" s="2"/>
      <c r="ID314" s="2"/>
      <c r="IE314" s="2"/>
      <c r="IF314" s="2"/>
      <c r="IG314" s="2"/>
      <c r="IH314" s="2"/>
      <c r="II314" s="2"/>
      <c r="IJ314" s="2"/>
      <c r="IK314" s="2"/>
      <c r="IL314" s="2"/>
      <c r="IM314" s="2"/>
      <c r="IN314" s="2"/>
      <c r="IO314" s="2"/>
      <c r="IP314" s="2"/>
      <c r="IQ314" s="2"/>
      <c r="IR314" s="2"/>
      <c r="IS314" s="2"/>
      <c r="IT314" s="2"/>
      <c r="IU314" s="2"/>
      <c r="IV314" s="2"/>
      <c r="IW314" s="2"/>
      <c r="IX314" s="2"/>
      <c r="IY314" s="2"/>
      <c r="IZ314" s="2"/>
      <c r="JA314" s="2"/>
      <c r="JB314" s="2"/>
      <c r="JC314" s="2"/>
      <c r="JD314" s="2"/>
      <c r="JE314" s="2"/>
      <c r="JF314" s="2"/>
      <c r="JG314" s="2"/>
      <c r="JH314" s="2"/>
      <c r="JI314" s="2"/>
      <c r="JJ314" s="2"/>
      <c r="JK314" s="2"/>
      <c r="JL314" s="2"/>
      <c r="JM314" s="2"/>
      <c r="JN314" s="2"/>
      <c r="JO314" s="2"/>
      <c r="JP314" s="2"/>
      <c r="JQ314" s="2"/>
      <c r="JR314" s="2"/>
      <c r="JS314" s="2"/>
      <c r="JT314" s="2"/>
      <c r="JU314" s="2"/>
      <c r="JV314" s="2"/>
      <c r="JW314" s="2"/>
      <c r="JX314" s="2"/>
      <c r="JY314" s="2"/>
      <c r="JZ314" s="2"/>
      <c r="KA314" s="2"/>
      <c r="KB314" s="2"/>
      <c r="KC314" s="2"/>
      <c r="KD314" s="2"/>
      <c r="KE314" s="2"/>
      <c r="KF314" s="2"/>
      <c r="KG314" s="2"/>
      <c r="KH314" s="2"/>
      <c r="KI314" s="2"/>
      <c r="KJ314" s="2"/>
      <c r="KK314" s="2"/>
      <c r="KL314" s="2"/>
      <c r="KM314" s="2"/>
      <c r="KN314" s="2"/>
      <c r="KO314" s="2"/>
      <c r="KP314" s="2"/>
    </row>
    <row r="315" spans="1:302" s="108" customFormat="1" ht="12.95" customHeight="1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  <c r="AX315" s="2"/>
      <c r="AY315" s="2"/>
      <c r="AZ315" s="2"/>
      <c r="BA315" s="2"/>
      <c r="BB315" s="2"/>
      <c r="BC315" s="2"/>
      <c r="BD315" s="2"/>
      <c r="BE315" s="2"/>
      <c r="BF315" s="2"/>
      <c r="BG315" s="2"/>
      <c r="BH315" s="2"/>
      <c r="BI315" s="2"/>
      <c r="BJ315" s="2"/>
      <c r="BK315" s="2"/>
      <c r="BL315" s="2"/>
      <c r="BM315" s="2"/>
      <c r="BN315" s="2"/>
      <c r="BO315" s="2"/>
      <c r="BP315" s="2"/>
      <c r="BQ315" s="2"/>
      <c r="BR315" s="2"/>
      <c r="BS315" s="2"/>
      <c r="BT315" s="2"/>
      <c r="BU315" s="2"/>
      <c r="BV315" s="2"/>
      <c r="BW315" s="2"/>
      <c r="BX315" s="2"/>
      <c r="BY315" s="2"/>
      <c r="BZ315" s="2"/>
      <c r="CA315" s="2"/>
      <c r="CB315" s="2"/>
      <c r="CC315" s="2"/>
      <c r="CD315" s="2"/>
      <c r="CE315" s="2"/>
      <c r="CF315" s="2"/>
      <c r="CG315" s="2"/>
      <c r="CH315" s="2"/>
      <c r="CI315" s="2"/>
      <c r="CJ315" s="2"/>
      <c r="CK315" s="2"/>
      <c r="CL315" s="2"/>
      <c r="CM315" s="2"/>
      <c r="CN315" s="2"/>
      <c r="CO315" s="2"/>
      <c r="CP315" s="2"/>
      <c r="CQ315" s="2"/>
      <c r="CR315" s="2"/>
      <c r="CS315" s="2"/>
      <c r="CT315" s="2"/>
      <c r="CU315" s="2"/>
      <c r="CV315" s="2"/>
      <c r="CW315" s="2"/>
      <c r="CX315" s="2"/>
      <c r="CY315" s="2"/>
      <c r="CZ315" s="2"/>
      <c r="DA315" s="2"/>
      <c r="DB315" s="2"/>
      <c r="DC315" s="2"/>
      <c r="DD315" s="2"/>
      <c r="DE315" s="2"/>
      <c r="DF315" s="2"/>
      <c r="DG315" s="2"/>
      <c r="DH315" s="2"/>
      <c r="DI315" s="2"/>
      <c r="DJ315" s="2"/>
      <c r="DK315" s="2"/>
      <c r="DL315" s="2"/>
      <c r="DM315" s="2"/>
      <c r="DN315" s="2"/>
      <c r="DO315" s="2"/>
      <c r="DP315" s="2"/>
      <c r="DQ315" s="2"/>
      <c r="DR315" s="2"/>
      <c r="DS315" s="2"/>
      <c r="DT315" s="2"/>
      <c r="DU315" s="2"/>
      <c r="DV315" s="2"/>
      <c r="DW315" s="2"/>
      <c r="DX315" s="2"/>
      <c r="DY315" s="2"/>
      <c r="DZ315" s="2"/>
      <c r="EA315" s="2"/>
      <c r="EB315" s="2"/>
      <c r="EC315" s="2"/>
      <c r="ED315" s="2"/>
      <c r="EE315" s="2"/>
      <c r="EF315" s="2"/>
      <c r="EG315" s="2"/>
      <c r="EH315" s="2"/>
      <c r="EI315" s="2"/>
      <c r="EJ315" s="2"/>
      <c r="EK315" s="2"/>
      <c r="EL315" s="2"/>
      <c r="EM315" s="2"/>
      <c r="EN315" s="2"/>
      <c r="EO315" s="2"/>
      <c r="EP315" s="2"/>
      <c r="EQ315" s="2"/>
      <c r="ER315" s="2"/>
      <c r="ES315" s="2"/>
      <c r="ET315" s="2"/>
      <c r="EU315" s="2"/>
      <c r="EV315" s="2"/>
      <c r="EW315" s="2"/>
      <c r="EX315" s="2"/>
      <c r="EY315" s="2"/>
      <c r="EZ315" s="2"/>
      <c r="FA315" s="2"/>
      <c r="FB315" s="2"/>
      <c r="FC315" s="2"/>
      <c r="FD315" s="2"/>
      <c r="FE315" s="2"/>
      <c r="FF315" s="2"/>
      <c r="FG315" s="2"/>
      <c r="FH315" s="2"/>
      <c r="FI315" s="2"/>
      <c r="FJ315" s="2"/>
      <c r="FK315" s="2"/>
      <c r="FL315" s="2"/>
      <c r="FM315" s="2"/>
      <c r="FN315" s="2"/>
      <c r="FO315" s="2"/>
      <c r="FP315" s="2"/>
      <c r="FQ315" s="2"/>
      <c r="FR315" s="2"/>
      <c r="FS315" s="2"/>
      <c r="FT315" s="2"/>
      <c r="FU315" s="2"/>
      <c r="FV315" s="2"/>
      <c r="FW315" s="2"/>
      <c r="FX315" s="2"/>
      <c r="FY315" s="2"/>
      <c r="FZ315" s="2"/>
      <c r="GA315" s="2"/>
      <c r="GB315" s="2"/>
      <c r="GC315" s="2"/>
      <c r="GD315" s="2"/>
      <c r="GE315" s="2"/>
      <c r="GF315" s="2"/>
      <c r="GG315" s="2"/>
      <c r="GH315" s="2"/>
      <c r="GI315" s="2"/>
      <c r="GJ315" s="2"/>
      <c r="GK315" s="2"/>
      <c r="GL315" s="2"/>
      <c r="GM315" s="2"/>
      <c r="GN315" s="2"/>
      <c r="GO315" s="2"/>
      <c r="GP315" s="2"/>
      <c r="GQ315" s="2"/>
      <c r="GR315" s="2"/>
      <c r="GS315" s="2"/>
      <c r="GT315" s="2"/>
      <c r="GU315" s="2"/>
      <c r="GV315" s="2"/>
      <c r="GW315" s="2"/>
      <c r="GX315" s="2"/>
      <c r="GY315" s="2"/>
      <c r="GZ315" s="2"/>
      <c r="HA315" s="2"/>
      <c r="HB315" s="2"/>
      <c r="HC315" s="2"/>
      <c r="HD315" s="2"/>
      <c r="HE315" s="2"/>
      <c r="HF315" s="2"/>
      <c r="HG315" s="2"/>
      <c r="HH315" s="2"/>
      <c r="HI315" s="2"/>
      <c r="HJ315" s="2"/>
      <c r="HK315" s="2"/>
      <c r="HL315" s="2"/>
      <c r="HM315" s="2"/>
      <c r="HN315" s="2"/>
      <c r="HO315" s="2"/>
      <c r="HP315" s="2"/>
      <c r="HQ315" s="2"/>
      <c r="HR315" s="2"/>
      <c r="HS315" s="2"/>
      <c r="HT315" s="2"/>
      <c r="HU315" s="2"/>
      <c r="HV315" s="2"/>
      <c r="HW315" s="2"/>
      <c r="HX315" s="2"/>
      <c r="HY315" s="2"/>
      <c r="HZ315" s="2"/>
      <c r="IA315" s="2"/>
      <c r="IB315" s="2"/>
      <c r="IC315" s="2"/>
      <c r="ID315" s="2"/>
      <c r="IE315" s="2"/>
      <c r="IF315" s="2"/>
      <c r="IG315" s="2"/>
      <c r="IH315" s="2"/>
      <c r="II315" s="2"/>
      <c r="IJ315" s="2"/>
      <c r="IK315" s="2"/>
      <c r="IL315" s="2"/>
      <c r="IM315" s="2"/>
      <c r="IN315" s="2"/>
      <c r="IO315" s="2"/>
      <c r="IP315" s="2"/>
      <c r="IQ315" s="2"/>
      <c r="IR315" s="2"/>
      <c r="IS315" s="2"/>
      <c r="IT315" s="2"/>
      <c r="IU315" s="2"/>
      <c r="IV315" s="2"/>
      <c r="IW315" s="2"/>
      <c r="IX315" s="2"/>
      <c r="IY315" s="2"/>
      <c r="IZ315" s="2"/>
      <c r="JA315" s="2"/>
      <c r="JB315" s="2"/>
      <c r="JC315" s="2"/>
      <c r="JD315" s="2"/>
      <c r="JE315" s="2"/>
      <c r="JF315" s="2"/>
      <c r="JG315" s="2"/>
      <c r="JH315" s="2"/>
      <c r="JI315" s="2"/>
      <c r="JJ315" s="2"/>
      <c r="JK315" s="2"/>
      <c r="JL315" s="2"/>
      <c r="JM315" s="2"/>
      <c r="JN315" s="2"/>
      <c r="JO315" s="2"/>
      <c r="JP315" s="2"/>
      <c r="JQ315" s="2"/>
      <c r="JR315" s="2"/>
      <c r="JS315" s="2"/>
      <c r="JT315" s="2"/>
      <c r="JU315" s="2"/>
      <c r="JV315" s="2"/>
      <c r="JW315" s="2"/>
      <c r="JX315" s="2"/>
      <c r="JY315" s="2"/>
      <c r="JZ315" s="2"/>
      <c r="KA315" s="2"/>
      <c r="KB315" s="2"/>
      <c r="KC315" s="2"/>
      <c r="KD315" s="2"/>
      <c r="KE315" s="2"/>
      <c r="KF315" s="2"/>
      <c r="KG315" s="2"/>
      <c r="KH315" s="2"/>
      <c r="KI315" s="2"/>
      <c r="KJ315" s="2"/>
      <c r="KK315" s="2"/>
      <c r="KL315" s="2"/>
      <c r="KM315" s="2"/>
      <c r="KN315" s="2"/>
      <c r="KO315" s="2"/>
      <c r="KP315" s="2"/>
    </row>
    <row r="316" spans="1:302" s="108" customFormat="1" ht="12.95" customHeight="1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  <c r="AX316" s="2"/>
      <c r="AY316" s="2"/>
      <c r="AZ316" s="2"/>
      <c r="BA316" s="2"/>
      <c r="BB316" s="2"/>
      <c r="BC316" s="2"/>
      <c r="BD316" s="2"/>
      <c r="BE316" s="2"/>
      <c r="BF316" s="2"/>
      <c r="BG316" s="2"/>
      <c r="BH316" s="2"/>
      <c r="BI316" s="2"/>
      <c r="BJ316" s="2"/>
      <c r="BK316" s="2"/>
      <c r="BL316" s="2"/>
      <c r="BM316" s="2"/>
      <c r="BN316" s="2"/>
      <c r="BO316" s="2"/>
      <c r="BP316" s="2"/>
      <c r="BQ316" s="2"/>
      <c r="BR316" s="2"/>
      <c r="BS316" s="2"/>
      <c r="BT316" s="2"/>
      <c r="BU316" s="2"/>
      <c r="BV316" s="2"/>
      <c r="BW316" s="2"/>
      <c r="BX316" s="2"/>
      <c r="BY316" s="2"/>
      <c r="BZ316" s="2"/>
      <c r="CA316" s="2"/>
      <c r="CB316" s="2"/>
      <c r="CC316" s="2"/>
      <c r="CD316" s="2"/>
      <c r="CE316" s="2"/>
      <c r="CF316" s="2"/>
      <c r="CG316" s="2"/>
      <c r="CH316" s="2"/>
      <c r="CI316" s="2"/>
      <c r="CJ316" s="2"/>
      <c r="CK316" s="2"/>
      <c r="CL316" s="2"/>
      <c r="CM316" s="2"/>
      <c r="CN316" s="2"/>
      <c r="CO316" s="2"/>
      <c r="CP316" s="2"/>
      <c r="CQ316" s="2"/>
      <c r="CR316" s="2"/>
      <c r="CS316" s="2"/>
      <c r="CT316" s="2"/>
      <c r="CU316" s="2"/>
      <c r="CV316" s="2"/>
      <c r="CW316" s="2"/>
      <c r="CX316" s="2"/>
      <c r="CY316" s="2"/>
      <c r="CZ316" s="2"/>
      <c r="DA316" s="2"/>
      <c r="DB316" s="2"/>
      <c r="DC316" s="2"/>
      <c r="DD316" s="2"/>
      <c r="DE316" s="2"/>
      <c r="DF316" s="2"/>
      <c r="DG316" s="2"/>
      <c r="DH316" s="2"/>
      <c r="DI316" s="2"/>
      <c r="DJ316" s="2"/>
      <c r="DK316" s="2"/>
      <c r="DL316" s="2"/>
      <c r="DM316" s="2"/>
      <c r="DN316" s="2"/>
      <c r="DO316" s="2"/>
      <c r="DP316" s="2"/>
      <c r="DQ316" s="2"/>
      <c r="DR316" s="2"/>
      <c r="DS316" s="2"/>
      <c r="DT316" s="2"/>
      <c r="DU316" s="2"/>
      <c r="DV316" s="2"/>
      <c r="DW316" s="2"/>
      <c r="DX316" s="2"/>
      <c r="DY316" s="2"/>
      <c r="DZ316" s="2"/>
      <c r="EA316" s="2"/>
      <c r="EB316" s="2"/>
      <c r="EC316" s="2"/>
      <c r="ED316" s="2"/>
      <c r="EE316" s="2"/>
      <c r="EF316" s="2"/>
      <c r="EG316" s="2"/>
      <c r="EH316" s="2"/>
      <c r="EI316" s="2"/>
      <c r="EJ316" s="2"/>
      <c r="EK316" s="2"/>
      <c r="EL316" s="2"/>
      <c r="EM316" s="2"/>
      <c r="EN316" s="2"/>
      <c r="EO316" s="2"/>
      <c r="EP316" s="2"/>
      <c r="EQ316" s="2"/>
      <c r="ER316" s="2"/>
      <c r="ES316" s="2"/>
      <c r="ET316" s="2"/>
      <c r="EU316" s="2"/>
      <c r="EV316" s="2"/>
      <c r="EW316" s="2"/>
      <c r="EX316" s="2"/>
      <c r="EY316" s="2"/>
      <c r="EZ316" s="2"/>
      <c r="FA316" s="2"/>
      <c r="FB316" s="2"/>
      <c r="FC316" s="2"/>
      <c r="FD316" s="2"/>
      <c r="FE316" s="2"/>
      <c r="FF316" s="2"/>
      <c r="FG316" s="2"/>
      <c r="FH316" s="2"/>
      <c r="FI316" s="2"/>
      <c r="FJ316" s="2"/>
      <c r="FK316" s="2"/>
      <c r="FL316" s="2"/>
      <c r="FM316" s="2"/>
      <c r="FN316" s="2"/>
      <c r="FO316" s="2"/>
      <c r="FP316" s="2"/>
      <c r="FQ316" s="2"/>
      <c r="FR316" s="2"/>
      <c r="FS316" s="2"/>
      <c r="FT316" s="2"/>
      <c r="FU316" s="2"/>
      <c r="FV316" s="2"/>
      <c r="FW316" s="2"/>
      <c r="FX316" s="2"/>
      <c r="FY316" s="2"/>
      <c r="FZ316" s="2"/>
      <c r="GA316" s="2"/>
      <c r="GB316" s="2"/>
      <c r="GC316" s="2"/>
      <c r="GD316" s="2"/>
      <c r="GE316" s="2"/>
      <c r="GF316" s="2"/>
      <c r="GG316" s="2"/>
      <c r="GH316" s="2"/>
      <c r="GI316" s="2"/>
      <c r="GJ316" s="2"/>
      <c r="GK316" s="2"/>
      <c r="GL316" s="2"/>
      <c r="GM316" s="2"/>
      <c r="GN316" s="2"/>
      <c r="GO316" s="2"/>
      <c r="GP316" s="2"/>
      <c r="GQ316" s="2"/>
      <c r="GR316" s="2"/>
      <c r="GS316" s="2"/>
      <c r="GT316" s="2"/>
      <c r="GU316" s="2"/>
      <c r="GV316" s="2"/>
      <c r="GW316" s="2"/>
      <c r="GX316" s="2"/>
      <c r="GY316" s="2"/>
      <c r="GZ316" s="2"/>
      <c r="HA316" s="2"/>
      <c r="HB316" s="2"/>
      <c r="HC316" s="2"/>
      <c r="HD316" s="2"/>
      <c r="HE316" s="2"/>
      <c r="HF316" s="2"/>
      <c r="HG316" s="2"/>
      <c r="HH316" s="2"/>
      <c r="HI316" s="2"/>
      <c r="HJ316" s="2"/>
      <c r="HK316" s="2"/>
      <c r="HL316" s="2"/>
      <c r="HM316" s="2"/>
      <c r="HN316" s="2"/>
      <c r="HO316" s="2"/>
      <c r="HP316" s="2"/>
      <c r="HQ316" s="2"/>
      <c r="HR316" s="2"/>
      <c r="HS316" s="2"/>
      <c r="HT316" s="2"/>
      <c r="HU316" s="2"/>
      <c r="HV316" s="2"/>
      <c r="HW316" s="2"/>
      <c r="HX316" s="2"/>
      <c r="HY316" s="2"/>
      <c r="HZ316" s="2"/>
      <c r="IA316" s="2"/>
      <c r="IB316" s="2"/>
      <c r="IC316" s="2"/>
      <c r="ID316" s="2"/>
      <c r="IE316" s="2"/>
      <c r="IF316" s="2"/>
      <c r="IG316" s="2"/>
      <c r="IH316" s="2"/>
      <c r="II316" s="2"/>
      <c r="IJ316" s="2"/>
      <c r="IK316" s="2"/>
      <c r="IL316" s="2"/>
      <c r="IM316" s="2"/>
      <c r="IN316" s="2"/>
      <c r="IO316" s="2"/>
      <c r="IP316" s="2"/>
      <c r="IQ316" s="2"/>
      <c r="IR316" s="2"/>
      <c r="IS316" s="2"/>
      <c r="IT316" s="2"/>
      <c r="IU316" s="2"/>
      <c r="IV316" s="2"/>
      <c r="IW316" s="2"/>
      <c r="IX316" s="2"/>
      <c r="IY316" s="2"/>
      <c r="IZ316" s="2"/>
      <c r="JA316" s="2"/>
      <c r="JB316" s="2"/>
      <c r="JC316" s="2"/>
      <c r="JD316" s="2"/>
      <c r="JE316" s="2"/>
      <c r="JF316" s="2"/>
      <c r="JG316" s="2"/>
      <c r="JH316" s="2"/>
      <c r="JI316" s="2"/>
      <c r="JJ316" s="2"/>
      <c r="JK316" s="2"/>
      <c r="JL316" s="2"/>
      <c r="JM316" s="2"/>
      <c r="JN316" s="2"/>
      <c r="JO316" s="2"/>
      <c r="JP316" s="2"/>
      <c r="JQ316" s="2"/>
      <c r="JR316" s="2"/>
      <c r="JS316" s="2"/>
      <c r="JT316" s="2"/>
      <c r="JU316" s="2"/>
      <c r="JV316" s="2"/>
      <c r="JW316" s="2"/>
      <c r="JX316" s="2"/>
      <c r="JY316" s="2"/>
      <c r="JZ316" s="2"/>
      <c r="KA316" s="2"/>
      <c r="KB316" s="2"/>
      <c r="KC316" s="2"/>
      <c r="KD316" s="2"/>
      <c r="KE316" s="2"/>
      <c r="KF316" s="2"/>
      <c r="KG316" s="2"/>
      <c r="KH316" s="2"/>
      <c r="KI316" s="2"/>
      <c r="KJ316" s="2"/>
      <c r="KK316" s="2"/>
      <c r="KL316" s="2"/>
      <c r="KM316" s="2"/>
      <c r="KN316" s="2"/>
      <c r="KO316" s="2"/>
      <c r="KP316" s="2"/>
    </row>
    <row r="317" spans="1:302" s="108" customFormat="1" ht="12.95" customHeight="1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  <c r="AX317" s="2"/>
      <c r="AY317" s="2"/>
      <c r="AZ317" s="2"/>
      <c r="BA317" s="2"/>
      <c r="BB317" s="2"/>
      <c r="BC317" s="2"/>
      <c r="BD317" s="2"/>
      <c r="BE317" s="2"/>
      <c r="BF317" s="2"/>
      <c r="BG317" s="2"/>
      <c r="BH317" s="2"/>
      <c r="BI317" s="2"/>
      <c r="BJ317" s="2"/>
      <c r="BK317" s="2"/>
      <c r="BL317" s="2"/>
      <c r="BM317" s="2"/>
      <c r="BN317" s="2"/>
      <c r="BO317" s="2"/>
      <c r="BP317" s="2"/>
      <c r="BQ317" s="2"/>
      <c r="BR317" s="2"/>
      <c r="BS317" s="2"/>
      <c r="BT317" s="2"/>
      <c r="BU317" s="2"/>
      <c r="BV317" s="2"/>
      <c r="BW317" s="2"/>
      <c r="BX317" s="2"/>
      <c r="BY317" s="2"/>
      <c r="BZ317" s="2"/>
      <c r="CA317" s="2"/>
      <c r="CB317" s="2"/>
      <c r="CC317" s="2"/>
      <c r="CD317" s="2"/>
      <c r="CE317" s="2"/>
      <c r="CF317" s="2"/>
      <c r="CG317" s="2"/>
      <c r="CH317" s="2"/>
      <c r="CI317" s="2"/>
      <c r="CJ317" s="2"/>
      <c r="CK317" s="2"/>
      <c r="CL317" s="2"/>
      <c r="CM317" s="2"/>
      <c r="CN317" s="2"/>
      <c r="CO317" s="2"/>
      <c r="CP317" s="2"/>
      <c r="CQ317" s="2"/>
      <c r="CR317" s="2"/>
      <c r="CS317" s="2"/>
      <c r="CT317" s="2"/>
      <c r="CU317" s="2"/>
      <c r="CV317" s="2"/>
      <c r="CW317" s="2"/>
      <c r="CX317" s="2"/>
      <c r="CY317" s="2"/>
      <c r="CZ317" s="2"/>
      <c r="DA317" s="2"/>
      <c r="DB317" s="2"/>
      <c r="DC317" s="2"/>
      <c r="DD317" s="2"/>
      <c r="DE317" s="2"/>
      <c r="DF317" s="2"/>
      <c r="DG317" s="2"/>
      <c r="DH317" s="2"/>
      <c r="DI317" s="2"/>
      <c r="DJ317" s="2"/>
      <c r="DK317" s="2"/>
      <c r="DL317" s="2"/>
      <c r="DM317" s="2"/>
      <c r="DN317" s="2"/>
      <c r="DO317" s="2"/>
      <c r="DP317" s="2"/>
      <c r="DQ317" s="2"/>
      <c r="DR317" s="2"/>
      <c r="DS317" s="2"/>
      <c r="DT317" s="2"/>
      <c r="DU317" s="2"/>
      <c r="DV317" s="2"/>
      <c r="DW317" s="2"/>
      <c r="DX317" s="2"/>
      <c r="DY317" s="2"/>
      <c r="DZ317" s="2"/>
      <c r="EA317" s="2"/>
      <c r="EB317" s="2"/>
      <c r="EC317" s="2"/>
      <c r="ED317" s="2"/>
      <c r="EE317" s="2"/>
      <c r="EF317" s="2"/>
      <c r="EG317" s="2"/>
      <c r="EH317" s="2"/>
      <c r="EI317" s="2"/>
      <c r="EJ317" s="2"/>
      <c r="EK317" s="2"/>
      <c r="EL317" s="2"/>
      <c r="EM317" s="2"/>
      <c r="EN317" s="2"/>
      <c r="EO317" s="2"/>
      <c r="EP317" s="2"/>
      <c r="EQ317" s="2"/>
      <c r="ER317" s="2"/>
      <c r="ES317" s="2"/>
      <c r="ET317" s="2"/>
      <c r="EU317" s="2"/>
      <c r="EV317" s="2"/>
      <c r="EW317" s="2"/>
      <c r="EX317" s="2"/>
      <c r="EY317" s="2"/>
      <c r="EZ317" s="2"/>
      <c r="FA317" s="2"/>
      <c r="FB317" s="2"/>
      <c r="FC317" s="2"/>
      <c r="FD317" s="2"/>
      <c r="FE317" s="2"/>
      <c r="FF317" s="2"/>
      <c r="FG317" s="2"/>
      <c r="FH317" s="2"/>
      <c r="FI317" s="2"/>
      <c r="FJ317" s="2"/>
      <c r="FK317" s="2"/>
      <c r="FL317" s="2"/>
      <c r="FM317" s="2"/>
      <c r="FN317" s="2"/>
      <c r="FO317" s="2"/>
      <c r="FP317" s="2"/>
      <c r="FQ317" s="2"/>
      <c r="FR317" s="2"/>
      <c r="FS317" s="2"/>
      <c r="FT317" s="2"/>
      <c r="FU317" s="2"/>
      <c r="FV317" s="2"/>
      <c r="FW317" s="2"/>
      <c r="FX317" s="2"/>
      <c r="FY317" s="2"/>
      <c r="FZ317" s="2"/>
      <c r="GA317" s="2"/>
      <c r="GB317" s="2"/>
      <c r="GC317" s="2"/>
      <c r="GD317" s="2"/>
      <c r="GE317" s="2"/>
      <c r="GF317" s="2"/>
      <c r="GG317" s="2"/>
      <c r="GH317" s="2"/>
      <c r="GI317" s="2"/>
      <c r="GJ317" s="2"/>
      <c r="GK317" s="2"/>
      <c r="GL317" s="2"/>
      <c r="GM317" s="2"/>
      <c r="GN317" s="2"/>
      <c r="GO317" s="2"/>
      <c r="GP317" s="2"/>
      <c r="GQ317" s="2"/>
      <c r="GR317" s="2"/>
      <c r="GS317" s="2"/>
      <c r="GT317" s="2"/>
      <c r="GU317" s="2"/>
      <c r="GV317" s="2"/>
      <c r="GW317" s="2"/>
      <c r="GX317" s="2"/>
      <c r="GY317" s="2"/>
      <c r="GZ317" s="2"/>
      <c r="HA317" s="2"/>
      <c r="HB317" s="2"/>
      <c r="HC317" s="2"/>
      <c r="HD317" s="2"/>
      <c r="HE317" s="2"/>
      <c r="HF317" s="2"/>
      <c r="HG317" s="2"/>
      <c r="HH317" s="2"/>
      <c r="HI317" s="2"/>
      <c r="HJ317" s="2"/>
      <c r="HK317" s="2"/>
      <c r="HL317" s="2"/>
      <c r="HM317" s="2"/>
      <c r="HN317" s="2"/>
      <c r="HO317" s="2"/>
      <c r="HP317" s="2"/>
      <c r="HQ317" s="2"/>
      <c r="HR317" s="2"/>
      <c r="HS317" s="2"/>
      <c r="HT317" s="2"/>
      <c r="HU317" s="2"/>
      <c r="HV317" s="2"/>
      <c r="HW317" s="2"/>
      <c r="HX317" s="2"/>
      <c r="HY317" s="2"/>
      <c r="HZ317" s="2"/>
      <c r="IA317" s="2"/>
      <c r="IB317" s="2"/>
      <c r="IC317" s="2"/>
      <c r="ID317" s="2"/>
      <c r="IE317" s="2"/>
      <c r="IF317" s="2"/>
      <c r="IG317" s="2"/>
      <c r="IH317" s="2"/>
      <c r="II317" s="2"/>
      <c r="IJ317" s="2"/>
      <c r="IK317" s="2"/>
      <c r="IL317" s="2"/>
      <c r="IM317" s="2"/>
      <c r="IN317" s="2"/>
      <c r="IO317" s="2"/>
      <c r="IP317" s="2"/>
      <c r="IQ317" s="2"/>
      <c r="IR317" s="2"/>
      <c r="IS317" s="2"/>
      <c r="IT317" s="2"/>
      <c r="IU317" s="2"/>
      <c r="IV317" s="2"/>
      <c r="IW317" s="2"/>
      <c r="IX317" s="2"/>
      <c r="IY317" s="2"/>
      <c r="IZ317" s="2"/>
      <c r="JA317" s="2"/>
      <c r="JB317" s="2"/>
      <c r="JC317" s="2"/>
      <c r="JD317" s="2"/>
      <c r="JE317" s="2"/>
      <c r="JF317" s="2"/>
      <c r="JG317" s="2"/>
      <c r="JH317" s="2"/>
      <c r="JI317" s="2"/>
      <c r="JJ317" s="2"/>
      <c r="JK317" s="2"/>
      <c r="JL317" s="2"/>
      <c r="JM317" s="2"/>
      <c r="JN317" s="2"/>
      <c r="JO317" s="2"/>
      <c r="JP317" s="2"/>
      <c r="JQ317" s="2"/>
      <c r="JR317" s="2"/>
      <c r="JS317" s="2"/>
      <c r="JT317" s="2"/>
      <c r="JU317" s="2"/>
      <c r="JV317" s="2"/>
      <c r="JW317" s="2"/>
      <c r="JX317" s="2"/>
      <c r="JY317" s="2"/>
      <c r="JZ317" s="2"/>
      <c r="KA317" s="2"/>
      <c r="KB317" s="2"/>
      <c r="KC317" s="2"/>
      <c r="KD317" s="2"/>
      <c r="KE317" s="2"/>
      <c r="KF317" s="2"/>
      <c r="KG317" s="2"/>
      <c r="KH317" s="2"/>
      <c r="KI317" s="2"/>
      <c r="KJ317" s="2"/>
      <c r="KK317" s="2"/>
      <c r="KL317" s="2"/>
      <c r="KM317" s="2"/>
      <c r="KN317" s="2"/>
      <c r="KO317" s="2"/>
      <c r="KP317" s="2"/>
    </row>
    <row r="318" spans="1:302" s="108" customFormat="1" ht="12.95" customHeight="1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  <c r="AX318" s="2"/>
      <c r="AY318" s="2"/>
      <c r="AZ318" s="2"/>
      <c r="BA318" s="2"/>
      <c r="BB318" s="2"/>
      <c r="BC318" s="2"/>
      <c r="BD318" s="2"/>
      <c r="BE318" s="2"/>
      <c r="BF318" s="2"/>
      <c r="BG318" s="2"/>
      <c r="BH318" s="2"/>
      <c r="BI318" s="2"/>
      <c r="BJ318" s="2"/>
      <c r="BK318" s="2"/>
      <c r="BL318" s="2"/>
      <c r="BM318" s="2"/>
      <c r="BN318" s="2"/>
      <c r="BO318" s="2"/>
      <c r="BP318" s="2"/>
      <c r="BQ318" s="2"/>
      <c r="BR318" s="2"/>
      <c r="BS318" s="2"/>
      <c r="BT318" s="2"/>
      <c r="BU318" s="2"/>
      <c r="BV318" s="2"/>
      <c r="BW318" s="2"/>
      <c r="BX318" s="2"/>
      <c r="BY318" s="2"/>
      <c r="BZ318" s="2"/>
      <c r="CA318" s="2"/>
      <c r="CB318" s="2"/>
      <c r="CC318" s="2"/>
      <c r="CD318" s="2"/>
      <c r="CE318" s="2"/>
      <c r="CF318" s="2"/>
      <c r="CG318" s="2"/>
      <c r="CH318" s="2"/>
      <c r="CI318" s="2"/>
      <c r="CJ318" s="2"/>
      <c r="CK318" s="2"/>
      <c r="CL318" s="2"/>
      <c r="CM318" s="2"/>
      <c r="CN318" s="2"/>
      <c r="CO318" s="2"/>
      <c r="CP318" s="2"/>
      <c r="CQ318" s="2"/>
      <c r="CR318" s="2"/>
      <c r="CS318" s="2"/>
      <c r="CT318" s="2"/>
      <c r="CU318" s="2"/>
      <c r="CV318" s="2"/>
      <c r="CW318" s="2"/>
      <c r="CX318" s="2"/>
      <c r="CY318" s="2"/>
      <c r="CZ318" s="2"/>
      <c r="DA318" s="2"/>
      <c r="DB318" s="2"/>
      <c r="DC318" s="2"/>
      <c r="DD318" s="2"/>
      <c r="DE318" s="2"/>
      <c r="DF318" s="2"/>
      <c r="DG318" s="2"/>
      <c r="DH318" s="2"/>
      <c r="DI318" s="2"/>
      <c r="DJ318" s="2"/>
      <c r="DK318" s="2"/>
      <c r="DL318" s="2"/>
      <c r="DM318" s="2"/>
      <c r="DN318" s="2"/>
      <c r="DO318" s="2"/>
      <c r="DP318" s="2"/>
      <c r="DQ318" s="2"/>
      <c r="DR318" s="2"/>
      <c r="DS318" s="2"/>
      <c r="DT318" s="2"/>
      <c r="DU318" s="2"/>
      <c r="DV318" s="2"/>
      <c r="DW318" s="2"/>
      <c r="DX318" s="2"/>
      <c r="DY318" s="2"/>
      <c r="DZ318" s="2"/>
      <c r="EA318" s="2"/>
      <c r="EB318" s="2"/>
      <c r="EC318" s="2"/>
      <c r="ED318" s="2"/>
      <c r="EE318" s="2"/>
      <c r="EF318" s="2"/>
      <c r="EG318" s="2"/>
      <c r="EH318" s="2"/>
      <c r="EI318" s="2"/>
      <c r="EJ318" s="2"/>
      <c r="EK318" s="2"/>
      <c r="EL318" s="2"/>
      <c r="EM318" s="2"/>
      <c r="EN318" s="2"/>
      <c r="EO318" s="2"/>
      <c r="EP318" s="2"/>
      <c r="EQ318" s="2"/>
      <c r="ER318" s="2"/>
      <c r="ES318" s="2"/>
      <c r="ET318" s="2"/>
      <c r="EU318" s="2"/>
      <c r="EV318" s="2"/>
      <c r="EW318" s="2"/>
      <c r="EX318" s="2"/>
      <c r="EY318" s="2"/>
      <c r="EZ318" s="2"/>
      <c r="FA318" s="2"/>
      <c r="FB318" s="2"/>
      <c r="FC318" s="2"/>
      <c r="FD318" s="2"/>
      <c r="FE318" s="2"/>
      <c r="FF318" s="2"/>
      <c r="FG318" s="2"/>
      <c r="FH318" s="2"/>
      <c r="FI318" s="2"/>
      <c r="FJ318" s="2"/>
      <c r="FK318" s="2"/>
      <c r="FL318" s="2"/>
      <c r="FM318" s="2"/>
      <c r="FN318" s="2"/>
      <c r="FO318" s="2"/>
      <c r="FP318" s="2"/>
      <c r="FQ318" s="2"/>
      <c r="FR318" s="2"/>
      <c r="FS318" s="2"/>
      <c r="FT318" s="2"/>
      <c r="FU318" s="2"/>
      <c r="FV318" s="2"/>
      <c r="FW318" s="2"/>
      <c r="FX318" s="2"/>
      <c r="FY318" s="2"/>
      <c r="FZ318" s="2"/>
      <c r="GA318" s="2"/>
      <c r="GB318" s="2"/>
      <c r="GC318" s="2"/>
      <c r="GD318" s="2"/>
      <c r="GE318" s="2"/>
      <c r="GF318" s="2"/>
      <c r="GG318" s="2"/>
      <c r="GH318" s="2"/>
      <c r="GI318" s="2"/>
      <c r="GJ318" s="2"/>
      <c r="GK318" s="2"/>
      <c r="GL318" s="2"/>
      <c r="GM318" s="2"/>
      <c r="GN318" s="2"/>
      <c r="GO318" s="2"/>
      <c r="GP318" s="2"/>
      <c r="GQ318" s="2"/>
      <c r="GR318" s="2"/>
      <c r="GS318" s="2"/>
      <c r="GT318" s="2"/>
      <c r="GU318" s="2"/>
      <c r="GV318" s="2"/>
      <c r="GW318" s="2"/>
      <c r="GX318" s="2"/>
      <c r="GY318" s="2"/>
      <c r="GZ318" s="2"/>
      <c r="HA318" s="2"/>
      <c r="HB318" s="2"/>
      <c r="HC318" s="2"/>
      <c r="HD318" s="2"/>
      <c r="HE318" s="2"/>
      <c r="HF318" s="2"/>
      <c r="HG318" s="2"/>
      <c r="HH318" s="2"/>
      <c r="HI318" s="2"/>
      <c r="HJ318" s="2"/>
      <c r="HK318" s="2"/>
      <c r="HL318" s="2"/>
      <c r="HM318" s="2"/>
      <c r="HN318" s="2"/>
      <c r="HO318" s="2"/>
      <c r="HP318" s="2"/>
      <c r="HQ318" s="2"/>
      <c r="HR318" s="2"/>
      <c r="HS318" s="2"/>
      <c r="HT318" s="2"/>
      <c r="HU318" s="2"/>
      <c r="HV318" s="2"/>
      <c r="HW318" s="2"/>
      <c r="HX318" s="2"/>
      <c r="HY318" s="2"/>
      <c r="HZ318" s="2"/>
      <c r="IA318" s="2"/>
      <c r="IB318" s="2"/>
      <c r="IC318" s="2"/>
      <c r="ID318" s="2"/>
      <c r="IE318" s="2"/>
      <c r="IF318" s="2"/>
      <c r="IG318" s="2"/>
      <c r="IH318" s="2"/>
      <c r="II318" s="2"/>
      <c r="IJ318" s="2"/>
      <c r="IK318" s="2"/>
      <c r="IL318" s="2"/>
      <c r="IM318" s="2"/>
      <c r="IN318" s="2"/>
      <c r="IO318" s="2"/>
      <c r="IP318" s="2"/>
      <c r="IQ318" s="2"/>
      <c r="IR318" s="2"/>
      <c r="IS318" s="2"/>
      <c r="IT318" s="2"/>
      <c r="IU318" s="2"/>
      <c r="IV318" s="2"/>
      <c r="IW318" s="2"/>
      <c r="IX318" s="2"/>
      <c r="IY318" s="2"/>
      <c r="IZ318" s="2"/>
      <c r="JA318" s="2"/>
      <c r="JB318" s="2"/>
      <c r="JC318" s="2"/>
      <c r="JD318" s="2"/>
      <c r="JE318" s="2"/>
      <c r="JF318" s="2"/>
      <c r="JG318" s="2"/>
      <c r="JH318" s="2"/>
      <c r="JI318" s="2"/>
      <c r="JJ318" s="2"/>
      <c r="JK318" s="2"/>
      <c r="JL318" s="2"/>
      <c r="JM318" s="2"/>
      <c r="JN318" s="2"/>
      <c r="JO318" s="2"/>
      <c r="JP318" s="2"/>
      <c r="JQ318" s="2"/>
      <c r="JR318" s="2"/>
      <c r="JS318" s="2"/>
      <c r="JT318" s="2"/>
      <c r="JU318" s="2"/>
      <c r="JV318" s="2"/>
      <c r="JW318" s="2"/>
      <c r="JX318" s="2"/>
      <c r="JY318" s="2"/>
      <c r="JZ318" s="2"/>
      <c r="KA318" s="2"/>
      <c r="KB318" s="2"/>
      <c r="KC318" s="2"/>
      <c r="KD318" s="2"/>
      <c r="KE318" s="2"/>
      <c r="KF318" s="2"/>
      <c r="KG318" s="2"/>
      <c r="KH318" s="2"/>
      <c r="KI318" s="2"/>
      <c r="KJ318" s="2"/>
      <c r="KK318" s="2"/>
      <c r="KL318" s="2"/>
      <c r="KM318" s="2"/>
      <c r="KN318" s="2"/>
      <c r="KO318" s="2"/>
      <c r="KP318" s="2"/>
    </row>
    <row r="319" spans="1:302" s="108" customFormat="1" ht="12.95" customHeight="1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  <c r="AX319" s="2"/>
      <c r="AY319" s="2"/>
      <c r="AZ319" s="2"/>
      <c r="BA319" s="2"/>
      <c r="BB319" s="2"/>
      <c r="BC319" s="2"/>
      <c r="BD319" s="2"/>
      <c r="BE319" s="2"/>
      <c r="BF319" s="2"/>
      <c r="BG319" s="2"/>
      <c r="BH319" s="2"/>
      <c r="BI319" s="2"/>
      <c r="BJ319" s="2"/>
      <c r="BK319" s="2"/>
      <c r="BL319" s="2"/>
      <c r="BM319" s="2"/>
      <c r="BN319" s="2"/>
      <c r="BO319" s="2"/>
      <c r="BP319" s="2"/>
      <c r="BQ319" s="2"/>
      <c r="BR319" s="2"/>
      <c r="BS319" s="2"/>
      <c r="BT319" s="2"/>
      <c r="BU319" s="2"/>
      <c r="BV319" s="2"/>
      <c r="BW319" s="2"/>
      <c r="BX319" s="2"/>
      <c r="BY319" s="2"/>
      <c r="BZ319" s="2"/>
      <c r="CA319" s="2"/>
      <c r="CB319" s="2"/>
      <c r="CC319" s="2"/>
      <c r="CD319" s="2"/>
      <c r="CE319" s="2"/>
      <c r="CF319" s="2"/>
      <c r="CG319" s="2"/>
      <c r="CH319" s="2"/>
      <c r="CI319" s="2"/>
      <c r="CJ319" s="2"/>
      <c r="CK319" s="2"/>
      <c r="CL319" s="2"/>
      <c r="CM319" s="2"/>
      <c r="CN319" s="2"/>
      <c r="CO319" s="2"/>
      <c r="CP319" s="2"/>
      <c r="CQ319" s="2"/>
      <c r="CR319" s="2"/>
      <c r="CS319" s="2"/>
      <c r="CT319" s="2"/>
      <c r="CU319" s="2"/>
      <c r="CV319" s="2"/>
      <c r="CW319" s="2"/>
      <c r="CX319" s="2"/>
      <c r="CY319" s="2"/>
      <c r="CZ319" s="2"/>
      <c r="DA319" s="2"/>
      <c r="DB319" s="2"/>
      <c r="DC319" s="2"/>
      <c r="DD319" s="2"/>
      <c r="DE319" s="2"/>
      <c r="DF319" s="2"/>
      <c r="DG319" s="2"/>
      <c r="DH319" s="2"/>
      <c r="DI319" s="2"/>
      <c r="DJ319" s="2"/>
      <c r="DK319" s="2"/>
      <c r="DL319" s="2"/>
      <c r="DM319" s="2"/>
      <c r="DN319" s="2"/>
      <c r="DO319" s="2"/>
      <c r="DP319" s="2"/>
      <c r="DQ319" s="2"/>
      <c r="DR319" s="2"/>
      <c r="DS319" s="2"/>
      <c r="DT319" s="2"/>
      <c r="DU319" s="2"/>
      <c r="DV319" s="2"/>
      <c r="DW319" s="2"/>
      <c r="DX319" s="2"/>
      <c r="DY319" s="2"/>
      <c r="DZ319" s="2"/>
      <c r="EA319" s="2"/>
      <c r="EB319" s="2"/>
      <c r="EC319" s="2"/>
      <c r="ED319" s="2"/>
      <c r="EE319" s="2"/>
      <c r="EF319" s="2"/>
      <c r="EG319" s="2"/>
      <c r="EH319" s="2"/>
      <c r="EI319" s="2"/>
      <c r="EJ319" s="2"/>
      <c r="EK319" s="2"/>
      <c r="EL319" s="2"/>
      <c r="EM319" s="2"/>
      <c r="EN319" s="2"/>
      <c r="EO319" s="2"/>
      <c r="EP319" s="2"/>
      <c r="EQ319" s="2"/>
      <c r="ER319" s="2"/>
      <c r="ES319" s="2"/>
      <c r="ET319" s="2"/>
      <c r="EU319" s="2"/>
      <c r="EV319" s="2"/>
      <c r="EW319" s="2"/>
      <c r="EX319" s="2"/>
      <c r="EY319" s="2"/>
      <c r="EZ319" s="2"/>
      <c r="FA319" s="2"/>
      <c r="FB319" s="2"/>
      <c r="FC319" s="2"/>
      <c r="FD319" s="2"/>
      <c r="FE319" s="2"/>
      <c r="FF319" s="2"/>
      <c r="FG319" s="2"/>
      <c r="FH319" s="2"/>
      <c r="FI319" s="2"/>
      <c r="FJ319" s="2"/>
      <c r="FK319" s="2"/>
      <c r="FL319" s="2"/>
      <c r="FM319" s="2"/>
      <c r="FN319" s="2"/>
      <c r="FO319" s="2"/>
      <c r="FP319" s="2"/>
      <c r="FQ319" s="2"/>
      <c r="FR319" s="2"/>
      <c r="FS319" s="2"/>
      <c r="FT319" s="2"/>
      <c r="FU319" s="2"/>
      <c r="FV319" s="2"/>
      <c r="FW319" s="2"/>
      <c r="FX319" s="2"/>
      <c r="FY319" s="2"/>
      <c r="FZ319" s="2"/>
      <c r="GA319" s="2"/>
      <c r="GB319" s="2"/>
      <c r="GC319" s="2"/>
      <c r="GD319" s="2"/>
      <c r="GE319" s="2"/>
      <c r="GF319" s="2"/>
      <c r="GG319" s="2"/>
      <c r="GH319" s="2"/>
      <c r="GI319" s="2"/>
      <c r="GJ319" s="2"/>
      <c r="GK319" s="2"/>
      <c r="GL319" s="2"/>
      <c r="GM319" s="2"/>
      <c r="GN319" s="2"/>
      <c r="GO319" s="2"/>
      <c r="GP319" s="2"/>
      <c r="GQ319" s="2"/>
      <c r="GR319" s="2"/>
      <c r="GS319" s="2"/>
      <c r="GT319" s="2"/>
      <c r="GU319" s="2"/>
      <c r="GV319" s="2"/>
      <c r="GW319" s="2"/>
      <c r="GX319" s="2"/>
      <c r="GY319" s="2"/>
      <c r="GZ319" s="2"/>
      <c r="HA319" s="2"/>
      <c r="HB319" s="2"/>
      <c r="HC319" s="2"/>
      <c r="HD319" s="2"/>
      <c r="HE319" s="2"/>
      <c r="HF319" s="2"/>
      <c r="HG319" s="2"/>
      <c r="HH319" s="2"/>
      <c r="HI319" s="2"/>
      <c r="HJ319" s="2"/>
      <c r="HK319" s="2"/>
      <c r="HL319" s="2"/>
      <c r="HM319" s="2"/>
      <c r="HN319" s="2"/>
      <c r="HO319" s="2"/>
      <c r="HP319" s="2"/>
      <c r="HQ319" s="2"/>
      <c r="HR319" s="2"/>
      <c r="HS319" s="2"/>
      <c r="HT319" s="2"/>
      <c r="HU319" s="2"/>
      <c r="HV319" s="2"/>
      <c r="HW319" s="2"/>
      <c r="HX319" s="2"/>
      <c r="HY319" s="2"/>
      <c r="HZ319" s="2"/>
      <c r="IA319" s="2"/>
      <c r="IB319" s="2"/>
      <c r="IC319" s="2"/>
      <c r="ID319" s="2"/>
      <c r="IE319" s="2"/>
      <c r="IF319" s="2"/>
      <c r="IG319" s="2"/>
      <c r="IH319" s="2"/>
      <c r="II319" s="2"/>
      <c r="IJ319" s="2"/>
      <c r="IK319" s="2"/>
      <c r="IL319" s="2"/>
      <c r="IM319" s="2"/>
      <c r="IN319" s="2"/>
      <c r="IO319" s="2"/>
      <c r="IP319" s="2"/>
      <c r="IQ319" s="2"/>
      <c r="IR319" s="2"/>
      <c r="IS319" s="2"/>
      <c r="IT319" s="2"/>
      <c r="IU319" s="2"/>
      <c r="IV319" s="2"/>
      <c r="IW319" s="2"/>
      <c r="IX319" s="2"/>
      <c r="IY319" s="2"/>
      <c r="IZ319" s="2"/>
      <c r="JA319" s="2"/>
      <c r="JB319" s="2"/>
      <c r="JC319" s="2"/>
      <c r="JD319" s="2"/>
      <c r="JE319" s="2"/>
      <c r="JF319" s="2"/>
      <c r="JG319" s="2"/>
      <c r="JH319" s="2"/>
      <c r="JI319" s="2"/>
      <c r="JJ319" s="2"/>
      <c r="JK319" s="2"/>
      <c r="JL319" s="2"/>
      <c r="JM319" s="2"/>
      <c r="JN319" s="2"/>
      <c r="JO319" s="2"/>
      <c r="JP319" s="2"/>
      <c r="JQ319" s="2"/>
      <c r="JR319" s="2"/>
      <c r="JS319" s="2"/>
      <c r="JT319" s="2"/>
      <c r="JU319" s="2"/>
      <c r="JV319" s="2"/>
      <c r="JW319" s="2"/>
      <c r="JX319" s="2"/>
      <c r="JY319" s="2"/>
      <c r="JZ319" s="2"/>
      <c r="KA319" s="2"/>
      <c r="KB319" s="2"/>
      <c r="KC319" s="2"/>
      <c r="KD319" s="2"/>
      <c r="KE319" s="2"/>
      <c r="KF319" s="2"/>
      <c r="KG319" s="2"/>
      <c r="KH319" s="2"/>
      <c r="KI319" s="2"/>
      <c r="KJ319" s="2"/>
      <c r="KK319" s="2"/>
      <c r="KL319" s="2"/>
      <c r="KM319" s="2"/>
      <c r="KN319" s="2"/>
      <c r="KO319" s="2"/>
      <c r="KP319" s="2"/>
    </row>
    <row r="320" spans="1:302" s="108" customFormat="1" ht="12.95" customHeight="1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  <c r="AX320" s="2"/>
      <c r="AY320" s="2"/>
      <c r="AZ320" s="2"/>
      <c r="BA320" s="2"/>
      <c r="BB320" s="2"/>
      <c r="BC320" s="2"/>
      <c r="BD320" s="2"/>
      <c r="BE320" s="2"/>
      <c r="BF320" s="2"/>
      <c r="BG320" s="2"/>
      <c r="BH320" s="2"/>
      <c r="BI320" s="2"/>
      <c r="BJ320" s="2"/>
      <c r="BK320" s="2"/>
      <c r="BL320" s="2"/>
      <c r="BM320" s="2"/>
      <c r="BN320" s="2"/>
      <c r="BO320" s="2"/>
      <c r="BP320" s="2"/>
      <c r="BQ320" s="2"/>
      <c r="BR320" s="2"/>
      <c r="BS320" s="2"/>
      <c r="BT320" s="2"/>
      <c r="BU320" s="2"/>
      <c r="BV320" s="2"/>
      <c r="BW320" s="2"/>
      <c r="BX320" s="2"/>
      <c r="BY320" s="2"/>
      <c r="BZ320" s="2"/>
      <c r="CA320" s="2"/>
      <c r="CB320" s="2"/>
      <c r="CC320" s="2"/>
      <c r="CD320" s="2"/>
      <c r="CE320" s="2"/>
      <c r="CF320" s="2"/>
      <c r="CG320" s="2"/>
      <c r="CH320" s="2"/>
      <c r="CI320" s="2"/>
      <c r="CJ320" s="2"/>
      <c r="CK320" s="2"/>
      <c r="CL320" s="2"/>
      <c r="CM320" s="2"/>
      <c r="CN320" s="2"/>
      <c r="CO320" s="2"/>
      <c r="CP320" s="2"/>
      <c r="CQ320" s="2"/>
      <c r="CR320" s="2"/>
      <c r="CS320" s="2"/>
      <c r="CT320" s="2"/>
      <c r="CU320" s="2"/>
      <c r="CV320" s="2"/>
      <c r="CW320" s="2"/>
      <c r="CX320" s="2"/>
      <c r="CY320" s="2"/>
      <c r="CZ320" s="2"/>
      <c r="DA320" s="2"/>
      <c r="DB320" s="2"/>
      <c r="DC320" s="2"/>
      <c r="DD320" s="2"/>
      <c r="DE320" s="2"/>
      <c r="DF320" s="2"/>
      <c r="DG320" s="2"/>
      <c r="DH320" s="2"/>
      <c r="DI320" s="2"/>
      <c r="DJ320" s="2"/>
      <c r="DK320" s="2"/>
      <c r="DL320" s="2"/>
      <c r="DM320" s="2"/>
      <c r="DN320" s="2"/>
      <c r="DO320" s="2"/>
      <c r="DP320" s="2"/>
      <c r="DQ320" s="2"/>
      <c r="DR320" s="2"/>
      <c r="DS320" s="2"/>
      <c r="DT320" s="2"/>
      <c r="DU320" s="2"/>
      <c r="DV320" s="2"/>
      <c r="DW320" s="2"/>
      <c r="DX320" s="2"/>
      <c r="DY320" s="2"/>
      <c r="DZ320" s="2"/>
      <c r="EA320" s="2"/>
      <c r="EB320" s="2"/>
      <c r="EC320" s="2"/>
      <c r="ED320" s="2"/>
      <c r="EE320" s="2"/>
      <c r="EF320" s="2"/>
      <c r="EG320" s="2"/>
      <c r="EH320" s="2"/>
      <c r="EI320" s="2"/>
      <c r="EJ320" s="2"/>
      <c r="EK320" s="2"/>
      <c r="EL320" s="2"/>
      <c r="EM320" s="2"/>
      <c r="EN320" s="2"/>
      <c r="EO320" s="2"/>
      <c r="EP320" s="2"/>
      <c r="EQ320" s="2"/>
      <c r="ER320" s="2"/>
      <c r="ES320" s="2"/>
      <c r="ET320" s="2"/>
      <c r="EU320" s="2"/>
      <c r="EV320" s="2"/>
      <c r="EW320" s="2"/>
      <c r="EX320" s="2"/>
      <c r="EY320" s="2"/>
      <c r="EZ320" s="2"/>
      <c r="FA320" s="2"/>
      <c r="FB320" s="2"/>
      <c r="FC320" s="2"/>
      <c r="FD320" s="2"/>
      <c r="FE320" s="2"/>
      <c r="FF320" s="2"/>
      <c r="FG320" s="2"/>
      <c r="FH320" s="2"/>
      <c r="FI320" s="2"/>
      <c r="FJ320" s="2"/>
      <c r="FK320" s="2"/>
      <c r="FL320" s="2"/>
      <c r="FM320" s="2"/>
      <c r="FN320" s="2"/>
      <c r="FO320" s="2"/>
      <c r="FP320" s="2"/>
      <c r="FQ320" s="2"/>
      <c r="FR320" s="2"/>
      <c r="FS320" s="2"/>
      <c r="FT320" s="2"/>
      <c r="FU320" s="2"/>
      <c r="FV320" s="2"/>
      <c r="FW320" s="2"/>
      <c r="FX320" s="2"/>
      <c r="FY320" s="2"/>
      <c r="FZ320" s="2"/>
      <c r="GA320" s="2"/>
      <c r="GB320" s="2"/>
      <c r="GC320" s="2"/>
      <c r="GD320" s="2"/>
      <c r="GE320" s="2"/>
      <c r="GF320" s="2"/>
      <c r="GG320" s="2"/>
      <c r="GH320" s="2"/>
      <c r="GI320" s="2"/>
      <c r="GJ320" s="2"/>
      <c r="GK320" s="2"/>
      <c r="GL320" s="2"/>
      <c r="GM320" s="2"/>
      <c r="GN320" s="2"/>
      <c r="GO320" s="2"/>
      <c r="GP320" s="2"/>
      <c r="GQ320" s="2"/>
      <c r="GR320" s="2"/>
      <c r="GS320" s="2"/>
      <c r="GT320" s="2"/>
      <c r="GU320" s="2"/>
      <c r="GV320" s="2"/>
      <c r="GW320" s="2"/>
      <c r="GX320" s="2"/>
      <c r="GY320" s="2"/>
      <c r="GZ320" s="2"/>
      <c r="HA320" s="2"/>
      <c r="HB320" s="2"/>
      <c r="HC320" s="2"/>
      <c r="HD320" s="2"/>
      <c r="HE320" s="2"/>
      <c r="HF320" s="2"/>
      <c r="HG320" s="2"/>
      <c r="HH320" s="2"/>
      <c r="HI320" s="2"/>
      <c r="HJ320" s="2"/>
      <c r="HK320" s="2"/>
      <c r="HL320" s="2"/>
      <c r="HM320" s="2"/>
      <c r="HN320" s="2"/>
      <c r="HO320" s="2"/>
      <c r="HP320" s="2"/>
      <c r="HQ320" s="2"/>
      <c r="HR320" s="2"/>
      <c r="HS320" s="2"/>
      <c r="HT320" s="2"/>
      <c r="HU320" s="2"/>
      <c r="HV320" s="2"/>
      <c r="HW320" s="2"/>
      <c r="HX320" s="2"/>
      <c r="HY320" s="2"/>
      <c r="HZ320" s="2"/>
      <c r="IA320" s="2"/>
      <c r="IB320" s="2"/>
      <c r="IC320" s="2"/>
      <c r="ID320" s="2"/>
      <c r="IE320" s="2"/>
      <c r="IF320" s="2"/>
      <c r="IG320" s="2"/>
      <c r="IH320" s="2"/>
      <c r="II320" s="2"/>
      <c r="IJ320" s="2"/>
      <c r="IK320" s="2"/>
      <c r="IL320" s="2"/>
      <c r="IM320" s="2"/>
      <c r="IN320" s="2"/>
      <c r="IO320" s="2"/>
      <c r="IP320" s="2"/>
      <c r="IQ320" s="2"/>
      <c r="IR320" s="2"/>
      <c r="IS320" s="2"/>
      <c r="IT320" s="2"/>
      <c r="IU320" s="2"/>
      <c r="IV320" s="2"/>
      <c r="IW320" s="2"/>
      <c r="IX320" s="2"/>
      <c r="IY320" s="2"/>
      <c r="IZ320" s="2"/>
      <c r="JA320" s="2"/>
      <c r="JB320" s="2"/>
      <c r="JC320" s="2"/>
      <c r="JD320" s="2"/>
      <c r="JE320" s="2"/>
      <c r="JF320" s="2"/>
      <c r="JG320" s="2"/>
      <c r="JH320" s="2"/>
      <c r="JI320" s="2"/>
      <c r="JJ320" s="2"/>
      <c r="JK320" s="2"/>
      <c r="JL320" s="2"/>
      <c r="JM320" s="2"/>
      <c r="JN320" s="2"/>
      <c r="JO320" s="2"/>
      <c r="JP320" s="2"/>
      <c r="JQ320" s="2"/>
      <c r="JR320" s="2"/>
      <c r="JS320" s="2"/>
      <c r="JT320" s="2"/>
      <c r="JU320" s="2"/>
      <c r="JV320" s="2"/>
      <c r="JW320" s="2"/>
      <c r="JX320" s="2"/>
      <c r="JY320" s="2"/>
      <c r="JZ320" s="2"/>
      <c r="KA320" s="2"/>
      <c r="KB320" s="2"/>
      <c r="KC320" s="2"/>
      <c r="KD320" s="2"/>
      <c r="KE320" s="2"/>
      <c r="KF320" s="2"/>
      <c r="KG320" s="2"/>
      <c r="KH320" s="2"/>
      <c r="KI320" s="2"/>
      <c r="KJ320" s="2"/>
      <c r="KK320" s="2"/>
      <c r="KL320" s="2"/>
      <c r="KM320" s="2"/>
      <c r="KN320" s="2"/>
      <c r="KO320" s="2"/>
      <c r="KP320" s="2"/>
    </row>
    <row r="321" spans="1:302" s="108" customFormat="1" ht="12.95" customHeight="1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  <c r="AX321" s="2"/>
      <c r="AY321" s="2"/>
      <c r="AZ321" s="2"/>
      <c r="BA321" s="2"/>
      <c r="BB321" s="2"/>
      <c r="BC321" s="2"/>
      <c r="BD321" s="2"/>
      <c r="BE321" s="2"/>
      <c r="BF321" s="2"/>
      <c r="BG321" s="2"/>
      <c r="BH321" s="2"/>
      <c r="BI321" s="2"/>
      <c r="BJ321" s="2"/>
      <c r="BK321" s="2"/>
      <c r="BL321" s="2"/>
      <c r="BM321" s="2"/>
      <c r="BN321" s="2"/>
      <c r="BO321" s="2"/>
      <c r="BP321" s="2"/>
      <c r="BQ321" s="2"/>
      <c r="BR321" s="2"/>
      <c r="BS321" s="2"/>
      <c r="BT321" s="2"/>
      <c r="BU321" s="2"/>
      <c r="BV321" s="2"/>
      <c r="BW321" s="2"/>
      <c r="BX321" s="2"/>
      <c r="BY321" s="2"/>
      <c r="BZ321" s="2"/>
      <c r="CA321" s="2"/>
      <c r="CB321" s="2"/>
      <c r="CC321" s="2"/>
      <c r="CD321" s="2"/>
      <c r="CE321" s="2"/>
      <c r="CF321" s="2"/>
      <c r="CG321" s="2"/>
      <c r="CH321" s="2"/>
      <c r="CI321" s="2"/>
      <c r="CJ321" s="2"/>
      <c r="CK321" s="2"/>
      <c r="CL321" s="2"/>
      <c r="CM321" s="2"/>
      <c r="CN321" s="2"/>
      <c r="CO321" s="2"/>
      <c r="CP321" s="2"/>
      <c r="CQ321" s="2"/>
      <c r="CR321" s="2"/>
      <c r="CS321" s="2"/>
      <c r="CT321" s="2"/>
      <c r="CU321" s="2"/>
      <c r="CV321" s="2"/>
      <c r="CW321" s="2"/>
      <c r="CX321" s="2"/>
      <c r="CY321" s="2"/>
      <c r="CZ321" s="2"/>
      <c r="DA321" s="2"/>
      <c r="DB321" s="2"/>
      <c r="DC321" s="2"/>
      <c r="DD321" s="2"/>
      <c r="DE321" s="2"/>
      <c r="DF321" s="2"/>
      <c r="DG321" s="2"/>
      <c r="DH321" s="2"/>
      <c r="DI321" s="2"/>
      <c r="DJ321" s="2"/>
      <c r="DK321" s="2"/>
      <c r="DL321" s="2"/>
      <c r="DM321" s="2"/>
      <c r="DN321" s="2"/>
      <c r="DO321" s="2"/>
      <c r="DP321" s="2"/>
      <c r="DQ321" s="2"/>
      <c r="DR321" s="2"/>
      <c r="DS321" s="2"/>
      <c r="DT321" s="2"/>
      <c r="DU321" s="2"/>
      <c r="DV321" s="2"/>
      <c r="DW321" s="2"/>
      <c r="DX321" s="2"/>
      <c r="DY321" s="2"/>
      <c r="DZ321" s="2"/>
      <c r="EA321" s="2"/>
      <c r="EB321" s="2"/>
      <c r="EC321" s="2"/>
      <c r="ED321" s="2"/>
      <c r="EE321" s="2"/>
      <c r="EF321" s="2"/>
      <c r="EG321" s="2"/>
      <c r="EH321" s="2"/>
      <c r="EI321" s="2"/>
      <c r="EJ321" s="2"/>
      <c r="EK321" s="2"/>
      <c r="EL321" s="2"/>
      <c r="EM321" s="2"/>
      <c r="EN321" s="2"/>
      <c r="EO321" s="2"/>
      <c r="EP321" s="2"/>
      <c r="EQ321" s="2"/>
      <c r="ER321" s="2"/>
      <c r="ES321" s="2"/>
      <c r="ET321" s="2"/>
      <c r="EU321" s="2"/>
      <c r="EV321" s="2"/>
      <c r="EW321" s="2"/>
      <c r="EX321" s="2"/>
      <c r="EY321" s="2"/>
      <c r="EZ321" s="2"/>
      <c r="FA321" s="2"/>
      <c r="FB321" s="2"/>
      <c r="FC321" s="2"/>
      <c r="FD321" s="2"/>
      <c r="FE321" s="2"/>
      <c r="FF321" s="2"/>
      <c r="FG321" s="2"/>
      <c r="FH321" s="2"/>
      <c r="FI321" s="2"/>
      <c r="FJ321" s="2"/>
      <c r="FK321" s="2"/>
      <c r="FL321" s="2"/>
      <c r="FM321" s="2"/>
      <c r="FN321" s="2"/>
      <c r="FO321" s="2"/>
      <c r="FP321" s="2"/>
      <c r="FQ321" s="2"/>
      <c r="FR321" s="2"/>
      <c r="FS321" s="2"/>
      <c r="FT321" s="2"/>
      <c r="FU321" s="2"/>
      <c r="FV321" s="2"/>
      <c r="FW321" s="2"/>
      <c r="FX321" s="2"/>
      <c r="FY321" s="2"/>
      <c r="FZ321" s="2"/>
      <c r="GA321" s="2"/>
      <c r="GB321" s="2"/>
      <c r="GC321" s="2"/>
      <c r="GD321" s="2"/>
      <c r="GE321" s="2"/>
      <c r="GF321" s="2"/>
      <c r="GG321" s="2"/>
      <c r="GH321" s="2"/>
      <c r="GI321" s="2"/>
      <c r="GJ321" s="2"/>
      <c r="GK321" s="2"/>
      <c r="GL321" s="2"/>
      <c r="GM321" s="2"/>
      <c r="GN321" s="2"/>
      <c r="GO321" s="2"/>
      <c r="GP321" s="2"/>
      <c r="GQ321" s="2"/>
      <c r="GR321" s="2"/>
      <c r="GS321" s="2"/>
      <c r="GT321" s="2"/>
      <c r="GU321" s="2"/>
      <c r="GV321" s="2"/>
      <c r="GW321" s="2"/>
      <c r="GX321" s="2"/>
      <c r="GY321" s="2"/>
      <c r="GZ321" s="2"/>
      <c r="HA321" s="2"/>
      <c r="HB321" s="2"/>
      <c r="HC321" s="2"/>
      <c r="HD321" s="2"/>
      <c r="HE321" s="2"/>
      <c r="HF321" s="2"/>
      <c r="HG321" s="2"/>
      <c r="HH321" s="2"/>
      <c r="HI321" s="2"/>
      <c r="HJ321" s="2"/>
      <c r="HK321" s="2"/>
      <c r="HL321" s="2"/>
      <c r="HM321" s="2"/>
      <c r="HN321" s="2"/>
      <c r="HO321" s="2"/>
      <c r="HP321" s="2"/>
      <c r="HQ321" s="2"/>
      <c r="HR321" s="2"/>
      <c r="HS321" s="2"/>
      <c r="HT321" s="2"/>
      <c r="HU321" s="2"/>
      <c r="HV321" s="2"/>
      <c r="HW321" s="2"/>
      <c r="HX321" s="2"/>
      <c r="HY321" s="2"/>
      <c r="HZ321" s="2"/>
      <c r="IA321" s="2"/>
      <c r="IB321" s="2"/>
      <c r="IC321" s="2"/>
      <c r="ID321" s="2"/>
      <c r="IE321" s="2"/>
      <c r="IF321" s="2"/>
      <c r="IG321" s="2"/>
      <c r="IH321" s="2"/>
      <c r="II321" s="2"/>
      <c r="IJ321" s="2"/>
      <c r="IK321" s="2"/>
      <c r="IL321" s="2"/>
      <c r="IM321" s="2"/>
      <c r="IN321" s="2"/>
      <c r="IO321" s="2"/>
      <c r="IP321" s="2"/>
      <c r="IQ321" s="2"/>
      <c r="IR321" s="2"/>
      <c r="IS321" s="2"/>
      <c r="IT321" s="2"/>
      <c r="IU321" s="2"/>
      <c r="IV321" s="2"/>
      <c r="IW321" s="2"/>
      <c r="IX321" s="2"/>
      <c r="IY321" s="2"/>
      <c r="IZ321" s="2"/>
      <c r="JA321" s="2"/>
      <c r="JB321" s="2"/>
      <c r="JC321" s="2"/>
      <c r="JD321" s="2"/>
      <c r="JE321" s="2"/>
      <c r="JF321" s="2"/>
      <c r="JG321" s="2"/>
      <c r="JH321" s="2"/>
      <c r="JI321" s="2"/>
      <c r="JJ321" s="2"/>
      <c r="JK321" s="2"/>
      <c r="JL321" s="2"/>
      <c r="JM321" s="2"/>
      <c r="JN321" s="2"/>
      <c r="JO321" s="2"/>
      <c r="JP321" s="2"/>
      <c r="JQ321" s="2"/>
      <c r="JR321" s="2"/>
      <c r="JS321" s="2"/>
      <c r="JT321" s="2"/>
      <c r="JU321" s="2"/>
      <c r="JV321" s="2"/>
      <c r="JW321" s="2"/>
      <c r="JX321" s="2"/>
      <c r="JY321" s="2"/>
      <c r="JZ321" s="2"/>
      <c r="KA321" s="2"/>
      <c r="KB321" s="2"/>
      <c r="KC321" s="2"/>
      <c r="KD321" s="2"/>
      <c r="KE321" s="2"/>
      <c r="KF321" s="2"/>
      <c r="KG321" s="2"/>
      <c r="KH321" s="2"/>
      <c r="KI321" s="2"/>
      <c r="KJ321" s="2"/>
      <c r="KK321" s="2"/>
      <c r="KL321" s="2"/>
      <c r="KM321" s="2"/>
      <c r="KN321" s="2"/>
      <c r="KO321" s="2"/>
      <c r="KP321" s="2"/>
    </row>
    <row r="322" spans="1:302" s="108" customFormat="1" ht="12.95" customHeight="1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  <c r="AX322" s="2"/>
      <c r="AY322" s="2"/>
      <c r="AZ322" s="2"/>
      <c r="BA322" s="2"/>
      <c r="BB322" s="2"/>
      <c r="BC322" s="2"/>
      <c r="BD322" s="2"/>
      <c r="BE322" s="2"/>
      <c r="BF322" s="2"/>
      <c r="BG322" s="2"/>
      <c r="BH322" s="2"/>
      <c r="BI322" s="2"/>
      <c r="BJ322" s="2"/>
      <c r="BK322" s="2"/>
      <c r="BL322" s="2"/>
      <c r="BM322" s="2"/>
      <c r="BN322" s="2"/>
      <c r="BO322" s="2"/>
      <c r="BP322" s="2"/>
      <c r="BQ322" s="2"/>
      <c r="BR322" s="2"/>
      <c r="BS322" s="2"/>
      <c r="BT322" s="2"/>
      <c r="BU322" s="2"/>
      <c r="BV322" s="2"/>
      <c r="BW322" s="2"/>
      <c r="BX322" s="2"/>
      <c r="BY322" s="2"/>
      <c r="BZ322" s="2"/>
      <c r="CA322" s="2"/>
      <c r="CB322" s="2"/>
      <c r="CC322" s="2"/>
      <c r="CD322" s="2"/>
      <c r="CE322" s="2"/>
      <c r="CF322" s="2"/>
      <c r="CG322" s="2"/>
      <c r="CH322" s="2"/>
      <c r="CI322" s="2"/>
      <c r="CJ322" s="2"/>
      <c r="CK322" s="2"/>
      <c r="CL322" s="2"/>
      <c r="CM322" s="2"/>
      <c r="CN322" s="2"/>
      <c r="CO322" s="2"/>
      <c r="CP322" s="2"/>
      <c r="CQ322" s="2"/>
      <c r="CR322" s="2"/>
      <c r="CS322" s="2"/>
      <c r="CT322" s="2"/>
      <c r="CU322" s="2"/>
      <c r="CV322" s="2"/>
      <c r="CW322" s="2"/>
      <c r="CX322" s="2"/>
      <c r="CY322" s="2"/>
      <c r="CZ322" s="2"/>
      <c r="DA322" s="2"/>
      <c r="DB322" s="2"/>
      <c r="DC322" s="2"/>
      <c r="DD322" s="2"/>
      <c r="DE322" s="2"/>
      <c r="DF322" s="2"/>
      <c r="DG322" s="2"/>
      <c r="DH322" s="2"/>
      <c r="DI322" s="2"/>
      <c r="DJ322" s="2"/>
      <c r="DK322" s="2"/>
      <c r="DL322" s="2"/>
      <c r="DM322" s="2"/>
      <c r="DN322" s="2"/>
      <c r="DO322" s="2"/>
      <c r="DP322" s="2"/>
      <c r="DQ322" s="2"/>
      <c r="DR322" s="2"/>
      <c r="DS322" s="2"/>
      <c r="DT322" s="2"/>
      <c r="DU322" s="2"/>
      <c r="DV322" s="2"/>
      <c r="DW322" s="2"/>
      <c r="DX322" s="2"/>
      <c r="DY322" s="2"/>
      <c r="DZ322" s="2"/>
      <c r="EA322" s="2"/>
      <c r="EB322" s="2"/>
      <c r="EC322" s="2"/>
      <c r="ED322" s="2"/>
      <c r="EE322" s="2"/>
      <c r="EF322" s="2"/>
      <c r="EG322" s="2"/>
      <c r="EH322" s="2"/>
      <c r="EI322" s="2"/>
      <c r="EJ322" s="2"/>
      <c r="EK322" s="2"/>
      <c r="EL322" s="2"/>
      <c r="EM322" s="2"/>
      <c r="EN322" s="2"/>
      <c r="EO322" s="2"/>
      <c r="EP322" s="2"/>
      <c r="EQ322" s="2"/>
      <c r="ER322" s="2"/>
      <c r="ES322" s="2"/>
      <c r="ET322" s="2"/>
      <c r="EU322" s="2"/>
      <c r="EV322" s="2"/>
      <c r="EW322" s="2"/>
      <c r="EX322" s="2"/>
      <c r="EY322" s="2"/>
      <c r="EZ322" s="2"/>
      <c r="FA322" s="2"/>
      <c r="FB322" s="2"/>
      <c r="FC322" s="2"/>
      <c r="FD322" s="2"/>
      <c r="FE322" s="2"/>
      <c r="FF322" s="2"/>
      <c r="FG322" s="2"/>
      <c r="FH322" s="2"/>
      <c r="FI322" s="2"/>
      <c r="FJ322" s="2"/>
      <c r="FK322" s="2"/>
      <c r="FL322" s="2"/>
      <c r="FM322" s="2"/>
      <c r="FN322" s="2"/>
      <c r="FO322" s="2"/>
      <c r="FP322" s="2"/>
      <c r="FQ322" s="2"/>
      <c r="FR322" s="2"/>
      <c r="FS322" s="2"/>
      <c r="FT322" s="2"/>
      <c r="FU322" s="2"/>
      <c r="FV322" s="2"/>
      <c r="FW322" s="2"/>
      <c r="FX322" s="2"/>
      <c r="FY322" s="2"/>
      <c r="FZ322" s="2"/>
      <c r="GA322" s="2"/>
      <c r="GB322" s="2"/>
      <c r="GC322" s="2"/>
      <c r="GD322" s="2"/>
      <c r="GE322" s="2"/>
      <c r="GF322" s="2"/>
      <c r="GG322" s="2"/>
      <c r="GH322" s="2"/>
      <c r="GI322" s="2"/>
      <c r="GJ322" s="2"/>
      <c r="GK322" s="2"/>
      <c r="GL322" s="2"/>
      <c r="GM322" s="2"/>
      <c r="GN322" s="2"/>
      <c r="GO322" s="2"/>
      <c r="GP322" s="2"/>
      <c r="GQ322" s="2"/>
      <c r="GR322" s="2"/>
      <c r="GS322" s="2"/>
      <c r="GT322" s="2"/>
      <c r="GU322" s="2"/>
      <c r="GV322" s="2"/>
      <c r="GW322" s="2"/>
      <c r="GX322" s="2"/>
      <c r="GY322" s="2"/>
      <c r="GZ322" s="2"/>
      <c r="HA322" s="2"/>
      <c r="HB322" s="2"/>
      <c r="HC322" s="2"/>
      <c r="HD322" s="2"/>
      <c r="HE322" s="2"/>
      <c r="HF322" s="2"/>
      <c r="HG322" s="2"/>
      <c r="HH322" s="2"/>
      <c r="HI322" s="2"/>
      <c r="HJ322" s="2"/>
      <c r="HK322" s="2"/>
      <c r="HL322" s="2"/>
      <c r="HM322" s="2"/>
      <c r="HN322" s="2"/>
      <c r="HO322" s="2"/>
      <c r="HP322" s="2"/>
      <c r="HQ322" s="2"/>
      <c r="HR322" s="2"/>
      <c r="HS322" s="2"/>
      <c r="HT322" s="2"/>
      <c r="HU322" s="2"/>
      <c r="HV322" s="2"/>
      <c r="HW322" s="2"/>
      <c r="HX322" s="2"/>
      <c r="HY322" s="2"/>
      <c r="HZ322" s="2"/>
      <c r="IA322" s="2"/>
      <c r="IB322" s="2"/>
      <c r="IC322" s="2"/>
      <c r="ID322" s="2"/>
      <c r="IE322" s="2"/>
      <c r="IF322" s="2"/>
      <c r="IG322" s="2"/>
      <c r="IH322" s="2"/>
      <c r="II322" s="2"/>
      <c r="IJ322" s="2"/>
      <c r="IK322" s="2"/>
      <c r="IL322" s="2"/>
      <c r="IM322" s="2"/>
      <c r="IN322" s="2"/>
      <c r="IO322" s="2"/>
      <c r="IP322" s="2"/>
      <c r="IQ322" s="2"/>
      <c r="IR322" s="2"/>
      <c r="IS322" s="2"/>
      <c r="IT322" s="2"/>
      <c r="IU322" s="2"/>
      <c r="IV322" s="2"/>
      <c r="IW322" s="2"/>
      <c r="IX322" s="2"/>
      <c r="IY322" s="2"/>
      <c r="IZ322" s="2"/>
      <c r="JA322" s="2"/>
      <c r="JB322" s="2"/>
      <c r="JC322" s="2"/>
      <c r="JD322" s="2"/>
      <c r="JE322" s="2"/>
      <c r="JF322" s="2"/>
      <c r="JG322" s="2"/>
      <c r="JH322" s="2"/>
      <c r="JI322" s="2"/>
      <c r="JJ322" s="2"/>
      <c r="JK322" s="2"/>
      <c r="JL322" s="2"/>
      <c r="JM322" s="2"/>
      <c r="JN322" s="2"/>
      <c r="JO322" s="2"/>
      <c r="JP322" s="2"/>
      <c r="JQ322" s="2"/>
      <c r="JR322" s="2"/>
      <c r="JS322" s="2"/>
      <c r="JT322" s="2"/>
      <c r="JU322" s="2"/>
      <c r="JV322" s="2"/>
      <c r="JW322" s="2"/>
      <c r="JX322" s="2"/>
      <c r="JY322" s="2"/>
      <c r="JZ322" s="2"/>
      <c r="KA322" s="2"/>
      <c r="KB322" s="2"/>
      <c r="KC322" s="2"/>
      <c r="KD322" s="2"/>
      <c r="KE322" s="2"/>
      <c r="KF322" s="2"/>
      <c r="KG322" s="2"/>
      <c r="KH322" s="2"/>
      <c r="KI322" s="2"/>
      <c r="KJ322" s="2"/>
      <c r="KK322" s="2"/>
      <c r="KL322" s="2"/>
      <c r="KM322" s="2"/>
      <c r="KN322" s="2"/>
      <c r="KO322" s="2"/>
      <c r="KP322" s="2"/>
    </row>
    <row r="323" spans="1:302" s="108" customFormat="1" ht="12.95" customHeight="1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  <c r="AX323" s="2"/>
      <c r="AY323" s="2"/>
      <c r="AZ323" s="2"/>
      <c r="BA323" s="2"/>
      <c r="BB323" s="2"/>
      <c r="BC323" s="2"/>
      <c r="BD323" s="2"/>
      <c r="BE323" s="2"/>
      <c r="BF323" s="2"/>
      <c r="BG323" s="2"/>
      <c r="BH323" s="2"/>
      <c r="BI323" s="2"/>
      <c r="BJ323" s="2"/>
      <c r="BK323" s="2"/>
      <c r="BL323" s="2"/>
      <c r="BM323" s="2"/>
      <c r="BN323" s="2"/>
      <c r="BO323" s="2"/>
      <c r="BP323" s="2"/>
      <c r="BQ323" s="2"/>
      <c r="BR323" s="2"/>
      <c r="BS323" s="2"/>
      <c r="BT323" s="2"/>
      <c r="BU323" s="2"/>
      <c r="BV323" s="2"/>
      <c r="BW323" s="2"/>
      <c r="BX323" s="2"/>
      <c r="BY323" s="2"/>
      <c r="BZ323" s="2"/>
      <c r="CA323" s="2"/>
      <c r="CB323" s="2"/>
      <c r="CC323" s="2"/>
      <c r="CD323" s="2"/>
      <c r="CE323" s="2"/>
      <c r="CF323" s="2"/>
      <c r="CG323" s="2"/>
      <c r="CH323" s="2"/>
      <c r="CI323" s="2"/>
      <c r="CJ323" s="2"/>
      <c r="CK323" s="2"/>
      <c r="CL323" s="2"/>
      <c r="CM323" s="2"/>
      <c r="CN323" s="2"/>
      <c r="CO323" s="2"/>
      <c r="CP323" s="2"/>
      <c r="CQ323" s="2"/>
      <c r="CR323" s="2"/>
      <c r="CS323" s="2"/>
      <c r="CT323" s="2"/>
      <c r="CU323" s="2"/>
      <c r="CV323" s="2"/>
      <c r="CW323" s="2"/>
      <c r="CX323" s="2"/>
      <c r="CY323" s="2"/>
      <c r="CZ323" s="2"/>
      <c r="DA323" s="2"/>
      <c r="DB323" s="2"/>
      <c r="DC323" s="2"/>
      <c r="DD323" s="2"/>
      <c r="DE323" s="2"/>
      <c r="DF323" s="2"/>
      <c r="DG323" s="2"/>
      <c r="DH323" s="2"/>
      <c r="DI323" s="2"/>
      <c r="DJ323" s="2"/>
      <c r="DK323" s="2"/>
      <c r="DL323" s="2"/>
      <c r="DM323" s="2"/>
      <c r="DN323" s="2"/>
      <c r="DO323" s="2"/>
      <c r="DP323" s="2"/>
      <c r="DQ323" s="2"/>
      <c r="DR323" s="2"/>
      <c r="DS323" s="2"/>
      <c r="DT323" s="2"/>
      <c r="DU323" s="2"/>
      <c r="DV323" s="2"/>
      <c r="DW323" s="2"/>
      <c r="DX323" s="2"/>
      <c r="DY323" s="2"/>
      <c r="DZ323" s="2"/>
      <c r="EA323" s="2"/>
      <c r="EB323" s="2"/>
      <c r="EC323" s="2"/>
      <c r="ED323" s="2"/>
      <c r="EE323" s="2"/>
      <c r="EF323" s="2"/>
      <c r="EG323" s="2"/>
      <c r="EH323" s="2"/>
      <c r="EI323" s="2"/>
      <c r="EJ323" s="2"/>
      <c r="EK323" s="2"/>
      <c r="EL323" s="2"/>
      <c r="EM323" s="2"/>
      <c r="EN323" s="2"/>
      <c r="EO323" s="2"/>
      <c r="EP323" s="2"/>
      <c r="EQ323" s="2"/>
      <c r="ER323" s="2"/>
      <c r="ES323" s="2"/>
      <c r="ET323" s="2"/>
      <c r="EU323" s="2"/>
      <c r="EV323" s="2"/>
      <c r="EW323" s="2"/>
      <c r="EX323" s="2"/>
      <c r="EY323" s="2"/>
      <c r="EZ323" s="2"/>
      <c r="FA323" s="2"/>
      <c r="FB323" s="2"/>
      <c r="FC323" s="2"/>
      <c r="FD323" s="2"/>
      <c r="FE323" s="2"/>
      <c r="FF323" s="2"/>
      <c r="FG323" s="2"/>
      <c r="FH323" s="2"/>
      <c r="FI323" s="2"/>
      <c r="FJ323" s="2"/>
      <c r="FK323" s="2"/>
      <c r="FL323" s="2"/>
      <c r="FM323" s="2"/>
      <c r="FN323" s="2"/>
      <c r="FO323" s="2"/>
      <c r="FP323" s="2"/>
      <c r="FQ323" s="2"/>
      <c r="FR323" s="2"/>
      <c r="FS323" s="2"/>
      <c r="FT323" s="2"/>
      <c r="FU323" s="2"/>
      <c r="FV323" s="2"/>
      <c r="FW323" s="2"/>
      <c r="FX323" s="2"/>
      <c r="FY323" s="2"/>
      <c r="FZ323" s="2"/>
      <c r="GA323" s="2"/>
      <c r="GB323" s="2"/>
      <c r="GC323" s="2"/>
      <c r="GD323" s="2"/>
      <c r="GE323" s="2"/>
      <c r="GF323" s="2"/>
      <c r="GG323" s="2"/>
      <c r="GH323" s="2"/>
      <c r="GI323" s="2"/>
      <c r="GJ323" s="2"/>
      <c r="GK323" s="2"/>
      <c r="GL323" s="2"/>
      <c r="GM323" s="2"/>
      <c r="GN323" s="2"/>
      <c r="GO323" s="2"/>
      <c r="GP323" s="2"/>
      <c r="GQ323" s="2"/>
      <c r="GR323" s="2"/>
      <c r="GS323" s="2"/>
      <c r="GT323" s="2"/>
      <c r="GU323" s="2"/>
      <c r="GV323" s="2"/>
      <c r="GW323" s="2"/>
      <c r="GX323" s="2"/>
      <c r="GY323" s="2"/>
      <c r="GZ323" s="2"/>
      <c r="HA323" s="2"/>
      <c r="HB323" s="2"/>
      <c r="HC323" s="2"/>
      <c r="HD323" s="2"/>
      <c r="HE323" s="2"/>
      <c r="HF323" s="2"/>
      <c r="HG323" s="2"/>
      <c r="HH323" s="2"/>
      <c r="HI323" s="2"/>
      <c r="HJ323" s="2"/>
      <c r="HK323" s="2"/>
      <c r="HL323" s="2"/>
      <c r="HM323" s="2"/>
      <c r="HN323" s="2"/>
      <c r="HO323" s="2"/>
      <c r="HP323" s="2"/>
      <c r="HQ323" s="2"/>
      <c r="HR323" s="2"/>
      <c r="HS323" s="2"/>
      <c r="HT323" s="2"/>
      <c r="HU323" s="2"/>
      <c r="HV323" s="2"/>
      <c r="HW323" s="2"/>
      <c r="HX323" s="2"/>
      <c r="HY323" s="2"/>
      <c r="HZ323" s="2"/>
      <c r="IA323" s="2"/>
      <c r="IB323" s="2"/>
      <c r="IC323" s="2"/>
      <c r="ID323" s="2"/>
      <c r="IE323" s="2"/>
      <c r="IF323" s="2"/>
      <c r="IG323" s="2"/>
      <c r="IH323" s="2"/>
      <c r="II323" s="2"/>
      <c r="IJ323" s="2"/>
      <c r="IK323" s="2"/>
      <c r="IL323" s="2"/>
      <c r="IM323" s="2"/>
      <c r="IN323" s="2"/>
      <c r="IO323" s="2"/>
      <c r="IP323" s="2"/>
      <c r="IQ323" s="2"/>
      <c r="IR323" s="2"/>
      <c r="IS323" s="2"/>
      <c r="IT323" s="2"/>
      <c r="IU323" s="2"/>
      <c r="IV323" s="2"/>
      <c r="IW323" s="2"/>
      <c r="IX323" s="2"/>
      <c r="IY323" s="2"/>
      <c r="IZ323" s="2"/>
      <c r="JA323" s="2"/>
      <c r="JB323" s="2"/>
      <c r="JC323" s="2"/>
      <c r="JD323" s="2"/>
      <c r="JE323" s="2"/>
      <c r="JF323" s="2"/>
      <c r="JG323" s="2"/>
      <c r="JH323" s="2"/>
      <c r="JI323" s="2"/>
      <c r="JJ323" s="2"/>
      <c r="JK323" s="2"/>
      <c r="JL323" s="2"/>
      <c r="JM323" s="2"/>
      <c r="JN323" s="2"/>
      <c r="JO323" s="2"/>
      <c r="JP323" s="2"/>
      <c r="JQ323" s="2"/>
      <c r="JR323" s="2"/>
      <c r="JS323" s="2"/>
      <c r="JT323" s="2"/>
      <c r="JU323" s="2"/>
      <c r="JV323" s="2"/>
      <c r="JW323" s="2"/>
      <c r="JX323" s="2"/>
      <c r="JY323" s="2"/>
      <c r="JZ323" s="2"/>
      <c r="KA323" s="2"/>
      <c r="KB323" s="2"/>
      <c r="KC323" s="2"/>
      <c r="KD323" s="2"/>
      <c r="KE323" s="2"/>
      <c r="KF323" s="2"/>
      <c r="KG323" s="2"/>
      <c r="KH323" s="2"/>
      <c r="KI323" s="2"/>
      <c r="KJ323" s="2"/>
      <c r="KK323" s="2"/>
      <c r="KL323" s="2"/>
      <c r="KM323" s="2"/>
      <c r="KN323" s="2"/>
      <c r="KO323" s="2"/>
      <c r="KP323" s="2"/>
    </row>
    <row r="324" spans="1:302" s="108" customFormat="1" ht="12.95" customHeight="1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  <c r="AX324" s="2"/>
      <c r="AY324" s="2"/>
      <c r="AZ324" s="2"/>
      <c r="BA324" s="2"/>
      <c r="BB324" s="2"/>
      <c r="BC324" s="2"/>
      <c r="BD324" s="2"/>
      <c r="BE324" s="2"/>
      <c r="BF324" s="2"/>
      <c r="BG324" s="2"/>
      <c r="BH324" s="2"/>
      <c r="BI324" s="2"/>
      <c r="BJ324" s="2"/>
      <c r="BK324" s="2"/>
      <c r="BL324" s="2"/>
      <c r="BM324" s="2"/>
      <c r="BN324" s="2"/>
      <c r="BO324" s="2"/>
      <c r="BP324" s="2"/>
      <c r="BQ324" s="2"/>
      <c r="BR324" s="2"/>
      <c r="BS324" s="2"/>
      <c r="BT324" s="2"/>
      <c r="BU324" s="2"/>
      <c r="BV324" s="2"/>
      <c r="BW324" s="2"/>
      <c r="BX324" s="2"/>
      <c r="BY324" s="2"/>
      <c r="BZ324" s="2"/>
      <c r="CA324" s="2"/>
      <c r="CB324" s="2"/>
      <c r="CC324" s="2"/>
      <c r="CD324" s="2"/>
      <c r="CE324" s="2"/>
      <c r="CF324" s="2"/>
      <c r="CG324" s="2"/>
      <c r="CH324" s="2"/>
      <c r="CI324" s="2"/>
      <c r="CJ324" s="2"/>
      <c r="CK324" s="2"/>
      <c r="CL324" s="2"/>
      <c r="CM324" s="2"/>
      <c r="CN324" s="2"/>
      <c r="CO324" s="2"/>
      <c r="CP324" s="2"/>
      <c r="CQ324" s="2"/>
      <c r="CR324" s="2"/>
      <c r="CS324" s="2"/>
      <c r="CT324" s="2"/>
      <c r="CU324" s="2"/>
      <c r="CV324" s="2"/>
      <c r="CW324" s="2"/>
      <c r="CX324" s="2"/>
      <c r="CY324" s="2"/>
      <c r="CZ324" s="2"/>
      <c r="DA324" s="2"/>
      <c r="DB324" s="2"/>
      <c r="DC324" s="2"/>
      <c r="DD324" s="2"/>
      <c r="DE324" s="2"/>
      <c r="DF324" s="2"/>
      <c r="DG324" s="2"/>
      <c r="DH324" s="2"/>
      <c r="DI324" s="2"/>
      <c r="DJ324" s="2"/>
      <c r="DK324" s="2"/>
      <c r="DL324" s="2"/>
      <c r="DM324" s="2"/>
      <c r="DN324" s="2"/>
      <c r="DO324" s="2"/>
      <c r="DP324" s="2"/>
      <c r="DQ324" s="2"/>
      <c r="DR324" s="2"/>
      <c r="DS324" s="2"/>
      <c r="DT324" s="2"/>
      <c r="DU324" s="2"/>
      <c r="DV324" s="2"/>
      <c r="DW324" s="2"/>
      <c r="DX324" s="2"/>
      <c r="DY324" s="2"/>
      <c r="DZ324" s="2"/>
      <c r="EA324" s="2"/>
      <c r="EB324" s="2"/>
      <c r="EC324" s="2"/>
      <c r="ED324" s="2"/>
      <c r="EE324" s="2"/>
      <c r="EF324" s="2"/>
      <c r="EG324" s="2"/>
      <c r="EH324" s="2"/>
      <c r="EI324" s="2"/>
      <c r="EJ324" s="2"/>
      <c r="EK324" s="2"/>
      <c r="EL324" s="2"/>
      <c r="EM324" s="2"/>
      <c r="EN324" s="2"/>
      <c r="EO324" s="2"/>
      <c r="EP324" s="2"/>
      <c r="EQ324" s="2"/>
      <c r="ER324" s="2"/>
      <c r="ES324" s="2"/>
      <c r="ET324" s="2"/>
      <c r="EU324" s="2"/>
      <c r="EV324" s="2"/>
      <c r="EW324" s="2"/>
      <c r="EX324" s="2"/>
      <c r="EY324" s="2"/>
      <c r="EZ324" s="2"/>
      <c r="FA324" s="2"/>
      <c r="FB324" s="2"/>
      <c r="FC324" s="2"/>
      <c r="FD324" s="2"/>
      <c r="FE324" s="2"/>
      <c r="FF324" s="2"/>
      <c r="FG324" s="2"/>
      <c r="FH324" s="2"/>
      <c r="FI324" s="2"/>
      <c r="FJ324" s="2"/>
      <c r="FK324" s="2"/>
      <c r="FL324" s="2"/>
      <c r="FM324" s="2"/>
      <c r="FN324" s="2"/>
      <c r="FO324" s="2"/>
      <c r="FP324" s="2"/>
      <c r="FQ324" s="2"/>
      <c r="FR324" s="2"/>
      <c r="FS324" s="2"/>
      <c r="FT324" s="2"/>
      <c r="FU324" s="2"/>
      <c r="FV324" s="2"/>
      <c r="FW324" s="2"/>
      <c r="FX324" s="2"/>
      <c r="FY324" s="2"/>
      <c r="FZ324" s="2"/>
      <c r="GA324" s="2"/>
      <c r="GB324" s="2"/>
      <c r="GC324" s="2"/>
      <c r="GD324" s="2"/>
      <c r="GE324" s="2"/>
      <c r="GF324" s="2"/>
      <c r="GG324" s="2"/>
      <c r="GH324" s="2"/>
      <c r="GI324" s="2"/>
      <c r="GJ324" s="2"/>
      <c r="GK324" s="2"/>
      <c r="GL324" s="2"/>
      <c r="GM324" s="2"/>
      <c r="GN324" s="2"/>
      <c r="GO324" s="2"/>
      <c r="GP324" s="2"/>
      <c r="GQ324" s="2"/>
      <c r="GR324" s="2"/>
      <c r="GS324" s="2"/>
      <c r="GT324" s="2"/>
      <c r="GU324" s="2"/>
      <c r="GV324" s="2"/>
      <c r="GW324" s="2"/>
      <c r="GX324" s="2"/>
      <c r="GY324" s="2"/>
      <c r="GZ324" s="2"/>
      <c r="HA324" s="2"/>
      <c r="HB324" s="2"/>
      <c r="HC324" s="2"/>
      <c r="HD324" s="2"/>
      <c r="HE324" s="2"/>
      <c r="HF324" s="2"/>
      <c r="HG324" s="2"/>
      <c r="HH324" s="2"/>
      <c r="HI324" s="2"/>
      <c r="HJ324" s="2"/>
      <c r="HK324" s="2"/>
      <c r="HL324" s="2"/>
      <c r="HM324" s="2"/>
      <c r="HN324" s="2"/>
      <c r="HO324" s="2"/>
      <c r="HP324" s="2"/>
      <c r="HQ324" s="2"/>
      <c r="HR324" s="2"/>
      <c r="HS324" s="2"/>
      <c r="HT324" s="2"/>
      <c r="HU324" s="2"/>
      <c r="HV324" s="2"/>
      <c r="HW324" s="2"/>
      <c r="HX324" s="2"/>
      <c r="HY324" s="2"/>
      <c r="HZ324" s="2"/>
      <c r="IA324" s="2"/>
      <c r="IB324" s="2"/>
      <c r="IC324" s="2"/>
      <c r="ID324" s="2"/>
      <c r="IE324" s="2"/>
      <c r="IF324" s="2"/>
      <c r="IG324" s="2"/>
      <c r="IH324" s="2"/>
      <c r="II324" s="2"/>
      <c r="IJ324" s="2"/>
      <c r="IK324" s="2"/>
      <c r="IL324" s="2"/>
      <c r="IM324" s="2"/>
      <c r="IN324" s="2"/>
      <c r="IO324" s="2"/>
      <c r="IP324" s="2"/>
      <c r="IQ324" s="2"/>
      <c r="IR324" s="2"/>
      <c r="IS324" s="2"/>
      <c r="IT324" s="2"/>
      <c r="IU324" s="2"/>
      <c r="IV324" s="2"/>
      <c r="IW324" s="2"/>
      <c r="IX324" s="2"/>
      <c r="IY324" s="2"/>
      <c r="IZ324" s="2"/>
      <c r="JA324" s="2"/>
      <c r="JB324" s="2"/>
      <c r="JC324" s="2"/>
      <c r="JD324" s="2"/>
      <c r="JE324" s="2"/>
      <c r="JF324" s="2"/>
      <c r="JG324" s="2"/>
      <c r="JH324" s="2"/>
      <c r="JI324" s="2"/>
      <c r="JJ324" s="2"/>
      <c r="JK324" s="2"/>
      <c r="JL324" s="2"/>
      <c r="JM324" s="2"/>
      <c r="JN324" s="2"/>
      <c r="JO324" s="2"/>
      <c r="JP324" s="2"/>
      <c r="JQ324" s="2"/>
      <c r="JR324" s="2"/>
      <c r="JS324" s="2"/>
      <c r="JT324" s="2"/>
      <c r="JU324" s="2"/>
      <c r="JV324" s="2"/>
      <c r="JW324" s="2"/>
      <c r="JX324" s="2"/>
      <c r="JY324" s="2"/>
      <c r="JZ324" s="2"/>
      <c r="KA324" s="2"/>
      <c r="KB324" s="2"/>
      <c r="KC324" s="2"/>
      <c r="KD324" s="2"/>
      <c r="KE324" s="2"/>
      <c r="KF324" s="2"/>
      <c r="KG324" s="2"/>
      <c r="KH324" s="2"/>
      <c r="KI324" s="2"/>
      <c r="KJ324" s="2"/>
      <c r="KK324" s="2"/>
      <c r="KL324" s="2"/>
      <c r="KM324" s="2"/>
      <c r="KN324" s="2"/>
      <c r="KO324" s="2"/>
      <c r="KP324" s="2"/>
    </row>
    <row r="325" spans="1:302" s="108" customFormat="1" ht="12.95" customHeight="1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  <c r="AX325" s="2"/>
      <c r="AY325" s="2"/>
      <c r="AZ325" s="2"/>
      <c r="BA325" s="2"/>
      <c r="BB325" s="2"/>
      <c r="BC325" s="2"/>
      <c r="BD325" s="2"/>
      <c r="BE325" s="2"/>
      <c r="BF325" s="2"/>
      <c r="BG325" s="2"/>
      <c r="BH325" s="2"/>
      <c r="BI325" s="2"/>
      <c r="BJ325" s="2"/>
      <c r="BK325" s="2"/>
      <c r="BL325" s="2"/>
      <c r="BM325" s="2"/>
      <c r="BN325" s="2"/>
      <c r="BO325" s="2"/>
      <c r="BP325" s="2"/>
      <c r="BQ325" s="2"/>
      <c r="BR325" s="2"/>
      <c r="BS325" s="2"/>
      <c r="BT325" s="2"/>
      <c r="BU325" s="2"/>
      <c r="BV325" s="2"/>
      <c r="BW325" s="2"/>
      <c r="BX325" s="2"/>
      <c r="BY325" s="2"/>
      <c r="BZ325" s="2"/>
      <c r="CA325" s="2"/>
      <c r="CB325" s="2"/>
      <c r="CC325" s="2"/>
      <c r="CD325" s="2"/>
      <c r="CE325" s="2"/>
      <c r="CF325" s="2"/>
      <c r="CG325" s="2"/>
      <c r="CH325" s="2"/>
      <c r="CI325" s="2"/>
      <c r="CJ325" s="2"/>
      <c r="CK325" s="2"/>
      <c r="CL325" s="2"/>
      <c r="CM325" s="2"/>
      <c r="CN325" s="2"/>
      <c r="CO325" s="2"/>
      <c r="CP325" s="2"/>
      <c r="CQ325" s="2"/>
      <c r="CR325" s="2"/>
      <c r="CS325" s="2"/>
      <c r="CT325" s="2"/>
      <c r="CU325" s="2"/>
      <c r="CV325" s="2"/>
      <c r="CW325" s="2"/>
      <c r="CX325" s="2"/>
      <c r="CY325" s="2"/>
      <c r="CZ325" s="2"/>
      <c r="DA325" s="2"/>
      <c r="DB325" s="2"/>
      <c r="DC325" s="2"/>
      <c r="DD325" s="2"/>
      <c r="DE325" s="2"/>
      <c r="DF325" s="2"/>
      <c r="DG325" s="2"/>
      <c r="DH325" s="2"/>
      <c r="DI325" s="2"/>
      <c r="DJ325" s="2"/>
      <c r="DK325" s="2"/>
      <c r="DL325" s="2"/>
      <c r="DM325" s="2"/>
      <c r="DN325" s="2"/>
      <c r="DO325" s="2"/>
      <c r="DP325" s="2"/>
      <c r="DQ325" s="2"/>
      <c r="DR325" s="2"/>
      <c r="DS325" s="2"/>
      <c r="DT325" s="2"/>
      <c r="DU325" s="2"/>
      <c r="DV325" s="2"/>
      <c r="DW325" s="2"/>
      <c r="DX325" s="2"/>
      <c r="DY325" s="2"/>
      <c r="DZ325" s="2"/>
      <c r="EA325" s="2"/>
      <c r="EB325" s="2"/>
      <c r="EC325" s="2"/>
      <c r="ED325" s="2"/>
      <c r="EE325" s="2"/>
      <c r="EF325" s="2"/>
      <c r="EG325" s="2"/>
      <c r="EH325" s="2"/>
      <c r="EI325" s="2"/>
      <c r="EJ325" s="2"/>
      <c r="EK325" s="2"/>
      <c r="EL325" s="2"/>
      <c r="EM325" s="2"/>
      <c r="EN325" s="2"/>
      <c r="EO325" s="2"/>
      <c r="EP325" s="2"/>
      <c r="EQ325" s="2"/>
      <c r="ER325" s="2"/>
      <c r="ES325" s="2"/>
      <c r="ET325" s="2"/>
      <c r="EU325" s="2"/>
      <c r="EV325" s="2"/>
      <c r="EW325" s="2"/>
      <c r="EX325" s="2"/>
      <c r="EY325" s="2"/>
      <c r="EZ325" s="2"/>
      <c r="FA325" s="2"/>
      <c r="FB325" s="2"/>
      <c r="FC325" s="2"/>
      <c r="FD325" s="2"/>
      <c r="FE325" s="2"/>
      <c r="FF325" s="2"/>
      <c r="FG325" s="2"/>
      <c r="FH325" s="2"/>
      <c r="FI325" s="2"/>
      <c r="FJ325" s="2"/>
      <c r="FK325" s="2"/>
      <c r="FL325" s="2"/>
      <c r="FM325" s="2"/>
      <c r="FN325" s="2"/>
      <c r="FO325" s="2"/>
      <c r="FP325" s="2"/>
      <c r="FQ325" s="2"/>
      <c r="FR325" s="2"/>
      <c r="FS325" s="2"/>
      <c r="FT325" s="2"/>
      <c r="FU325" s="2"/>
      <c r="FV325" s="2"/>
      <c r="FW325" s="2"/>
      <c r="FX325" s="2"/>
      <c r="FY325" s="2"/>
      <c r="FZ325" s="2"/>
      <c r="GA325" s="2"/>
      <c r="GB325" s="2"/>
      <c r="GC325" s="2"/>
      <c r="GD325" s="2"/>
      <c r="GE325" s="2"/>
      <c r="GF325" s="2"/>
      <c r="GG325" s="2"/>
      <c r="GH325" s="2"/>
      <c r="GI325" s="2"/>
      <c r="GJ325" s="2"/>
      <c r="GK325" s="2"/>
      <c r="GL325" s="2"/>
      <c r="GM325" s="2"/>
      <c r="GN325" s="2"/>
      <c r="GO325" s="2"/>
      <c r="GP325" s="2"/>
      <c r="GQ325" s="2"/>
      <c r="GR325" s="2"/>
      <c r="GS325" s="2"/>
      <c r="GT325" s="2"/>
      <c r="GU325" s="2"/>
      <c r="GV325" s="2"/>
      <c r="GW325" s="2"/>
      <c r="GX325" s="2"/>
      <c r="GY325" s="2"/>
      <c r="GZ325" s="2"/>
      <c r="HA325" s="2"/>
      <c r="HB325" s="2"/>
      <c r="HC325" s="2"/>
      <c r="HD325" s="2"/>
      <c r="HE325" s="2"/>
      <c r="HF325" s="2"/>
      <c r="HG325" s="2"/>
      <c r="HH325" s="2"/>
      <c r="HI325" s="2"/>
      <c r="HJ325" s="2"/>
      <c r="HK325" s="2"/>
      <c r="HL325" s="2"/>
      <c r="HM325" s="2"/>
      <c r="HN325" s="2"/>
      <c r="HO325" s="2"/>
      <c r="HP325" s="2"/>
      <c r="HQ325" s="2"/>
      <c r="HR325" s="2"/>
      <c r="HS325" s="2"/>
      <c r="HT325" s="2"/>
      <c r="HU325" s="2"/>
      <c r="HV325" s="2"/>
      <c r="HW325" s="2"/>
      <c r="HX325" s="2"/>
      <c r="HY325" s="2"/>
      <c r="HZ325" s="2"/>
      <c r="IA325" s="2"/>
      <c r="IB325" s="2"/>
      <c r="IC325" s="2"/>
      <c r="ID325" s="2"/>
      <c r="IE325" s="2"/>
      <c r="IF325" s="2"/>
      <c r="IG325" s="2"/>
      <c r="IH325" s="2"/>
      <c r="II325" s="2"/>
      <c r="IJ325" s="2"/>
      <c r="IK325" s="2"/>
      <c r="IL325" s="2"/>
      <c r="IM325" s="2"/>
      <c r="IN325" s="2"/>
      <c r="IO325" s="2"/>
      <c r="IP325" s="2"/>
      <c r="IQ325" s="2"/>
      <c r="IR325" s="2"/>
      <c r="IS325" s="2"/>
      <c r="IT325" s="2"/>
      <c r="IU325" s="2"/>
      <c r="IV325" s="2"/>
      <c r="IW325" s="2"/>
      <c r="IX325" s="2"/>
      <c r="IY325" s="2"/>
      <c r="IZ325" s="2"/>
      <c r="JA325" s="2"/>
      <c r="JB325" s="2"/>
      <c r="JC325" s="2"/>
      <c r="JD325" s="2"/>
      <c r="JE325" s="2"/>
      <c r="JF325" s="2"/>
      <c r="JG325" s="2"/>
      <c r="JH325" s="2"/>
      <c r="JI325" s="2"/>
      <c r="JJ325" s="2"/>
      <c r="JK325" s="2"/>
      <c r="JL325" s="2"/>
      <c r="JM325" s="2"/>
      <c r="JN325" s="2"/>
      <c r="JO325" s="2"/>
      <c r="JP325" s="2"/>
      <c r="JQ325" s="2"/>
      <c r="JR325" s="2"/>
      <c r="JS325" s="2"/>
      <c r="JT325" s="2"/>
      <c r="JU325" s="2"/>
      <c r="JV325" s="2"/>
      <c r="JW325" s="2"/>
      <c r="JX325" s="2"/>
      <c r="JY325" s="2"/>
      <c r="JZ325" s="2"/>
      <c r="KA325" s="2"/>
      <c r="KB325" s="2"/>
      <c r="KC325" s="2"/>
      <c r="KD325" s="2"/>
      <c r="KE325" s="2"/>
      <c r="KF325" s="2"/>
      <c r="KG325" s="2"/>
      <c r="KH325" s="2"/>
      <c r="KI325" s="2"/>
      <c r="KJ325" s="2"/>
      <c r="KK325" s="2"/>
      <c r="KL325" s="2"/>
      <c r="KM325" s="2"/>
      <c r="KN325" s="2"/>
      <c r="KO325" s="2"/>
      <c r="KP325" s="2"/>
    </row>
    <row r="326" spans="1:302" s="108" customFormat="1" ht="12.95" customHeight="1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  <c r="AX326" s="2"/>
      <c r="AY326" s="2"/>
      <c r="AZ326" s="2"/>
      <c r="BA326" s="2"/>
      <c r="BB326" s="2"/>
      <c r="BC326" s="2"/>
      <c r="BD326" s="2"/>
      <c r="BE326" s="2"/>
      <c r="BF326" s="2"/>
      <c r="BG326" s="2"/>
      <c r="BH326" s="2"/>
      <c r="BI326" s="2"/>
      <c r="BJ326" s="2"/>
      <c r="BK326" s="2"/>
      <c r="BL326" s="2"/>
      <c r="BM326" s="2"/>
      <c r="BN326" s="2"/>
      <c r="BO326" s="2"/>
      <c r="BP326" s="2"/>
      <c r="BQ326" s="2"/>
      <c r="BR326" s="2"/>
      <c r="BS326" s="2"/>
      <c r="BT326" s="2"/>
      <c r="BU326" s="2"/>
      <c r="BV326" s="2"/>
      <c r="BW326" s="2"/>
      <c r="BX326" s="2"/>
      <c r="BY326" s="2"/>
      <c r="BZ326" s="2"/>
      <c r="CA326" s="2"/>
      <c r="CB326" s="2"/>
      <c r="CC326" s="2"/>
      <c r="CD326" s="2"/>
      <c r="CE326" s="2"/>
      <c r="CF326" s="2"/>
      <c r="CG326" s="2"/>
      <c r="CH326" s="2"/>
      <c r="CI326" s="2"/>
      <c r="CJ326" s="2"/>
      <c r="CK326" s="2"/>
      <c r="CL326" s="2"/>
      <c r="CM326" s="2"/>
      <c r="CN326" s="2"/>
      <c r="CO326" s="2"/>
      <c r="CP326" s="2"/>
      <c r="CQ326" s="2"/>
      <c r="CR326" s="2"/>
      <c r="CS326" s="2"/>
      <c r="CT326" s="2"/>
      <c r="CU326" s="2"/>
      <c r="CV326" s="2"/>
      <c r="CW326" s="2"/>
      <c r="CX326" s="2"/>
      <c r="CY326" s="2"/>
      <c r="CZ326" s="2"/>
      <c r="DA326" s="2"/>
      <c r="DB326" s="2"/>
      <c r="DC326" s="2"/>
      <c r="DD326" s="2"/>
      <c r="DE326" s="2"/>
      <c r="DF326" s="2"/>
      <c r="DG326" s="2"/>
      <c r="DH326" s="2"/>
      <c r="DI326" s="2"/>
      <c r="DJ326" s="2"/>
      <c r="DK326" s="2"/>
      <c r="DL326" s="2"/>
      <c r="DM326" s="2"/>
      <c r="DN326" s="2"/>
      <c r="DO326" s="2"/>
      <c r="DP326" s="2"/>
      <c r="DQ326" s="2"/>
      <c r="DR326" s="2"/>
      <c r="DS326" s="2"/>
      <c r="DT326" s="2"/>
      <c r="DU326" s="2"/>
      <c r="DV326" s="2"/>
      <c r="DW326" s="2"/>
      <c r="DX326" s="2"/>
      <c r="DY326" s="2"/>
      <c r="DZ326" s="2"/>
      <c r="EA326" s="2"/>
      <c r="EB326" s="2"/>
      <c r="EC326" s="2"/>
      <c r="ED326" s="2"/>
      <c r="EE326" s="2"/>
      <c r="EF326" s="2"/>
      <c r="EG326" s="2"/>
      <c r="EH326" s="2"/>
      <c r="EI326" s="2"/>
      <c r="EJ326" s="2"/>
      <c r="EK326" s="2"/>
      <c r="EL326" s="2"/>
      <c r="EM326" s="2"/>
      <c r="EN326" s="2"/>
      <c r="EO326" s="2"/>
      <c r="EP326" s="2"/>
      <c r="EQ326" s="2"/>
      <c r="ER326" s="2"/>
      <c r="ES326" s="2"/>
      <c r="ET326" s="2"/>
      <c r="EU326" s="2"/>
      <c r="EV326" s="2"/>
      <c r="EW326" s="2"/>
      <c r="EX326" s="2"/>
      <c r="EY326" s="2"/>
      <c r="EZ326" s="2"/>
      <c r="FA326" s="2"/>
      <c r="FB326" s="2"/>
      <c r="FC326" s="2"/>
      <c r="FD326" s="2"/>
      <c r="FE326" s="2"/>
      <c r="FF326" s="2"/>
      <c r="FG326" s="2"/>
      <c r="FH326" s="2"/>
      <c r="FI326" s="2"/>
      <c r="FJ326" s="2"/>
      <c r="FK326" s="2"/>
      <c r="FL326" s="2"/>
      <c r="FM326" s="2"/>
      <c r="FN326" s="2"/>
      <c r="FO326" s="2"/>
      <c r="FP326" s="2"/>
      <c r="FQ326" s="2"/>
      <c r="FR326" s="2"/>
      <c r="FS326" s="2"/>
      <c r="FT326" s="2"/>
      <c r="FU326" s="2"/>
      <c r="FV326" s="2"/>
      <c r="FW326" s="2"/>
      <c r="FX326" s="2"/>
      <c r="FY326" s="2"/>
      <c r="FZ326" s="2"/>
      <c r="GA326" s="2"/>
      <c r="GB326" s="2"/>
      <c r="GC326" s="2"/>
      <c r="GD326" s="2"/>
      <c r="GE326" s="2"/>
      <c r="GF326" s="2"/>
      <c r="GG326" s="2"/>
      <c r="GH326" s="2"/>
      <c r="GI326" s="2"/>
      <c r="GJ326" s="2"/>
      <c r="GK326" s="2"/>
      <c r="GL326" s="2"/>
      <c r="GM326" s="2"/>
      <c r="GN326" s="2"/>
      <c r="GO326" s="2"/>
      <c r="GP326" s="2"/>
      <c r="GQ326" s="2"/>
      <c r="GR326" s="2"/>
      <c r="GS326" s="2"/>
      <c r="GT326" s="2"/>
      <c r="GU326" s="2"/>
      <c r="GV326" s="2"/>
      <c r="GW326" s="2"/>
      <c r="GX326" s="2"/>
      <c r="GY326" s="2"/>
      <c r="GZ326" s="2"/>
      <c r="HA326" s="2"/>
      <c r="HB326" s="2"/>
      <c r="HC326" s="2"/>
      <c r="HD326" s="2"/>
      <c r="HE326" s="2"/>
      <c r="HF326" s="2"/>
      <c r="HG326" s="2"/>
      <c r="HH326" s="2"/>
      <c r="HI326" s="2"/>
      <c r="HJ326" s="2"/>
      <c r="HK326" s="2"/>
      <c r="HL326" s="2"/>
      <c r="HM326" s="2"/>
      <c r="HN326" s="2"/>
      <c r="HO326" s="2"/>
      <c r="HP326" s="2"/>
      <c r="HQ326" s="2"/>
      <c r="HR326" s="2"/>
      <c r="HS326" s="2"/>
      <c r="HT326" s="2"/>
      <c r="HU326" s="2"/>
      <c r="HV326" s="2"/>
      <c r="HW326" s="2"/>
      <c r="HX326" s="2"/>
      <c r="HY326" s="2"/>
      <c r="HZ326" s="2"/>
      <c r="IA326" s="2"/>
      <c r="IB326" s="2"/>
      <c r="IC326" s="2"/>
      <c r="ID326" s="2"/>
      <c r="IE326" s="2"/>
      <c r="IF326" s="2"/>
      <c r="IG326" s="2"/>
      <c r="IH326" s="2"/>
      <c r="II326" s="2"/>
      <c r="IJ326" s="2"/>
      <c r="IK326" s="2"/>
      <c r="IL326" s="2"/>
      <c r="IM326" s="2"/>
      <c r="IN326" s="2"/>
      <c r="IO326" s="2"/>
      <c r="IP326" s="2"/>
      <c r="IQ326" s="2"/>
      <c r="IR326" s="2"/>
      <c r="IS326" s="2"/>
      <c r="IT326" s="2"/>
      <c r="IU326" s="2"/>
      <c r="IV326" s="2"/>
      <c r="IW326" s="2"/>
      <c r="IX326" s="2"/>
      <c r="IY326" s="2"/>
      <c r="IZ326" s="2"/>
      <c r="JA326" s="2"/>
      <c r="JB326" s="2"/>
      <c r="JC326" s="2"/>
      <c r="JD326" s="2"/>
      <c r="JE326" s="2"/>
      <c r="JF326" s="2"/>
      <c r="JG326" s="2"/>
      <c r="JH326" s="2"/>
      <c r="JI326" s="2"/>
      <c r="JJ326" s="2"/>
      <c r="JK326" s="2"/>
      <c r="JL326" s="2"/>
      <c r="JM326" s="2"/>
      <c r="JN326" s="2"/>
      <c r="JO326" s="2"/>
      <c r="JP326" s="2"/>
      <c r="JQ326" s="2"/>
      <c r="JR326" s="2"/>
      <c r="JS326" s="2"/>
      <c r="JT326" s="2"/>
      <c r="JU326" s="2"/>
      <c r="JV326" s="2"/>
      <c r="JW326" s="2"/>
      <c r="JX326" s="2"/>
      <c r="JY326" s="2"/>
      <c r="JZ326" s="2"/>
      <c r="KA326" s="2"/>
      <c r="KB326" s="2"/>
      <c r="KC326" s="2"/>
      <c r="KD326" s="2"/>
      <c r="KE326" s="2"/>
      <c r="KF326" s="2"/>
      <c r="KG326" s="2"/>
      <c r="KH326" s="2"/>
      <c r="KI326" s="2"/>
      <c r="KJ326" s="2"/>
      <c r="KK326" s="2"/>
      <c r="KL326" s="2"/>
      <c r="KM326" s="2"/>
      <c r="KN326" s="2"/>
      <c r="KO326" s="2"/>
      <c r="KP326" s="2"/>
    </row>
    <row r="327" spans="1:302" s="108" customFormat="1" ht="12.95" customHeight="1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  <c r="AX327" s="2"/>
      <c r="AY327" s="2"/>
      <c r="AZ327" s="2"/>
      <c r="BA327" s="2"/>
      <c r="BB327" s="2"/>
      <c r="BC327" s="2"/>
      <c r="BD327" s="2"/>
      <c r="BE327" s="2"/>
      <c r="BF327" s="2"/>
      <c r="BG327" s="2"/>
      <c r="BH327" s="2"/>
      <c r="BI327" s="2"/>
      <c r="BJ327" s="2"/>
      <c r="BK327" s="2"/>
      <c r="BL327" s="2"/>
      <c r="BM327" s="2"/>
      <c r="BN327" s="2"/>
      <c r="BO327" s="2"/>
      <c r="BP327" s="2"/>
      <c r="BQ327" s="2"/>
      <c r="BR327" s="2"/>
      <c r="BS327" s="2"/>
      <c r="BT327" s="2"/>
      <c r="BU327" s="2"/>
      <c r="BV327" s="2"/>
      <c r="BW327" s="2"/>
      <c r="BX327" s="2"/>
      <c r="BY327" s="2"/>
      <c r="BZ327" s="2"/>
      <c r="CA327" s="2"/>
      <c r="CB327" s="2"/>
      <c r="CC327" s="2"/>
      <c r="CD327" s="2"/>
      <c r="CE327" s="2"/>
      <c r="CF327" s="2"/>
      <c r="CG327" s="2"/>
      <c r="CH327" s="2"/>
      <c r="CI327" s="2"/>
      <c r="CJ327" s="2"/>
      <c r="CK327" s="2"/>
      <c r="CL327" s="2"/>
      <c r="CM327" s="2"/>
      <c r="CN327" s="2"/>
      <c r="CO327" s="2"/>
      <c r="CP327" s="2"/>
      <c r="CQ327" s="2"/>
      <c r="CR327" s="2"/>
      <c r="CS327" s="2"/>
      <c r="CT327" s="2"/>
      <c r="CU327" s="2"/>
      <c r="CV327" s="2"/>
      <c r="CW327" s="2"/>
      <c r="CX327" s="2"/>
      <c r="CY327" s="2"/>
      <c r="CZ327" s="2"/>
      <c r="DA327" s="2"/>
      <c r="DB327" s="2"/>
      <c r="DC327" s="2"/>
      <c r="DD327" s="2"/>
      <c r="DE327" s="2"/>
      <c r="DF327" s="2"/>
      <c r="DG327" s="2"/>
      <c r="DH327" s="2"/>
      <c r="DI327" s="2"/>
      <c r="DJ327" s="2"/>
      <c r="DK327" s="2"/>
      <c r="DL327" s="2"/>
      <c r="DM327" s="2"/>
      <c r="DN327" s="2"/>
      <c r="DO327" s="2"/>
      <c r="DP327" s="2"/>
      <c r="DQ327" s="2"/>
      <c r="DR327" s="2"/>
      <c r="DS327" s="2"/>
      <c r="DT327" s="2"/>
      <c r="DU327" s="2"/>
      <c r="DV327" s="2"/>
      <c r="DW327" s="2"/>
      <c r="DX327" s="2"/>
      <c r="DY327" s="2"/>
      <c r="DZ327" s="2"/>
      <c r="EA327" s="2"/>
      <c r="EB327" s="2"/>
      <c r="EC327" s="2"/>
      <c r="ED327" s="2"/>
      <c r="EE327" s="2"/>
      <c r="EF327" s="2"/>
      <c r="EG327" s="2"/>
      <c r="EH327" s="2"/>
      <c r="EI327" s="2"/>
      <c r="EJ327" s="2"/>
      <c r="EK327" s="2"/>
      <c r="EL327" s="2"/>
      <c r="EM327" s="2"/>
      <c r="EN327" s="2"/>
      <c r="EO327" s="2"/>
      <c r="EP327" s="2"/>
      <c r="EQ327" s="2"/>
      <c r="ER327" s="2"/>
      <c r="ES327" s="2"/>
      <c r="ET327" s="2"/>
      <c r="EU327" s="2"/>
      <c r="EV327" s="2"/>
      <c r="EW327" s="2"/>
      <c r="EX327" s="2"/>
      <c r="EY327" s="2"/>
      <c r="EZ327" s="2"/>
      <c r="FA327" s="2"/>
      <c r="FB327" s="2"/>
      <c r="FC327" s="2"/>
      <c r="FD327" s="2"/>
      <c r="FE327" s="2"/>
      <c r="FF327" s="2"/>
      <c r="FG327" s="2"/>
      <c r="FH327" s="2"/>
      <c r="FI327" s="2"/>
      <c r="FJ327" s="2"/>
      <c r="FK327" s="2"/>
      <c r="FL327" s="2"/>
      <c r="FM327" s="2"/>
      <c r="FN327" s="2"/>
      <c r="FO327" s="2"/>
      <c r="FP327" s="2"/>
      <c r="FQ327" s="2"/>
      <c r="FR327" s="2"/>
      <c r="FS327" s="2"/>
      <c r="FT327" s="2"/>
      <c r="FU327" s="2"/>
      <c r="FV327" s="2"/>
      <c r="FW327" s="2"/>
      <c r="FX327" s="2"/>
      <c r="FY327" s="2"/>
      <c r="FZ327" s="2"/>
      <c r="GA327" s="2"/>
      <c r="GB327" s="2"/>
      <c r="GC327" s="2"/>
      <c r="GD327" s="2"/>
      <c r="GE327" s="2"/>
      <c r="GF327" s="2"/>
      <c r="GG327" s="2"/>
      <c r="GH327" s="2"/>
      <c r="GI327" s="2"/>
      <c r="GJ327" s="2"/>
      <c r="GK327" s="2"/>
      <c r="GL327" s="2"/>
      <c r="GM327" s="2"/>
      <c r="GN327" s="2"/>
      <c r="GO327" s="2"/>
      <c r="GP327" s="2"/>
      <c r="GQ327" s="2"/>
      <c r="GR327" s="2"/>
      <c r="GS327" s="2"/>
      <c r="GT327" s="2"/>
      <c r="GU327" s="2"/>
      <c r="GV327" s="2"/>
      <c r="GW327" s="2"/>
      <c r="GX327" s="2"/>
      <c r="GY327" s="2"/>
      <c r="GZ327" s="2"/>
      <c r="HA327" s="2"/>
      <c r="HB327" s="2"/>
      <c r="HC327" s="2"/>
      <c r="HD327" s="2"/>
      <c r="HE327" s="2"/>
      <c r="HF327" s="2"/>
      <c r="HG327" s="2"/>
      <c r="HH327" s="2"/>
      <c r="HI327" s="2"/>
      <c r="HJ327" s="2"/>
      <c r="HK327" s="2"/>
      <c r="HL327" s="2"/>
      <c r="HM327" s="2"/>
      <c r="HN327" s="2"/>
      <c r="HO327" s="2"/>
      <c r="HP327" s="2"/>
      <c r="HQ327" s="2"/>
      <c r="HR327" s="2"/>
      <c r="HS327" s="2"/>
      <c r="HT327" s="2"/>
      <c r="HU327" s="2"/>
      <c r="HV327" s="2"/>
      <c r="HW327" s="2"/>
      <c r="HX327" s="2"/>
      <c r="HY327" s="2"/>
      <c r="HZ327" s="2"/>
      <c r="IA327" s="2"/>
      <c r="IB327" s="2"/>
      <c r="IC327" s="2"/>
      <c r="ID327" s="2"/>
      <c r="IE327" s="2"/>
      <c r="IF327" s="2"/>
      <c r="IG327" s="2"/>
      <c r="IH327" s="2"/>
      <c r="II327" s="2"/>
      <c r="IJ327" s="2"/>
      <c r="IK327" s="2"/>
      <c r="IL327" s="2"/>
      <c r="IM327" s="2"/>
      <c r="IN327" s="2"/>
      <c r="IO327" s="2"/>
      <c r="IP327" s="2"/>
      <c r="IQ327" s="2"/>
      <c r="IR327" s="2"/>
      <c r="IS327" s="2"/>
      <c r="IT327" s="2"/>
      <c r="IU327" s="2"/>
      <c r="IV327" s="2"/>
      <c r="IW327" s="2"/>
      <c r="IX327" s="2"/>
      <c r="IY327" s="2"/>
      <c r="IZ327" s="2"/>
      <c r="JA327" s="2"/>
      <c r="JB327" s="2"/>
      <c r="JC327" s="2"/>
      <c r="JD327" s="2"/>
      <c r="JE327" s="2"/>
      <c r="JF327" s="2"/>
      <c r="JG327" s="2"/>
      <c r="JH327" s="2"/>
      <c r="JI327" s="2"/>
      <c r="JJ327" s="2"/>
      <c r="JK327" s="2"/>
      <c r="JL327" s="2"/>
      <c r="JM327" s="2"/>
      <c r="JN327" s="2"/>
      <c r="JO327" s="2"/>
      <c r="JP327" s="2"/>
      <c r="JQ327" s="2"/>
      <c r="JR327" s="2"/>
      <c r="JS327" s="2"/>
      <c r="JT327" s="2"/>
      <c r="JU327" s="2"/>
      <c r="JV327" s="2"/>
      <c r="JW327" s="2"/>
      <c r="JX327" s="2"/>
      <c r="JY327" s="2"/>
      <c r="JZ327" s="2"/>
      <c r="KA327" s="2"/>
      <c r="KB327" s="2"/>
      <c r="KC327" s="2"/>
      <c r="KD327" s="2"/>
      <c r="KE327" s="2"/>
      <c r="KF327" s="2"/>
      <c r="KG327" s="2"/>
      <c r="KH327" s="2"/>
      <c r="KI327" s="2"/>
      <c r="KJ327" s="2"/>
      <c r="KK327" s="2"/>
      <c r="KL327" s="2"/>
      <c r="KM327" s="2"/>
      <c r="KN327" s="2"/>
      <c r="KO327" s="2"/>
      <c r="KP327" s="2"/>
    </row>
    <row r="328" spans="1:302" s="108" customFormat="1" ht="12.95" customHeight="1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  <c r="AX328" s="2"/>
      <c r="AY328" s="2"/>
      <c r="AZ328" s="2"/>
      <c r="BA328" s="2"/>
      <c r="BB328" s="2"/>
      <c r="BC328" s="2"/>
      <c r="BD328" s="2"/>
      <c r="BE328" s="2"/>
      <c r="BF328" s="2"/>
      <c r="BG328" s="2"/>
      <c r="BH328" s="2"/>
      <c r="BI328" s="2"/>
      <c r="BJ328" s="2"/>
      <c r="BK328" s="2"/>
      <c r="BL328" s="2"/>
      <c r="BM328" s="2"/>
      <c r="BN328" s="2"/>
      <c r="BO328" s="2"/>
      <c r="BP328" s="2"/>
      <c r="BQ328" s="2"/>
      <c r="BR328" s="2"/>
      <c r="BS328" s="2"/>
      <c r="BT328" s="2"/>
      <c r="BU328" s="2"/>
      <c r="BV328" s="2"/>
      <c r="BW328" s="2"/>
      <c r="BX328" s="2"/>
      <c r="BY328" s="2"/>
      <c r="BZ328" s="2"/>
      <c r="CA328" s="2"/>
      <c r="CB328" s="2"/>
      <c r="CC328" s="2"/>
      <c r="CD328" s="2"/>
      <c r="CE328" s="2"/>
      <c r="CF328" s="2"/>
      <c r="CG328" s="2"/>
      <c r="CH328" s="2"/>
      <c r="CI328" s="2"/>
      <c r="CJ328" s="2"/>
      <c r="CK328" s="2"/>
      <c r="CL328" s="2"/>
      <c r="CM328" s="2"/>
      <c r="CN328" s="2"/>
      <c r="CO328" s="2"/>
      <c r="CP328" s="2"/>
      <c r="CQ328" s="2"/>
      <c r="CR328" s="2"/>
      <c r="CS328" s="2"/>
      <c r="CT328" s="2"/>
      <c r="CU328" s="2"/>
      <c r="CV328" s="2"/>
      <c r="CW328" s="2"/>
      <c r="CX328" s="2"/>
      <c r="CY328" s="2"/>
      <c r="CZ328" s="2"/>
      <c r="DA328" s="2"/>
      <c r="DB328" s="2"/>
      <c r="DC328" s="2"/>
      <c r="DD328" s="2"/>
      <c r="DE328" s="2"/>
      <c r="DF328" s="2"/>
      <c r="DG328" s="2"/>
      <c r="DH328" s="2"/>
      <c r="DI328" s="2"/>
      <c r="DJ328" s="2"/>
      <c r="DK328" s="2"/>
      <c r="DL328" s="2"/>
      <c r="DM328" s="2"/>
      <c r="DN328" s="2"/>
      <c r="DO328" s="2"/>
      <c r="DP328" s="2"/>
      <c r="DQ328" s="2"/>
      <c r="DR328" s="2"/>
      <c r="DS328" s="2"/>
      <c r="DT328" s="2"/>
      <c r="DU328" s="2"/>
      <c r="DV328" s="2"/>
      <c r="DW328" s="2"/>
      <c r="DX328" s="2"/>
      <c r="DY328" s="2"/>
      <c r="DZ328" s="2"/>
      <c r="EA328" s="2"/>
      <c r="EB328" s="2"/>
      <c r="EC328" s="2"/>
      <c r="ED328" s="2"/>
      <c r="EE328" s="2"/>
      <c r="EF328" s="2"/>
      <c r="EG328" s="2"/>
      <c r="EH328" s="2"/>
      <c r="EI328" s="2"/>
      <c r="EJ328" s="2"/>
      <c r="EK328" s="2"/>
      <c r="EL328" s="2"/>
      <c r="EM328" s="2"/>
      <c r="EN328" s="2"/>
      <c r="EO328" s="2"/>
      <c r="EP328" s="2"/>
      <c r="EQ328" s="2"/>
      <c r="ER328" s="2"/>
      <c r="ES328" s="2"/>
      <c r="ET328" s="2"/>
      <c r="EU328" s="2"/>
      <c r="EV328" s="2"/>
      <c r="EW328" s="2"/>
      <c r="EX328" s="2"/>
      <c r="EY328" s="2"/>
      <c r="EZ328" s="2"/>
      <c r="FA328" s="2"/>
      <c r="FB328" s="2"/>
      <c r="FC328" s="2"/>
      <c r="FD328" s="2"/>
      <c r="FE328" s="2"/>
      <c r="FF328" s="2"/>
      <c r="FG328" s="2"/>
      <c r="FH328" s="2"/>
      <c r="FI328" s="2"/>
      <c r="FJ328" s="2"/>
      <c r="FK328" s="2"/>
      <c r="FL328" s="2"/>
      <c r="FM328" s="2"/>
      <c r="FN328" s="2"/>
      <c r="FO328" s="2"/>
      <c r="FP328" s="2"/>
      <c r="FQ328" s="2"/>
      <c r="FR328" s="2"/>
      <c r="FS328" s="2"/>
      <c r="FT328" s="2"/>
      <c r="FU328" s="2"/>
      <c r="FV328" s="2"/>
      <c r="FW328" s="2"/>
      <c r="FX328" s="2"/>
      <c r="FY328" s="2"/>
      <c r="FZ328" s="2"/>
      <c r="GA328" s="2"/>
      <c r="GB328" s="2"/>
      <c r="GC328" s="2"/>
      <c r="GD328" s="2"/>
      <c r="GE328" s="2"/>
      <c r="GF328" s="2"/>
      <c r="GG328" s="2"/>
      <c r="GH328" s="2"/>
      <c r="GI328" s="2"/>
      <c r="GJ328" s="2"/>
      <c r="GK328" s="2"/>
      <c r="GL328" s="2"/>
      <c r="GM328" s="2"/>
      <c r="GN328" s="2"/>
      <c r="GO328" s="2"/>
      <c r="GP328" s="2"/>
      <c r="GQ328" s="2"/>
      <c r="GR328" s="2"/>
      <c r="GS328" s="2"/>
      <c r="GT328" s="2"/>
      <c r="GU328" s="2"/>
      <c r="GV328" s="2"/>
      <c r="GW328" s="2"/>
      <c r="GX328" s="2"/>
      <c r="GY328" s="2"/>
      <c r="GZ328" s="2"/>
      <c r="HA328" s="2"/>
      <c r="HB328" s="2"/>
      <c r="HC328" s="2"/>
      <c r="HD328" s="2"/>
      <c r="HE328" s="2"/>
      <c r="HF328" s="2"/>
      <c r="HG328" s="2"/>
      <c r="HH328" s="2"/>
      <c r="HI328" s="2"/>
      <c r="HJ328" s="2"/>
      <c r="HK328" s="2"/>
      <c r="HL328" s="2"/>
      <c r="HM328" s="2"/>
      <c r="HN328" s="2"/>
      <c r="HO328" s="2"/>
      <c r="HP328" s="2"/>
      <c r="HQ328" s="2"/>
      <c r="HR328" s="2"/>
      <c r="HS328" s="2"/>
      <c r="HT328" s="2"/>
      <c r="HU328" s="2"/>
      <c r="HV328" s="2"/>
      <c r="HW328" s="2"/>
      <c r="HX328" s="2"/>
      <c r="HY328" s="2"/>
      <c r="HZ328" s="2"/>
      <c r="IA328" s="2"/>
      <c r="IB328" s="2"/>
      <c r="IC328" s="2"/>
      <c r="ID328" s="2"/>
      <c r="IE328" s="2"/>
      <c r="IF328" s="2"/>
      <c r="IG328" s="2"/>
      <c r="IH328" s="2"/>
      <c r="II328" s="2"/>
      <c r="IJ328" s="2"/>
      <c r="IK328" s="2"/>
      <c r="IL328" s="2"/>
      <c r="IM328" s="2"/>
      <c r="IN328" s="2"/>
      <c r="IO328" s="2"/>
      <c r="IP328" s="2"/>
      <c r="IQ328" s="2"/>
      <c r="IR328" s="2"/>
      <c r="IS328" s="2"/>
      <c r="IT328" s="2"/>
      <c r="IU328" s="2"/>
      <c r="IV328" s="2"/>
      <c r="IW328" s="2"/>
      <c r="IX328" s="2"/>
      <c r="IY328" s="2"/>
      <c r="IZ328" s="2"/>
      <c r="JA328" s="2"/>
      <c r="JB328" s="2"/>
      <c r="JC328" s="2"/>
      <c r="JD328" s="2"/>
      <c r="JE328" s="2"/>
      <c r="JF328" s="2"/>
      <c r="JG328" s="2"/>
      <c r="JH328" s="2"/>
      <c r="JI328" s="2"/>
      <c r="JJ328" s="2"/>
      <c r="JK328" s="2"/>
      <c r="JL328" s="2"/>
      <c r="JM328" s="2"/>
      <c r="JN328" s="2"/>
      <c r="JO328" s="2"/>
      <c r="JP328" s="2"/>
      <c r="JQ328" s="2"/>
      <c r="JR328" s="2"/>
      <c r="JS328" s="2"/>
      <c r="JT328" s="2"/>
      <c r="JU328" s="2"/>
      <c r="JV328" s="2"/>
      <c r="JW328" s="2"/>
      <c r="JX328" s="2"/>
      <c r="JY328" s="2"/>
      <c r="JZ328" s="2"/>
      <c r="KA328" s="2"/>
      <c r="KB328" s="2"/>
      <c r="KC328" s="2"/>
      <c r="KD328" s="2"/>
      <c r="KE328" s="2"/>
      <c r="KF328" s="2"/>
      <c r="KG328" s="2"/>
      <c r="KH328" s="2"/>
      <c r="KI328" s="2"/>
      <c r="KJ328" s="2"/>
      <c r="KK328" s="2"/>
      <c r="KL328" s="2"/>
      <c r="KM328" s="2"/>
      <c r="KN328" s="2"/>
      <c r="KO328" s="2"/>
      <c r="KP328" s="2"/>
    </row>
    <row r="329" spans="1:302" s="108" customFormat="1" ht="12.95" customHeight="1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  <c r="AX329" s="2"/>
      <c r="AY329" s="2"/>
      <c r="AZ329" s="2"/>
      <c r="BA329" s="2"/>
      <c r="BB329" s="2"/>
      <c r="BC329" s="2"/>
      <c r="BD329" s="2"/>
      <c r="BE329" s="2"/>
      <c r="BF329" s="2"/>
      <c r="BG329" s="2"/>
      <c r="BH329" s="2"/>
      <c r="BI329" s="2"/>
      <c r="BJ329" s="2"/>
      <c r="BK329" s="2"/>
      <c r="BL329" s="2"/>
      <c r="BM329" s="2"/>
      <c r="BN329" s="2"/>
      <c r="BO329" s="2"/>
      <c r="BP329" s="2"/>
      <c r="BQ329" s="2"/>
      <c r="BR329" s="2"/>
      <c r="BS329" s="2"/>
      <c r="BT329" s="2"/>
      <c r="BU329" s="2"/>
      <c r="BV329" s="2"/>
      <c r="BW329" s="2"/>
      <c r="BX329" s="2"/>
      <c r="BY329" s="2"/>
      <c r="BZ329" s="2"/>
      <c r="CA329" s="2"/>
      <c r="CB329" s="2"/>
      <c r="CC329" s="2"/>
      <c r="CD329" s="2"/>
      <c r="CE329" s="2"/>
      <c r="CF329" s="2"/>
      <c r="CG329" s="2"/>
      <c r="CH329" s="2"/>
      <c r="CI329" s="2"/>
      <c r="CJ329" s="2"/>
      <c r="CK329" s="2"/>
      <c r="CL329" s="2"/>
      <c r="CM329" s="2"/>
      <c r="CN329" s="2"/>
      <c r="CO329" s="2"/>
      <c r="CP329" s="2"/>
      <c r="CQ329" s="2"/>
      <c r="CR329" s="2"/>
      <c r="CS329" s="2"/>
      <c r="CT329" s="2"/>
      <c r="CU329" s="2"/>
      <c r="CV329" s="2"/>
      <c r="CW329" s="2"/>
      <c r="CX329" s="2"/>
      <c r="CY329" s="2"/>
      <c r="CZ329" s="2"/>
      <c r="DA329" s="2"/>
      <c r="DB329" s="2"/>
      <c r="DC329" s="2"/>
      <c r="DD329" s="2"/>
      <c r="DE329" s="2"/>
      <c r="DF329" s="2"/>
      <c r="DG329" s="2"/>
      <c r="DH329" s="2"/>
      <c r="DI329" s="2"/>
      <c r="DJ329" s="2"/>
      <c r="DK329" s="2"/>
      <c r="DL329" s="2"/>
      <c r="DM329" s="2"/>
      <c r="DN329" s="2"/>
      <c r="DO329" s="2"/>
      <c r="DP329" s="2"/>
      <c r="DQ329" s="2"/>
      <c r="DR329" s="2"/>
      <c r="DS329" s="2"/>
      <c r="DT329" s="2"/>
      <c r="DU329" s="2"/>
      <c r="DV329" s="2"/>
      <c r="DW329" s="2"/>
      <c r="DX329" s="2"/>
      <c r="DY329" s="2"/>
      <c r="DZ329" s="2"/>
      <c r="EA329" s="2"/>
      <c r="EB329" s="2"/>
      <c r="EC329" s="2"/>
      <c r="ED329" s="2"/>
      <c r="EE329" s="2"/>
      <c r="EF329" s="2"/>
      <c r="EG329" s="2"/>
      <c r="EH329" s="2"/>
      <c r="EI329" s="2"/>
      <c r="EJ329" s="2"/>
      <c r="EK329" s="2"/>
      <c r="EL329" s="2"/>
      <c r="EM329" s="2"/>
      <c r="EN329" s="2"/>
      <c r="EO329" s="2"/>
      <c r="EP329" s="2"/>
      <c r="EQ329" s="2"/>
      <c r="ER329" s="2"/>
      <c r="ES329" s="2"/>
      <c r="ET329" s="2"/>
      <c r="EU329" s="2"/>
      <c r="EV329" s="2"/>
      <c r="EW329" s="2"/>
      <c r="EX329" s="2"/>
      <c r="EY329" s="2"/>
      <c r="EZ329" s="2"/>
      <c r="FA329" s="2"/>
      <c r="FB329" s="2"/>
      <c r="FC329" s="2"/>
      <c r="FD329" s="2"/>
      <c r="FE329" s="2"/>
      <c r="FF329" s="2"/>
      <c r="FG329" s="2"/>
      <c r="FH329" s="2"/>
      <c r="FI329" s="2"/>
      <c r="FJ329" s="2"/>
      <c r="FK329" s="2"/>
      <c r="FL329" s="2"/>
      <c r="FM329" s="2"/>
      <c r="FN329" s="2"/>
      <c r="FO329" s="2"/>
      <c r="FP329" s="2"/>
      <c r="FQ329" s="2"/>
      <c r="FR329" s="2"/>
      <c r="FS329" s="2"/>
      <c r="FT329" s="2"/>
      <c r="FU329" s="2"/>
      <c r="FV329" s="2"/>
      <c r="FW329" s="2"/>
      <c r="FX329" s="2"/>
      <c r="FY329" s="2"/>
      <c r="FZ329" s="2"/>
      <c r="GA329" s="2"/>
      <c r="GB329" s="2"/>
      <c r="GC329" s="2"/>
      <c r="GD329" s="2"/>
      <c r="GE329" s="2"/>
      <c r="GF329" s="2"/>
      <c r="GG329" s="2"/>
      <c r="GH329" s="2"/>
      <c r="GI329" s="2"/>
      <c r="GJ329" s="2"/>
      <c r="GK329" s="2"/>
      <c r="GL329" s="2"/>
      <c r="GM329" s="2"/>
      <c r="GN329" s="2"/>
      <c r="GO329" s="2"/>
      <c r="GP329" s="2"/>
      <c r="GQ329" s="2"/>
      <c r="GR329" s="2"/>
      <c r="GS329" s="2"/>
      <c r="GT329" s="2"/>
      <c r="GU329" s="2"/>
      <c r="GV329" s="2"/>
      <c r="GW329" s="2"/>
      <c r="GX329" s="2"/>
      <c r="GY329" s="2"/>
      <c r="GZ329" s="2"/>
      <c r="HA329" s="2"/>
      <c r="HB329" s="2"/>
      <c r="HC329" s="2"/>
      <c r="HD329" s="2"/>
      <c r="HE329" s="2"/>
      <c r="HF329" s="2"/>
      <c r="HG329" s="2"/>
      <c r="HH329" s="2"/>
      <c r="HI329" s="2"/>
      <c r="HJ329" s="2"/>
      <c r="HK329" s="2"/>
      <c r="HL329" s="2"/>
      <c r="HM329" s="2"/>
      <c r="HN329" s="2"/>
      <c r="HO329" s="2"/>
      <c r="HP329" s="2"/>
      <c r="HQ329" s="2"/>
      <c r="HR329" s="2"/>
      <c r="HS329" s="2"/>
      <c r="HT329" s="2"/>
      <c r="HU329" s="2"/>
      <c r="HV329" s="2"/>
      <c r="HW329" s="2"/>
      <c r="HX329" s="2"/>
      <c r="HY329" s="2"/>
      <c r="HZ329" s="2"/>
      <c r="IA329" s="2"/>
      <c r="IB329" s="2"/>
      <c r="IC329" s="2"/>
      <c r="ID329" s="2"/>
      <c r="IE329" s="2"/>
      <c r="IF329" s="2"/>
      <c r="IG329" s="2"/>
      <c r="IH329" s="2"/>
      <c r="II329" s="2"/>
      <c r="IJ329" s="2"/>
      <c r="IK329" s="2"/>
      <c r="IL329" s="2"/>
      <c r="IM329" s="2"/>
      <c r="IN329" s="2"/>
      <c r="IO329" s="2"/>
      <c r="IP329" s="2"/>
      <c r="IQ329" s="2"/>
      <c r="IR329" s="2"/>
      <c r="IS329" s="2"/>
      <c r="IT329" s="2"/>
      <c r="IU329" s="2"/>
      <c r="IV329" s="2"/>
      <c r="IW329" s="2"/>
      <c r="IX329" s="2"/>
      <c r="IY329" s="2"/>
      <c r="IZ329" s="2"/>
      <c r="JA329" s="2"/>
      <c r="JB329" s="2"/>
      <c r="JC329" s="2"/>
      <c r="JD329" s="2"/>
      <c r="JE329" s="2"/>
      <c r="JF329" s="2"/>
      <c r="JG329" s="2"/>
      <c r="JH329" s="2"/>
      <c r="JI329" s="2"/>
      <c r="JJ329" s="2"/>
      <c r="JK329" s="2"/>
      <c r="JL329" s="2"/>
      <c r="JM329" s="2"/>
      <c r="JN329" s="2"/>
      <c r="JO329" s="2"/>
      <c r="JP329" s="2"/>
      <c r="JQ329" s="2"/>
      <c r="JR329" s="2"/>
      <c r="JS329" s="2"/>
      <c r="JT329" s="2"/>
      <c r="JU329" s="2"/>
      <c r="JV329" s="2"/>
      <c r="JW329" s="2"/>
      <c r="JX329" s="2"/>
      <c r="JY329" s="2"/>
      <c r="JZ329" s="2"/>
      <c r="KA329" s="2"/>
      <c r="KB329" s="2"/>
      <c r="KC329" s="2"/>
      <c r="KD329" s="2"/>
      <c r="KE329" s="2"/>
      <c r="KF329" s="2"/>
      <c r="KG329" s="2"/>
      <c r="KH329" s="2"/>
      <c r="KI329" s="2"/>
      <c r="KJ329" s="2"/>
      <c r="KK329" s="2"/>
      <c r="KL329" s="2"/>
      <c r="KM329" s="2"/>
      <c r="KN329" s="2"/>
      <c r="KO329" s="2"/>
      <c r="KP329" s="2"/>
    </row>
    <row r="330" spans="1:302" s="108" customFormat="1" ht="12.95" customHeight="1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  <c r="AW330" s="2"/>
      <c r="AX330" s="2"/>
      <c r="AY330" s="2"/>
      <c r="AZ330" s="2"/>
      <c r="BA330" s="2"/>
      <c r="BB330" s="2"/>
      <c r="BC330" s="2"/>
      <c r="BD330" s="2"/>
      <c r="BE330" s="2"/>
      <c r="BF330" s="2"/>
      <c r="BG330" s="2"/>
      <c r="BH330" s="2"/>
      <c r="BI330" s="2"/>
      <c r="BJ330" s="2"/>
      <c r="BK330" s="2"/>
      <c r="BL330" s="2"/>
      <c r="BM330" s="2"/>
      <c r="BN330" s="2"/>
      <c r="BO330" s="2"/>
      <c r="BP330" s="2"/>
      <c r="BQ330" s="2"/>
      <c r="BR330" s="2"/>
      <c r="BS330" s="2"/>
      <c r="BT330" s="2"/>
      <c r="BU330" s="2"/>
      <c r="BV330" s="2"/>
      <c r="BW330" s="2"/>
      <c r="BX330" s="2"/>
      <c r="BY330" s="2"/>
      <c r="BZ330" s="2"/>
      <c r="CA330" s="2"/>
      <c r="CB330" s="2"/>
      <c r="CC330" s="2"/>
      <c r="CD330" s="2"/>
      <c r="CE330" s="2"/>
      <c r="CF330" s="2"/>
      <c r="CG330" s="2"/>
      <c r="CH330" s="2"/>
      <c r="CI330" s="2"/>
      <c r="CJ330" s="2"/>
      <c r="CK330" s="2"/>
      <c r="CL330" s="2"/>
      <c r="CM330" s="2"/>
      <c r="CN330" s="2"/>
      <c r="CO330" s="2"/>
      <c r="CP330" s="2"/>
      <c r="CQ330" s="2"/>
      <c r="CR330" s="2"/>
      <c r="CS330" s="2"/>
      <c r="CT330" s="2"/>
      <c r="CU330" s="2"/>
      <c r="CV330" s="2"/>
      <c r="CW330" s="2"/>
      <c r="CX330" s="2"/>
      <c r="CY330" s="2"/>
      <c r="CZ330" s="2"/>
      <c r="DA330" s="2"/>
      <c r="DB330" s="2"/>
      <c r="DC330" s="2"/>
      <c r="DD330" s="2"/>
      <c r="DE330" s="2"/>
      <c r="DF330" s="2"/>
      <c r="DG330" s="2"/>
      <c r="DH330" s="2"/>
      <c r="DI330" s="2"/>
      <c r="DJ330" s="2"/>
      <c r="DK330" s="2"/>
      <c r="DL330" s="2"/>
      <c r="DM330" s="2"/>
      <c r="DN330" s="2"/>
      <c r="DO330" s="2"/>
      <c r="DP330" s="2"/>
      <c r="DQ330" s="2"/>
      <c r="DR330" s="2"/>
      <c r="DS330" s="2"/>
      <c r="DT330" s="2"/>
      <c r="DU330" s="2"/>
      <c r="DV330" s="2"/>
      <c r="DW330" s="2"/>
      <c r="DX330" s="2"/>
      <c r="DY330" s="2"/>
      <c r="DZ330" s="2"/>
      <c r="EA330" s="2"/>
      <c r="EB330" s="2"/>
      <c r="EC330" s="2"/>
      <c r="ED330" s="2"/>
      <c r="EE330" s="2"/>
      <c r="EF330" s="2"/>
      <c r="EG330" s="2"/>
      <c r="EH330" s="2"/>
      <c r="EI330" s="2"/>
      <c r="EJ330" s="2"/>
      <c r="EK330" s="2"/>
      <c r="EL330" s="2"/>
      <c r="EM330" s="2"/>
      <c r="EN330" s="2"/>
      <c r="EO330" s="2"/>
      <c r="EP330" s="2"/>
      <c r="EQ330" s="2"/>
      <c r="ER330" s="2"/>
      <c r="ES330" s="2"/>
      <c r="ET330" s="2"/>
      <c r="EU330" s="2"/>
      <c r="EV330" s="2"/>
      <c r="EW330" s="2"/>
      <c r="EX330" s="2"/>
      <c r="EY330" s="2"/>
      <c r="EZ330" s="2"/>
      <c r="FA330" s="2"/>
      <c r="FB330" s="2"/>
      <c r="FC330" s="2"/>
      <c r="FD330" s="2"/>
      <c r="FE330" s="2"/>
      <c r="FF330" s="2"/>
      <c r="FG330" s="2"/>
      <c r="FH330" s="2"/>
      <c r="FI330" s="2"/>
      <c r="FJ330" s="2"/>
      <c r="FK330" s="2"/>
      <c r="FL330" s="2"/>
      <c r="FM330" s="2"/>
      <c r="FN330" s="2"/>
      <c r="FO330" s="2"/>
      <c r="FP330" s="2"/>
      <c r="FQ330" s="2"/>
      <c r="FR330" s="2"/>
      <c r="FS330" s="2"/>
      <c r="FT330" s="2"/>
      <c r="FU330" s="2"/>
      <c r="FV330" s="2"/>
      <c r="FW330" s="2"/>
      <c r="FX330" s="2"/>
      <c r="FY330" s="2"/>
      <c r="FZ330" s="2"/>
      <c r="GA330" s="2"/>
      <c r="GB330" s="2"/>
      <c r="GC330" s="2"/>
      <c r="GD330" s="2"/>
      <c r="GE330" s="2"/>
      <c r="GF330" s="2"/>
      <c r="GG330" s="2"/>
      <c r="GH330" s="2"/>
      <c r="GI330" s="2"/>
      <c r="GJ330" s="2"/>
      <c r="GK330" s="2"/>
      <c r="GL330" s="2"/>
      <c r="GM330" s="2"/>
      <c r="GN330" s="2"/>
      <c r="GO330" s="2"/>
      <c r="GP330" s="2"/>
      <c r="GQ330" s="2"/>
      <c r="GR330" s="2"/>
      <c r="GS330" s="2"/>
      <c r="GT330" s="2"/>
      <c r="GU330" s="2"/>
      <c r="GV330" s="2"/>
      <c r="GW330" s="2"/>
      <c r="GX330" s="2"/>
      <c r="GY330" s="2"/>
      <c r="GZ330" s="2"/>
      <c r="HA330" s="2"/>
      <c r="HB330" s="2"/>
      <c r="HC330" s="2"/>
      <c r="HD330" s="2"/>
      <c r="HE330" s="2"/>
      <c r="HF330" s="2"/>
      <c r="HG330" s="2"/>
      <c r="HH330" s="2"/>
      <c r="HI330" s="2"/>
      <c r="HJ330" s="2"/>
      <c r="HK330" s="2"/>
      <c r="HL330" s="2"/>
      <c r="HM330" s="2"/>
      <c r="HN330" s="2"/>
      <c r="HO330" s="2"/>
      <c r="HP330" s="2"/>
      <c r="HQ330" s="2"/>
      <c r="HR330" s="2"/>
      <c r="HS330" s="2"/>
      <c r="HT330" s="2"/>
      <c r="HU330" s="2"/>
      <c r="HV330" s="2"/>
      <c r="HW330" s="2"/>
      <c r="HX330" s="2"/>
      <c r="HY330" s="2"/>
      <c r="HZ330" s="2"/>
      <c r="IA330" s="2"/>
      <c r="IB330" s="2"/>
      <c r="IC330" s="2"/>
      <c r="ID330" s="2"/>
      <c r="IE330" s="2"/>
      <c r="IF330" s="2"/>
      <c r="IG330" s="2"/>
      <c r="IH330" s="2"/>
      <c r="II330" s="2"/>
      <c r="IJ330" s="2"/>
      <c r="IK330" s="2"/>
      <c r="IL330" s="2"/>
      <c r="IM330" s="2"/>
      <c r="IN330" s="2"/>
      <c r="IO330" s="2"/>
      <c r="IP330" s="2"/>
      <c r="IQ330" s="2"/>
      <c r="IR330" s="2"/>
      <c r="IS330" s="2"/>
      <c r="IT330" s="2"/>
      <c r="IU330" s="2"/>
      <c r="IV330" s="2"/>
      <c r="IW330" s="2"/>
      <c r="IX330" s="2"/>
      <c r="IY330" s="2"/>
      <c r="IZ330" s="2"/>
      <c r="JA330" s="2"/>
      <c r="JB330" s="2"/>
      <c r="JC330" s="2"/>
      <c r="JD330" s="2"/>
      <c r="JE330" s="2"/>
      <c r="JF330" s="2"/>
      <c r="JG330" s="2"/>
      <c r="JH330" s="2"/>
      <c r="JI330" s="2"/>
      <c r="JJ330" s="2"/>
      <c r="JK330" s="2"/>
      <c r="JL330" s="2"/>
      <c r="JM330" s="2"/>
      <c r="JN330" s="2"/>
      <c r="JO330" s="2"/>
      <c r="JP330" s="2"/>
      <c r="JQ330" s="2"/>
      <c r="JR330" s="2"/>
      <c r="JS330" s="2"/>
      <c r="JT330" s="2"/>
      <c r="JU330" s="2"/>
      <c r="JV330" s="2"/>
      <c r="JW330" s="2"/>
      <c r="JX330" s="2"/>
      <c r="JY330" s="2"/>
      <c r="JZ330" s="2"/>
      <c r="KA330" s="2"/>
      <c r="KB330" s="2"/>
      <c r="KC330" s="2"/>
      <c r="KD330" s="2"/>
      <c r="KE330" s="2"/>
      <c r="KF330" s="2"/>
      <c r="KG330" s="2"/>
      <c r="KH330" s="2"/>
      <c r="KI330" s="2"/>
      <c r="KJ330" s="2"/>
      <c r="KK330" s="2"/>
      <c r="KL330" s="2"/>
      <c r="KM330" s="2"/>
      <c r="KN330" s="2"/>
      <c r="KO330" s="2"/>
      <c r="KP330" s="2"/>
    </row>
    <row r="331" spans="1:302" s="108" customFormat="1" ht="12.95" customHeight="1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  <c r="AX331" s="2"/>
      <c r="AY331" s="2"/>
      <c r="AZ331" s="2"/>
      <c r="BA331" s="2"/>
      <c r="BB331" s="2"/>
      <c r="BC331" s="2"/>
      <c r="BD331" s="2"/>
      <c r="BE331" s="2"/>
      <c r="BF331" s="2"/>
      <c r="BG331" s="2"/>
      <c r="BH331" s="2"/>
      <c r="BI331" s="2"/>
      <c r="BJ331" s="2"/>
      <c r="BK331" s="2"/>
      <c r="BL331" s="2"/>
      <c r="BM331" s="2"/>
      <c r="BN331" s="2"/>
      <c r="BO331" s="2"/>
      <c r="BP331" s="2"/>
      <c r="BQ331" s="2"/>
      <c r="BR331" s="2"/>
      <c r="BS331" s="2"/>
      <c r="BT331" s="2"/>
      <c r="BU331" s="2"/>
      <c r="BV331" s="2"/>
      <c r="BW331" s="2"/>
      <c r="BX331" s="2"/>
      <c r="BY331" s="2"/>
      <c r="BZ331" s="2"/>
      <c r="CA331" s="2"/>
      <c r="CB331" s="2"/>
      <c r="CC331" s="2"/>
      <c r="CD331" s="2"/>
      <c r="CE331" s="2"/>
      <c r="CF331" s="2"/>
      <c r="CG331" s="2"/>
      <c r="CH331" s="2"/>
      <c r="CI331" s="2"/>
      <c r="CJ331" s="2"/>
      <c r="CK331" s="2"/>
      <c r="CL331" s="2"/>
      <c r="CM331" s="2"/>
      <c r="CN331" s="2"/>
      <c r="CO331" s="2"/>
      <c r="CP331" s="2"/>
      <c r="CQ331" s="2"/>
      <c r="CR331" s="2"/>
      <c r="CS331" s="2"/>
      <c r="CT331" s="2"/>
      <c r="CU331" s="2"/>
      <c r="CV331" s="2"/>
      <c r="CW331" s="2"/>
      <c r="CX331" s="2"/>
      <c r="CY331" s="2"/>
      <c r="CZ331" s="2"/>
      <c r="DA331" s="2"/>
      <c r="DB331" s="2"/>
      <c r="DC331" s="2"/>
      <c r="DD331" s="2"/>
      <c r="DE331" s="2"/>
      <c r="DF331" s="2"/>
      <c r="DG331" s="2"/>
      <c r="DH331" s="2"/>
      <c r="DI331" s="2"/>
      <c r="DJ331" s="2"/>
      <c r="DK331" s="2"/>
      <c r="DL331" s="2"/>
      <c r="DM331" s="2"/>
      <c r="DN331" s="2"/>
      <c r="DO331" s="2"/>
      <c r="DP331" s="2"/>
      <c r="DQ331" s="2"/>
      <c r="DR331" s="2"/>
      <c r="DS331" s="2"/>
      <c r="DT331" s="2"/>
      <c r="DU331" s="2"/>
      <c r="DV331" s="2"/>
      <c r="DW331" s="2"/>
      <c r="DX331" s="2"/>
      <c r="DY331" s="2"/>
      <c r="DZ331" s="2"/>
      <c r="EA331" s="2"/>
      <c r="EB331" s="2"/>
      <c r="EC331" s="2"/>
      <c r="ED331" s="2"/>
      <c r="EE331" s="2"/>
      <c r="EF331" s="2"/>
      <c r="EG331" s="2"/>
      <c r="EH331" s="2"/>
      <c r="EI331" s="2"/>
      <c r="EJ331" s="2"/>
      <c r="EK331" s="2"/>
      <c r="EL331" s="2"/>
      <c r="EM331" s="2"/>
      <c r="EN331" s="2"/>
      <c r="EO331" s="2"/>
      <c r="EP331" s="2"/>
      <c r="EQ331" s="2"/>
      <c r="ER331" s="2"/>
      <c r="ES331" s="2"/>
      <c r="ET331" s="2"/>
      <c r="EU331" s="2"/>
      <c r="EV331" s="2"/>
      <c r="EW331" s="2"/>
      <c r="EX331" s="2"/>
      <c r="EY331" s="2"/>
      <c r="EZ331" s="2"/>
      <c r="FA331" s="2"/>
      <c r="FB331" s="2"/>
      <c r="FC331" s="2"/>
      <c r="FD331" s="2"/>
      <c r="FE331" s="2"/>
      <c r="FF331" s="2"/>
      <c r="FG331" s="2"/>
      <c r="FH331" s="2"/>
      <c r="FI331" s="2"/>
      <c r="FJ331" s="2"/>
      <c r="FK331" s="2"/>
      <c r="FL331" s="2"/>
      <c r="FM331" s="2"/>
      <c r="FN331" s="2"/>
      <c r="FO331" s="2"/>
      <c r="FP331" s="2"/>
      <c r="FQ331" s="2"/>
      <c r="FR331" s="2"/>
      <c r="FS331" s="2"/>
      <c r="FT331" s="2"/>
      <c r="FU331" s="2"/>
      <c r="FV331" s="2"/>
      <c r="FW331" s="2"/>
      <c r="FX331" s="2"/>
      <c r="FY331" s="2"/>
      <c r="FZ331" s="2"/>
      <c r="GA331" s="2"/>
      <c r="GB331" s="2"/>
      <c r="GC331" s="2"/>
      <c r="GD331" s="2"/>
      <c r="GE331" s="2"/>
      <c r="GF331" s="2"/>
      <c r="GG331" s="2"/>
      <c r="GH331" s="2"/>
      <c r="GI331" s="2"/>
      <c r="GJ331" s="2"/>
      <c r="GK331" s="2"/>
      <c r="GL331" s="2"/>
      <c r="GM331" s="2"/>
      <c r="GN331" s="2"/>
      <c r="GO331" s="2"/>
      <c r="GP331" s="2"/>
      <c r="GQ331" s="2"/>
      <c r="GR331" s="2"/>
      <c r="GS331" s="2"/>
      <c r="GT331" s="2"/>
      <c r="GU331" s="2"/>
      <c r="GV331" s="2"/>
      <c r="GW331" s="2"/>
      <c r="GX331" s="2"/>
      <c r="GY331" s="2"/>
      <c r="GZ331" s="2"/>
      <c r="HA331" s="2"/>
      <c r="HB331" s="2"/>
      <c r="HC331" s="2"/>
      <c r="HD331" s="2"/>
      <c r="HE331" s="2"/>
      <c r="HF331" s="2"/>
      <c r="HG331" s="2"/>
      <c r="HH331" s="2"/>
      <c r="HI331" s="2"/>
      <c r="HJ331" s="2"/>
      <c r="HK331" s="2"/>
      <c r="HL331" s="2"/>
      <c r="HM331" s="2"/>
      <c r="HN331" s="2"/>
      <c r="HO331" s="2"/>
      <c r="HP331" s="2"/>
      <c r="HQ331" s="2"/>
      <c r="HR331" s="2"/>
      <c r="HS331" s="2"/>
      <c r="HT331" s="2"/>
      <c r="HU331" s="2"/>
      <c r="HV331" s="2"/>
      <c r="HW331" s="2"/>
      <c r="HX331" s="2"/>
      <c r="HY331" s="2"/>
      <c r="HZ331" s="2"/>
      <c r="IA331" s="2"/>
      <c r="IB331" s="2"/>
      <c r="IC331" s="2"/>
      <c r="ID331" s="2"/>
      <c r="IE331" s="2"/>
      <c r="IF331" s="2"/>
      <c r="IG331" s="2"/>
      <c r="IH331" s="2"/>
      <c r="II331" s="2"/>
      <c r="IJ331" s="2"/>
      <c r="IK331" s="2"/>
      <c r="IL331" s="2"/>
      <c r="IM331" s="2"/>
      <c r="IN331" s="2"/>
      <c r="IO331" s="2"/>
      <c r="IP331" s="2"/>
      <c r="IQ331" s="2"/>
      <c r="IR331" s="2"/>
      <c r="IS331" s="2"/>
      <c r="IT331" s="2"/>
      <c r="IU331" s="2"/>
      <c r="IV331" s="2"/>
      <c r="IW331" s="2"/>
      <c r="IX331" s="2"/>
      <c r="IY331" s="2"/>
      <c r="IZ331" s="2"/>
      <c r="JA331" s="2"/>
      <c r="JB331" s="2"/>
      <c r="JC331" s="2"/>
      <c r="JD331" s="2"/>
      <c r="JE331" s="2"/>
      <c r="JF331" s="2"/>
      <c r="JG331" s="2"/>
      <c r="JH331" s="2"/>
      <c r="JI331" s="2"/>
      <c r="JJ331" s="2"/>
      <c r="JK331" s="2"/>
      <c r="JL331" s="2"/>
      <c r="JM331" s="2"/>
      <c r="JN331" s="2"/>
      <c r="JO331" s="2"/>
      <c r="JP331" s="2"/>
      <c r="JQ331" s="2"/>
      <c r="JR331" s="2"/>
      <c r="JS331" s="2"/>
      <c r="JT331" s="2"/>
      <c r="JU331" s="2"/>
      <c r="JV331" s="2"/>
      <c r="JW331" s="2"/>
      <c r="JX331" s="2"/>
      <c r="JY331" s="2"/>
      <c r="JZ331" s="2"/>
      <c r="KA331" s="2"/>
      <c r="KB331" s="2"/>
      <c r="KC331" s="2"/>
      <c r="KD331" s="2"/>
      <c r="KE331" s="2"/>
      <c r="KF331" s="2"/>
      <c r="KG331" s="2"/>
      <c r="KH331" s="2"/>
      <c r="KI331" s="2"/>
      <c r="KJ331" s="2"/>
      <c r="KK331" s="2"/>
      <c r="KL331" s="2"/>
      <c r="KM331" s="2"/>
      <c r="KN331" s="2"/>
      <c r="KO331" s="2"/>
      <c r="KP331" s="2"/>
    </row>
    <row r="332" spans="1:302" s="108" customFormat="1" ht="12.95" customHeight="1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  <c r="AX332" s="2"/>
      <c r="AY332" s="2"/>
      <c r="AZ332" s="2"/>
      <c r="BA332" s="2"/>
      <c r="BB332" s="2"/>
      <c r="BC332" s="2"/>
      <c r="BD332" s="2"/>
      <c r="BE332" s="2"/>
      <c r="BF332" s="2"/>
      <c r="BG332" s="2"/>
      <c r="BH332" s="2"/>
      <c r="BI332" s="2"/>
      <c r="BJ332" s="2"/>
      <c r="BK332" s="2"/>
      <c r="BL332" s="2"/>
      <c r="BM332" s="2"/>
      <c r="BN332" s="2"/>
      <c r="BO332" s="2"/>
      <c r="BP332" s="2"/>
      <c r="BQ332" s="2"/>
      <c r="BR332" s="2"/>
      <c r="BS332" s="2"/>
      <c r="BT332" s="2"/>
      <c r="BU332" s="2"/>
      <c r="BV332" s="2"/>
      <c r="BW332" s="2"/>
      <c r="BX332" s="2"/>
      <c r="BY332" s="2"/>
      <c r="BZ332" s="2"/>
      <c r="CA332" s="2"/>
      <c r="CB332" s="2"/>
      <c r="CC332" s="2"/>
      <c r="CD332" s="2"/>
      <c r="CE332" s="2"/>
      <c r="CF332" s="2"/>
      <c r="CG332" s="2"/>
      <c r="CH332" s="2"/>
      <c r="CI332" s="2"/>
      <c r="CJ332" s="2"/>
      <c r="CK332" s="2"/>
      <c r="CL332" s="2"/>
      <c r="CM332" s="2"/>
      <c r="CN332" s="2"/>
      <c r="CO332" s="2"/>
      <c r="CP332" s="2"/>
      <c r="CQ332" s="2"/>
      <c r="CR332" s="2"/>
      <c r="CS332" s="2"/>
      <c r="CT332" s="2"/>
      <c r="CU332" s="2"/>
      <c r="CV332" s="2"/>
      <c r="CW332" s="2"/>
      <c r="CX332" s="2"/>
      <c r="CY332" s="2"/>
      <c r="CZ332" s="2"/>
      <c r="DA332" s="2"/>
      <c r="DB332" s="2"/>
      <c r="DC332" s="2"/>
      <c r="DD332" s="2"/>
      <c r="DE332" s="2"/>
      <c r="DF332" s="2"/>
      <c r="DG332" s="2"/>
      <c r="DH332" s="2"/>
      <c r="DI332" s="2"/>
      <c r="DJ332" s="2"/>
      <c r="DK332" s="2"/>
      <c r="DL332" s="2"/>
      <c r="DM332" s="2"/>
      <c r="DN332" s="2"/>
      <c r="DO332" s="2"/>
      <c r="DP332" s="2"/>
      <c r="DQ332" s="2"/>
      <c r="DR332" s="2"/>
      <c r="DS332" s="2"/>
      <c r="DT332" s="2"/>
      <c r="DU332" s="2"/>
      <c r="DV332" s="2"/>
      <c r="DW332" s="2"/>
      <c r="DX332" s="2"/>
      <c r="DY332" s="2"/>
      <c r="DZ332" s="2"/>
      <c r="EA332" s="2"/>
      <c r="EB332" s="2"/>
      <c r="EC332" s="2"/>
      <c r="ED332" s="2"/>
      <c r="EE332" s="2"/>
      <c r="EF332" s="2"/>
      <c r="EG332" s="2"/>
      <c r="EH332" s="2"/>
      <c r="EI332" s="2"/>
      <c r="EJ332" s="2"/>
      <c r="EK332" s="2"/>
      <c r="EL332" s="2"/>
      <c r="EM332" s="2"/>
      <c r="EN332" s="2"/>
      <c r="EO332" s="2"/>
      <c r="EP332" s="2"/>
      <c r="EQ332" s="2"/>
      <c r="ER332" s="2"/>
      <c r="ES332" s="2"/>
      <c r="ET332" s="2"/>
      <c r="EU332" s="2"/>
      <c r="EV332" s="2"/>
      <c r="EW332" s="2"/>
      <c r="EX332" s="2"/>
      <c r="EY332" s="2"/>
      <c r="EZ332" s="2"/>
      <c r="FA332" s="2"/>
      <c r="FB332" s="2"/>
      <c r="FC332" s="2"/>
      <c r="FD332" s="2"/>
      <c r="FE332" s="2"/>
      <c r="FF332" s="2"/>
      <c r="FG332" s="2"/>
      <c r="FH332" s="2"/>
      <c r="FI332" s="2"/>
      <c r="FJ332" s="2"/>
      <c r="FK332" s="2"/>
      <c r="FL332" s="2"/>
      <c r="FM332" s="2"/>
      <c r="FN332" s="2"/>
      <c r="FO332" s="2"/>
      <c r="FP332" s="2"/>
      <c r="FQ332" s="2"/>
      <c r="FR332" s="2"/>
      <c r="FS332" s="2"/>
      <c r="FT332" s="2"/>
      <c r="FU332" s="2"/>
      <c r="FV332" s="2"/>
      <c r="FW332" s="2"/>
      <c r="FX332" s="2"/>
      <c r="FY332" s="2"/>
      <c r="FZ332" s="2"/>
      <c r="GA332" s="2"/>
      <c r="GB332" s="2"/>
      <c r="GC332" s="2"/>
      <c r="GD332" s="2"/>
      <c r="GE332" s="2"/>
      <c r="GF332" s="2"/>
      <c r="GG332" s="2"/>
      <c r="GH332" s="2"/>
      <c r="GI332" s="2"/>
      <c r="GJ332" s="2"/>
      <c r="GK332" s="2"/>
      <c r="GL332" s="2"/>
      <c r="GM332" s="2"/>
      <c r="GN332" s="2"/>
      <c r="GO332" s="2"/>
      <c r="GP332" s="2"/>
      <c r="GQ332" s="2"/>
      <c r="GR332" s="2"/>
      <c r="GS332" s="2"/>
      <c r="GT332" s="2"/>
      <c r="GU332" s="2"/>
      <c r="GV332" s="2"/>
      <c r="GW332" s="2"/>
      <c r="GX332" s="2"/>
      <c r="GY332" s="2"/>
      <c r="GZ332" s="2"/>
      <c r="HA332" s="2"/>
      <c r="HB332" s="2"/>
      <c r="HC332" s="2"/>
      <c r="HD332" s="2"/>
      <c r="HE332" s="2"/>
      <c r="HF332" s="2"/>
      <c r="HG332" s="2"/>
      <c r="HH332" s="2"/>
      <c r="HI332" s="2"/>
      <c r="HJ332" s="2"/>
      <c r="HK332" s="2"/>
      <c r="HL332" s="2"/>
      <c r="HM332" s="2"/>
      <c r="HN332" s="2"/>
      <c r="HO332" s="2"/>
      <c r="HP332" s="2"/>
      <c r="HQ332" s="2"/>
      <c r="HR332" s="2"/>
      <c r="HS332" s="2"/>
      <c r="HT332" s="2"/>
      <c r="HU332" s="2"/>
      <c r="HV332" s="2"/>
      <c r="HW332" s="2"/>
      <c r="HX332" s="2"/>
      <c r="HY332" s="2"/>
      <c r="HZ332" s="2"/>
      <c r="IA332" s="2"/>
      <c r="IB332" s="2"/>
      <c r="IC332" s="2"/>
      <c r="ID332" s="2"/>
      <c r="IE332" s="2"/>
      <c r="IF332" s="2"/>
      <c r="IG332" s="2"/>
      <c r="IH332" s="2"/>
      <c r="II332" s="2"/>
      <c r="IJ332" s="2"/>
      <c r="IK332" s="2"/>
      <c r="IL332" s="2"/>
      <c r="IM332" s="2"/>
      <c r="IN332" s="2"/>
      <c r="IO332" s="2"/>
      <c r="IP332" s="2"/>
      <c r="IQ332" s="2"/>
      <c r="IR332" s="2"/>
      <c r="IS332" s="2"/>
      <c r="IT332" s="2"/>
      <c r="IU332" s="2"/>
      <c r="IV332" s="2"/>
      <c r="IW332" s="2"/>
      <c r="IX332" s="2"/>
      <c r="IY332" s="2"/>
      <c r="IZ332" s="2"/>
      <c r="JA332" s="2"/>
      <c r="JB332" s="2"/>
      <c r="JC332" s="2"/>
      <c r="JD332" s="2"/>
      <c r="JE332" s="2"/>
      <c r="JF332" s="2"/>
      <c r="JG332" s="2"/>
      <c r="JH332" s="2"/>
      <c r="JI332" s="2"/>
      <c r="JJ332" s="2"/>
      <c r="JK332" s="2"/>
      <c r="JL332" s="2"/>
      <c r="JM332" s="2"/>
      <c r="JN332" s="2"/>
      <c r="JO332" s="2"/>
      <c r="JP332" s="2"/>
      <c r="JQ332" s="2"/>
      <c r="JR332" s="2"/>
      <c r="JS332" s="2"/>
      <c r="JT332" s="2"/>
      <c r="JU332" s="2"/>
      <c r="JV332" s="2"/>
      <c r="JW332" s="2"/>
      <c r="JX332" s="2"/>
      <c r="JY332" s="2"/>
      <c r="JZ332" s="2"/>
      <c r="KA332" s="2"/>
      <c r="KB332" s="2"/>
      <c r="KC332" s="2"/>
      <c r="KD332" s="2"/>
      <c r="KE332" s="2"/>
      <c r="KF332" s="2"/>
      <c r="KG332" s="2"/>
      <c r="KH332" s="2"/>
      <c r="KI332" s="2"/>
      <c r="KJ332" s="2"/>
      <c r="KK332" s="2"/>
      <c r="KL332" s="2"/>
      <c r="KM332" s="2"/>
      <c r="KN332" s="2"/>
      <c r="KO332" s="2"/>
      <c r="KP332" s="2"/>
    </row>
    <row r="333" spans="1:302" s="108" customFormat="1" ht="12.95" customHeight="1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  <c r="AX333" s="2"/>
      <c r="AY333" s="2"/>
      <c r="AZ333" s="2"/>
      <c r="BA333" s="2"/>
      <c r="BB333" s="2"/>
      <c r="BC333" s="2"/>
      <c r="BD333" s="2"/>
      <c r="BE333" s="2"/>
      <c r="BF333" s="2"/>
      <c r="BG333" s="2"/>
      <c r="BH333" s="2"/>
      <c r="BI333" s="2"/>
      <c r="BJ333" s="2"/>
      <c r="BK333" s="2"/>
      <c r="BL333" s="2"/>
      <c r="BM333" s="2"/>
      <c r="BN333" s="2"/>
      <c r="BO333" s="2"/>
      <c r="BP333" s="2"/>
      <c r="BQ333" s="2"/>
      <c r="BR333" s="2"/>
      <c r="BS333" s="2"/>
      <c r="BT333" s="2"/>
      <c r="BU333" s="2"/>
      <c r="BV333" s="2"/>
      <c r="BW333" s="2"/>
      <c r="BX333" s="2"/>
      <c r="BY333" s="2"/>
      <c r="BZ333" s="2"/>
      <c r="CA333" s="2"/>
      <c r="CB333" s="2"/>
      <c r="CC333" s="2"/>
      <c r="CD333" s="2"/>
      <c r="CE333" s="2"/>
      <c r="CF333" s="2"/>
      <c r="CG333" s="2"/>
      <c r="CH333" s="2"/>
      <c r="CI333" s="2"/>
      <c r="CJ333" s="2"/>
      <c r="CK333" s="2"/>
      <c r="CL333" s="2"/>
      <c r="CM333" s="2"/>
      <c r="CN333" s="2"/>
      <c r="CO333" s="2"/>
      <c r="CP333" s="2"/>
      <c r="CQ333" s="2"/>
      <c r="CR333" s="2"/>
      <c r="CS333" s="2"/>
      <c r="CT333" s="2"/>
      <c r="CU333" s="2"/>
      <c r="CV333" s="2"/>
      <c r="CW333" s="2"/>
      <c r="CX333" s="2"/>
      <c r="CY333" s="2"/>
      <c r="CZ333" s="2"/>
      <c r="DA333" s="2"/>
      <c r="DB333" s="2"/>
      <c r="DC333" s="2"/>
      <c r="DD333" s="2"/>
      <c r="DE333" s="2"/>
      <c r="DF333" s="2"/>
      <c r="DG333" s="2"/>
      <c r="DH333" s="2"/>
      <c r="DI333" s="2"/>
      <c r="DJ333" s="2"/>
      <c r="DK333" s="2"/>
      <c r="DL333" s="2"/>
      <c r="DM333" s="2"/>
      <c r="DN333" s="2"/>
      <c r="DO333" s="2"/>
      <c r="DP333" s="2"/>
      <c r="DQ333" s="2"/>
      <c r="DR333" s="2"/>
      <c r="DS333" s="2"/>
      <c r="DT333" s="2"/>
      <c r="DU333" s="2"/>
      <c r="DV333" s="2"/>
      <c r="DW333" s="2"/>
      <c r="DX333" s="2"/>
      <c r="DY333" s="2"/>
      <c r="DZ333" s="2"/>
      <c r="EA333" s="2"/>
      <c r="EB333" s="2"/>
      <c r="EC333" s="2"/>
      <c r="ED333" s="2"/>
      <c r="EE333" s="2"/>
      <c r="EF333" s="2"/>
      <c r="EG333" s="2"/>
      <c r="EH333" s="2"/>
      <c r="EI333" s="2"/>
      <c r="EJ333" s="2"/>
      <c r="EK333" s="2"/>
      <c r="EL333" s="2"/>
      <c r="EM333" s="2"/>
      <c r="EN333" s="2"/>
      <c r="EO333" s="2"/>
      <c r="EP333" s="2"/>
      <c r="EQ333" s="2"/>
      <c r="ER333" s="2"/>
      <c r="ES333" s="2"/>
      <c r="ET333" s="2"/>
      <c r="EU333" s="2"/>
      <c r="EV333" s="2"/>
      <c r="EW333" s="2"/>
      <c r="EX333" s="2"/>
      <c r="EY333" s="2"/>
      <c r="EZ333" s="2"/>
      <c r="FA333" s="2"/>
      <c r="FB333" s="2"/>
      <c r="FC333" s="2"/>
      <c r="FD333" s="2"/>
      <c r="FE333" s="2"/>
      <c r="FF333" s="2"/>
      <c r="FG333" s="2"/>
      <c r="FH333" s="2"/>
      <c r="FI333" s="2"/>
      <c r="FJ333" s="2"/>
      <c r="FK333" s="2"/>
      <c r="FL333" s="2"/>
      <c r="FM333" s="2"/>
      <c r="FN333" s="2"/>
      <c r="FO333" s="2"/>
      <c r="FP333" s="2"/>
      <c r="FQ333" s="2"/>
      <c r="FR333" s="2"/>
      <c r="FS333" s="2"/>
      <c r="FT333" s="2"/>
      <c r="FU333" s="2"/>
      <c r="FV333" s="2"/>
      <c r="FW333" s="2"/>
      <c r="FX333" s="2"/>
      <c r="FY333" s="2"/>
      <c r="FZ333" s="2"/>
      <c r="GA333" s="2"/>
      <c r="GB333" s="2"/>
      <c r="GC333" s="2"/>
      <c r="GD333" s="2"/>
      <c r="GE333" s="2"/>
      <c r="GF333" s="2"/>
      <c r="GG333" s="2"/>
      <c r="GH333" s="2"/>
      <c r="GI333" s="2"/>
      <c r="GJ333" s="2"/>
      <c r="GK333" s="2"/>
      <c r="GL333" s="2"/>
      <c r="GM333" s="2"/>
      <c r="GN333" s="2"/>
      <c r="GO333" s="2"/>
      <c r="GP333" s="2"/>
      <c r="GQ333" s="2"/>
      <c r="GR333" s="2"/>
      <c r="GS333" s="2"/>
      <c r="GT333" s="2"/>
      <c r="GU333" s="2"/>
      <c r="GV333" s="2"/>
      <c r="GW333" s="2"/>
      <c r="GX333" s="2"/>
      <c r="GY333" s="2"/>
      <c r="GZ333" s="2"/>
      <c r="HA333" s="2"/>
      <c r="HB333" s="2"/>
      <c r="HC333" s="2"/>
      <c r="HD333" s="2"/>
      <c r="HE333" s="2"/>
      <c r="HF333" s="2"/>
      <c r="HG333" s="2"/>
      <c r="HH333" s="2"/>
      <c r="HI333" s="2"/>
      <c r="HJ333" s="2"/>
      <c r="HK333" s="2"/>
      <c r="HL333" s="2"/>
      <c r="HM333" s="2"/>
      <c r="HN333" s="2"/>
      <c r="HO333" s="2"/>
      <c r="HP333" s="2"/>
      <c r="HQ333" s="2"/>
      <c r="HR333" s="2"/>
      <c r="HS333" s="2"/>
      <c r="HT333" s="2"/>
      <c r="HU333" s="2"/>
      <c r="HV333" s="2"/>
      <c r="HW333" s="2"/>
      <c r="HX333" s="2"/>
      <c r="HY333" s="2"/>
      <c r="HZ333" s="2"/>
      <c r="IA333" s="2"/>
      <c r="IB333" s="2"/>
      <c r="IC333" s="2"/>
      <c r="ID333" s="2"/>
      <c r="IE333" s="2"/>
      <c r="IF333" s="2"/>
      <c r="IG333" s="2"/>
      <c r="IH333" s="2"/>
      <c r="II333" s="2"/>
      <c r="IJ333" s="2"/>
      <c r="IK333" s="2"/>
      <c r="IL333" s="2"/>
      <c r="IM333" s="2"/>
      <c r="IN333" s="2"/>
      <c r="IO333" s="2"/>
      <c r="IP333" s="2"/>
      <c r="IQ333" s="2"/>
      <c r="IR333" s="2"/>
      <c r="IS333" s="2"/>
      <c r="IT333" s="2"/>
      <c r="IU333" s="2"/>
      <c r="IV333" s="2"/>
      <c r="IW333" s="2"/>
      <c r="IX333" s="2"/>
      <c r="IY333" s="2"/>
      <c r="IZ333" s="2"/>
      <c r="JA333" s="2"/>
      <c r="JB333" s="2"/>
      <c r="JC333" s="2"/>
      <c r="JD333" s="2"/>
      <c r="JE333" s="2"/>
      <c r="JF333" s="2"/>
      <c r="JG333" s="2"/>
      <c r="JH333" s="2"/>
      <c r="JI333" s="2"/>
      <c r="JJ333" s="2"/>
      <c r="JK333" s="2"/>
      <c r="JL333" s="2"/>
      <c r="JM333" s="2"/>
      <c r="JN333" s="2"/>
      <c r="JO333" s="2"/>
      <c r="JP333" s="2"/>
      <c r="JQ333" s="2"/>
      <c r="JR333" s="2"/>
      <c r="JS333" s="2"/>
      <c r="JT333" s="2"/>
      <c r="JU333" s="2"/>
      <c r="JV333" s="2"/>
      <c r="JW333" s="2"/>
      <c r="JX333" s="2"/>
      <c r="JY333" s="2"/>
      <c r="JZ333" s="2"/>
      <c r="KA333" s="2"/>
      <c r="KB333" s="2"/>
      <c r="KC333" s="2"/>
      <c r="KD333" s="2"/>
      <c r="KE333" s="2"/>
      <c r="KF333" s="2"/>
      <c r="KG333" s="2"/>
      <c r="KH333" s="2"/>
      <c r="KI333" s="2"/>
      <c r="KJ333" s="2"/>
      <c r="KK333" s="2"/>
      <c r="KL333" s="2"/>
      <c r="KM333" s="2"/>
      <c r="KN333" s="2"/>
      <c r="KO333" s="2"/>
      <c r="KP333" s="2"/>
    </row>
    <row r="334" spans="1:302" s="108" customFormat="1" ht="12.95" customHeight="1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  <c r="AX334" s="2"/>
      <c r="AY334" s="2"/>
      <c r="AZ334" s="2"/>
      <c r="BA334" s="2"/>
      <c r="BB334" s="2"/>
      <c r="BC334" s="2"/>
      <c r="BD334" s="2"/>
      <c r="BE334" s="2"/>
      <c r="BF334" s="2"/>
      <c r="BG334" s="2"/>
      <c r="BH334" s="2"/>
      <c r="BI334" s="2"/>
      <c r="BJ334" s="2"/>
      <c r="BK334" s="2"/>
      <c r="BL334" s="2"/>
      <c r="BM334" s="2"/>
      <c r="BN334" s="2"/>
      <c r="BO334" s="2"/>
      <c r="BP334" s="2"/>
      <c r="BQ334" s="2"/>
      <c r="BR334" s="2"/>
      <c r="BS334" s="2"/>
      <c r="BT334" s="2"/>
      <c r="BU334" s="2"/>
      <c r="BV334" s="2"/>
      <c r="BW334" s="2"/>
      <c r="BX334" s="2"/>
      <c r="BY334" s="2"/>
      <c r="BZ334" s="2"/>
      <c r="CA334" s="2"/>
      <c r="CB334" s="2"/>
      <c r="CC334" s="2"/>
      <c r="CD334" s="2"/>
      <c r="CE334" s="2"/>
      <c r="CF334" s="2"/>
      <c r="CG334" s="2"/>
      <c r="CH334" s="2"/>
      <c r="CI334" s="2"/>
      <c r="CJ334" s="2"/>
      <c r="CK334" s="2"/>
      <c r="CL334" s="2"/>
      <c r="CM334" s="2"/>
      <c r="CN334" s="2"/>
      <c r="CO334" s="2"/>
      <c r="CP334" s="2"/>
      <c r="CQ334" s="2"/>
      <c r="CR334" s="2"/>
      <c r="CS334" s="2"/>
      <c r="CT334" s="2"/>
      <c r="CU334" s="2"/>
      <c r="CV334" s="2"/>
      <c r="CW334" s="2"/>
      <c r="CX334" s="2"/>
      <c r="CY334" s="2"/>
      <c r="CZ334" s="2"/>
      <c r="DA334" s="2"/>
      <c r="DB334" s="2"/>
      <c r="DC334" s="2"/>
      <c r="DD334" s="2"/>
      <c r="DE334" s="2"/>
      <c r="DF334" s="2"/>
      <c r="DG334" s="2"/>
      <c r="DH334" s="2"/>
      <c r="DI334" s="2"/>
      <c r="DJ334" s="2"/>
      <c r="DK334" s="2"/>
      <c r="DL334" s="2"/>
      <c r="DM334" s="2"/>
      <c r="DN334" s="2"/>
      <c r="DO334" s="2"/>
      <c r="DP334" s="2"/>
      <c r="DQ334" s="2"/>
      <c r="DR334" s="2"/>
      <c r="DS334" s="2"/>
      <c r="DT334" s="2"/>
      <c r="DU334" s="2"/>
      <c r="DV334" s="2"/>
      <c r="DW334" s="2"/>
      <c r="DX334" s="2"/>
      <c r="DY334" s="2"/>
      <c r="DZ334" s="2"/>
      <c r="EA334" s="2"/>
      <c r="EB334" s="2"/>
      <c r="EC334" s="2"/>
      <c r="ED334" s="2"/>
      <c r="EE334" s="2"/>
      <c r="EF334" s="2"/>
      <c r="EG334" s="2"/>
      <c r="EH334" s="2"/>
      <c r="EI334" s="2"/>
      <c r="EJ334" s="2"/>
      <c r="EK334" s="2"/>
      <c r="EL334" s="2"/>
      <c r="EM334" s="2"/>
      <c r="EN334" s="2"/>
      <c r="EO334" s="2"/>
      <c r="EP334" s="2"/>
      <c r="EQ334" s="2"/>
      <c r="ER334" s="2"/>
      <c r="ES334" s="2"/>
      <c r="ET334" s="2"/>
      <c r="EU334" s="2"/>
      <c r="EV334" s="2"/>
      <c r="EW334" s="2"/>
      <c r="EX334" s="2"/>
      <c r="EY334" s="2"/>
      <c r="EZ334" s="2"/>
      <c r="FA334" s="2"/>
      <c r="FB334" s="2"/>
      <c r="FC334" s="2"/>
      <c r="FD334" s="2"/>
      <c r="FE334" s="2"/>
      <c r="FF334" s="2"/>
      <c r="FG334" s="2"/>
      <c r="FH334" s="2"/>
      <c r="FI334" s="2"/>
      <c r="FJ334" s="2"/>
      <c r="FK334" s="2"/>
      <c r="FL334" s="2"/>
      <c r="FM334" s="2"/>
      <c r="FN334" s="2"/>
      <c r="FO334" s="2"/>
      <c r="FP334" s="2"/>
      <c r="FQ334" s="2"/>
      <c r="FR334" s="2"/>
      <c r="FS334" s="2"/>
      <c r="FT334" s="2"/>
      <c r="FU334" s="2"/>
      <c r="FV334" s="2"/>
      <c r="FW334" s="2"/>
      <c r="FX334" s="2"/>
      <c r="FY334" s="2"/>
      <c r="FZ334" s="2"/>
      <c r="GA334" s="2"/>
      <c r="GB334" s="2"/>
      <c r="GC334" s="2"/>
      <c r="GD334" s="2"/>
      <c r="GE334" s="2"/>
      <c r="GF334" s="2"/>
      <c r="GG334" s="2"/>
      <c r="GH334" s="2"/>
      <c r="GI334" s="2"/>
      <c r="GJ334" s="2"/>
      <c r="GK334" s="2"/>
      <c r="GL334" s="2"/>
      <c r="GM334" s="2"/>
      <c r="GN334" s="2"/>
      <c r="GO334" s="2"/>
      <c r="GP334" s="2"/>
      <c r="GQ334" s="2"/>
      <c r="GR334" s="2"/>
      <c r="GS334" s="2"/>
      <c r="GT334" s="2"/>
      <c r="GU334" s="2"/>
      <c r="GV334" s="2"/>
      <c r="GW334" s="2"/>
      <c r="GX334" s="2"/>
      <c r="GY334" s="2"/>
      <c r="GZ334" s="2"/>
      <c r="HA334" s="2"/>
      <c r="HB334" s="2"/>
      <c r="HC334" s="2"/>
      <c r="HD334" s="2"/>
      <c r="HE334" s="2"/>
      <c r="HF334" s="2"/>
      <c r="HG334" s="2"/>
      <c r="HH334" s="2"/>
      <c r="HI334" s="2"/>
      <c r="HJ334" s="2"/>
      <c r="HK334" s="2"/>
      <c r="HL334" s="2"/>
      <c r="HM334" s="2"/>
      <c r="HN334" s="2"/>
      <c r="HO334" s="2"/>
      <c r="HP334" s="2"/>
      <c r="HQ334" s="2"/>
      <c r="HR334" s="2"/>
      <c r="HS334" s="2"/>
      <c r="HT334" s="2"/>
      <c r="HU334" s="2"/>
      <c r="HV334" s="2"/>
      <c r="HW334" s="2"/>
      <c r="HX334" s="2"/>
      <c r="HY334" s="2"/>
      <c r="HZ334" s="2"/>
      <c r="IA334" s="2"/>
      <c r="IB334" s="2"/>
      <c r="IC334" s="2"/>
      <c r="ID334" s="2"/>
      <c r="IE334" s="2"/>
      <c r="IF334" s="2"/>
      <c r="IG334" s="2"/>
      <c r="IH334" s="2"/>
      <c r="II334" s="2"/>
      <c r="IJ334" s="2"/>
      <c r="IK334" s="2"/>
      <c r="IL334" s="2"/>
      <c r="IM334" s="2"/>
      <c r="IN334" s="2"/>
      <c r="IO334" s="2"/>
      <c r="IP334" s="2"/>
      <c r="IQ334" s="2"/>
      <c r="IR334" s="2"/>
      <c r="IS334" s="2"/>
      <c r="IT334" s="2"/>
      <c r="IU334" s="2"/>
      <c r="IV334" s="2"/>
      <c r="IW334" s="2"/>
      <c r="IX334" s="2"/>
      <c r="IY334" s="2"/>
      <c r="IZ334" s="2"/>
      <c r="JA334" s="2"/>
      <c r="JB334" s="2"/>
      <c r="JC334" s="2"/>
      <c r="JD334" s="2"/>
      <c r="JE334" s="2"/>
      <c r="JF334" s="2"/>
      <c r="JG334" s="2"/>
      <c r="JH334" s="2"/>
      <c r="JI334" s="2"/>
      <c r="JJ334" s="2"/>
      <c r="JK334" s="2"/>
      <c r="JL334" s="2"/>
      <c r="JM334" s="2"/>
      <c r="JN334" s="2"/>
      <c r="JO334" s="2"/>
      <c r="JP334" s="2"/>
      <c r="JQ334" s="2"/>
      <c r="JR334" s="2"/>
      <c r="JS334" s="2"/>
      <c r="JT334" s="2"/>
      <c r="JU334" s="2"/>
      <c r="JV334" s="2"/>
      <c r="JW334" s="2"/>
      <c r="JX334" s="2"/>
      <c r="JY334" s="2"/>
      <c r="JZ334" s="2"/>
      <c r="KA334" s="2"/>
      <c r="KB334" s="2"/>
      <c r="KC334" s="2"/>
      <c r="KD334" s="2"/>
      <c r="KE334" s="2"/>
      <c r="KF334" s="2"/>
      <c r="KG334" s="2"/>
      <c r="KH334" s="2"/>
      <c r="KI334" s="2"/>
      <c r="KJ334" s="2"/>
      <c r="KK334" s="2"/>
      <c r="KL334" s="2"/>
      <c r="KM334" s="2"/>
      <c r="KN334" s="2"/>
      <c r="KO334" s="2"/>
      <c r="KP334" s="2"/>
    </row>
    <row r="335" spans="1:302" s="108" customFormat="1" ht="12.95" customHeight="1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  <c r="AX335" s="2"/>
      <c r="AY335" s="2"/>
      <c r="AZ335" s="2"/>
      <c r="BA335" s="2"/>
      <c r="BB335" s="2"/>
      <c r="BC335" s="2"/>
      <c r="BD335" s="2"/>
      <c r="BE335" s="2"/>
      <c r="BF335" s="2"/>
      <c r="BG335" s="2"/>
      <c r="BH335" s="2"/>
      <c r="BI335" s="2"/>
      <c r="BJ335" s="2"/>
      <c r="BK335" s="2"/>
      <c r="BL335" s="2"/>
      <c r="BM335" s="2"/>
      <c r="BN335" s="2"/>
      <c r="BO335" s="2"/>
      <c r="BP335" s="2"/>
      <c r="BQ335" s="2"/>
      <c r="BR335" s="2"/>
      <c r="BS335" s="2"/>
      <c r="BT335" s="2"/>
      <c r="BU335" s="2"/>
      <c r="BV335" s="2"/>
      <c r="BW335" s="2"/>
      <c r="BX335" s="2"/>
      <c r="BY335" s="2"/>
      <c r="BZ335" s="2"/>
      <c r="CA335" s="2"/>
      <c r="CB335" s="2"/>
      <c r="CC335" s="2"/>
      <c r="CD335" s="2"/>
      <c r="CE335" s="2"/>
      <c r="CF335" s="2"/>
      <c r="CG335" s="2"/>
      <c r="CH335" s="2"/>
      <c r="CI335" s="2"/>
      <c r="CJ335" s="2"/>
      <c r="CK335" s="2"/>
      <c r="CL335" s="2"/>
      <c r="CM335" s="2"/>
      <c r="CN335" s="2"/>
      <c r="CO335" s="2"/>
      <c r="CP335" s="2"/>
      <c r="CQ335" s="2"/>
      <c r="CR335" s="2"/>
      <c r="CS335" s="2"/>
      <c r="CT335" s="2"/>
      <c r="CU335" s="2"/>
      <c r="CV335" s="2"/>
      <c r="CW335" s="2"/>
      <c r="CX335" s="2"/>
      <c r="CY335" s="2"/>
      <c r="CZ335" s="2"/>
      <c r="DA335" s="2"/>
      <c r="DB335" s="2"/>
      <c r="DC335" s="2"/>
      <c r="DD335" s="2"/>
      <c r="DE335" s="2"/>
      <c r="DF335" s="2"/>
      <c r="DG335" s="2"/>
      <c r="DH335" s="2"/>
      <c r="DI335" s="2"/>
      <c r="DJ335" s="2"/>
      <c r="DK335" s="2"/>
      <c r="DL335" s="2"/>
      <c r="DM335" s="2"/>
      <c r="DN335" s="2"/>
      <c r="DO335" s="2"/>
      <c r="DP335" s="2"/>
      <c r="DQ335" s="2"/>
      <c r="DR335" s="2"/>
      <c r="DS335" s="2"/>
      <c r="DT335" s="2"/>
      <c r="DU335" s="2"/>
      <c r="DV335" s="2"/>
      <c r="DW335" s="2"/>
      <c r="DX335" s="2"/>
      <c r="DY335" s="2"/>
      <c r="DZ335" s="2"/>
      <c r="EA335" s="2"/>
      <c r="EB335" s="2"/>
      <c r="EC335" s="2"/>
      <c r="ED335" s="2"/>
      <c r="EE335" s="2"/>
      <c r="EF335" s="2"/>
      <c r="EG335" s="2"/>
      <c r="EH335" s="2"/>
      <c r="EI335" s="2"/>
      <c r="EJ335" s="2"/>
      <c r="EK335" s="2"/>
      <c r="EL335" s="2"/>
      <c r="EM335" s="2"/>
      <c r="EN335" s="2"/>
      <c r="EO335" s="2"/>
      <c r="EP335" s="2"/>
      <c r="EQ335" s="2"/>
      <c r="ER335" s="2"/>
      <c r="ES335" s="2"/>
      <c r="ET335" s="2"/>
      <c r="EU335" s="2"/>
      <c r="EV335" s="2"/>
      <c r="EW335" s="2"/>
      <c r="EX335" s="2"/>
      <c r="EY335" s="2"/>
      <c r="EZ335" s="2"/>
      <c r="FA335" s="2"/>
      <c r="FB335" s="2"/>
      <c r="FC335" s="2"/>
      <c r="FD335" s="2"/>
      <c r="FE335" s="2"/>
      <c r="FF335" s="2"/>
      <c r="FG335" s="2"/>
      <c r="FH335" s="2"/>
      <c r="FI335" s="2"/>
      <c r="FJ335" s="2"/>
      <c r="FK335" s="2"/>
      <c r="FL335" s="2"/>
      <c r="FM335" s="2"/>
      <c r="FN335" s="2"/>
      <c r="FO335" s="2"/>
      <c r="FP335" s="2"/>
      <c r="FQ335" s="2"/>
      <c r="FR335" s="2"/>
      <c r="FS335" s="2"/>
      <c r="FT335" s="2"/>
      <c r="FU335" s="2"/>
      <c r="FV335" s="2"/>
      <c r="FW335" s="2"/>
      <c r="FX335" s="2"/>
      <c r="FY335" s="2"/>
      <c r="FZ335" s="2"/>
      <c r="GA335" s="2"/>
      <c r="GB335" s="2"/>
      <c r="GC335" s="2"/>
      <c r="GD335" s="2"/>
      <c r="GE335" s="2"/>
      <c r="GF335" s="2"/>
      <c r="GG335" s="2"/>
      <c r="GH335" s="2"/>
      <c r="GI335" s="2"/>
      <c r="GJ335" s="2"/>
      <c r="GK335" s="2"/>
      <c r="GL335" s="2"/>
      <c r="GM335" s="2"/>
      <c r="GN335" s="2"/>
      <c r="GO335" s="2"/>
      <c r="GP335" s="2"/>
      <c r="GQ335" s="2"/>
      <c r="GR335" s="2"/>
      <c r="GS335" s="2"/>
      <c r="GT335" s="2"/>
      <c r="GU335" s="2"/>
      <c r="GV335" s="2"/>
      <c r="GW335" s="2"/>
      <c r="GX335" s="2"/>
      <c r="GY335" s="2"/>
      <c r="GZ335" s="2"/>
      <c r="HA335" s="2"/>
      <c r="HB335" s="2"/>
      <c r="HC335" s="2"/>
      <c r="HD335" s="2"/>
      <c r="HE335" s="2"/>
      <c r="HF335" s="2"/>
      <c r="HG335" s="2"/>
      <c r="HH335" s="2"/>
      <c r="HI335" s="2"/>
      <c r="HJ335" s="2"/>
      <c r="HK335" s="2"/>
      <c r="HL335" s="2"/>
      <c r="HM335" s="2"/>
      <c r="HN335" s="2"/>
      <c r="HO335" s="2"/>
      <c r="HP335" s="2"/>
      <c r="HQ335" s="2"/>
      <c r="HR335" s="2"/>
      <c r="HS335" s="2"/>
      <c r="HT335" s="2"/>
      <c r="HU335" s="2"/>
      <c r="HV335" s="2"/>
      <c r="HW335" s="2"/>
      <c r="HX335" s="2"/>
      <c r="HY335" s="2"/>
      <c r="HZ335" s="2"/>
      <c r="IA335" s="2"/>
      <c r="IB335" s="2"/>
      <c r="IC335" s="2"/>
      <c r="ID335" s="2"/>
      <c r="IE335" s="2"/>
      <c r="IF335" s="2"/>
      <c r="IG335" s="2"/>
      <c r="IH335" s="2"/>
      <c r="II335" s="2"/>
      <c r="IJ335" s="2"/>
      <c r="IK335" s="2"/>
      <c r="IL335" s="2"/>
      <c r="IM335" s="2"/>
      <c r="IN335" s="2"/>
      <c r="IO335" s="2"/>
      <c r="IP335" s="2"/>
      <c r="IQ335" s="2"/>
      <c r="IR335" s="2"/>
      <c r="IS335" s="2"/>
      <c r="IT335" s="2"/>
      <c r="IU335" s="2"/>
      <c r="IV335" s="2"/>
      <c r="IW335" s="2"/>
      <c r="IX335" s="2"/>
      <c r="IY335" s="2"/>
      <c r="IZ335" s="2"/>
      <c r="JA335" s="2"/>
      <c r="JB335" s="2"/>
      <c r="JC335" s="2"/>
      <c r="JD335" s="2"/>
      <c r="JE335" s="2"/>
      <c r="JF335" s="2"/>
      <c r="JG335" s="2"/>
      <c r="JH335" s="2"/>
      <c r="JI335" s="2"/>
      <c r="JJ335" s="2"/>
      <c r="JK335" s="2"/>
      <c r="JL335" s="2"/>
      <c r="JM335" s="2"/>
      <c r="JN335" s="2"/>
      <c r="JO335" s="2"/>
      <c r="JP335" s="2"/>
      <c r="JQ335" s="2"/>
      <c r="JR335" s="2"/>
      <c r="JS335" s="2"/>
      <c r="JT335" s="2"/>
      <c r="JU335" s="2"/>
      <c r="JV335" s="2"/>
      <c r="JW335" s="2"/>
      <c r="JX335" s="2"/>
      <c r="JY335" s="2"/>
      <c r="JZ335" s="2"/>
      <c r="KA335" s="2"/>
      <c r="KB335" s="2"/>
      <c r="KC335" s="2"/>
      <c r="KD335" s="2"/>
      <c r="KE335" s="2"/>
      <c r="KF335" s="2"/>
      <c r="KG335" s="2"/>
      <c r="KH335" s="2"/>
      <c r="KI335" s="2"/>
      <c r="KJ335" s="2"/>
      <c r="KK335" s="2"/>
      <c r="KL335" s="2"/>
      <c r="KM335" s="2"/>
      <c r="KN335" s="2"/>
      <c r="KO335" s="2"/>
      <c r="KP335" s="2"/>
    </row>
    <row r="336" spans="1:302" s="108" customFormat="1" ht="12.95" customHeight="1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  <c r="AX336" s="2"/>
      <c r="AY336" s="2"/>
      <c r="AZ336" s="2"/>
      <c r="BA336" s="2"/>
      <c r="BB336" s="2"/>
      <c r="BC336" s="2"/>
      <c r="BD336" s="2"/>
      <c r="BE336" s="2"/>
      <c r="BF336" s="2"/>
      <c r="BG336" s="2"/>
      <c r="BH336" s="2"/>
      <c r="BI336" s="2"/>
      <c r="BJ336" s="2"/>
      <c r="BK336" s="2"/>
      <c r="BL336" s="2"/>
      <c r="BM336" s="2"/>
      <c r="BN336" s="2"/>
      <c r="BO336" s="2"/>
      <c r="BP336" s="2"/>
      <c r="BQ336" s="2"/>
      <c r="BR336" s="2"/>
      <c r="BS336" s="2"/>
      <c r="BT336" s="2"/>
      <c r="BU336" s="2"/>
      <c r="BV336" s="2"/>
      <c r="BW336" s="2"/>
      <c r="BX336" s="2"/>
      <c r="BY336" s="2"/>
      <c r="BZ336" s="2"/>
      <c r="CA336" s="2"/>
      <c r="CB336" s="2"/>
      <c r="CC336" s="2"/>
      <c r="CD336" s="2"/>
      <c r="CE336" s="2"/>
      <c r="CF336" s="2"/>
      <c r="CG336" s="2"/>
      <c r="CH336" s="2"/>
      <c r="CI336" s="2"/>
      <c r="CJ336" s="2"/>
      <c r="CK336" s="2"/>
      <c r="CL336" s="2"/>
      <c r="CM336" s="2"/>
      <c r="CN336" s="2"/>
      <c r="CO336" s="2"/>
      <c r="CP336" s="2"/>
      <c r="CQ336" s="2"/>
      <c r="CR336" s="2"/>
      <c r="CS336" s="2"/>
      <c r="CT336" s="2"/>
      <c r="CU336" s="2"/>
      <c r="CV336" s="2"/>
      <c r="CW336" s="2"/>
      <c r="CX336" s="2"/>
      <c r="CY336" s="2"/>
      <c r="CZ336" s="2"/>
      <c r="DA336" s="2"/>
      <c r="DB336" s="2"/>
      <c r="DC336" s="2"/>
      <c r="DD336" s="2"/>
      <c r="DE336" s="2"/>
      <c r="DF336" s="2"/>
      <c r="DG336" s="2"/>
      <c r="DH336" s="2"/>
      <c r="DI336" s="2"/>
      <c r="DJ336" s="2"/>
      <c r="DK336" s="2"/>
      <c r="DL336" s="2"/>
      <c r="DM336" s="2"/>
      <c r="DN336" s="2"/>
      <c r="DO336" s="2"/>
      <c r="DP336" s="2"/>
      <c r="DQ336" s="2"/>
      <c r="DR336" s="2"/>
      <c r="DS336" s="2"/>
      <c r="DT336" s="2"/>
      <c r="DU336" s="2"/>
      <c r="DV336" s="2"/>
      <c r="DW336" s="2"/>
      <c r="DX336" s="2"/>
      <c r="DY336" s="2"/>
      <c r="DZ336" s="2"/>
      <c r="EA336" s="2"/>
      <c r="EB336" s="2"/>
      <c r="EC336" s="2"/>
      <c r="ED336" s="2"/>
      <c r="EE336" s="2"/>
      <c r="EF336" s="2"/>
      <c r="EG336" s="2"/>
      <c r="EH336" s="2"/>
      <c r="EI336" s="2"/>
      <c r="EJ336" s="2"/>
      <c r="EK336" s="2"/>
      <c r="EL336" s="2"/>
      <c r="EM336" s="2"/>
      <c r="EN336" s="2"/>
      <c r="EO336" s="2"/>
      <c r="EP336" s="2"/>
      <c r="EQ336" s="2"/>
      <c r="ER336" s="2"/>
      <c r="ES336" s="2"/>
      <c r="ET336" s="2"/>
      <c r="EU336" s="2"/>
      <c r="EV336" s="2"/>
      <c r="EW336" s="2"/>
      <c r="EX336" s="2"/>
      <c r="EY336" s="2"/>
      <c r="EZ336" s="2"/>
      <c r="FA336" s="2"/>
      <c r="FB336" s="2"/>
      <c r="FC336" s="2"/>
      <c r="FD336" s="2"/>
      <c r="FE336" s="2"/>
      <c r="FF336" s="2"/>
      <c r="FG336" s="2"/>
      <c r="FH336" s="2"/>
      <c r="FI336" s="2"/>
      <c r="FJ336" s="2"/>
      <c r="FK336" s="2"/>
      <c r="FL336" s="2"/>
      <c r="FM336" s="2"/>
      <c r="FN336" s="2"/>
      <c r="FO336" s="2"/>
      <c r="FP336" s="2"/>
      <c r="FQ336" s="2"/>
      <c r="FR336" s="2"/>
      <c r="FS336" s="2"/>
      <c r="FT336" s="2"/>
      <c r="FU336" s="2"/>
      <c r="FV336" s="2"/>
      <c r="FW336" s="2"/>
      <c r="FX336" s="2"/>
      <c r="FY336" s="2"/>
      <c r="FZ336" s="2"/>
      <c r="GA336" s="2"/>
      <c r="GB336" s="2"/>
      <c r="GC336" s="2"/>
      <c r="GD336" s="2"/>
      <c r="GE336" s="2"/>
      <c r="GF336" s="2"/>
      <c r="GG336" s="2"/>
      <c r="GH336" s="2"/>
      <c r="GI336" s="2"/>
      <c r="GJ336" s="2"/>
      <c r="GK336" s="2"/>
      <c r="GL336" s="2"/>
      <c r="GM336" s="2"/>
      <c r="GN336" s="2"/>
      <c r="GO336" s="2"/>
      <c r="GP336" s="2"/>
      <c r="GQ336" s="2"/>
      <c r="GR336" s="2"/>
      <c r="GS336" s="2"/>
      <c r="GT336" s="2"/>
      <c r="GU336" s="2"/>
      <c r="GV336" s="2"/>
      <c r="GW336" s="2"/>
      <c r="GX336" s="2"/>
      <c r="GY336" s="2"/>
      <c r="GZ336" s="2"/>
      <c r="HA336" s="2"/>
      <c r="HB336" s="2"/>
      <c r="HC336" s="2"/>
      <c r="HD336" s="2"/>
      <c r="HE336" s="2"/>
      <c r="HF336" s="2"/>
      <c r="HG336" s="2"/>
      <c r="HH336" s="2"/>
      <c r="HI336" s="2"/>
      <c r="HJ336" s="2"/>
      <c r="HK336" s="2"/>
      <c r="HL336" s="2"/>
      <c r="HM336" s="2"/>
      <c r="HN336" s="2"/>
      <c r="HO336" s="2"/>
      <c r="HP336" s="2"/>
      <c r="HQ336" s="2"/>
      <c r="HR336" s="2"/>
      <c r="HS336" s="2"/>
      <c r="HT336" s="2"/>
      <c r="HU336" s="2"/>
      <c r="HV336" s="2"/>
      <c r="HW336" s="2"/>
      <c r="HX336" s="2"/>
      <c r="HY336" s="2"/>
      <c r="HZ336" s="2"/>
      <c r="IA336" s="2"/>
      <c r="IB336" s="2"/>
      <c r="IC336" s="2"/>
      <c r="ID336" s="2"/>
      <c r="IE336" s="2"/>
      <c r="IF336" s="2"/>
      <c r="IG336" s="2"/>
      <c r="IH336" s="2"/>
      <c r="II336" s="2"/>
      <c r="IJ336" s="2"/>
      <c r="IK336" s="2"/>
      <c r="IL336" s="2"/>
      <c r="IM336" s="2"/>
      <c r="IN336" s="2"/>
      <c r="IO336" s="2"/>
      <c r="IP336" s="2"/>
      <c r="IQ336" s="2"/>
      <c r="IR336" s="2"/>
      <c r="IS336" s="2"/>
      <c r="IT336" s="2"/>
      <c r="IU336" s="2"/>
      <c r="IV336" s="2"/>
      <c r="IW336" s="2"/>
      <c r="IX336" s="2"/>
      <c r="IY336" s="2"/>
      <c r="IZ336" s="2"/>
      <c r="JA336" s="2"/>
      <c r="JB336" s="2"/>
      <c r="JC336" s="2"/>
      <c r="JD336" s="2"/>
      <c r="JE336" s="2"/>
      <c r="JF336" s="2"/>
      <c r="JG336" s="2"/>
      <c r="JH336" s="2"/>
      <c r="JI336" s="2"/>
      <c r="JJ336" s="2"/>
      <c r="JK336" s="2"/>
      <c r="JL336" s="2"/>
      <c r="JM336" s="2"/>
      <c r="JN336" s="2"/>
      <c r="JO336" s="2"/>
      <c r="JP336" s="2"/>
      <c r="JQ336" s="2"/>
      <c r="JR336" s="2"/>
      <c r="JS336" s="2"/>
      <c r="JT336" s="2"/>
      <c r="JU336" s="2"/>
      <c r="JV336" s="2"/>
      <c r="JW336" s="2"/>
      <c r="JX336" s="2"/>
      <c r="JY336" s="2"/>
      <c r="JZ336" s="2"/>
      <c r="KA336" s="2"/>
      <c r="KB336" s="2"/>
      <c r="KC336" s="2"/>
      <c r="KD336" s="2"/>
      <c r="KE336" s="2"/>
      <c r="KF336" s="2"/>
      <c r="KG336" s="2"/>
      <c r="KH336" s="2"/>
      <c r="KI336" s="2"/>
      <c r="KJ336" s="2"/>
      <c r="KK336" s="2"/>
      <c r="KL336" s="2"/>
      <c r="KM336" s="2"/>
      <c r="KN336" s="2"/>
      <c r="KO336" s="2"/>
      <c r="KP336" s="2"/>
    </row>
    <row r="337" spans="1:302" s="108" customFormat="1" ht="12.95" customHeight="1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  <c r="AX337" s="2"/>
      <c r="AY337" s="2"/>
      <c r="AZ337" s="2"/>
      <c r="BA337" s="2"/>
      <c r="BB337" s="2"/>
      <c r="BC337" s="2"/>
      <c r="BD337" s="2"/>
      <c r="BE337" s="2"/>
      <c r="BF337" s="2"/>
      <c r="BG337" s="2"/>
      <c r="BH337" s="2"/>
      <c r="BI337" s="2"/>
      <c r="BJ337" s="2"/>
      <c r="BK337" s="2"/>
      <c r="BL337" s="2"/>
      <c r="BM337" s="2"/>
      <c r="BN337" s="2"/>
      <c r="BO337" s="2"/>
      <c r="BP337" s="2"/>
      <c r="BQ337" s="2"/>
      <c r="BR337" s="2"/>
      <c r="BS337" s="2"/>
      <c r="BT337" s="2"/>
      <c r="BU337" s="2"/>
      <c r="BV337" s="2"/>
      <c r="BW337" s="2"/>
      <c r="BX337" s="2"/>
      <c r="BY337" s="2"/>
      <c r="BZ337" s="2"/>
      <c r="CA337" s="2"/>
      <c r="CB337" s="2"/>
      <c r="CC337" s="2"/>
      <c r="CD337" s="2"/>
      <c r="CE337" s="2"/>
      <c r="CF337" s="2"/>
      <c r="CG337" s="2"/>
      <c r="CH337" s="2"/>
      <c r="CI337" s="2"/>
      <c r="CJ337" s="2"/>
      <c r="CK337" s="2"/>
      <c r="CL337" s="2"/>
      <c r="CM337" s="2"/>
      <c r="CN337" s="2"/>
      <c r="CO337" s="2"/>
      <c r="CP337" s="2"/>
      <c r="CQ337" s="2"/>
      <c r="CR337" s="2"/>
      <c r="CS337" s="2"/>
      <c r="CT337" s="2"/>
      <c r="CU337" s="2"/>
      <c r="CV337" s="2"/>
      <c r="CW337" s="2"/>
      <c r="CX337" s="2"/>
      <c r="CY337" s="2"/>
      <c r="CZ337" s="2"/>
      <c r="DA337" s="2"/>
      <c r="DB337" s="2"/>
      <c r="DC337" s="2"/>
      <c r="DD337" s="2"/>
      <c r="DE337" s="2"/>
      <c r="DF337" s="2"/>
      <c r="DG337" s="2"/>
      <c r="DH337" s="2"/>
      <c r="DI337" s="2"/>
      <c r="DJ337" s="2"/>
      <c r="DK337" s="2"/>
      <c r="DL337" s="2"/>
      <c r="DM337" s="2"/>
      <c r="DN337" s="2"/>
      <c r="DO337" s="2"/>
      <c r="DP337" s="2"/>
      <c r="DQ337" s="2"/>
      <c r="DR337" s="2"/>
      <c r="DS337" s="2"/>
      <c r="DT337" s="2"/>
      <c r="DU337" s="2"/>
      <c r="DV337" s="2"/>
      <c r="DW337" s="2"/>
      <c r="DX337" s="2"/>
      <c r="DY337" s="2"/>
      <c r="DZ337" s="2"/>
      <c r="EA337" s="2"/>
      <c r="EB337" s="2"/>
      <c r="EC337" s="2"/>
      <c r="ED337" s="2"/>
      <c r="EE337" s="2"/>
      <c r="EF337" s="2"/>
      <c r="EG337" s="2"/>
      <c r="EH337" s="2"/>
      <c r="EI337" s="2"/>
      <c r="EJ337" s="2"/>
      <c r="EK337" s="2"/>
      <c r="EL337" s="2"/>
      <c r="EM337" s="2"/>
      <c r="EN337" s="2"/>
      <c r="EO337" s="2"/>
      <c r="EP337" s="2"/>
      <c r="EQ337" s="2"/>
      <c r="ER337" s="2"/>
      <c r="ES337" s="2"/>
      <c r="ET337" s="2"/>
      <c r="EU337" s="2"/>
      <c r="EV337" s="2"/>
      <c r="EW337" s="2"/>
      <c r="EX337" s="2"/>
      <c r="EY337" s="2"/>
      <c r="EZ337" s="2"/>
      <c r="FA337" s="2"/>
      <c r="FB337" s="2"/>
      <c r="FC337" s="2"/>
      <c r="FD337" s="2"/>
      <c r="FE337" s="2"/>
      <c r="FF337" s="2"/>
      <c r="FG337" s="2"/>
      <c r="FH337" s="2"/>
      <c r="FI337" s="2"/>
      <c r="FJ337" s="2"/>
      <c r="FK337" s="2"/>
      <c r="FL337" s="2"/>
      <c r="FM337" s="2"/>
      <c r="FN337" s="2"/>
      <c r="FO337" s="2"/>
      <c r="FP337" s="2"/>
      <c r="FQ337" s="2"/>
      <c r="FR337" s="2"/>
      <c r="FS337" s="2"/>
      <c r="FT337" s="2"/>
      <c r="FU337" s="2"/>
      <c r="FV337" s="2"/>
      <c r="FW337" s="2"/>
      <c r="FX337" s="2"/>
      <c r="FY337" s="2"/>
      <c r="FZ337" s="2"/>
      <c r="GA337" s="2"/>
      <c r="GB337" s="2"/>
      <c r="GC337" s="2"/>
      <c r="GD337" s="2"/>
      <c r="GE337" s="2"/>
      <c r="GF337" s="2"/>
      <c r="GG337" s="2"/>
      <c r="GH337" s="2"/>
      <c r="GI337" s="2"/>
      <c r="GJ337" s="2"/>
      <c r="GK337" s="2"/>
      <c r="GL337" s="2"/>
      <c r="GM337" s="2"/>
      <c r="GN337" s="2"/>
      <c r="GO337" s="2"/>
      <c r="GP337" s="2"/>
      <c r="GQ337" s="2"/>
      <c r="GR337" s="2"/>
      <c r="GS337" s="2"/>
      <c r="GT337" s="2"/>
      <c r="GU337" s="2"/>
      <c r="GV337" s="2"/>
      <c r="GW337" s="2"/>
      <c r="GX337" s="2"/>
      <c r="GY337" s="2"/>
      <c r="GZ337" s="2"/>
      <c r="HA337" s="2"/>
      <c r="HB337" s="2"/>
      <c r="HC337" s="2"/>
      <c r="HD337" s="2"/>
      <c r="HE337" s="2"/>
      <c r="HF337" s="2"/>
      <c r="HG337" s="2"/>
      <c r="HH337" s="2"/>
      <c r="HI337" s="2"/>
      <c r="HJ337" s="2"/>
      <c r="HK337" s="2"/>
      <c r="HL337" s="2"/>
      <c r="HM337" s="2"/>
      <c r="HN337" s="2"/>
      <c r="HO337" s="2"/>
      <c r="HP337" s="2"/>
      <c r="HQ337" s="2"/>
      <c r="HR337" s="2"/>
      <c r="HS337" s="2"/>
      <c r="HT337" s="2"/>
      <c r="HU337" s="2"/>
      <c r="HV337" s="2"/>
      <c r="HW337" s="2"/>
      <c r="HX337" s="2"/>
      <c r="HY337" s="2"/>
      <c r="HZ337" s="2"/>
      <c r="IA337" s="2"/>
      <c r="IB337" s="2"/>
      <c r="IC337" s="2"/>
      <c r="ID337" s="2"/>
      <c r="IE337" s="2"/>
      <c r="IF337" s="2"/>
      <c r="IG337" s="2"/>
      <c r="IH337" s="2"/>
      <c r="II337" s="2"/>
      <c r="IJ337" s="2"/>
      <c r="IK337" s="2"/>
      <c r="IL337" s="2"/>
      <c r="IM337" s="2"/>
      <c r="IN337" s="2"/>
      <c r="IO337" s="2"/>
      <c r="IP337" s="2"/>
      <c r="IQ337" s="2"/>
      <c r="IR337" s="2"/>
      <c r="IS337" s="2"/>
      <c r="IT337" s="2"/>
      <c r="IU337" s="2"/>
      <c r="IV337" s="2"/>
      <c r="IW337" s="2"/>
      <c r="IX337" s="2"/>
      <c r="IY337" s="2"/>
      <c r="IZ337" s="2"/>
      <c r="JA337" s="2"/>
      <c r="JB337" s="2"/>
      <c r="JC337" s="2"/>
      <c r="JD337" s="2"/>
      <c r="JE337" s="2"/>
      <c r="JF337" s="2"/>
      <c r="JG337" s="2"/>
      <c r="JH337" s="2"/>
      <c r="JI337" s="2"/>
      <c r="JJ337" s="2"/>
      <c r="JK337" s="2"/>
      <c r="JL337" s="2"/>
      <c r="JM337" s="2"/>
      <c r="JN337" s="2"/>
      <c r="JO337" s="2"/>
      <c r="JP337" s="2"/>
      <c r="JQ337" s="2"/>
      <c r="JR337" s="2"/>
      <c r="JS337" s="2"/>
      <c r="JT337" s="2"/>
      <c r="JU337" s="2"/>
      <c r="JV337" s="2"/>
      <c r="JW337" s="2"/>
      <c r="JX337" s="2"/>
      <c r="JY337" s="2"/>
      <c r="JZ337" s="2"/>
      <c r="KA337" s="2"/>
      <c r="KB337" s="2"/>
      <c r="KC337" s="2"/>
      <c r="KD337" s="2"/>
      <c r="KE337" s="2"/>
      <c r="KF337" s="2"/>
      <c r="KG337" s="2"/>
      <c r="KH337" s="2"/>
      <c r="KI337" s="2"/>
      <c r="KJ337" s="2"/>
      <c r="KK337" s="2"/>
      <c r="KL337" s="2"/>
      <c r="KM337" s="2"/>
      <c r="KN337" s="2"/>
      <c r="KO337" s="2"/>
      <c r="KP337" s="2"/>
    </row>
    <row r="338" spans="1:302" s="108" customFormat="1" ht="12.95" customHeight="1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  <c r="AX338" s="2"/>
      <c r="AY338" s="2"/>
      <c r="AZ338" s="2"/>
      <c r="BA338" s="2"/>
      <c r="BB338" s="2"/>
      <c r="BC338" s="2"/>
      <c r="BD338" s="2"/>
      <c r="BE338" s="2"/>
      <c r="BF338" s="2"/>
      <c r="BG338" s="2"/>
      <c r="BH338" s="2"/>
      <c r="BI338" s="2"/>
      <c r="BJ338" s="2"/>
      <c r="BK338" s="2"/>
      <c r="BL338" s="2"/>
      <c r="BM338" s="2"/>
      <c r="BN338" s="2"/>
      <c r="BO338" s="2"/>
      <c r="BP338" s="2"/>
      <c r="BQ338" s="2"/>
      <c r="BR338" s="2"/>
      <c r="BS338" s="2"/>
      <c r="BT338" s="2"/>
      <c r="BU338" s="2"/>
      <c r="BV338" s="2"/>
      <c r="BW338" s="2"/>
      <c r="BX338" s="2"/>
      <c r="BY338" s="2"/>
      <c r="BZ338" s="2"/>
      <c r="CA338" s="2"/>
      <c r="CB338" s="2"/>
      <c r="CC338" s="2"/>
      <c r="CD338" s="2"/>
      <c r="CE338" s="2"/>
      <c r="CF338" s="2"/>
      <c r="CG338" s="2"/>
      <c r="CH338" s="2"/>
      <c r="CI338" s="2"/>
      <c r="CJ338" s="2"/>
      <c r="CK338" s="2"/>
      <c r="CL338" s="2"/>
      <c r="CM338" s="2"/>
      <c r="CN338" s="2"/>
      <c r="CO338" s="2"/>
      <c r="CP338" s="2"/>
      <c r="CQ338" s="2"/>
      <c r="CR338" s="2"/>
      <c r="CS338" s="2"/>
      <c r="CT338" s="2"/>
      <c r="CU338" s="2"/>
      <c r="CV338" s="2"/>
      <c r="CW338" s="2"/>
      <c r="CX338" s="2"/>
      <c r="CY338" s="2"/>
      <c r="CZ338" s="2"/>
      <c r="DA338" s="2"/>
      <c r="DB338" s="2"/>
      <c r="DC338" s="2"/>
      <c r="DD338" s="2"/>
      <c r="DE338" s="2"/>
      <c r="DF338" s="2"/>
      <c r="DG338" s="2"/>
      <c r="DH338" s="2"/>
      <c r="DI338" s="2"/>
      <c r="DJ338" s="2"/>
      <c r="DK338" s="2"/>
      <c r="DL338" s="2"/>
      <c r="DM338" s="2"/>
      <c r="DN338" s="2"/>
      <c r="DO338" s="2"/>
      <c r="DP338" s="2"/>
      <c r="DQ338" s="2"/>
      <c r="DR338" s="2"/>
      <c r="DS338" s="2"/>
      <c r="DT338" s="2"/>
      <c r="DU338" s="2"/>
      <c r="DV338" s="2"/>
      <c r="DW338" s="2"/>
      <c r="DX338" s="2"/>
      <c r="DY338" s="2"/>
      <c r="DZ338" s="2"/>
      <c r="EA338" s="2"/>
      <c r="EB338" s="2"/>
      <c r="EC338" s="2"/>
      <c r="ED338" s="2"/>
      <c r="EE338" s="2"/>
      <c r="EF338" s="2"/>
      <c r="EG338" s="2"/>
      <c r="EH338" s="2"/>
      <c r="EI338" s="2"/>
      <c r="EJ338" s="2"/>
      <c r="EK338" s="2"/>
      <c r="EL338" s="2"/>
      <c r="EM338" s="2"/>
      <c r="EN338" s="2"/>
      <c r="EO338" s="2"/>
      <c r="EP338" s="2"/>
      <c r="EQ338" s="2"/>
      <c r="ER338" s="2"/>
      <c r="ES338" s="2"/>
      <c r="ET338" s="2"/>
      <c r="EU338" s="2"/>
      <c r="EV338" s="2"/>
      <c r="EW338" s="2"/>
      <c r="EX338" s="2"/>
      <c r="EY338" s="2"/>
      <c r="EZ338" s="2"/>
      <c r="FA338" s="2"/>
      <c r="FB338" s="2"/>
      <c r="FC338" s="2"/>
      <c r="FD338" s="2"/>
      <c r="FE338" s="2"/>
      <c r="FF338" s="2"/>
      <c r="FG338" s="2"/>
      <c r="FH338" s="2"/>
      <c r="FI338" s="2"/>
      <c r="FJ338" s="2"/>
      <c r="FK338" s="2"/>
      <c r="FL338" s="2"/>
      <c r="FM338" s="2"/>
      <c r="FN338" s="2"/>
      <c r="FO338" s="2"/>
      <c r="FP338" s="2"/>
      <c r="FQ338" s="2"/>
      <c r="FR338" s="2"/>
      <c r="FS338" s="2"/>
      <c r="FT338" s="2"/>
      <c r="FU338" s="2"/>
      <c r="FV338" s="2"/>
      <c r="FW338" s="2"/>
      <c r="FX338" s="2"/>
      <c r="FY338" s="2"/>
      <c r="FZ338" s="2"/>
      <c r="GA338" s="2"/>
      <c r="GB338" s="2"/>
      <c r="GC338" s="2"/>
      <c r="GD338" s="2"/>
      <c r="GE338" s="2"/>
      <c r="GF338" s="2"/>
      <c r="GG338" s="2"/>
      <c r="GH338" s="2"/>
      <c r="GI338" s="2"/>
      <c r="GJ338" s="2"/>
      <c r="GK338" s="2"/>
      <c r="GL338" s="2"/>
      <c r="GM338" s="2"/>
      <c r="GN338" s="2"/>
      <c r="GO338" s="2"/>
      <c r="GP338" s="2"/>
      <c r="GQ338" s="2"/>
      <c r="GR338" s="2"/>
      <c r="GS338" s="2"/>
      <c r="GT338" s="2"/>
      <c r="GU338" s="2"/>
      <c r="GV338" s="2"/>
      <c r="GW338" s="2"/>
      <c r="GX338" s="2"/>
      <c r="GY338" s="2"/>
      <c r="GZ338" s="2"/>
      <c r="HA338" s="2"/>
      <c r="HB338" s="2"/>
      <c r="HC338" s="2"/>
      <c r="HD338" s="2"/>
      <c r="HE338" s="2"/>
      <c r="HF338" s="2"/>
      <c r="HG338" s="2"/>
      <c r="HH338" s="2"/>
      <c r="HI338" s="2"/>
      <c r="HJ338" s="2"/>
      <c r="HK338" s="2"/>
      <c r="HL338" s="2"/>
      <c r="HM338" s="2"/>
      <c r="HN338" s="2"/>
      <c r="HO338" s="2"/>
      <c r="HP338" s="2"/>
      <c r="HQ338" s="2"/>
      <c r="HR338" s="2"/>
      <c r="HS338" s="2"/>
      <c r="HT338" s="2"/>
      <c r="HU338" s="2"/>
      <c r="HV338" s="2"/>
      <c r="HW338" s="2"/>
      <c r="HX338" s="2"/>
      <c r="HY338" s="2"/>
      <c r="HZ338" s="2"/>
      <c r="IA338" s="2"/>
      <c r="IB338" s="2"/>
      <c r="IC338" s="2"/>
      <c r="ID338" s="2"/>
      <c r="IE338" s="2"/>
      <c r="IF338" s="2"/>
      <c r="IG338" s="2"/>
      <c r="IH338" s="2"/>
      <c r="II338" s="2"/>
      <c r="IJ338" s="2"/>
      <c r="IK338" s="2"/>
      <c r="IL338" s="2"/>
      <c r="IM338" s="2"/>
      <c r="IN338" s="2"/>
      <c r="IO338" s="2"/>
      <c r="IP338" s="2"/>
      <c r="IQ338" s="2"/>
      <c r="IR338" s="2"/>
      <c r="IS338" s="2"/>
      <c r="IT338" s="2"/>
      <c r="IU338" s="2"/>
      <c r="IV338" s="2"/>
      <c r="IW338" s="2"/>
      <c r="IX338" s="2"/>
      <c r="IY338" s="2"/>
      <c r="IZ338" s="2"/>
      <c r="JA338" s="2"/>
      <c r="JB338" s="2"/>
      <c r="JC338" s="2"/>
      <c r="JD338" s="2"/>
      <c r="JE338" s="2"/>
      <c r="JF338" s="2"/>
      <c r="JG338" s="2"/>
      <c r="JH338" s="2"/>
      <c r="JI338" s="2"/>
      <c r="JJ338" s="2"/>
      <c r="JK338" s="2"/>
      <c r="JL338" s="2"/>
      <c r="JM338" s="2"/>
      <c r="JN338" s="2"/>
      <c r="JO338" s="2"/>
      <c r="JP338" s="2"/>
      <c r="JQ338" s="2"/>
      <c r="JR338" s="2"/>
      <c r="JS338" s="2"/>
      <c r="JT338" s="2"/>
      <c r="JU338" s="2"/>
      <c r="JV338" s="2"/>
      <c r="JW338" s="2"/>
      <c r="JX338" s="2"/>
      <c r="JY338" s="2"/>
      <c r="JZ338" s="2"/>
      <c r="KA338" s="2"/>
      <c r="KB338" s="2"/>
      <c r="KC338" s="2"/>
      <c r="KD338" s="2"/>
      <c r="KE338" s="2"/>
      <c r="KF338" s="2"/>
      <c r="KG338" s="2"/>
      <c r="KH338" s="2"/>
      <c r="KI338" s="2"/>
      <c r="KJ338" s="2"/>
      <c r="KK338" s="2"/>
      <c r="KL338" s="2"/>
      <c r="KM338" s="2"/>
      <c r="KN338" s="2"/>
      <c r="KO338" s="2"/>
      <c r="KP338" s="2"/>
    </row>
    <row r="339" spans="1:302" s="108" customFormat="1" ht="12.95" customHeight="1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  <c r="AX339" s="2"/>
      <c r="AY339" s="2"/>
      <c r="AZ339" s="2"/>
      <c r="BA339" s="2"/>
      <c r="BB339" s="2"/>
      <c r="BC339" s="2"/>
      <c r="BD339" s="2"/>
      <c r="BE339" s="2"/>
      <c r="BF339" s="2"/>
      <c r="BG339" s="2"/>
      <c r="BH339" s="2"/>
      <c r="BI339" s="2"/>
      <c r="BJ339" s="2"/>
      <c r="BK339" s="2"/>
      <c r="BL339" s="2"/>
      <c r="BM339" s="2"/>
      <c r="BN339" s="2"/>
      <c r="BO339" s="2"/>
      <c r="BP339" s="2"/>
      <c r="BQ339" s="2"/>
      <c r="BR339" s="2"/>
      <c r="BS339" s="2"/>
      <c r="BT339" s="2"/>
      <c r="BU339" s="2"/>
      <c r="BV339" s="2"/>
      <c r="BW339" s="2"/>
      <c r="BX339" s="2"/>
      <c r="BY339" s="2"/>
      <c r="BZ339" s="2"/>
      <c r="CA339" s="2"/>
      <c r="CB339" s="2"/>
      <c r="CC339" s="2"/>
      <c r="CD339" s="2"/>
      <c r="CE339" s="2"/>
      <c r="CF339" s="2"/>
      <c r="CG339" s="2"/>
      <c r="CH339" s="2"/>
      <c r="CI339" s="2"/>
      <c r="CJ339" s="2"/>
      <c r="CK339" s="2"/>
      <c r="CL339" s="2"/>
      <c r="CM339" s="2"/>
      <c r="CN339" s="2"/>
      <c r="CO339" s="2"/>
      <c r="CP339" s="2"/>
      <c r="CQ339" s="2"/>
      <c r="CR339" s="2"/>
      <c r="CS339" s="2"/>
      <c r="CT339" s="2"/>
      <c r="CU339" s="2"/>
      <c r="CV339" s="2"/>
      <c r="CW339" s="2"/>
      <c r="CX339" s="2"/>
      <c r="CY339" s="2"/>
      <c r="CZ339" s="2"/>
      <c r="DA339" s="2"/>
      <c r="DB339" s="2"/>
      <c r="DC339" s="2"/>
      <c r="DD339" s="2"/>
      <c r="DE339" s="2"/>
      <c r="DF339" s="2"/>
      <c r="DG339" s="2"/>
      <c r="DH339" s="2"/>
      <c r="DI339" s="2"/>
      <c r="DJ339" s="2"/>
      <c r="DK339" s="2"/>
      <c r="DL339" s="2"/>
      <c r="DM339" s="2"/>
      <c r="DN339" s="2"/>
      <c r="DO339" s="2"/>
      <c r="DP339" s="2"/>
      <c r="DQ339" s="2"/>
      <c r="DR339" s="2"/>
      <c r="DS339" s="2"/>
      <c r="DT339" s="2"/>
      <c r="DU339" s="2"/>
      <c r="DV339" s="2"/>
      <c r="DW339" s="2"/>
      <c r="DX339" s="2"/>
      <c r="DY339" s="2"/>
      <c r="DZ339" s="2"/>
      <c r="EA339" s="2"/>
      <c r="EB339" s="2"/>
      <c r="EC339" s="2"/>
      <c r="ED339" s="2"/>
      <c r="EE339" s="2"/>
      <c r="EF339" s="2"/>
      <c r="EG339" s="2"/>
      <c r="EH339" s="2"/>
      <c r="EI339" s="2"/>
      <c r="EJ339" s="2"/>
      <c r="EK339" s="2"/>
      <c r="EL339" s="2"/>
      <c r="EM339" s="2"/>
      <c r="EN339" s="2"/>
      <c r="EO339" s="2"/>
      <c r="EP339" s="2"/>
      <c r="EQ339" s="2"/>
      <c r="ER339" s="2"/>
      <c r="ES339" s="2"/>
      <c r="ET339" s="2"/>
      <c r="EU339" s="2"/>
      <c r="EV339" s="2"/>
      <c r="EW339" s="2"/>
      <c r="EX339" s="2"/>
      <c r="EY339" s="2"/>
      <c r="EZ339" s="2"/>
      <c r="FA339" s="2"/>
      <c r="FB339" s="2"/>
      <c r="FC339" s="2"/>
      <c r="FD339" s="2"/>
      <c r="FE339" s="2"/>
      <c r="FF339" s="2"/>
      <c r="FG339" s="2"/>
      <c r="FH339" s="2"/>
      <c r="FI339" s="2"/>
      <c r="FJ339" s="2"/>
      <c r="FK339" s="2"/>
      <c r="FL339" s="2"/>
      <c r="FM339" s="2"/>
      <c r="FN339" s="2"/>
      <c r="FO339" s="2"/>
      <c r="FP339" s="2"/>
      <c r="FQ339" s="2"/>
      <c r="FR339" s="2"/>
      <c r="FS339" s="2"/>
      <c r="FT339" s="2"/>
      <c r="FU339" s="2"/>
      <c r="FV339" s="2"/>
      <c r="FW339" s="2"/>
      <c r="FX339" s="2"/>
      <c r="FY339" s="2"/>
      <c r="FZ339" s="2"/>
      <c r="GA339" s="2"/>
      <c r="GB339" s="2"/>
      <c r="GC339" s="2"/>
      <c r="GD339" s="2"/>
      <c r="GE339" s="2"/>
      <c r="GF339" s="2"/>
      <c r="GG339" s="2"/>
      <c r="GH339" s="2"/>
      <c r="GI339" s="2"/>
      <c r="GJ339" s="2"/>
      <c r="GK339" s="2"/>
      <c r="GL339" s="2"/>
      <c r="GM339" s="2"/>
      <c r="GN339" s="2"/>
      <c r="GO339" s="2"/>
      <c r="GP339" s="2"/>
      <c r="GQ339" s="2"/>
      <c r="GR339" s="2"/>
      <c r="GS339" s="2"/>
      <c r="GT339" s="2"/>
      <c r="GU339" s="2"/>
      <c r="GV339" s="2"/>
      <c r="GW339" s="2"/>
      <c r="GX339" s="2"/>
      <c r="GY339" s="2"/>
      <c r="GZ339" s="2"/>
      <c r="HA339" s="2"/>
      <c r="HB339" s="2"/>
      <c r="HC339" s="2"/>
      <c r="HD339" s="2"/>
      <c r="HE339" s="2"/>
      <c r="HF339" s="2"/>
      <c r="HG339" s="2"/>
      <c r="HH339" s="2"/>
      <c r="HI339" s="2"/>
      <c r="HJ339" s="2"/>
      <c r="HK339" s="2"/>
      <c r="HL339" s="2"/>
      <c r="HM339" s="2"/>
      <c r="HN339" s="2"/>
      <c r="HO339" s="2"/>
      <c r="HP339" s="2"/>
      <c r="HQ339" s="2"/>
      <c r="HR339" s="2"/>
      <c r="HS339" s="2"/>
      <c r="HT339" s="2"/>
      <c r="HU339" s="2"/>
      <c r="HV339" s="2"/>
      <c r="HW339" s="2"/>
      <c r="HX339" s="2"/>
      <c r="HY339" s="2"/>
      <c r="HZ339" s="2"/>
      <c r="IA339" s="2"/>
      <c r="IB339" s="2"/>
      <c r="IC339" s="2"/>
      <c r="ID339" s="2"/>
      <c r="IE339" s="2"/>
      <c r="IF339" s="2"/>
      <c r="IG339" s="2"/>
      <c r="IH339" s="2"/>
      <c r="II339" s="2"/>
      <c r="IJ339" s="2"/>
      <c r="IK339" s="2"/>
      <c r="IL339" s="2"/>
      <c r="IM339" s="2"/>
      <c r="IN339" s="2"/>
      <c r="IO339" s="2"/>
      <c r="IP339" s="2"/>
      <c r="IQ339" s="2"/>
      <c r="IR339" s="2"/>
      <c r="IS339" s="2"/>
      <c r="IT339" s="2"/>
      <c r="IU339" s="2"/>
      <c r="IV339" s="2"/>
      <c r="IW339" s="2"/>
      <c r="IX339" s="2"/>
      <c r="IY339" s="2"/>
      <c r="IZ339" s="2"/>
      <c r="JA339" s="2"/>
      <c r="JB339" s="2"/>
      <c r="JC339" s="2"/>
      <c r="JD339" s="2"/>
      <c r="JE339" s="2"/>
      <c r="JF339" s="2"/>
      <c r="JG339" s="2"/>
      <c r="JH339" s="2"/>
      <c r="JI339" s="2"/>
      <c r="JJ339" s="2"/>
      <c r="JK339" s="2"/>
      <c r="JL339" s="2"/>
      <c r="JM339" s="2"/>
      <c r="JN339" s="2"/>
      <c r="JO339" s="2"/>
      <c r="JP339" s="2"/>
      <c r="JQ339" s="2"/>
      <c r="JR339" s="2"/>
      <c r="JS339" s="2"/>
      <c r="JT339" s="2"/>
      <c r="JU339" s="2"/>
      <c r="JV339" s="2"/>
      <c r="JW339" s="2"/>
      <c r="JX339" s="2"/>
      <c r="JY339" s="2"/>
      <c r="JZ339" s="2"/>
      <c r="KA339" s="2"/>
      <c r="KB339" s="2"/>
      <c r="KC339" s="2"/>
      <c r="KD339" s="2"/>
      <c r="KE339" s="2"/>
      <c r="KF339" s="2"/>
      <c r="KG339" s="2"/>
      <c r="KH339" s="2"/>
      <c r="KI339" s="2"/>
      <c r="KJ339" s="2"/>
      <c r="KK339" s="2"/>
      <c r="KL339" s="2"/>
      <c r="KM339" s="2"/>
      <c r="KN339" s="2"/>
      <c r="KO339" s="2"/>
      <c r="KP339" s="2"/>
    </row>
    <row r="340" spans="1:302" s="108" customFormat="1" ht="12.95" customHeight="1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  <c r="AX340" s="2"/>
      <c r="AY340" s="2"/>
      <c r="AZ340" s="2"/>
      <c r="BA340" s="2"/>
      <c r="BB340" s="2"/>
      <c r="BC340" s="2"/>
      <c r="BD340" s="2"/>
      <c r="BE340" s="2"/>
      <c r="BF340" s="2"/>
      <c r="BG340" s="2"/>
      <c r="BH340" s="2"/>
      <c r="BI340" s="2"/>
      <c r="BJ340" s="2"/>
      <c r="BK340" s="2"/>
      <c r="BL340" s="2"/>
      <c r="BM340" s="2"/>
      <c r="BN340" s="2"/>
      <c r="BO340" s="2"/>
      <c r="BP340" s="2"/>
      <c r="BQ340" s="2"/>
      <c r="BR340" s="2"/>
      <c r="BS340" s="2"/>
      <c r="BT340" s="2"/>
      <c r="BU340" s="2"/>
      <c r="BV340" s="2"/>
      <c r="BW340" s="2"/>
      <c r="BX340" s="2"/>
      <c r="BY340" s="2"/>
      <c r="BZ340" s="2"/>
      <c r="CA340" s="2"/>
      <c r="CB340" s="2"/>
      <c r="CC340" s="2"/>
      <c r="CD340" s="2"/>
      <c r="CE340" s="2"/>
      <c r="CF340" s="2"/>
      <c r="CG340" s="2"/>
      <c r="CH340" s="2"/>
      <c r="CI340" s="2"/>
      <c r="CJ340" s="2"/>
      <c r="CK340" s="2"/>
      <c r="CL340" s="2"/>
      <c r="CM340" s="2"/>
      <c r="CN340" s="2"/>
      <c r="CO340" s="2"/>
      <c r="CP340" s="2"/>
      <c r="CQ340" s="2"/>
      <c r="CR340" s="2"/>
      <c r="CS340" s="2"/>
      <c r="CT340" s="2"/>
      <c r="CU340" s="2"/>
      <c r="CV340" s="2"/>
      <c r="CW340" s="2"/>
      <c r="CX340" s="2"/>
      <c r="CY340" s="2"/>
      <c r="CZ340" s="2"/>
      <c r="DA340" s="2"/>
      <c r="DB340" s="2"/>
      <c r="DC340" s="2"/>
      <c r="DD340" s="2"/>
      <c r="DE340" s="2"/>
      <c r="DF340" s="2"/>
      <c r="DG340" s="2"/>
      <c r="DH340" s="2"/>
      <c r="DI340" s="2"/>
      <c r="DJ340" s="2"/>
      <c r="DK340" s="2"/>
      <c r="DL340" s="2"/>
      <c r="DM340" s="2"/>
      <c r="DN340" s="2"/>
      <c r="DO340" s="2"/>
      <c r="DP340" s="2"/>
      <c r="DQ340" s="2"/>
      <c r="DR340" s="2"/>
      <c r="DS340" s="2"/>
      <c r="DT340" s="2"/>
      <c r="DU340" s="2"/>
      <c r="DV340" s="2"/>
      <c r="DW340" s="2"/>
      <c r="DX340" s="2"/>
      <c r="DY340" s="2"/>
      <c r="DZ340" s="2"/>
      <c r="EA340" s="2"/>
      <c r="EB340" s="2"/>
      <c r="EC340" s="2"/>
      <c r="ED340" s="2"/>
      <c r="EE340" s="2"/>
      <c r="EF340" s="2"/>
      <c r="EG340" s="2"/>
      <c r="EH340" s="2"/>
      <c r="EI340" s="2"/>
      <c r="EJ340" s="2"/>
      <c r="EK340" s="2"/>
      <c r="EL340" s="2"/>
      <c r="EM340" s="2"/>
      <c r="EN340" s="2"/>
      <c r="EO340" s="2"/>
      <c r="EP340" s="2"/>
      <c r="EQ340" s="2"/>
      <c r="ER340" s="2"/>
      <c r="ES340" s="2"/>
      <c r="ET340" s="2"/>
      <c r="EU340" s="2"/>
      <c r="EV340" s="2"/>
      <c r="EW340" s="2"/>
      <c r="EX340" s="2"/>
      <c r="EY340" s="2"/>
      <c r="EZ340" s="2"/>
      <c r="FA340" s="2"/>
      <c r="FB340" s="2"/>
      <c r="FC340" s="2"/>
      <c r="FD340" s="2"/>
      <c r="FE340" s="2"/>
      <c r="FF340" s="2"/>
      <c r="FG340" s="2"/>
      <c r="FH340" s="2"/>
      <c r="FI340" s="2"/>
      <c r="FJ340" s="2"/>
      <c r="FK340" s="2"/>
      <c r="FL340" s="2"/>
      <c r="FM340" s="2"/>
      <c r="FN340" s="2"/>
      <c r="FO340" s="2"/>
      <c r="FP340" s="2"/>
      <c r="FQ340" s="2"/>
      <c r="FR340" s="2"/>
      <c r="FS340" s="2"/>
      <c r="FT340" s="2"/>
      <c r="FU340" s="2"/>
      <c r="FV340" s="2"/>
      <c r="FW340" s="2"/>
      <c r="FX340" s="2"/>
      <c r="FY340" s="2"/>
      <c r="FZ340" s="2"/>
      <c r="GA340" s="2"/>
      <c r="GB340" s="2"/>
      <c r="GC340" s="2"/>
      <c r="GD340" s="2"/>
      <c r="GE340" s="2"/>
      <c r="GF340" s="2"/>
      <c r="GG340" s="2"/>
      <c r="GH340" s="2"/>
      <c r="GI340" s="2"/>
      <c r="GJ340" s="2"/>
      <c r="GK340" s="2"/>
      <c r="GL340" s="2"/>
      <c r="GM340" s="2"/>
      <c r="GN340" s="2"/>
      <c r="GO340" s="2"/>
      <c r="GP340" s="2"/>
      <c r="GQ340" s="2"/>
      <c r="GR340" s="2"/>
      <c r="GS340" s="2"/>
      <c r="GT340" s="2"/>
      <c r="GU340" s="2"/>
      <c r="GV340" s="2"/>
      <c r="GW340" s="2"/>
      <c r="GX340" s="2"/>
      <c r="GY340" s="2"/>
      <c r="GZ340" s="2"/>
      <c r="HA340" s="2"/>
      <c r="HB340" s="2"/>
      <c r="HC340" s="2"/>
      <c r="HD340" s="2"/>
      <c r="HE340" s="2"/>
      <c r="HF340" s="2"/>
      <c r="HG340" s="2"/>
      <c r="HH340" s="2"/>
      <c r="HI340" s="2"/>
      <c r="HJ340" s="2"/>
      <c r="HK340" s="2"/>
      <c r="HL340" s="2"/>
      <c r="HM340" s="2"/>
      <c r="HN340" s="2"/>
      <c r="HO340" s="2"/>
      <c r="HP340" s="2"/>
      <c r="HQ340" s="2"/>
      <c r="HR340" s="2"/>
      <c r="HS340" s="2"/>
      <c r="HT340" s="2"/>
      <c r="HU340" s="2"/>
      <c r="HV340" s="2"/>
      <c r="HW340" s="2"/>
      <c r="HX340" s="2"/>
      <c r="HY340" s="2"/>
      <c r="HZ340" s="2"/>
      <c r="IA340" s="2"/>
      <c r="IB340" s="2"/>
      <c r="IC340" s="2"/>
      <c r="ID340" s="2"/>
      <c r="IE340" s="2"/>
      <c r="IF340" s="2"/>
      <c r="IG340" s="2"/>
      <c r="IH340" s="2"/>
      <c r="II340" s="2"/>
      <c r="IJ340" s="2"/>
      <c r="IK340" s="2"/>
      <c r="IL340" s="2"/>
      <c r="IM340" s="2"/>
      <c r="IN340" s="2"/>
      <c r="IO340" s="2"/>
      <c r="IP340" s="2"/>
      <c r="IQ340" s="2"/>
      <c r="IR340" s="2"/>
      <c r="IS340" s="2"/>
      <c r="IT340" s="2"/>
      <c r="IU340" s="2"/>
      <c r="IV340" s="2"/>
      <c r="IW340" s="2"/>
      <c r="IX340" s="2"/>
      <c r="IY340" s="2"/>
      <c r="IZ340" s="2"/>
      <c r="JA340" s="2"/>
      <c r="JB340" s="2"/>
      <c r="JC340" s="2"/>
      <c r="JD340" s="2"/>
      <c r="JE340" s="2"/>
      <c r="JF340" s="2"/>
      <c r="JG340" s="2"/>
      <c r="JH340" s="2"/>
      <c r="JI340" s="2"/>
      <c r="JJ340" s="2"/>
      <c r="JK340" s="2"/>
      <c r="JL340" s="2"/>
      <c r="JM340" s="2"/>
      <c r="JN340" s="2"/>
      <c r="JO340" s="2"/>
      <c r="JP340" s="2"/>
      <c r="JQ340" s="2"/>
      <c r="JR340" s="2"/>
      <c r="JS340" s="2"/>
      <c r="JT340" s="2"/>
      <c r="JU340" s="2"/>
      <c r="JV340" s="2"/>
      <c r="JW340" s="2"/>
      <c r="JX340" s="2"/>
      <c r="JY340" s="2"/>
      <c r="JZ340" s="2"/>
      <c r="KA340" s="2"/>
      <c r="KB340" s="2"/>
      <c r="KC340" s="2"/>
      <c r="KD340" s="2"/>
      <c r="KE340" s="2"/>
      <c r="KF340" s="2"/>
      <c r="KG340" s="2"/>
      <c r="KH340" s="2"/>
      <c r="KI340" s="2"/>
      <c r="KJ340" s="2"/>
      <c r="KK340" s="2"/>
      <c r="KL340" s="2"/>
      <c r="KM340" s="2"/>
      <c r="KN340" s="2"/>
      <c r="KO340" s="2"/>
      <c r="KP340" s="2"/>
    </row>
    <row r="341" spans="1:302" s="108" customFormat="1" ht="12.95" customHeight="1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  <c r="AX341" s="2"/>
      <c r="AY341" s="2"/>
      <c r="AZ341" s="2"/>
      <c r="BA341" s="2"/>
      <c r="BB341" s="2"/>
      <c r="BC341" s="2"/>
      <c r="BD341" s="2"/>
      <c r="BE341" s="2"/>
      <c r="BF341" s="2"/>
      <c r="BG341" s="2"/>
      <c r="BH341" s="2"/>
      <c r="BI341" s="2"/>
      <c r="BJ341" s="2"/>
      <c r="BK341" s="2"/>
      <c r="BL341" s="2"/>
      <c r="BM341" s="2"/>
      <c r="BN341" s="2"/>
      <c r="BO341" s="2"/>
      <c r="BP341" s="2"/>
      <c r="BQ341" s="2"/>
      <c r="BR341" s="2"/>
      <c r="BS341" s="2"/>
      <c r="BT341" s="2"/>
      <c r="BU341" s="2"/>
      <c r="BV341" s="2"/>
      <c r="BW341" s="2"/>
      <c r="BX341" s="2"/>
      <c r="BY341" s="2"/>
      <c r="BZ341" s="2"/>
      <c r="CA341" s="2"/>
      <c r="CB341" s="2"/>
      <c r="CC341" s="2"/>
      <c r="CD341" s="2"/>
      <c r="CE341" s="2"/>
      <c r="CF341" s="2"/>
      <c r="CG341" s="2"/>
      <c r="CH341" s="2"/>
      <c r="CI341" s="2"/>
      <c r="CJ341" s="2"/>
      <c r="CK341" s="2"/>
      <c r="CL341" s="2"/>
      <c r="CM341" s="2"/>
      <c r="CN341" s="2"/>
      <c r="CO341" s="2"/>
      <c r="CP341" s="2"/>
      <c r="CQ341" s="2"/>
      <c r="CR341" s="2"/>
      <c r="CS341" s="2"/>
      <c r="CT341" s="2"/>
      <c r="CU341" s="2"/>
      <c r="CV341" s="2"/>
      <c r="CW341" s="2"/>
      <c r="CX341" s="2"/>
      <c r="CY341" s="2"/>
      <c r="CZ341" s="2"/>
      <c r="DA341" s="2"/>
      <c r="DB341" s="2"/>
      <c r="DC341" s="2"/>
      <c r="DD341" s="2"/>
      <c r="DE341" s="2"/>
      <c r="DF341" s="2"/>
      <c r="DG341" s="2"/>
      <c r="DH341" s="2"/>
      <c r="DI341" s="2"/>
      <c r="DJ341" s="2"/>
      <c r="DK341" s="2"/>
      <c r="DL341" s="2"/>
      <c r="DM341" s="2"/>
      <c r="DN341" s="2"/>
      <c r="DO341" s="2"/>
      <c r="DP341" s="2"/>
      <c r="DQ341" s="2"/>
      <c r="DR341" s="2"/>
      <c r="DS341" s="2"/>
      <c r="DT341" s="2"/>
      <c r="DU341" s="2"/>
      <c r="DV341" s="2"/>
      <c r="DW341" s="2"/>
      <c r="DX341" s="2"/>
      <c r="DY341" s="2"/>
      <c r="DZ341" s="2"/>
      <c r="EA341" s="2"/>
      <c r="EB341" s="2"/>
      <c r="EC341" s="2"/>
      <c r="ED341" s="2"/>
      <c r="EE341" s="2"/>
      <c r="EF341" s="2"/>
      <c r="EG341" s="2"/>
      <c r="EH341" s="2"/>
      <c r="EI341" s="2"/>
      <c r="EJ341" s="2"/>
      <c r="EK341" s="2"/>
      <c r="EL341" s="2"/>
      <c r="EM341" s="2"/>
      <c r="EN341" s="2"/>
      <c r="EO341" s="2"/>
      <c r="EP341" s="2"/>
      <c r="EQ341" s="2"/>
      <c r="ER341" s="2"/>
      <c r="ES341" s="2"/>
      <c r="ET341" s="2"/>
      <c r="EU341" s="2"/>
      <c r="EV341" s="2"/>
      <c r="EW341" s="2"/>
      <c r="EX341" s="2"/>
      <c r="EY341" s="2"/>
      <c r="EZ341" s="2"/>
      <c r="FA341" s="2"/>
      <c r="FB341" s="2"/>
      <c r="FC341" s="2"/>
      <c r="FD341" s="2"/>
      <c r="FE341" s="2"/>
      <c r="FF341" s="2"/>
      <c r="FG341" s="2"/>
      <c r="FH341" s="2"/>
      <c r="FI341" s="2"/>
      <c r="FJ341" s="2"/>
      <c r="FK341" s="2"/>
      <c r="FL341" s="2"/>
      <c r="FM341" s="2"/>
      <c r="FN341" s="2"/>
      <c r="FO341" s="2"/>
      <c r="FP341" s="2"/>
      <c r="FQ341" s="2"/>
      <c r="FR341" s="2"/>
      <c r="FS341" s="2"/>
      <c r="FT341" s="2"/>
      <c r="FU341" s="2"/>
      <c r="FV341" s="2"/>
      <c r="FW341" s="2"/>
      <c r="FX341" s="2"/>
      <c r="FY341" s="2"/>
      <c r="FZ341" s="2"/>
      <c r="GA341" s="2"/>
      <c r="GB341" s="2"/>
      <c r="GC341" s="2"/>
      <c r="GD341" s="2"/>
      <c r="GE341" s="2"/>
      <c r="GF341" s="2"/>
      <c r="GG341" s="2"/>
      <c r="GH341" s="2"/>
      <c r="GI341" s="2"/>
      <c r="GJ341" s="2"/>
      <c r="GK341" s="2"/>
      <c r="GL341" s="2"/>
      <c r="GM341" s="2"/>
      <c r="GN341" s="2"/>
      <c r="GO341" s="2"/>
      <c r="GP341" s="2"/>
      <c r="GQ341" s="2"/>
      <c r="GR341" s="2"/>
      <c r="GS341" s="2"/>
      <c r="GT341" s="2"/>
      <c r="GU341" s="2"/>
      <c r="GV341" s="2"/>
      <c r="GW341" s="2"/>
      <c r="GX341" s="2"/>
      <c r="GY341" s="2"/>
      <c r="GZ341" s="2"/>
      <c r="HA341" s="2"/>
      <c r="HB341" s="2"/>
      <c r="HC341" s="2"/>
      <c r="HD341" s="2"/>
      <c r="HE341" s="2"/>
      <c r="HF341" s="2"/>
      <c r="HG341" s="2"/>
      <c r="HH341" s="2"/>
      <c r="HI341" s="2"/>
      <c r="HJ341" s="2"/>
      <c r="HK341" s="2"/>
      <c r="HL341" s="2"/>
      <c r="HM341" s="2"/>
      <c r="HN341" s="2"/>
      <c r="HO341" s="2"/>
      <c r="HP341" s="2"/>
      <c r="HQ341" s="2"/>
      <c r="HR341" s="2"/>
      <c r="HS341" s="2"/>
      <c r="HT341" s="2"/>
      <c r="HU341" s="2"/>
      <c r="HV341" s="2"/>
      <c r="HW341" s="2"/>
      <c r="HX341" s="2"/>
      <c r="HY341" s="2"/>
      <c r="HZ341" s="2"/>
      <c r="IA341" s="2"/>
      <c r="IB341" s="2"/>
      <c r="IC341" s="2"/>
      <c r="ID341" s="2"/>
      <c r="IE341" s="2"/>
      <c r="IF341" s="2"/>
      <c r="IG341" s="2"/>
      <c r="IH341" s="2"/>
      <c r="II341" s="2"/>
      <c r="IJ341" s="2"/>
      <c r="IK341" s="2"/>
      <c r="IL341" s="2"/>
      <c r="IM341" s="2"/>
      <c r="IN341" s="2"/>
      <c r="IO341" s="2"/>
      <c r="IP341" s="2"/>
      <c r="IQ341" s="2"/>
      <c r="IR341" s="2"/>
      <c r="IS341" s="2"/>
      <c r="IT341" s="2"/>
      <c r="IU341" s="2"/>
      <c r="IV341" s="2"/>
      <c r="IW341" s="2"/>
      <c r="IX341" s="2"/>
      <c r="IY341" s="2"/>
      <c r="IZ341" s="2"/>
      <c r="JA341" s="2"/>
      <c r="JB341" s="2"/>
      <c r="JC341" s="2"/>
      <c r="JD341" s="2"/>
      <c r="JE341" s="2"/>
      <c r="JF341" s="2"/>
      <c r="JG341" s="2"/>
      <c r="JH341" s="2"/>
      <c r="JI341" s="2"/>
      <c r="JJ341" s="2"/>
      <c r="JK341" s="2"/>
      <c r="JL341" s="2"/>
      <c r="JM341" s="2"/>
      <c r="JN341" s="2"/>
      <c r="JO341" s="2"/>
      <c r="JP341" s="2"/>
      <c r="JQ341" s="2"/>
      <c r="JR341" s="2"/>
      <c r="JS341" s="2"/>
      <c r="JT341" s="2"/>
      <c r="JU341" s="2"/>
      <c r="JV341" s="2"/>
      <c r="JW341" s="2"/>
      <c r="JX341" s="2"/>
      <c r="JY341" s="2"/>
      <c r="JZ341" s="2"/>
      <c r="KA341" s="2"/>
      <c r="KB341" s="2"/>
      <c r="KC341" s="2"/>
      <c r="KD341" s="2"/>
      <c r="KE341" s="2"/>
      <c r="KF341" s="2"/>
      <c r="KG341" s="2"/>
      <c r="KH341" s="2"/>
      <c r="KI341" s="2"/>
      <c r="KJ341" s="2"/>
      <c r="KK341" s="2"/>
      <c r="KL341" s="2"/>
      <c r="KM341" s="2"/>
      <c r="KN341" s="2"/>
      <c r="KO341" s="2"/>
      <c r="KP341" s="2"/>
    </row>
    <row r="342" spans="1:302" s="108" customFormat="1" ht="12.95" customHeight="1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  <c r="AX342" s="2"/>
      <c r="AY342" s="2"/>
      <c r="AZ342" s="2"/>
      <c r="BA342" s="2"/>
      <c r="BB342" s="2"/>
      <c r="BC342" s="2"/>
      <c r="BD342" s="2"/>
      <c r="BE342" s="2"/>
      <c r="BF342" s="2"/>
      <c r="BG342" s="2"/>
      <c r="BH342" s="2"/>
      <c r="BI342" s="2"/>
      <c r="BJ342" s="2"/>
      <c r="BK342" s="2"/>
      <c r="BL342" s="2"/>
      <c r="BM342" s="2"/>
      <c r="BN342" s="2"/>
      <c r="BO342" s="2"/>
      <c r="BP342" s="2"/>
      <c r="BQ342" s="2"/>
      <c r="BR342" s="2"/>
      <c r="BS342" s="2"/>
      <c r="BT342" s="2"/>
      <c r="BU342" s="2"/>
      <c r="BV342" s="2"/>
      <c r="BW342" s="2"/>
      <c r="BX342" s="2"/>
      <c r="BY342" s="2"/>
      <c r="BZ342" s="2"/>
      <c r="CA342" s="2"/>
      <c r="CB342" s="2"/>
      <c r="CC342" s="2"/>
      <c r="CD342" s="2"/>
      <c r="CE342" s="2"/>
      <c r="CF342" s="2"/>
      <c r="CG342" s="2"/>
      <c r="CH342" s="2"/>
      <c r="CI342" s="2"/>
      <c r="CJ342" s="2"/>
      <c r="CK342" s="2"/>
      <c r="CL342" s="2"/>
      <c r="CM342" s="2"/>
      <c r="CN342" s="2"/>
      <c r="CO342" s="2"/>
      <c r="CP342" s="2"/>
      <c r="CQ342" s="2"/>
      <c r="CR342" s="2"/>
      <c r="CS342" s="2"/>
      <c r="CT342" s="2"/>
      <c r="CU342" s="2"/>
      <c r="CV342" s="2"/>
      <c r="CW342" s="2"/>
      <c r="CX342" s="2"/>
      <c r="CY342" s="2"/>
      <c r="CZ342" s="2"/>
      <c r="DA342" s="2"/>
      <c r="DB342" s="2"/>
      <c r="DC342" s="2"/>
      <c r="DD342" s="2"/>
      <c r="DE342" s="2"/>
      <c r="DF342" s="2"/>
      <c r="DG342" s="2"/>
      <c r="DH342" s="2"/>
      <c r="DI342" s="2"/>
      <c r="DJ342" s="2"/>
      <c r="DK342" s="2"/>
      <c r="DL342" s="2"/>
      <c r="DM342" s="2"/>
      <c r="DN342" s="2"/>
      <c r="DO342" s="2"/>
      <c r="DP342" s="2"/>
      <c r="DQ342" s="2"/>
      <c r="DR342" s="2"/>
      <c r="DS342" s="2"/>
      <c r="DT342" s="2"/>
      <c r="DU342" s="2"/>
      <c r="DV342" s="2"/>
      <c r="DW342" s="2"/>
      <c r="DX342" s="2"/>
      <c r="DY342" s="2"/>
      <c r="DZ342" s="2"/>
      <c r="EA342" s="2"/>
      <c r="EB342" s="2"/>
      <c r="EC342" s="2"/>
      <c r="ED342" s="2"/>
      <c r="EE342" s="2"/>
      <c r="EF342" s="2"/>
      <c r="EG342" s="2"/>
      <c r="EH342" s="2"/>
      <c r="EI342" s="2"/>
      <c r="EJ342" s="2"/>
      <c r="EK342" s="2"/>
      <c r="EL342" s="2"/>
      <c r="EM342" s="2"/>
      <c r="EN342" s="2"/>
      <c r="EO342" s="2"/>
      <c r="EP342" s="2"/>
      <c r="EQ342" s="2"/>
      <c r="ER342" s="2"/>
      <c r="ES342" s="2"/>
      <c r="ET342" s="2"/>
      <c r="EU342" s="2"/>
      <c r="EV342" s="2"/>
      <c r="EW342" s="2"/>
      <c r="EX342" s="2"/>
      <c r="EY342" s="2"/>
      <c r="EZ342" s="2"/>
      <c r="FA342" s="2"/>
      <c r="FB342" s="2"/>
      <c r="FC342" s="2"/>
      <c r="FD342" s="2"/>
      <c r="FE342" s="2"/>
      <c r="FF342" s="2"/>
      <c r="FG342" s="2"/>
      <c r="FH342" s="2"/>
      <c r="FI342" s="2"/>
      <c r="FJ342" s="2"/>
      <c r="FK342" s="2"/>
      <c r="FL342" s="2"/>
      <c r="FM342" s="2"/>
      <c r="FN342" s="2"/>
      <c r="FO342" s="2"/>
      <c r="FP342" s="2"/>
      <c r="FQ342" s="2"/>
      <c r="FR342" s="2"/>
      <c r="FS342" s="2"/>
      <c r="FT342" s="2"/>
      <c r="FU342" s="2"/>
      <c r="FV342" s="2"/>
      <c r="FW342" s="2"/>
      <c r="FX342" s="2"/>
      <c r="FY342" s="2"/>
      <c r="FZ342" s="2"/>
      <c r="GA342" s="2"/>
      <c r="GB342" s="2"/>
      <c r="GC342" s="2"/>
      <c r="GD342" s="2"/>
      <c r="GE342" s="2"/>
      <c r="GF342" s="2"/>
      <c r="GG342" s="2"/>
      <c r="GH342" s="2"/>
      <c r="GI342" s="2"/>
      <c r="GJ342" s="2"/>
      <c r="GK342" s="2"/>
      <c r="GL342" s="2"/>
      <c r="GM342" s="2"/>
      <c r="GN342" s="2"/>
      <c r="GO342" s="2"/>
      <c r="GP342" s="2"/>
      <c r="GQ342" s="2"/>
      <c r="GR342" s="2"/>
      <c r="GS342" s="2"/>
      <c r="GT342" s="2"/>
      <c r="GU342" s="2"/>
      <c r="GV342" s="2"/>
      <c r="GW342" s="2"/>
      <c r="GX342" s="2"/>
      <c r="GY342" s="2"/>
      <c r="GZ342" s="2"/>
      <c r="HA342" s="2"/>
      <c r="HB342" s="2"/>
      <c r="HC342" s="2"/>
      <c r="HD342" s="2"/>
      <c r="HE342" s="2"/>
      <c r="HF342" s="2"/>
      <c r="HG342" s="2"/>
      <c r="HH342" s="2"/>
      <c r="HI342" s="2"/>
      <c r="HJ342" s="2"/>
      <c r="HK342" s="2"/>
      <c r="HL342" s="2"/>
      <c r="HM342" s="2"/>
      <c r="HN342" s="2"/>
      <c r="HO342" s="2"/>
      <c r="HP342" s="2"/>
      <c r="HQ342" s="2"/>
      <c r="HR342" s="2"/>
      <c r="HS342" s="2"/>
      <c r="HT342" s="2"/>
      <c r="HU342" s="2"/>
      <c r="HV342" s="2"/>
      <c r="HW342" s="2"/>
      <c r="HX342" s="2"/>
      <c r="HY342" s="2"/>
      <c r="HZ342" s="2"/>
      <c r="IA342" s="2"/>
      <c r="IB342" s="2"/>
      <c r="IC342" s="2"/>
      <c r="ID342" s="2"/>
      <c r="IE342" s="2"/>
      <c r="IF342" s="2"/>
      <c r="IG342" s="2"/>
      <c r="IH342" s="2"/>
      <c r="II342" s="2"/>
      <c r="IJ342" s="2"/>
      <c r="IK342" s="2"/>
      <c r="IL342" s="2"/>
      <c r="IM342" s="2"/>
      <c r="IN342" s="2"/>
      <c r="IO342" s="2"/>
      <c r="IP342" s="2"/>
      <c r="IQ342" s="2"/>
      <c r="IR342" s="2"/>
      <c r="IS342" s="2"/>
      <c r="IT342" s="2"/>
      <c r="IU342" s="2"/>
      <c r="IV342" s="2"/>
      <c r="IW342" s="2"/>
      <c r="IX342" s="2"/>
      <c r="IY342" s="2"/>
      <c r="IZ342" s="2"/>
      <c r="JA342" s="2"/>
      <c r="JB342" s="2"/>
      <c r="JC342" s="2"/>
      <c r="JD342" s="2"/>
      <c r="JE342" s="2"/>
      <c r="JF342" s="2"/>
      <c r="JG342" s="2"/>
      <c r="JH342" s="2"/>
      <c r="JI342" s="2"/>
      <c r="JJ342" s="2"/>
      <c r="JK342" s="2"/>
      <c r="JL342" s="2"/>
      <c r="JM342" s="2"/>
      <c r="JN342" s="2"/>
      <c r="JO342" s="2"/>
      <c r="JP342" s="2"/>
      <c r="JQ342" s="2"/>
      <c r="JR342" s="2"/>
      <c r="JS342" s="2"/>
      <c r="JT342" s="2"/>
      <c r="JU342" s="2"/>
      <c r="JV342" s="2"/>
      <c r="JW342" s="2"/>
      <c r="JX342" s="2"/>
      <c r="JY342" s="2"/>
      <c r="JZ342" s="2"/>
      <c r="KA342" s="2"/>
      <c r="KB342" s="2"/>
      <c r="KC342" s="2"/>
      <c r="KD342" s="2"/>
      <c r="KE342" s="2"/>
      <c r="KF342" s="2"/>
      <c r="KG342" s="2"/>
      <c r="KH342" s="2"/>
      <c r="KI342" s="2"/>
      <c r="KJ342" s="2"/>
      <c r="KK342" s="2"/>
      <c r="KL342" s="2"/>
      <c r="KM342" s="2"/>
      <c r="KN342" s="2"/>
      <c r="KO342" s="2"/>
      <c r="KP342" s="2"/>
    </row>
    <row r="343" spans="1:302" s="108" customFormat="1" ht="12.95" customHeight="1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  <c r="AV343" s="2"/>
      <c r="AW343" s="2"/>
      <c r="AX343" s="2"/>
      <c r="AY343" s="2"/>
      <c r="AZ343" s="2"/>
      <c r="BA343" s="2"/>
      <c r="BB343" s="2"/>
      <c r="BC343" s="2"/>
      <c r="BD343" s="2"/>
      <c r="BE343" s="2"/>
      <c r="BF343" s="2"/>
      <c r="BG343" s="2"/>
      <c r="BH343" s="2"/>
      <c r="BI343" s="2"/>
      <c r="BJ343" s="2"/>
      <c r="BK343" s="2"/>
      <c r="BL343" s="2"/>
      <c r="BM343" s="2"/>
      <c r="BN343" s="2"/>
      <c r="BO343" s="2"/>
      <c r="BP343" s="2"/>
      <c r="BQ343" s="2"/>
      <c r="BR343" s="2"/>
      <c r="BS343" s="2"/>
      <c r="BT343" s="2"/>
      <c r="BU343" s="2"/>
      <c r="BV343" s="2"/>
      <c r="BW343" s="2"/>
      <c r="BX343" s="2"/>
      <c r="BY343" s="2"/>
      <c r="BZ343" s="2"/>
      <c r="CA343" s="2"/>
      <c r="CB343" s="2"/>
      <c r="CC343" s="2"/>
      <c r="CD343" s="2"/>
      <c r="CE343" s="2"/>
      <c r="CF343" s="2"/>
      <c r="CG343" s="2"/>
      <c r="CH343" s="2"/>
      <c r="CI343" s="2"/>
      <c r="CJ343" s="2"/>
      <c r="CK343" s="2"/>
      <c r="CL343" s="2"/>
      <c r="CM343" s="2"/>
      <c r="CN343" s="2"/>
      <c r="CO343" s="2"/>
      <c r="CP343" s="2"/>
      <c r="CQ343" s="2"/>
      <c r="CR343" s="2"/>
      <c r="CS343" s="2"/>
      <c r="CT343" s="2"/>
      <c r="CU343" s="2"/>
      <c r="CV343" s="2"/>
      <c r="CW343" s="2"/>
      <c r="CX343" s="2"/>
      <c r="CY343" s="2"/>
      <c r="CZ343" s="2"/>
      <c r="DA343" s="2"/>
      <c r="DB343" s="2"/>
      <c r="DC343" s="2"/>
      <c r="DD343" s="2"/>
      <c r="DE343" s="2"/>
      <c r="DF343" s="2"/>
      <c r="DG343" s="2"/>
      <c r="DH343" s="2"/>
      <c r="DI343" s="2"/>
      <c r="DJ343" s="2"/>
      <c r="DK343" s="2"/>
      <c r="DL343" s="2"/>
      <c r="DM343" s="2"/>
      <c r="DN343" s="2"/>
      <c r="DO343" s="2"/>
      <c r="DP343" s="2"/>
      <c r="DQ343" s="2"/>
      <c r="DR343" s="2"/>
      <c r="DS343" s="2"/>
      <c r="DT343" s="2"/>
      <c r="DU343" s="2"/>
      <c r="DV343" s="2"/>
      <c r="DW343" s="2"/>
      <c r="DX343" s="2"/>
      <c r="DY343" s="2"/>
      <c r="DZ343" s="2"/>
      <c r="EA343" s="2"/>
      <c r="EB343" s="2"/>
      <c r="EC343" s="2"/>
      <c r="ED343" s="2"/>
      <c r="EE343" s="2"/>
      <c r="EF343" s="2"/>
      <c r="EG343" s="2"/>
      <c r="EH343" s="2"/>
      <c r="EI343" s="2"/>
      <c r="EJ343" s="2"/>
      <c r="EK343" s="2"/>
      <c r="EL343" s="2"/>
      <c r="EM343" s="2"/>
      <c r="EN343" s="2"/>
      <c r="EO343" s="2"/>
      <c r="EP343" s="2"/>
      <c r="EQ343" s="2"/>
      <c r="ER343" s="2"/>
      <c r="ES343" s="2"/>
      <c r="ET343" s="2"/>
      <c r="EU343" s="2"/>
      <c r="EV343" s="2"/>
      <c r="EW343" s="2"/>
      <c r="EX343" s="2"/>
      <c r="EY343" s="2"/>
      <c r="EZ343" s="2"/>
      <c r="FA343" s="2"/>
      <c r="FB343" s="2"/>
      <c r="FC343" s="2"/>
      <c r="FD343" s="2"/>
      <c r="FE343" s="2"/>
      <c r="FF343" s="2"/>
      <c r="FG343" s="2"/>
      <c r="FH343" s="2"/>
      <c r="FI343" s="2"/>
      <c r="FJ343" s="2"/>
      <c r="FK343" s="2"/>
      <c r="FL343" s="2"/>
      <c r="FM343" s="2"/>
      <c r="FN343" s="2"/>
      <c r="FO343" s="2"/>
      <c r="FP343" s="2"/>
      <c r="FQ343" s="2"/>
      <c r="FR343" s="2"/>
      <c r="FS343" s="2"/>
      <c r="FT343" s="2"/>
      <c r="FU343" s="2"/>
      <c r="FV343" s="2"/>
      <c r="FW343" s="2"/>
      <c r="FX343" s="2"/>
      <c r="FY343" s="2"/>
      <c r="FZ343" s="2"/>
      <c r="GA343" s="2"/>
      <c r="GB343" s="2"/>
      <c r="GC343" s="2"/>
      <c r="GD343" s="2"/>
      <c r="GE343" s="2"/>
      <c r="GF343" s="2"/>
      <c r="GG343" s="2"/>
      <c r="GH343" s="2"/>
      <c r="GI343" s="2"/>
      <c r="GJ343" s="2"/>
      <c r="GK343" s="2"/>
      <c r="GL343" s="2"/>
      <c r="GM343" s="2"/>
      <c r="GN343" s="2"/>
      <c r="GO343" s="2"/>
      <c r="GP343" s="2"/>
      <c r="GQ343" s="2"/>
      <c r="GR343" s="2"/>
      <c r="GS343" s="2"/>
      <c r="GT343" s="2"/>
      <c r="GU343" s="2"/>
      <c r="GV343" s="2"/>
      <c r="GW343" s="2"/>
      <c r="GX343" s="2"/>
      <c r="GY343" s="2"/>
      <c r="GZ343" s="2"/>
      <c r="HA343" s="2"/>
      <c r="HB343" s="2"/>
      <c r="HC343" s="2"/>
      <c r="HD343" s="2"/>
      <c r="HE343" s="2"/>
      <c r="HF343" s="2"/>
      <c r="HG343" s="2"/>
      <c r="HH343" s="2"/>
      <c r="HI343" s="2"/>
      <c r="HJ343" s="2"/>
      <c r="HK343" s="2"/>
      <c r="HL343" s="2"/>
      <c r="HM343" s="2"/>
      <c r="HN343" s="2"/>
      <c r="HO343" s="2"/>
      <c r="HP343" s="2"/>
      <c r="HQ343" s="2"/>
      <c r="HR343" s="2"/>
      <c r="HS343" s="2"/>
      <c r="HT343" s="2"/>
      <c r="HU343" s="2"/>
      <c r="HV343" s="2"/>
      <c r="HW343" s="2"/>
      <c r="HX343" s="2"/>
      <c r="HY343" s="2"/>
      <c r="HZ343" s="2"/>
      <c r="IA343" s="2"/>
      <c r="IB343" s="2"/>
      <c r="IC343" s="2"/>
      <c r="ID343" s="2"/>
      <c r="IE343" s="2"/>
      <c r="IF343" s="2"/>
      <c r="IG343" s="2"/>
      <c r="IH343" s="2"/>
      <c r="II343" s="2"/>
      <c r="IJ343" s="2"/>
      <c r="IK343" s="2"/>
      <c r="IL343" s="2"/>
      <c r="IM343" s="2"/>
      <c r="IN343" s="2"/>
      <c r="IO343" s="2"/>
      <c r="IP343" s="2"/>
      <c r="IQ343" s="2"/>
      <c r="IR343" s="2"/>
      <c r="IS343" s="2"/>
      <c r="IT343" s="2"/>
      <c r="IU343" s="2"/>
      <c r="IV343" s="2"/>
      <c r="IW343" s="2"/>
      <c r="IX343" s="2"/>
      <c r="IY343" s="2"/>
      <c r="IZ343" s="2"/>
      <c r="JA343" s="2"/>
      <c r="JB343" s="2"/>
      <c r="JC343" s="2"/>
      <c r="JD343" s="2"/>
      <c r="JE343" s="2"/>
      <c r="JF343" s="2"/>
      <c r="JG343" s="2"/>
      <c r="JH343" s="2"/>
      <c r="JI343" s="2"/>
      <c r="JJ343" s="2"/>
      <c r="JK343" s="2"/>
      <c r="JL343" s="2"/>
      <c r="JM343" s="2"/>
      <c r="JN343" s="2"/>
      <c r="JO343" s="2"/>
      <c r="JP343" s="2"/>
      <c r="JQ343" s="2"/>
      <c r="JR343" s="2"/>
      <c r="JS343" s="2"/>
      <c r="JT343" s="2"/>
      <c r="JU343" s="2"/>
      <c r="JV343" s="2"/>
      <c r="JW343" s="2"/>
      <c r="JX343" s="2"/>
      <c r="JY343" s="2"/>
      <c r="JZ343" s="2"/>
      <c r="KA343" s="2"/>
      <c r="KB343" s="2"/>
      <c r="KC343" s="2"/>
      <c r="KD343" s="2"/>
      <c r="KE343" s="2"/>
      <c r="KF343" s="2"/>
      <c r="KG343" s="2"/>
      <c r="KH343" s="2"/>
      <c r="KI343" s="2"/>
      <c r="KJ343" s="2"/>
      <c r="KK343" s="2"/>
      <c r="KL343" s="2"/>
      <c r="KM343" s="2"/>
      <c r="KN343" s="2"/>
      <c r="KO343" s="2"/>
      <c r="KP343" s="2"/>
    </row>
    <row r="344" spans="1:302" s="108" customFormat="1" ht="12.95" customHeight="1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  <c r="AV344" s="2"/>
      <c r="AW344" s="2"/>
      <c r="AX344" s="2"/>
      <c r="AY344" s="2"/>
      <c r="AZ344" s="2"/>
      <c r="BA344" s="2"/>
      <c r="BB344" s="2"/>
      <c r="BC344" s="2"/>
      <c r="BD344" s="2"/>
      <c r="BE344" s="2"/>
      <c r="BF344" s="2"/>
      <c r="BG344" s="2"/>
      <c r="BH344" s="2"/>
      <c r="BI344" s="2"/>
      <c r="BJ344" s="2"/>
      <c r="BK344" s="2"/>
      <c r="BL344" s="2"/>
      <c r="BM344" s="2"/>
      <c r="BN344" s="2"/>
      <c r="BO344" s="2"/>
      <c r="BP344" s="2"/>
      <c r="BQ344" s="2"/>
      <c r="BR344" s="2"/>
      <c r="BS344" s="2"/>
      <c r="BT344" s="2"/>
      <c r="BU344" s="2"/>
      <c r="BV344" s="2"/>
      <c r="BW344" s="2"/>
      <c r="BX344" s="2"/>
      <c r="BY344" s="2"/>
      <c r="BZ344" s="2"/>
      <c r="CA344" s="2"/>
      <c r="CB344" s="2"/>
      <c r="CC344" s="2"/>
      <c r="CD344" s="2"/>
      <c r="CE344" s="2"/>
      <c r="CF344" s="2"/>
      <c r="CG344" s="2"/>
      <c r="CH344" s="2"/>
      <c r="CI344" s="2"/>
      <c r="CJ344" s="2"/>
      <c r="CK344" s="2"/>
      <c r="CL344" s="2"/>
      <c r="CM344" s="2"/>
      <c r="CN344" s="2"/>
      <c r="CO344" s="2"/>
      <c r="CP344" s="2"/>
      <c r="CQ344" s="2"/>
      <c r="CR344" s="2"/>
      <c r="CS344" s="2"/>
      <c r="CT344" s="2"/>
      <c r="CU344" s="2"/>
      <c r="CV344" s="2"/>
      <c r="CW344" s="2"/>
      <c r="CX344" s="2"/>
      <c r="CY344" s="2"/>
      <c r="CZ344" s="2"/>
      <c r="DA344" s="2"/>
      <c r="DB344" s="2"/>
      <c r="DC344" s="2"/>
      <c r="DD344" s="2"/>
      <c r="DE344" s="2"/>
      <c r="DF344" s="2"/>
      <c r="DG344" s="2"/>
      <c r="DH344" s="2"/>
      <c r="DI344" s="2"/>
      <c r="DJ344" s="2"/>
      <c r="DK344" s="2"/>
      <c r="DL344" s="2"/>
      <c r="DM344" s="2"/>
      <c r="DN344" s="2"/>
      <c r="DO344" s="2"/>
      <c r="DP344" s="2"/>
      <c r="DQ344" s="2"/>
      <c r="DR344" s="2"/>
      <c r="DS344" s="2"/>
      <c r="DT344" s="2"/>
      <c r="DU344" s="2"/>
      <c r="DV344" s="2"/>
      <c r="DW344" s="2"/>
      <c r="DX344" s="2"/>
      <c r="DY344" s="2"/>
      <c r="DZ344" s="2"/>
      <c r="EA344" s="2"/>
      <c r="EB344" s="2"/>
      <c r="EC344" s="2"/>
      <c r="ED344" s="2"/>
      <c r="EE344" s="2"/>
      <c r="EF344" s="2"/>
      <c r="EG344" s="2"/>
      <c r="EH344" s="2"/>
      <c r="EI344" s="2"/>
      <c r="EJ344" s="2"/>
      <c r="EK344" s="2"/>
      <c r="EL344" s="2"/>
      <c r="EM344" s="2"/>
      <c r="EN344" s="2"/>
      <c r="EO344" s="2"/>
      <c r="EP344" s="2"/>
      <c r="EQ344" s="2"/>
      <c r="ER344" s="2"/>
      <c r="ES344" s="2"/>
      <c r="ET344" s="2"/>
      <c r="EU344" s="2"/>
      <c r="EV344" s="2"/>
      <c r="EW344" s="2"/>
      <c r="EX344" s="2"/>
      <c r="EY344" s="2"/>
      <c r="EZ344" s="2"/>
      <c r="FA344" s="2"/>
      <c r="FB344" s="2"/>
      <c r="FC344" s="2"/>
      <c r="FD344" s="2"/>
      <c r="FE344" s="2"/>
      <c r="FF344" s="2"/>
      <c r="FG344" s="2"/>
      <c r="FH344" s="2"/>
      <c r="FI344" s="2"/>
      <c r="FJ344" s="2"/>
      <c r="FK344" s="2"/>
      <c r="FL344" s="2"/>
      <c r="FM344" s="2"/>
      <c r="FN344" s="2"/>
      <c r="FO344" s="2"/>
      <c r="FP344" s="2"/>
      <c r="FQ344" s="2"/>
      <c r="FR344" s="2"/>
      <c r="FS344" s="2"/>
      <c r="FT344" s="2"/>
      <c r="FU344" s="2"/>
      <c r="FV344" s="2"/>
      <c r="FW344" s="2"/>
      <c r="FX344" s="2"/>
      <c r="FY344" s="2"/>
      <c r="FZ344" s="2"/>
      <c r="GA344" s="2"/>
      <c r="GB344" s="2"/>
      <c r="GC344" s="2"/>
      <c r="GD344" s="2"/>
      <c r="GE344" s="2"/>
      <c r="GF344" s="2"/>
      <c r="GG344" s="2"/>
      <c r="GH344" s="2"/>
      <c r="GI344" s="2"/>
      <c r="GJ344" s="2"/>
      <c r="GK344" s="2"/>
      <c r="GL344" s="2"/>
      <c r="GM344" s="2"/>
      <c r="GN344" s="2"/>
      <c r="GO344" s="2"/>
      <c r="GP344" s="2"/>
      <c r="GQ344" s="2"/>
      <c r="GR344" s="2"/>
      <c r="GS344" s="2"/>
      <c r="GT344" s="2"/>
      <c r="GU344" s="2"/>
      <c r="GV344" s="2"/>
      <c r="GW344" s="2"/>
      <c r="GX344" s="2"/>
      <c r="GY344" s="2"/>
      <c r="GZ344" s="2"/>
      <c r="HA344" s="2"/>
      <c r="HB344" s="2"/>
      <c r="HC344" s="2"/>
      <c r="HD344" s="2"/>
      <c r="HE344" s="2"/>
      <c r="HF344" s="2"/>
      <c r="HG344" s="2"/>
      <c r="HH344" s="2"/>
      <c r="HI344" s="2"/>
      <c r="HJ344" s="2"/>
      <c r="HK344" s="2"/>
      <c r="HL344" s="2"/>
      <c r="HM344" s="2"/>
      <c r="HN344" s="2"/>
      <c r="HO344" s="2"/>
      <c r="HP344" s="2"/>
      <c r="HQ344" s="2"/>
      <c r="HR344" s="2"/>
      <c r="HS344" s="2"/>
      <c r="HT344" s="2"/>
      <c r="HU344" s="2"/>
      <c r="HV344" s="2"/>
      <c r="HW344" s="2"/>
      <c r="HX344" s="2"/>
      <c r="HY344" s="2"/>
      <c r="HZ344" s="2"/>
      <c r="IA344" s="2"/>
      <c r="IB344" s="2"/>
      <c r="IC344" s="2"/>
      <c r="ID344" s="2"/>
      <c r="IE344" s="2"/>
      <c r="IF344" s="2"/>
      <c r="IG344" s="2"/>
      <c r="IH344" s="2"/>
      <c r="II344" s="2"/>
      <c r="IJ344" s="2"/>
      <c r="IK344" s="2"/>
      <c r="IL344" s="2"/>
      <c r="IM344" s="2"/>
      <c r="IN344" s="2"/>
      <c r="IO344" s="2"/>
      <c r="IP344" s="2"/>
      <c r="IQ344" s="2"/>
      <c r="IR344" s="2"/>
      <c r="IS344" s="2"/>
      <c r="IT344" s="2"/>
      <c r="IU344" s="2"/>
      <c r="IV344" s="2"/>
      <c r="IW344" s="2"/>
      <c r="IX344" s="2"/>
      <c r="IY344" s="2"/>
      <c r="IZ344" s="2"/>
      <c r="JA344" s="2"/>
      <c r="JB344" s="2"/>
      <c r="JC344" s="2"/>
      <c r="JD344" s="2"/>
      <c r="JE344" s="2"/>
      <c r="JF344" s="2"/>
      <c r="JG344" s="2"/>
      <c r="JH344" s="2"/>
      <c r="JI344" s="2"/>
      <c r="JJ344" s="2"/>
      <c r="JK344" s="2"/>
      <c r="JL344" s="2"/>
      <c r="JM344" s="2"/>
      <c r="JN344" s="2"/>
      <c r="JO344" s="2"/>
      <c r="JP344" s="2"/>
      <c r="JQ344" s="2"/>
      <c r="JR344" s="2"/>
      <c r="JS344" s="2"/>
      <c r="JT344" s="2"/>
      <c r="JU344" s="2"/>
      <c r="JV344" s="2"/>
      <c r="JW344" s="2"/>
      <c r="JX344" s="2"/>
      <c r="JY344" s="2"/>
      <c r="JZ344" s="2"/>
      <c r="KA344" s="2"/>
      <c r="KB344" s="2"/>
      <c r="KC344" s="2"/>
      <c r="KD344" s="2"/>
      <c r="KE344" s="2"/>
      <c r="KF344" s="2"/>
      <c r="KG344" s="2"/>
      <c r="KH344" s="2"/>
      <c r="KI344" s="2"/>
      <c r="KJ344" s="2"/>
      <c r="KK344" s="2"/>
      <c r="KL344" s="2"/>
      <c r="KM344" s="2"/>
      <c r="KN344" s="2"/>
      <c r="KO344" s="2"/>
      <c r="KP344" s="2"/>
    </row>
    <row r="345" spans="1:302" s="108" customFormat="1" ht="12.95" customHeight="1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  <c r="AX345" s="2"/>
      <c r="AY345" s="2"/>
      <c r="AZ345" s="2"/>
      <c r="BA345" s="2"/>
      <c r="BB345" s="2"/>
      <c r="BC345" s="2"/>
      <c r="BD345" s="2"/>
      <c r="BE345" s="2"/>
      <c r="BF345" s="2"/>
      <c r="BG345" s="2"/>
      <c r="BH345" s="2"/>
      <c r="BI345" s="2"/>
      <c r="BJ345" s="2"/>
      <c r="BK345" s="2"/>
      <c r="BL345" s="2"/>
      <c r="BM345" s="2"/>
      <c r="BN345" s="2"/>
      <c r="BO345" s="2"/>
      <c r="BP345" s="2"/>
      <c r="BQ345" s="2"/>
      <c r="BR345" s="2"/>
      <c r="BS345" s="2"/>
      <c r="BT345" s="2"/>
      <c r="BU345" s="2"/>
      <c r="BV345" s="2"/>
      <c r="BW345" s="2"/>
      <c r="BX345" s="2"/>
      <c r="BY345" s="2"/>
      <c r="BZ345" s="2"/>
      <c r="CA345" s="2"/>
      <c r="CB345" s="2"/>
      <c r="CC345" s="2"/>
      <c r="CD345" s="2"/>
      <c r="CE345" s="2"/>
      <c r="CF345" s="2"/>
      <c r="CG345" s="2"/>
      <c r="CH345" s="2"/>
      <c r="CI345" s="2"/>
      <c r="CJ345" s="2"/>
      <c r="CK345" s="2"/>
      <c r="CL345" s="2"/>
      <c r="CM345" s="2"/>
      <c r="CN345" s="2"/>
      <c r="CO345" s="2"/>
      <c r="CP345" s="2"/>
      <c r="CQ345" s="2"/>
      <c r="CR345" s="2"/>
      <c r="CS345" s="2"/>
      <c r="CT345" s="2"/>
      <c r="CU345" s="2"/>
      <c r="CV345" s="2"/>
      <c r="CW345" s="2"/>
      <c r="CX345" s="2"/>
      <c r="CY345" s="2"/>
      <c r="CZ345" s="2"/>
      <c r="DA345" s="2"/>
      <c r="DB345" s="2"/>
      <c r="DC345" s="2"/>
      <c r="DD345" s="2"/>
      <c r="DE345" s="2"/>
      <c r="DF345" s="2"/>
      <c r="DG345" s="2"/>
      <c r="DH345" s="2"/>
      <c r="DI345" s="2"/>
      <c r="DJ345" s="2"/>
      <c r="DK345" s="2"/>
      <c r="DL345" s="2"/>
      <c r="DM345" s="2"/>
      <c r="DN345" s="2"/>
      <c r="DO345" s="2"/>
      <c r="DP345" s="2"/>
      <c r="DQ345" s="2"/>
      <c r="DR345" s="2"/>
      <c r="DS345" s="2"/>
      <c r="DT345" s="2"/>
      <c r="DU345" s="2"/>
      <c r="DV345" s="2"/>
      <c r="DW345" s="2"/>
      <c r="DX345" s="2"/>
      <c r="DY345" s="2"/>
      <c r="DZ345" s="2"/>
      <c r="EA345" s="2"/>
      <c r="EB345" s="2"/>
      <c r="EC345" s="2"/>
      <c r="ED345" s="2"/>
      <c r="EE345" s="2"/>
      <c r="EF345" s="2"/>
      <c r="EG345" s="2"/>
      <c r="EH345" s="2"/>
      <c r="EI345" s="2"/>
      <c r="EJ345" s="2"/>
      <c r="EK345" s="2"/>
      <c r="EL345" s="2"/>
      <c r="EM345" s="2"/>
      <c r="EN345" s="2"/>
      <c r="EO345" s="2"/>
      <c r="EP345" s="2"/>
      <c r="EQ345" s="2"/>
      <c r="ER345" s="2"/>
      <c r="ES345" s="2"/>
      <c r="ET345" s="2"/>
      <c r="EU345" s="2"/>
      <c r="EV345" s="2"/>
      <c r="EW345" s="2"/>
      <c r="EX345" s="2"/>
      <c r="EY345" s="2"/>
      <c r="EZ345" s="2"/>
      <c r="FA345" s="2"/>
      <c r="FB345" s="2"/>
      <c r="FC345" s="2"/>
      <c r="FD345" s="2"/>
      <c r="FE345" s="2"/>
      <c r="FF345" s="2"/>
      <c r="FG345" s="2"/>
      <c r="FH345" s="2"/>
      <c r="FI345" s="2"/>
      <c r="FJ345" s="2"/>
      <c r="FK345" s="2"/>
      <c r="FL345" s="2"/>
      <c r="FM345" s="2"/>
      <c r="FN345" s="2"/>
      <c r="FO345" s="2"/>
      <c r="FP345" s="2"/>
      <c r="FQ345" s="2"/>
      <c r="FR345" s="2"/>
      <c r="FS345" s="2"/>
      <c r="FT345" s="2"/>
      <c r="FU345" s="2"/>
      <c r="FV345" s="2"/>
      <c r="FW345" s="2"/>
      <c r="FX345" s="2"/>
      <c r="FY345" s="2"/>
      <c r="FZ345" s="2"/>
      <c r="GA345" s="2"/>
      <c r="GB345" s="2"/>
      <c r="GC345" s="2"/>
      <c r="GD345" s="2"/>
      <c r="GE345" s="2"/>
      <c r="GF345" s="2"/>
      <c r="GG345" s="2"/>
      <c r="GH345" s="2"/>
      <c r="GI345" s="2"/>
      <c r="GJ345" s="2"/>
      <c r="GK345" s="2"/>
      <c r="GL345" s="2"/>
      <c r="GM345" s="2"/>
      <c r="GN345" s="2"/>
      <c r="GO345" s="2"/>
      <c r="GP345" s="2"/>
      <c r="GQ345" s="2"/>
      <c r="GR345" s="2"/>
      <c r="GS345" s="2"/>
      <c r="GT345" s="2"/>
      <c r="GU345" s="2"/>
      <c r="GV345" s="2"/>
      <c r="GW345" s="2"/>
      <c r="GX345" s="2"/>
      <c r="GY345" s="2"/>
      <c r="GZ345" s="2"/>
      <c r="HA345" s="2"/>
      <c r="HB345" s="2"/>
      <c r="HC345" s="2"/>
      <c r="HD345" s="2"/>
      <c r="HE345" s="2"/>
      <c r="HF345" s="2"/>
      <c r="HG345" s="2"/>
      <c r="HH345" s="2"/>
      <c r="HI345" s="2"/>
      <c r="HJ345" s="2"/>
      <c r="HK345" s="2"/>
      <c r="HL345" s="2"/>
      <c r="HM345" s="2"/>
      <c r="HN345" s="2"/>
      <c r="HO345" s="2"/>
      <c r="HP345" s="2"/>
      <c r="HQ345" s="2"/>
      <c r="HR345" s="2"/>
      <c r="HS345" s="2"/>
      <c r="HT345" s="2"/>
      <c r="HU345" s="2"/>
      <c r="HV345" s="2"/>
      <c r="HW345" s="2"/>
      <c r="HX345" s="2"/>
      <c r="HY345" s="2"/>
      <c r="HZ345" s="2"/>
      <c r="IA345" s="2"/>
      <c r="IB345" s="2"/>
      <c r="IC345" s="2"/>
      <c r="ID345" s="2"/>
      <c r="IE345" s="2"/>
      <c r="IF345" s="2"/>
      <c r="IG345" s="2"/>
      <c r="IH345" s="2"/>
      <c r="II345" s="2"/>
      <c r="IJ345" s="2"/>
      <c r="IK345" s="2"/>
      <c r="IL345" s="2"/>
      <c r="IM345" s="2"/>
      <c r="IN345" s="2"/>
      <c r="IO345" s="2"/>
      <c r="IP345" s="2"/>
      <c r="IQ345" s="2"/>
      <c r="IR345" s="2"/>
      <c r="IS345" s="2"/>
      <c r="IT345" s="2"/>
      <c r="IU345" s="2"/>
      <c r="IV345" s="2"/>
      <c r="IW345" s="2"/>
      <c r="IX345" s="2"/>
      <c r="IY345" s="2"/>
      <c r="IZ345" s="2"/>
      <c r="JA345" s="2"/>
      <c r="JB345" s="2"/>
      <c r="JC345" s="2"/>
      <c r="JD345" s="2"/>
      <c r="JE345" s="2"/>
      <c r="JF345" s="2"/>
      <c r="JG345" s="2"/>
      <c r="JH345" s="2"/>
      <c r="JI345" s="2"/>
      <c r="JJ345" s="2"/>
      <c r="JK345" s="2"/>
      <c r="JL345" s="2"/>
      <c r="JM345" s="2"/>
      <c r="JN345" s="2"/>
      <c r="JO345" s="2"/>
      <c r="JP345" s="2"/>
      <c r="JQ345" s="2"/>
      <c r="JR345" s="2"/>
      <c r="JS345" s="2"/>
      <c r="JT345" s="2"/>
      <c r="JU345" s="2"/>
      <c r="JV345" s="2"/>
      <c r="JW345" s="2"/>
      <c r="JX345" s="2"/>
      <c r="JY345" s="2"/>
      <c r="JZ345" s="2"/>
      <c r="KA345" s="2"/>
      <c r="KB345" s="2"/>
      <c r="KC345" s="2"/>
      <c r="KD345" s="2"/>
      <c r="KE345" s="2"/>
      <c r="KF345" s="2"/>
      <c r="KG345" s="2"/>
      <c r="KH345" s="2"/>
      <c r="KI345" s="2"/>
      <c r="KJ345" s="2"/>
      <c r="KK345" s="2"/>
      <c r="KL345" s="2"/>
      <c r="KM345" s="2"/>
      <c r="KN345" s="2"/>
      <c r="KO345" s="2"/>
      <c r="KP345" s="2"/>
    </row>
    <row r="346" spans="1:302" s="108" customFormat="1" ht="12.95" customHeight="1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  <c r="AV346" s="2"/>
      <c r="AW346" s="2"/>
      <c r="AX346" s="2"/>
      <c r="AY346" s="2"/>
      <c r="AZ346" s="2"/>
      <c r="BA346" s="2"/>
      <c r="BB346" s="2"/>
      <c r="BC346" s="2"/>
      <c r="BD346" s="2"/>
      <c r="BE346" s="2"/>
      <c r="BF346" s="2"/>
      <c r="BG346" s="2"/>
      <c r="BH346" s="2"/>
      <c r="BI346" s="2"/>
      <c r="BJ346" s="2"/>
      <c r="BK346" s="2"/>
      <c r="BL346" s="2"/>
      <c r="BM346" s="2"/>
      <c r="BN346" s="2"/>
      <c r="BO346" s="2"/>
      <c r="BP346" s="2"/>
      <c r="BQ346" s="2"/>
      <c r="BR346" s="2"/>
      <c r="BS346" s="2"/>
      <c r="BT346" s="2"/>
      <c r="BU346" s="2"/>
      <c r="BV346" s="2"/>
      <c r="BW346" s="2"/>
      <c r="BX346" s="2"/>
      <c r="BY346" s="2"/>
      <c r="BZ346" s="2"/>
      <c r="CA346" s="2"/>
      <c r="CB346" s="2"/>
      <c r="CC346" s="2"/>
      <c r="CD346" s="2"/>
      <c r="CE346" s="2"/>
      <c r="CF346" s="2"/>
      <c r="CG346" s="2"/>
      <c r="CH346" s="2"/>
      <c r="CI346" s="2"/>
      <c r="CJ346" s="2"/>
      <c r="CK346" s="2"/>
      <c r="CL346" s="2"/>
      <c r="CM346" s="2"/>
      <c r="CN346" s="2"/>
      <c r="CO346" s="2"/>
      <c r="CP346" s="2"/>
      <c r="CQ346" s="2"/>
      <c r="CR346" s="2"/>
      <c r="CS346" s="2"/>
      <c r="CT346" s="2"/>
      <c r="CU346" s="2"/>
      <c r="CV346" s="2"/>
      <c r="CW346" s="2"/>
      <c r="CX346" s="2"/>
      <c r="CY346" s="2"/>
      <c r="CZ346" s="2"/>
      <c r="DA346" s="2"/>
      <c r="DB346" s="2"/>
      <c r="DC346" s="2"/>
      <c r="DD346" s="2"/>
      <c r="DE346" s="2"/>
      <c r="DF346" s="2"/>
      <c r="DG346" s="2"/>
      <c r="DH346" s="2"/>
      <c r="DI346" s="2"/>
      <c r="DJ346" s="2"/>
      <c r="DK346" s="2"/>
      <c r="DL346" s="2"/>
      <c r="DM346" s="2"/>
      <c r="DN346" s="2"/>
      <c r="DO346" s="2"/>
      <c r="DP346" s="2"/>
      <c r="DQ346" s="2"/>
      <c r="DR346" s="2"/>
      <c r="DS346" s="2"/>
      <c r="DT346" s="2"/>
      <c r="DU346" s="2"/>
      <c r="DV346" s="2"/>
      <c r="DW346" s="2"/>
      <c r="DX346" s="2"/>
      <c r="DY346" s="2"/>
      <c r="DZ346" s="2"/>
      <c r="EA346" s="2"/>
      <c r="EB346" s="2"/>
      <c r="EC346" s="2"/>
      <c r="ED346" s="2"/>
      <c r="EE346" s="2"/>
      <c r="EF346" s="2"/>
      <c r="EG346" s="2"/>
      <c r="EH346" s="2"/>
      <c r="EI346" s="2"/>
      <c r="EJ346" s="2"/>
      <c r="EK346" s="2"/>
      <c r="EL346" s="2"/>
      <c r="EM346" s="2"/>
      <c r="EN346" s="2"/>
      <c r="EO346" s="2"/>
      <c r="EP346" s="2"/>
      <c r="EQ346" s="2"/>
      <c r="ER346" s="2"/>
      <c r="ES346" s="2"/>
      <c r="ET346" s="2"/>
      <c r="EU346" s="2"/>
      <c r="EV346" s="2"/>
      <c r="EW346" s="2"/>
      <c r="EX346" s="2"/>
      <c r="EY346" s="2"/>
      <c r="EZ346" s="2"/>
      <c r="FA346" s="2"/>
      <c r="FB346" s="2"/>
      <c r="FC346" s="2"/>
      <c r="FD346" s="2"/>
      <c r="FE346" s="2"/>
      <c r="FF346" s="2"/>
      <c r="FG346" s="2"/>
      <c r="FH346" s="2"/>
      <c r="FI346" s="2"/>
      <c r="FJ346" s="2"/>
      <c r="FK346" s="2"/>
      <c r="FL346" s="2"/>
      <c r="FM346" s="2"/>
      <c r="FN346" s="2"/>
      <c r="FO346" s="2"/>
      <c r="FP346" s="2"/>
      <c r="FQ346" s="2"/>
      <c r="FR346" s="2"/>
      <c r="FS346" s="2"/>
      <c r="FT346" s="2"/>
      <c r="FU346" s="2"/>
      <c r="FV346" s="2"/>
      <c r="FW346" s="2"/>
      <c r="FX346" s="2"/>
      <c r="FY346" s="2"/>
      <c r="FZ346" s="2"/>
      <c r="GA346" s="2"/>
      <c r="GB346" s="2"/>
      <c r="GC346" s="2"/>
      <c r="GD346" s="2"/>
      <c r="GE346" s="2"/>
      <c r="GF346" s="2"/>
      <c r="GG346" s="2"/>
      <c r="GH346" s="2"/>
      <c r="GI346" s="2"/>
      <c r="GJ346" s="2"/>
      <c r="GK346" s="2"/>
      <c r="GL346" s="2"/>
      <c r="GM346" s="2"/>
      <c r="GN346" s="2"/>
      <c r="GO346" s="2"/>
      <c r="GP346" s="2"/>
      <c r="GQ346" s="2"/>
      <c r="GR346" s="2"/>
      <c r="GS346" s="2"/>
      <c r="GT346" s="2"/>
      <c r="GU346" s="2"/>
      <c r="GV346" s="2"/>
      <c r="GW346" s="2"/>
      <c r="GX346" s="2"/>
      <c r="GY346" s="2"/>
      <c r="GZ346" s="2"/>
      <c r="HA346" s="2"/>
      <c r="HB346" s="2"/>
      <c r="HC346" s="2"/>
      <c r="HD346" s="2"/>
      <c r="HE346" s="2"/>
      <c r="HF346" s="2"/>
      <c r="HG346" s="2"/>
      <c r="HH346" s="2"/>
      <c r="HI346" s="2"/>
      <c r="HJ346" s="2"/>
      <c r="HK346" s="2"/>
      <c r="HL346" s="2"/>
      <c r="HM346" s="2"/>
      <c r="HN346" s="2"/>
      <c r="HO346" s="2"/>
      <c r="HP346" s="2"/>
      <c r="HQ346" s="2"/>
      <c r="HR346" s="2"/>
      <c r="HS346" s="2"/>
      <c r="HT346" s="2"/>
      <c r="HU346" s="2"/>
      <c r="HV346" s="2"/>
      <c r="HW346" s="2"/>
      <c r="HX346" s="2"/>
      <c r="HY346" s="2"/>
      <c r="HZ346" s="2"/>
      <c r="IA346" s="2"/>
      <c r="IB346" s="2"/>
      <c r="IC346" s="2"/>
      <c r="ID346" s="2"/>
      <c r="IE346" s="2"/>
      <c r="IF346" s="2"/>
      <c r="IG346" s="2"/>
      <c r="IH346" s="2"/>
      <c r="II346" s="2"/>
      <c r="IJ346" s="2"/>
      <c r="IK346" s="2"/>
      <c r="IL346" s="2"/>
      <c r="IM346" s="2"/>
      <c r="IN346" s="2"/>
      <c r="IO346" s="2"/>
      <c r="IP346" s="2"/>
      <c r="IQ346" s="2"/>
      <c r="IR346" s="2"/>
      <c r="IS346" s="2"/>
      <c r="IT346" s="2"/>
      <c r="IU346" s="2"/>
      <c r="IV346" s="2"/>
      <c r="IW346" s="2"/>
      <c r="IX346" s="2"/>
      <c r="IY346" s="2"/>
      <c r="IZ346" s="2"/>
      <c r="JA346" s="2"/>
      <c r="JB346" s="2"/>
      <c r="JC346" s="2"/>
      <c r="JD346" s="2"/>
      <c r="JE346" s="2"/>
      <c r="JF346" s="2"/>
      <c r="JG346" s="2"/>
      <c r="JH346" s="2"/>
      <c r="JI346" s="2"/>
      <c r="JJ346" s="2"/>
      <c r="JK346" s="2"/>
      <c r="JL346" s="2"/>
      <c r="JM346" s="2"/>
      <c r="JN346" s="2"/>
      <c r="JO346" s="2"/>
      <c r="JP346" s="2"/>
      <c r="JQ346" s="2"/>
      <c r="JR346" s="2"/>
      <c r="JS346" s="2"/>
      <c r="JT346" s="2"/>
      <c r="JU346" s="2"/>
      <c r="JV346" s="2"/>
      <c r="JW346" s="2"/>
      <c r="JX346" s="2"/>
      <c r="JY346" s="2"/>
      <c r="JZ346" s="2"/>
      <c r="KA346" s="2"/>
      <c r="KB346" s="2"/>
      <c r="KC346" s="2"/>
      <c r="KD346" s="2"/>
      <c r="KE346" s="2"/>
      <c r="KF346" s="2"/>
      <c r="KG346" s="2"/>
      <c r="KH346" s="2"/>
      <c r="KI346" s="2"/>
      <c r="KJ346" s="2"/>
      <c r="KK346" s="2"/>
      <c r="KL346" s="2"/>
      <c r="KM346" s="2"/>
      <c r="KN346" s="2"/>
      <c r="KO346" s="2"/>
      <c r="KP346" s="2"/>
    </row>
    <row r="347" spans="1:302" s="108" customFormat="1" ht="12.95" customHeight="1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  <c r="AX347" s="2"/>
      <c r="AY347" s="2"/>
      <c r="AZ347" s="2"/>
      <c r="BA347" s="2"/>
      <c r="BB347" s="2"/>
      <c r="BC347" s="2"/>
      <c r="BD347" s="2"/>
      <c r="BE347" s="2"/>
      <c r="BF347" s="2"/>
      <c r="BG347" s="2"/>
      <c r="BH347" s="2"/>
      <c r="BI347" s="2"/>
      <c r="BJ347" s="2"/>
      <c r="BK347" s="2"/>
      <c r="BL347" s="2"/>
      <c r="BM347" s="2"/>
      <c r="BN347" s="2"/>
      <c r="BO347" s="2"/>
      <c r="BP347" s="2"/>
      <c r="BQ347" s="2"/>
      <c r="BR347" s="2"/>
      <c r="BS347" s="2"/>
      <c r="BT347" s="2"/>
      <c r="BU347" s="2"/>
      <c r="BV347" s="2"/>
      <c r="BW347" s="2"/>
      <c r="BX347" s="2"/>
      <c r="BY347" s="2"/>
      <c r="BZ347" s="2"/>
      <c r="CA347" s="2"/>
      <c r="CB347" s="2"/>
      <c r="CC347" s="2"/>
      <c r="CD347" s="2"/>
      <c r="CE347" s="2"/>
      <c r="CF347" s="2"/>
      <c r="CG347" s="2"/>
      <c r="CH347" s="2"/>
      <c r="CI347" s="2"/>
      <c r="CJ347" s="2"/>
      <c r="CK347" s="2"/>
      <c r="CL347" s="2"/>
      <c r="CM347" s="2"/>
      <c r="CN347" s="2"/>
      <c r="CO347" s="2"/>
      <c r="CP347" s="2"/>
      <c r="CQ347" s="2"/>
      <c r="CR347" s="2"/>
      <c r="CS347" s="2"/>
      <c r="CT347" s="2"/>
      <c r="CU347" s="2"/>
      <c r="CV347" s="2"/>
      <c r="CW347" s="2"/>
      <c r="CX347" s="2"/>
      <c r="CY347" s="2"/>
      <c r="CZ347" s="2"/>
      <c r="DA347" s="2"/>
      <c r="DB347" s="2"/>
      <c r="DC347" s="2"/>
      <c r="DD347" s="2"/>
      <c r="DE347" s="2"/>
      <c r="DF347" s="2"/>
      <c r="DG347" s="2"/>
      <c r="DH347" s="2"/>
      <c r="DI347" s="2"/>
      <c r="DJ347" s="2"/>
      <c r="DK347" s="2"/>
      <c r="DL347" s="2"/>
      <c r="DM347" s="2"/>
      <c r="DN347" s="2"/>
      <c r="DO347" s="2"/>
      <c r="DP347" s="2"/>
      <c r="DQ347" s="2"/>
      <c r="DR347" s="2"/>
      <c r="DS347" s="2"/>
      <c r="DT347" s="2"/>
      <c r="DU347" s="2"/>
      <c r="DV347" s="2"/>
      <c r="DW347" s="2"/>
      <c r="DX347" s="2"/>
      <c r="DY347" s="2"/>
      <c r="DZ347" s="2"/>
      <c r="EA347" s="2"/>
      <c r="EB347" s="2"/>
      <c r="EC347" s="2"/>
      <c r="ED347" s="2"/>
      <c r="EE347" s="2"/>
      <c r="EF347" s="2"/>
      <c r="EG347" s="2"/>
      <c r="EH347" s="2"/>
      <c r="EI347" s="2"/>
      <c r="EJ347" s="2"/>
      <c r="EK347" s="2"/>
      <c r="EL347" s="2"/>
      <c r="EM347" s="2"/>
      <c r="EN347" s="2"/>
      <c r="EO347" s="2"/>
      <c r="EP347" s="2"/>
      <c r="EQ347" s="2"/>
      <c r="ER347" s="2"/>
      <c r="ES347" s="2"/>
      <c r="ET347" s="2"/>
      <c r="EU347" s="2"/>
      <c r="EV347" s="2"/>
      <c r="EW347" s="2"/>
      <c r="EX347" s="2"/>
      <c r="EY347" s="2"/>
      <c r="EZ347" s="2"/>
      <c r="FA347" s="2"/>
      <c r="FB347" s="2"/>
      <c r="FC347" s="2"/>
      <c r="FD347" s="2"/>
      <c r="FE347" s="2"/>
      <c r="FF347" s="2"/>
      <c r="FG347" s="2"/>
      <c r="FH347" s="2"/>
      <c r="FI347" s="2"/>
      <c r="FJ347" s="2"/>
      <c r="FK347" s="2"/>
      <c r="FL347" s="2"/>
      <c r="FM347" s="2"/>
      <c r="FN347" s="2"/>
      <c r="FO347" s="2"/>
      <c r="FP347" s="2"/>
      <c r="FQ347" s="2"/>
      <c r="FR347" s="2"/>
      <c r="FS347" s="2"/>
      <c r="FT347" s="2"/>
      <c r="FU347" s="2"/>
      <c r="FV347" s="2"/>
      <c r="FW347" s="2"/>
      <c r="FX347" s="2"/>
      <c r="FY347" s="2"/>
      <c r="FZ347" s="2"/>
      <c r="GA347" s="2"/>
      <c r="GB347" s="2"/>
      <c r="GC347" s="2"/>
      <c r="GD347" s="2"/>
      <c r="GE347" s="2"/>
      <c r="GF347" s="2"/>
      <c r="GG347" s="2"/>
      <c r="GH347" s="2"/>
      <c r="GI347" s="2"/>
      <c r="GJ347" s="2"/>
      <c r="GK347" s="2"/>
      <c r="GL347" s="2"/>
      <c r="GM347" s="2"/>
      <c r="GN347" s="2"/>
      <c r="GO347" s="2"/>
      <c r="GP347" s="2"/>
      <c r="GQ347" s="2"/>
      <c r="GR347" s="2"/>
      <c r="GS347" s="2"/>
      <c r="GT347" s="2"/>
      <c r="GU347" s="2"/>
      <c r="GV347" s="2"/>
      <c r="GW347" s="2"/>
      <c r="GX347" s="2"/>
      <c r="GY347" s="2"/>
      <c r="GZ347" s="2"/>
      <c r="HA347" s="2"/>
      <c r="HB347" s="2"/>
      <c r="HC347" s="2"/>
      <c r="HD347" s="2"/>
      <c r="HE347" s="2"/>
      <c r="HF347" s="2"/>
      <c r="HG347" s="2"/>
      <c r="HH347" s="2"/>
      <c r="HI347" s="2"/>
      <c r="HJ347" s="2"/>
      <c r="HK347" s="2"/>
      <c r="HL347" s="2"/>
      <c r="HM347" s="2"/>
      <c r="HN347" s="2"/>
      <c r="HO347" s="2"/>
      <c r="HP347" s="2"/>
      <c r="HQ347" s="2"/>
      <c r="HR347" s="2"/>
      <c r="HS347" s="2"/>
      <c r="HT347" s="2"/>
      <c r="HU347" s="2"/>
      <c r="HV347" s="2"/>
      <c r="HW347" s="2"/>
      <c r="HX347" s="2"/>
      <c r="HY347" s="2"/>
      <c r="HZ347" s="2"/>
      <c r="IA347" s="2"/>
      <c r="IB347" s="2"/>
      <c r="IC347" s="2"/>
      <c r="ID347" s="2"/>
      <c r="IE347" s="2"/>
      <c r="IF347" s="2"/>
      <c r="IG347" s="2"/>
      <c r="IH347" s="2"/>
      <c r="II347" s="2"/>
      <c r="IJ347" s="2"/>
      <c r="IK347" s="2"/>
      <c r="IL347" s="2"/>
      <c r="IM347" s="2"/>
      <c r="IN347" s="2"/>
      <c r="IO347" s="2"/>
      <c r="IP347" s="2"/>
      <c r="IQ347" s="2"/>
      <c r="IR347" s="2"/>
      <c r="IS347" s="2"/>
      <c r="IT347" s="2"/>
      <c r="IU347" s="2"/>
      <c r="IV347" s="2"/>
      <c r="IW347" s="2"/>
      <c r="IX347" s="2"/>
      <c r="IY347" s="2"/>
      <c r="IZ347" s="2"/>
      <c r="JA347" s="2"/>
      <c r="JB347" s="2"/>
      <c r="JC347" s="2"/>
      <c r="JD347" s="2"/>
      <c r="JE347" s="2"/>
      <c r="JF347" s="2"/>
      <c r="JG347" s="2"/>
      <c r="JH347" s="2"/>
      <c r="JI347" s="2"/>
      <c r="JJ347" s="2"/>
      <c r="JK347" s="2"/>
      <c r="JL347" s="2"/>
      <c r="JM347" s="2"/>
      <c r="JN347" s="2"/>
      <c r="JO347" s="2"/>
      <c r="JP347" s="2"/>
      <c r="JQ347" s="2"/>
      <c r="JR347" s="2"/>
      <c r="JS347" s="2"/>
      <c r="JT347" s="2"/>
      <c r="JU347" s="2"/>
      <c r="JV347" s="2"/>
      <c r="JW347" s="2"/>
      <c r="JX347" s="2"/>
      <c r="JY347" s="2"/>
      <c r="JZ347" s="2"/>
      <c r="KA347" s="2"/>
      <c r="KB347" s="2"/>
      <c r="KC347" s="2"/>
      <c r="KD347" s="2"/>
      <c r="KE347" s="2"/>
      <c r="KF347" s="2"/>
      <c r="KG347" s="2"/>
      <c r="KH347" s="2"/>
      <c r="KI347" s="2"/>
      <c r="KJ347" s="2"/>
      <c r="KK347" s="2"/>
      <c r="KL347" s="2"/>
      <c r="KM347" s="2"/>
      <c r="KN347" s="2"/>
      <c r="KO347" s="2"/>
      <c r="KP347" s="2"/>
    </row>
    <row r="348" spans="1:302" s="108" customFormat="1" ht="12.95" customHeight="1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  <c r="AV348" s="2"/>
      <c r="AW348" s="2"/>
      <c r="AX348" s="2"/>
      <c r="AY348" s="2"/>
      <c r="AZ348" s="2"/>
      <c r="BA348" s="2"/>
      <c r="BB348" s="2"/>
      <c r="BC348" s="2"/>
      <c r="BD348" s="2"/>
      <c r="BE348" s="2"/>
      <c r="BF348" s="2"/>
      <c r="BG348" s="2"/>
      <c r="BH348" s="2"/>
      <c r="BI348" s="2"/>
      <c r="BJ348" s="2"/>
      <c r="BK348" s="2"/>
      <c r="BL348" s="2"/>
      <c r="BM348" s="2"/>
      <c r="BN348" s="2"/>
      <c r="BO348" s="2"/>
      <c r="BP348" s="2"/>
      <c r="BQ348" s="2"/>
      <c r="BR348" s="2"/>
      <c r="BS348" s="2"/>
      <c r="BT348" s="2"/>
      <c r="BU348" s="2"/>
      <c r="BV348" s="2"/>
      <c r="BW348" s="2"/>
      <c r="BX348" s="2"/>
      <c r="BY348" s="2"/>
      <c r="BZ348" s="2"/>
      <c r="CA348" s="2"/>
      <c r="CB348" s="2"/>
      <c r="CC348" s="2"/>
      <c r="CD348" s="2"/>
      <c r="CE348" s="2"/>
      <c r="CF348" s="2"/>
      <c r="CG348" s="2"/>
      <c r="CH348" s="2"/>
      <c r="CI348" s="2"/>
      <c r="CJ348" s="2"/>
      <c r="CK348" s="2"/>
      <c r="CL348" s="2"/>
      <c r="CM348" s="2"/>
      <c r="CN348" s="2"/>
      <c r="CO348" s="2"/>
      <c r="CP348" s="2"/>
      <c r="CQ348" s="2"/>
      <c r="CR348" s="2"/>
      <c r="CS348" s="2"/>
      <c r="CT348" s="2"/>
      <c r="CU348" s="2"/>
      <c r="CV348" s="2"/>
      <c r="CW348" s="2"/>
      <c r="CX348" s="2"/>
      <c r="CY348" s="2"/>
      <c r="CZ348" s="2"/>
      <c r="DA348" s="2"/>
      <c r="DB348" s="2"/>
      <c r="DC348" s="2"/>
      <c r="DD348" s="2"/>
      <c r="DE348" s="2"/>
      <c r="DF348" s="2"/>
      <c r="DG348" s="2"/>
      <c r="DH348" s="2"/>
      <c r="DI348" s="2"/>
      <c r="DJ348" s="2"/>
      <c r="DK348" s="2"/>
      <c r="DL348" s="2"/>
      <c r="DM348" s="2"/>
      <c r="DN348" s="2"/>
      <c r="DO348" s="2"/>
      <c r="DP348" s="2"/>
      <c r="DQ348" s="2"/>
      <c r="DR348" s="2"/>
      <c r="DS348" s="2"/>
      <c r="DT348" s="2"/>
      <c r="DU348" s="2"/>
      <c r="DV348" s="2"/>
      <c r="DW348" s="2"/>
      <c r="DX348" s="2"/>
      <c r="DY348" s="2"/>
      <c r="DZ348" s="2"/>
      <c r="EA348" s="2"/>
      <c r="EB348" s="2"/>
      <c r="EC348" s="2"/>
      <c r="ED348" s="2"/>
      <c r="EE348" s="2"/>
      <c r="EF348" s="2"/>
      <c r="EG348" s="2"/>
      <c r="EH348" s="2"/>
      <c r="EI348" s="2"/>
      <c r="EJ348" s="2"/>
      <c r="EK348" s="2"/>
      <c r="EL348" s="2"/>
      <c r="EM348" s="2"/>
      <c r="EN348" s="2"/>
      <c r="EO348" s="2"/>
      <c r="EP348" s="2"/>
      <c r="EQ348" s="2"/>
      <c r="ER348" s="2"/>
      <c r="ES348" s="2"/>
      <c r="ET348" s="2"/>
      <c r="EU348" s="2"/>
      <c r="EV348" s="2"/>
      <c r="EW348" s="2"/>
      <c r="EX348" s="2"/>
      <c r="EY348" s="2"/>
      <c r="EZ348" s="2"/>
      <c r="FA348" s="2"/>
      <c r="FB348" s="2"/>
      <c r="FC348" s="2"/>
      <c r="FD348" s="2"/>
      <c r="FE348" s="2"/>
      <c r="FF348" s="2"/>
      <c r="FG348" s="2"/>
      <c r="FH348" s="2"/>
      <c r="FI348" s="2"/>
      <c r="FJ348" s="2"/>
      <c r="FK348" s="2"/>
      <c r="FL348" s="2"/>
      <c r="FM348" s="2"/>
      <c r="FN348" s="2"/>
      <c r="FO348" s="2"/>
      <c r="FP348" s="2"/>
      <c r="FQ348" s="2"/>
      <c r="FR348" s="2"/>
      <c r="FS348" s="2"/>
      <c r="FT348" s="2"/>
      <c r="FU348" s="2"/>
      <c r="FV348" s="2"/>
      <c r="FW348" s="2"/>
      <c r="FX348" s="2"/>
      <c r="FY348" s="2"/>
      <c r="FZ348" s="2"/>
      <c r="GA348" s="2"/>
      <c r="GB348" s="2"/>
      <c r="GC348" s="2"/>
      <c r="GD348" s="2"/>
      <c r="GE348" s="2"/>
      <c r="GF348" s="2"/>
      <c r="GG348" s="2"/>
      <c r="GH348" s="2"/>
      <c r="GI348" s="2"/>
      <c r="GJ348" s="2"/>
      <c r="GK348" s="2"/>
      <c r="GL348" s="2"/>
      <c r="GM348" s="2"/>
      <c r="GN348" s="2"/>
      <c r="GO348" s="2"/>
      <c r="GP348" s="2"/>
      <c r="GQ348" s="2"/>
      <c r="GR348" s="2"/>
      <c r="GS348" s="2"/>
      <c r="GT348" s="2"/>
      <c r="GU348" s="2"/>
      <c r="GV348" s="2"/>
      <c r="GW348" s="2"/>
      <c r="GX348" s="2"/>
      <c r="GY348" s="2"/>
      <c r="GZ348" s="2"/>
      <c r="HA348" s="2"/>
      <c r="HB348" s="2"/>
      <c r="HC348" s="2"/>
      <c r="HD348" s="2"/>
      <c r="HE348" s="2"/>
      <c r="HF348" s="2"/>
      <c r="HG348" s="2"/>
      <c r="HH348" s="2"/>
      <c r="HI348" s="2"/>
      <c r="HJ348" s="2"/>
      <c r="HK348" s="2"/>
      <c r="HL348" s="2"/>
      <c r="HM348" s="2"/>
      <c r="HN348" s="2"/>
      <c r="HO348" s="2"/>
      <c r="HP348" s="2"/>
      <c r="HQ348" s="2"/>
      <c r="HR348" s="2"/>
      <c r="HS348" s="2"/>
      <c r="HT348" s="2"/>
      <c r="HU348" s="2"/>
      <c r="HV348" s="2"/>
      <c r="HW348" s="2"/>
      <c r="HX348" s="2"/>
      <c r="HY348" s="2"/>
      <c r="HZ348" s="2"/>
      <c r="IA348" s="2"/>
      <c r="IB348" s="2"/>
      <c r="IC348" s="2"/>
      <c r="ID348" s="2"/>
      <c r="IE348" s="2"/>
      <c r="IF348" s="2"/>
      <c r="IG348" s="2"/>
      <c r="IH348" s="2"/>
      <c r="II348" s="2"/>
      <c r="IJ348" s="2"/>
      <c r="IK348" s="2"/>
      <c r="IL348" s="2"/>
      <c r="IM348" s="2"/>
      <c r="IN348" s="2"/>
      <c r="IO348" s="2"/>
      <c r="IP348" s="2"/>
      <c r="IQ348" s="2"/>
      <c r="IR348" s="2"/>
      <c r="IS348" s="2"/>
      <c r="IT348" s="2"/>
      <c r="IU348" s="2"/>
      <c r="IV348" s="2"/>
      <c r="IW348" s="2"/>
      <c r="IX348" s="2"/>
      <c r="IY348" s="2"/>
      <c r="IZ348" s="2"/>
      <c r="JA348" s="2"/>
      <c r="JB348" s="2"/>
      <c r="JC348" s="2"/>
      <c r="JD348" s="2"/>
      <c r="JE348" s="2"/>
      <c r="JF348" s="2"/>
      <c r="JG348" s="2"/>
      <c r="JH348" s="2"/>
      <c r="JI348" s="2"/>
      <c r="JJ348" s="2"/>
      <c r="JK348" s="2"/>
      <c r="JL348" s="2"/>
      <c r="JM348" s="2"/>
      <c r="JN348" s="2"/>
      <c r="JO348" s="2"/>
      <c r="JP348" s="2"/>
      <c r="JQ348" s="2"/>
      <c r="JR348" s="2"/>
      <c r="JS348" s="2"/>
      <c r="JT348" s="2"/>
      <c r="JU348" s="2"/>
      <c r="JV348" s="2"/>
      <c r="JW348" s="2"/>
      <c r="JX348" s="2"/>
      <c r="JY348" s="2"/>
      <c r="JZ348" s="2"/>
      <c r="KA348" s="2"/>
      <c r="KB348" s="2"/>
      <c r="KC348" s="2"/>
      <c r="KD348" s="2"/>
      <c r="KE348" s="2"/>
      <c r="KF348" s="2"/>
      <c r="KG348" s="2"/>
      <c r="KH348" s="2"/>
      <c r="KI348" s="2"/>
      <c r="KJ348" s="2"/>
      <c r="KK348" s="2"/>
      <c r="KL348" s="2"/>
      <c r="KM348" s="2"/>
      <c r="KN348" s="2"/>
      <c r="KO348" s="2"/>
      <c r="KP348" s="2"/>
    </row>
    <row r="349" spans="1:302" s="108" customFormat="1" ht="12.95" customHeight="1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  <c r="AV349" s="2"/>
      <c r="AW349" s="2"/>
      <c r="AX349" s="2"/>
      <c r="AY349" s="2"/>
      <c r="AZ349" s="2"/>
      <c r="BA349" s="2"/>
      <c r="BB349" s="2"/>
      <c r="BC349" s="2"/>
      <c r="BD349" s="2"/>
      <c r="BE349" s="2"/>
      <c r="BF349" s="2"/>
      <c r="BG349" s="2"/>
      <c r="BH349" s="2"/>
      <c r="BI349" s="2"/>
      <c r="BJ349" s="2"/>
      <c r="BK349" s="2"/>
      <c r="BL349" s="2"/>
      <c r="BM349" s="2"/>
      <c r="BN349" s="2"/>
      <c r="BO349" s="2"/>
      <c r="BP349" s="2"/>
      <c r="BQ349" s="2"/>
      <c r="BR349" s="2"/>
      <c r="BS349" s="2"/>
      <c r="BT349" s="2"/>
      <c r="BU349" s="2"/>
      <c r="BV349" s="2"/>
      <c r="BW349" s="2"/>
      <c r="BX349" s="2"/>
      <c r="BY349" s="2"/>
      <c r="BZ349" s="2"/>
      <c r="CA349" s="2"/>
      <c r="CB349" s="2"/>
      <c r="CC349" s="2"/>
      <c r="CD349" s="2"/>
      <c r="CE349" s="2"/>
      <c r="CF349" s="2"/>
      <c r="CG349" s="2"/>
      <c r="CH349" s="2"/>
      <c r="CI349" s="2"/>
      <c r="CJ349" s="2"/>
      <c r="CK349" s="2"/>
      <c r="CL349" s="2"/>
      <c r="CM349" s="2"/>
      <c r="CN349" s="2"/>
      <c r="CO349" s="2"/>
      <c r="CP349" s="2"/>
      <c r="CQ349" s="2"/>
      <c r="CR349" s="2"/>
      <c r="CS349" s="2"/>
      <c r="CT349" s="2"/>
      <c r="CU349" s="2"/>
      <c r="CV349" s="2"/>
      <c r="CW349" s="2"/>
      <c r="CX349" s="2"/>
      <c r="CY349" s="2"/>
      <c r="CZ349" s="2"/>
      <c r="DA349" s="2"/>
      <c r="DB349" s="2"/>
      <c r="DC349" s="2"/>
      <c r="DD349" s="2"/>
      <c r="DE349" s="2"/>
      <c r="DF349" s="2"/>
      <c r="DG349" s="2"/>
      <c r="DH349" s="2"/>
      <c r="DI349" s="2"/>
      <c r="DJ349" s="2"/>
      <c r="DK349" s="2"/>
      <c r="DL349" s="2"/>
      <c r="DM349" s="2"/>
      <c r="DN349" s="2"/>
      <c r="DO349" s="2"/>
      <c r="DP349" s="2"/>
      <c r="DQ349" s="2"/>
      <c r="DR349" s="2"/>
      <c r="DS349" s="2"/>
      <c r="DT349" s="2"/>
      <c r="DU349" s="2"/>
      <c r="DV349" s="2"/>
      <c r="DW349" s="2"/>
      <c r="DX349" s="2"/>
      <c r="DY349" s="2"/>
      <c r="DZ349" s="2"/>
      <c r="EA349" s="2"/>
      <c r="EB349" s="2"/>
      <c r="EC349" s="2"/>
      <c r="ED349" s="2"/>
      <c r="EE349" s="2"/>
      <c r="EF349" s="2"/>
      <c r="EG349" s="2"/>
      <c r="EH349" s="2"/>
      <c r="EI349" s="2"/>
      <c r="EJ349" s="2"/>
      <c r="EK349" s="2"/>
      <c r="EL349" s="2"/>
      <c r="EM349" s="2"/>
      <c r="EN349" s="2"/>
      <c r="EO349" s="2"/>
      <c r="EP349" s="2"/>
      <c r="EQ349" s="2"/>
      <c r="ER349" s="2"/>
      <c r="ES349" s="2"/>
      <c r="ET349" s="2"/>
      <c r="EU349" s="2"/>
      <c r="EV349" s="2"/>
      <c r="EW349" s="2"/>
      <c r="EX349" s="2"/>
      <c r="EY349" s="2"/>
      <c r="EZ349" s="2"/>
      <c r="FA349" s="2"/>
      <c r="FB349" s="2"/>
      <c r="FC349" s="2"/>
      <c r="FD349" s="2"/>
      <c r="FE349" s="2"/>
      <c r="FF349" s="2"/>
      <c r="FG349" s="2"/>
      <c r="FH349" s="2"/>
      <c r="FI349" s="2"/>
      <c r="FJ349" s="2"/>
      <c r="FK349" s="2"/>
      <c r="FL349" s="2"/>
      <c r="FM349" s="2"/>
      <c r="FN349" s="2"/>
      <c r="FO349" s="2"/>
      <c r="FP349" s="2"/>
      <c r="FQ349" s="2"/>
      <c r="FR349" s="2"/>
      <c r="FS349" s="2"/>
      <c r="FT349" s="2"/>
      <c r="FU349" s="2"/>
      <c r="FV349" s="2"/>
      <c r="FW349" s="2"/>
      <c r="FX349" s="2"/>
      <c r="FY349" s="2"/>
      <c r="FZ349" s="2"/>
      <c r="GA349" s="2"/>
      <c r="GB349" s="2"/>
      <c r="GC349" s="2"/>
      <c r="GD349" s="2"/>
      <c r="GE349" s="2"/>
      <c r="GF349" s="2"/>
      <c r="GG349" s="2"/>
      <c r="GH349" s="2"/>
      <c r="GI349" s="2"/>
      <c r="GJ349" s="2"/>
      <c r="GK349" s="2"/>
      <c r="GL349" s="2"/>
      <c r="GM349" s="2"/>
      <c r="GN349" s="2"/>
      <c r="GO349" s="2"/>
      <c r="GP349" s="2"/>
      <c r="GQ349" s="2"/>
      <c r="GR349" s="2"/>
      <c r="GS349" s="2"/>
      <c r="GT349" s="2"/>
      <c r="GU349" s="2"/>
      <c r="GV349" s="2"/>
      <c r="GW349" s="2"/>
      <c r="GX349" s="2"/>
      <c r="GY349" s="2"/>
      <c r="GZ349" s="2"/>
      <c r="HA349" s="2"/>
      <c r="HB349" s="2"/>
      <c r="HC349" s="2"/>
      <c r="HD349" s="2"/>
      <c r="HE349" s="2"/>
      <c r="HF349" s="2"/>
      <c r="HG349" s="2"/>
      <c r="HH349" s="2"/>
      <c r="HI349" s="2"/>
      <c r="HJ349" s="2"/>
      <c r="HK349" s="2"/>
      <c r="HL349" s="2"/>
      <c r="HM349" s="2"/>
      <c r="HN349" s="2"/>
      <c r="HO349" s="2"/>
      <c r="HP349" s="2"/>
      <c r="HQ349" s="2"/>
      <c r="HR349" s="2"/>
      <c r="HS349" s="2"/>
      <c r="HT349" s="2"/>
      <c r="HU349" s="2"/>
      <c r="HV349" s="2"/>
      <c r="HW349" s="2"/>
      <c r="HX349" s="2"/>
      <c r="HY349" s="2"/>
      <c r="HZ349" s="2"/>
      <c r="IA349" s="2"/>
      <c r="IB349" s="2"/>
      <c r="IC349" s="2"/>
      <c r="ID349" s="2"/>
      <c r="IE349" s="2"/>
      <c r="IF349" s="2"/>
      <c r="IG349" s="2"/>
      <c r="IH349" s="2"/>
      <c r="II349" s="2"/>
      <c r="IJ349" s="2"/>
      <c r="IK349" s="2"/>
      <c r="IL349" s="2"/>
      <c r="IM349" s="2"/>
      <c r="IN349" s="2"/>
      <c r="IO349" s="2"/>
      <c r="IP349" s="2"/>
      <c r="IQ349" s="2"/>
      <c r="IR349" s="2"/>
      <c r="IS349" s="2"/>
      <c r="IT349" s="2"/>
      <c r="IU349" s="2"/>
      <c r="IV349" s="2"/>
      <c r="IW349" s="2"/>
      <c r="IX349" s="2"/>
      <c r="IY349" s="2"/>
      <c r="IZ349" s="2"/>
      <c r="JA349" s="2"/>
      <c r="JB349" s="2"/>
      <c r="JC349" s="2"/>
      <c r="JD349" s="2"/>
      <c r="JE349" s="2"/>
      <c r="JF349" s="2"/>
      <c r="JG349" s="2"/>
      <c r="JH349" s="2"/>
      <c r="JI349" s="2"/>
      <c r="JJ349" s="2"/>
      <c r="JK349" s="2"/>
      <c r="JL349" s="2"/>
      <c r="JM349" s="2"/>
      <c r="JN349" s="2"/>
      <c r="JO349" s="2"/>
      <c r="JP349" s="2"/>
      <c r="JQ349" s="2"/>
      <c r="JR349" s="2"/>
      <c r="JS349" s="2"/>
      <c r="JT349" s="2"/>
      <c r="JU349" s="2"/>
      <c r="JV349" s="2"/>
      <c r="JW349" s="2"/>
      <c r="JX349" s="2"/>
      <c r="JY349" s="2"/>
      <c r="JZ349" s="2"/>
      <c r="KA349" s="2"/>
      <c r="KB349" s="2"/>
      <c r="KC349" s="2"/>
      <c r="KD349" s="2"/>
      <c r="KE349" s="2"/>
      <c r="KF349" s="2"/>
      <c r="KG349" s="2"/>
      <c r="KH349" s="2"/>
      <c r="KI349" s="2"/>
      <c r="KJ349" s="2"/>
      <c r="KK349" s="2"/>
      <c r="KL349" s="2"/>
      <c r="KM349" s="2"/>
      <c r="KN349" s="2"/>
      <c r="KO349" s="2"/>
      <c r="KP349" s="2"/>
    </row>
    <row r="350" spans="1:302" s="108" customFormat="1" ht="12.95" customHeight="1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  <c r="AV350" s="2"/>
      <c r="AW350" s="2"/>
      <c r="AX350" s="2"/>
      <c r="AY350" s="2"/>
      <c r="AZ350" s="2"/>
      <c r="BA350" s="2"/>
      <c r="BB350" s="2"/>
      <c r="BC350" s="2"/>
      <c r="BD350" s="2"/>
      <c r="BE350" s="2"/>
      <c r="BF350" s="2"/>
      <c r="BG350" s="2"/>
      <c r="BH350" s="2"/>
      <c r="BI350" s="2"/>
      <c r="BJ350" s="2"/>
      <c r="BK350" s="2"/>
      <c r="BL350" s="2"/>
      <c r="BM350" s="2"/>
      <c r="BN350" s="2"/>
      <c r="BO350" s="2"/>
      <c r="BP350" s="2"/>
      <c r="BQ350" s="2"/>
      <c r="BR350" s="2"/>
      <c r="BS350" s="2"/>
      <c r="BT350" s="2"/>
      <c r="BU350" s="2"/>
      <c r="BV350" s="2"/>
      <c r="BW350" s="2"/>
      <c r="BX350" s="2"/>
      <c r="BY350" s="2"/>
      <c r="BZ350" s="2"/>
      <c r="CA350" s="2"/>
      <c r="CB350" s="2"/>
      <c r="CC350" s="2"/>
      <c r="CD350" s="2"/>
      <c r="CE350" s="2"/>
      <c r="CF350" s="2"/>
      <c r="CG350" s="2"/>
      <c r="CH350" s="2"/>
      <c r="CI350" s="2"/>
      <c r="CJ350" s="2"/>
      <c r="CK350" s="2"/>
      <c r="CL350" s="2"/>
      <c r="CM350" s="2"/>
      <c r="CN350" s="2"/>
      <c r="CO350" s="2"/>
      <c r="CP350" s="2"/>
      <c r="CQ350" s="2"/>
      <c r="CR350" s="2"/>
      <c r="CS350" s="2"/>
      <c r="CT350" s="2"/>
      <c r="CU350" s="2"/>
      <c r="CV350" s="2"/>
      <c r="CW350" s="2"/>
      <c r="CX350" s="2"/>
      <c r="CY350" s="2"/>
      <c r="CZ350" s="2"/>
      <c r="DA350" s="2"/>
      <c r="DB350" s="2"/>
      <c r="DC350" s="2"/>
      <c r="DD350" s="2"/>
      <c r="DE350" s="2"/>
      <c r="DF350" s="2"/>
      <c r="DG350" s="2"/>
      <c r="DH350" s="2"/>
      <c r="DI350" s="2"/>
      <c r="DJ350" s="2"/>
      <c r="DK350" s="2"/>
      <c r="DL350" s="2"/>
      <c r="DM350" s="2"/>
      <c r="DN350" s="2"/>
      <c r="DO350" s="2"/>
      <c r="DP350" s="2"/>
      <c r="DQ350" s="2"/>
      <c r="DR350" s="2"/>
      <c r="DS350" s="2"/>
      <c r="DT350" s="2"/>
      <c r="DU350" s="2"/>
      <c r="DV350" s="2"/>
      <c r="DW350" s="2"/>
      <c r="DX350" s="2"/>
      <c r="DY350" s="2"/>
      <c r="DZ350" s="2"/>
      <c r="EA350" s="2"/>
      <c r="EB350" s="2"/>
      <c r="EC350" s="2"/>
      <c r="ED350" s="2"/>
      <c r="EE350" s="2"/>
      <c r="EF350" s="2"/>
      <c r="EG350" s="2"/>
      <c r="EH350" s="2"/>
      <c r="EI350" s="2"/>
      <c r="EJ350" s="2"/>
      <c r="EK350" s="2"/>
      <c r="EL350" s="2"/>
      <c r="EM350" s="2"/>
      <c r="EN350" s="2"/>
      <c r="EO350" s="2"/>
      <c r="EP350" s="2"/>
      <c r="EQ350" s="2"/>
      <c r="ER350" s="2"/>
      <c r="ES350" s="2"/>
      <c r="ET350" s="2"/>
      <c r="EU350" s="2"/>
      <c r="EV350" s="2"/>
      <c r="EW350" s="2"/>
      <c r="EX350" s="2"/>
      <c r="EY350" s="2"/>
      <c r="EZ350" s="2"/>
      <c r="FA350" s="2"/>
      <c r="FB350" s="2"/>
      <c r="FC350" s="2"/>
      <c r="FD350" s="2"/>
      <c r="FE350" s="2"/>
      <c r="FF350" s="2"/>
      <c r="FG350" s="2"/>
      <c r="FH350" s="2"/>
      <c r="FI350" s="2"/>
      <c r="FJ350" s="2"/>
      <c r="FK350" s="2"/>
      <c r="FL350" s="2"/>
      <c r="FM350" s="2"/>
      <c r="FN350" s="2"/>
      <c r="FO350" s="2"/>
      <c r="FP350" s="2"/>
      <c r="FQ350" s="2"/>
      <c r="FR350" s="2"/>
      <c r="FS350" s="2"/>
      <c r="FT350" s="2"/>
      <c r="FU350" s="2"/>
      <c r="FV350" s="2"/>
      <c r="FW350" s="2"/>
      <c r="FX350" s="2"/>
      <c r="FY350" s="2"/>
      <c r="FZ350" s="2"/>
      <c r="GA350" s="2"/>
      <c r="GB350" s="2"/>
      <c r="GC350" s="2"/>
      <c r="GD350" s="2"/>
      <c r="GE350" s="2"/>
      <c r="GF350" s="2"/>
      <c r="GG350" s="2"/>
      <c r="GH350" s="2"/>
      <c r="GI350" s="2"/>
      <c r="GJ350" s="2"/>
      <c r="GK350" s="2"/>
      <c r="GL350" s="2"/>
      <c r="GM350" s="2"/>
      <c r="GN350" s="2"/>
      <c r="GO350" s="2"/>
      <c r="GP350" s="2"/>
      <c r="GQ350" s="2"/>
      <c r="GR350" s="2"/>
      <c r="GS350" s="2"/>
      <c r="GT350" s="2"/>
      <c r="GU350" s="2"/>
      <c r="GV350" s="2"/>
      <c r="GW350" s="2"/>
      <c r="GX350" s="2"/>
      <c r="GY350" s="2"/>
      <c r="GZ350" s="2"/>
      <c r="HA350" s="2"/>
      <c r="HB350" s="2"/>
      <c r="HC350" s="2"/>
      <c r="HD350" s="2"/>
      <c r="HE350" s="2"/>
      <c r="HF350" s="2"/>
      <c r="HG350" s="2"/>
      <c r="HH350" s="2"/>
      <c r="HI350" s="2"/>
      <c r="HJ350" s="2"/>
      <c r="HK350" s="2"/>
      <c r="HL350" s="2"/>
      <c r="HM350" s="2"/>
      <c r="HN350" s="2"/>
      <c r="HO350" s="2"/>
      <c r="HP350" s="2"/>
      <c r="HQ350" s="2"/>
      <c r="HR350" s="2"/>
      <c r="HS350" s="2"/>
      <c r="HT350" s="2"/>
      <c r="HU350" s="2"/>
      <c r="HV350" s="2"/>
      <c r="HW350" s="2"/>
      <c r="HX350" s="2"/>
      <c r="HY350" s="2"/>
      <c r="HZ350" s="2"/>
      <c r="IA350" s="2"/>
      <c r="IB350" s="2"/>
      <c r="IC350" s="2"/>
      <c r="ID350" s="2"/>
      <c r="IE350" s="2"/>
      <c r="IF350" s="2"/>
      <c r="IG350" s="2"/>
      <c r="IH350" s="2"/>
      <c r="II350" s="2"/>
      <c r="IJ350" s="2"/>
      <c r="IK350" s="2"/>
      <c r="IL350" s="2"/>
      <c r="IM350" s="2"/>
      <c r="IN350" s="2"/>
      <c r="IO350" s="2"/>
      <c r="IP350" s="2"/>
      <c r="IQ350" s="2"/>
      <c r="IR350" s="2"/>
      <c r="IS350" s="2"/>
      <c r="IT350" s="2"/>
      <c r="IU350" s="2"/>
      <c r="IV350" s="2"/>
      <c r="IW350" s="2"/>
      <c r="IX350" s="2"/>
      <c r="IY350" s="2"/>
      <c r="IZ350" s="2"/>
      <c r="JA350" s="2"/>
      <c r="JB350" s="2"/>
      <c r="JC350" s="2"/>
      <c r="JD350" s="2"/>
      <c r="JE350" s="2"/>
      <c r="JF350" s="2"/>
      <c r="JG350" s="2"/>
      <c r="JH350" s="2"/>
      <c r="JI350" s="2"/>
      <c r="JJ350" s="2"/>
      <c r="JK350" s="2"/>
      <c r="JL350" s="2"/>
      <c r="JM350" s="2"/>
      <c r="JN350" s="2"/>
      <c r="JO350" s="2"/>
      <c r="JP350" s="2"/>
      <c r="JQ350" s="2"/>
      <c r="JR350" s="2"/>
      <c r="JS350" s="2"/>
      <c r="JT350" s="2"/>
      <c r="JU350" s="2"/>
      <c r="JV350" s="2"/>
      <c r="JW350" s="2"/>
      <c r="JX350" s="2"/>
      <c r="JY350" s="2"/>
      <c r="JZ350" s="2"/>
      <c r="KA350" s="2"/>
      <c r="KB350" s="2"/>
      <c r="KC350" s="2"/>
      <c r="KD350" s="2"/>
      <c r="KE350" s="2"/>
      <c r="KF350" s="2"/>
      <c r="KG350" s="2"/>
      <c r="KH350" s="2"/>
      <c r="KI350" s="2"/>
      <c r="KJ350" s="2"/>
      <c r="KK350" s="2"/>
      <c r="KL350" s="2"/>
      <c r="KM350" s="2"/>
      <c r="KN350" s="2"/>
      <c r="KO350" s="2"/>
      <c r="KP350" s="2"/>
    </row>
    <row r="351" spans="1:302" s="108" customFormat="1" ht="12.95" customHeight="1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  <c r="AV351" s="2"/>
      <c r="AW351" s="2"/>
      <c r="AX351" s="2"/>
      <c r="AY351" s="2"/>
      <c r="AZ351" s="2"/>
      <c r="BA351" s="2"/>
      <c r="BB351" s="2"/>
      <c r="BC351" s="2"/>
      <c r="BD351" s="2"/>
      <c r="BE351" s="2"/>
      <c r="BF351" s="2"/>
      <c r="BG351" s="2"/>
      <c r="BH351" s="2"/>
      <c r="BI351" s="2"/>
      <c r="BJ351" s="2"/>
      <c r="BK351" s="2"/>
      <c r="BL351" s="2"/>
      <c r="BM351" s="2"/>
      <c r="BN351" s="2"/>
      <c r="BO351" s="2"/>
      <c r="BP351" s="2"/>
      <c r="BQ351" s="2"/>
      <c r="BR351" s="2"/>
      <c r="BS351" s="2"/>
      <c r="BT351" s="2"/>
      <c r="BU351" s="2"/>
      <c r="BV351" s="2"/>
      <c r="BW351" s="2"/>
      <c r="BX351" s="2"/>
      <c r="BY351" s="2"/>
      <c r="BZ351" s="2"/>
      <c r="CA351" s="2"/>
      <c r="CB351" s="2"/>
      <c r="CC351" s="2"/>
      <c r="CD351" s="2"/>
      <c r="CE351" s="2"/>
      <c r="CF351" s="2"/>
      <c r="CG351" s="2"/>
      <c r="CH351" s="2"/>
      <c r="CI351" s="2"/>
      <c r="CJ351" s="2"/>
      <c r="CK351" s="2"/>
      <c r="CL351" s="2"/>
      <c r="CM351" s="2"/>
      <c r="CN351" s="2"/>
      <c r="CO351" s="2"/>
      <c r="CP351" s="2"/>
      <c r="CQ351" s="2"/>
      <c r="CR351" s="2"/>
      <c r="CS351" s="2"/>
      <c r="CT351" s="2"/>
      <c r="CU351" s="2"/>
      <c r="CV351" s="2"/>
      <c r="CW351" s="2"/>
      <c r="CX351" s="2"/>
      <c r="CY351" s="2"/>
      <c r="CZ351" s="2"/>
      <c r="DA351" s="2"/>
      <c r="DB351" s="2"/>
      <c r="DC351" s="2"/>
      <c r="DD351" s="2"/>
      <c r="DE351" s="2"/>
      <c r="DF351" s="2"/>
      <c r="DG351" s="2"/>
      <c r="DH351" s="2"/>
      <c r="DI351" s="2"/>
      <c r="DJ351" s="2"/>
      <c r="DK351" s="2"/>
      <c r="DL351" s="2"/>
      <c r="DM351" s="2"/>
      <c r="DN351" s="2"/>
      <c r="DO351" s="2"/>
      <c r="DP351" s="2"/>
      <c r="DQ351" s="2"/>
      <c r="DR351" s="2"/>
      <c r="DS351" s="2"/>
      <c r="DT351" s="2"/>
      <c r="DU351" s="2"/>
      <c r="DV351" s="2"/>
      <c r="DW351" s="2"/>
      <c r="DX351" s="2"/>
      <c r="DY351" s="2"/>
      <c r="DZ351" s="2"/>
      <c r="EA351" s="2"/>
      <c r="EB351" s="2"/>
      <c r="EC351" s="2"/>
      <c r="ED351" s="2"/>
      <c r="EE351" s="2"/>
      <c r="EF351" s="2"/>
      <c r="EG351" s="2"/>
      <c r="EH351" s="2"/>
      <c r="EI351" s="2"/>
      <c r="EJ351" s="2"/>
      <c r="EK351" s="2"/>
      <c r="EL351" s="2"/>
      <c r="EM351" s="2"/>
      <c r="EN351" s="2"/>
      <c r="EO351" s="2"/>
      <c r="EP351" s="2"/>
      <c r="EQ351" s="2"/>
      <c r="ER351" s="2"/>
      <c r="ES351" s="2"/>
      <c r="ET351" s="2"/>
      <c r="EU351" s="2"/>
      <c r="EV351" s="2"/>
      <c r="EW351" s="2"/>
      <c r="EX351" s="2"/>
      <c r="EY351" s="2"/>
      <c r="EZ351" s="2"/>
      <c r="FA351" s="2"/>
      <c r="FB351" s="2"/>
      <c r="FC351" s="2"/>
      <c r="FD351" s="2"/>
      <c r="FE351" s="2"/>
      <c r="FF351" s="2"/>
      <c r="FG351" s="2"/>
      <c r="FH351" s="2"/>
      <c r="FI351" s="2"/>
      <c r="FJ351" s="2"/>
      <c r="FK351" s="2"/>
      <c r="FL351" s="2"/>
      <c r="FM351" s="2"/>
      <c r="FN351" s="2"/>
      <c r="FO351" s="2"/>
      <c r="FP351" s="2"/>
      <c r="FQ351" s="2"/>
      <c r="FR351" s="2"/>
      <c r="FS351" s="2"/>
      <c r="FT351" s="2"/>
      <c r="FU351" s="2"/>
      <c r="FV351" s="2"/>
      <c r="FW351" s="2"/>
      <c r="FX351" s="2"/>
      <c r="FY351" s="2"/>
      <c r="FZ351" s="2"/>
      <c r="GA351" s="2"/>
      <c r="GB351" s="2"/>
      <c r="GC351" s="2"/>
      <c r="GD351" s="2"/>
      <c r="GE351" s="2"/>
      <c r="GF351" s="2"/>
      <c r="GG351" s="2"/>
      <c r="GH351" s="2"/>
      <c r="GI351" s="2"/>
      <c r="GJ351" s="2"/>
      <c r="GK351" s="2"/>
      <c r="GL351" s="2"/>
      <c r="GM351" s="2"/>
      <c r="GN351" s="2"/>
      <c r="GO351" s="2"/>
      <c r="GP351" s="2"/>
      <c r="GQ351" s="2"/>
      <c r="GR351" s="2"/>
      <c r="GS351" s="2"/>
      <c r="GT351" s="2"/>
      <c r="GU351" s="2"/>
      <c r="GV351" s="2"/>
      <c r="GW351" s="2"/>
      <c r="GX351" s="2"/>
      <c r="GY351" s="2"/>
      <c r="GZ351" s="2"/>
      <c r="HA351" s="2"/>
      <c r="HB351" s="2"/>
      <c r="HC351" s="2"/>
      <c r="HD351" s="2"/>
      <c r="HE351" s="2"/>
      <c r="HF351" s="2"/>
      <c r="HG351" s="2"/>
      <c r="HH351" s="2"/>
      <c r="HI351" s="2"/>
      <c r="HJ351" s="2"/>
      <c r="HK351" s="2"/>
      <c r="HL351" s="2"/>
      <c r="HM351" s="2"/>
      <c r="HN351" s="2"/>
      <c r="HO351" s="2"/>
      <c r="HP351" s="2"/>
      <c r="HQ351" s="2"/>
      <c r="HR351" s="2"/>
      <c r="HS351" s="2"/>
      <c r="HT351" s="2"/>
      <c r="HU351" s="2"/>
      <c r="HV351" s="2"/>
      <c r="HW351" s="2"/>
      <c r="HX351" s="2"/>
      <c r="HY351" s="2"/>
      <c r="HZ351" s="2"/>
      <c r="IA351" s="2"/>
      <c r="IB351" s="2"/>
      <c r="IC351" s="2"/>
      <c r="ID351" s="2"/>
      <c r="IE351" s="2"/>
      <c r="IF351" s="2"/>
      <c r="IG351" s="2"/>
      <c r="IH351" s="2"/>
      <c r="II351" s="2"/>
      <c r="IJ351" s="2"/>
      <c r="IK351" s="2"/>
      <c r="IL351" s="2"/>
      <c r="IM351" s="2"/>
      <c r="IN351" s="2"/>
      <c r="IO351" s="2"/>
      <c r="IP351" s="2"/>
      <c r="IQ351" s="2"/>
      <c r="IR351" s="2"/>
      <c r="IS351" s="2"/>
      <c r="IT351" s="2"/>
      <c r="IU351" s="2"/>
      <c r="IV351" s="2"/>
      <c r="IW351" s="2"/>
      <c r="IX351" s="2"/>
      <c r="IY351" s="2"/>
      <c r="IZ351" s="2"/>
      <c r="JA351" s="2"/>
      <c r="JB351" s="2"/>
      <c r="JC351" s="2"/>
      <c r="JD351" s="2"/>
      <c r="JE351" s="2"/>
      <c r="JF351" s="2"/>
      <c r="JG351" s="2"/>
      <c r="JH351" s="2"/>
      <c r="JI351" s="2"/>
      <c r="JJ351" s="2"/>
      <c r="JK351" s="2"/>
      <c r="JL351" s="2"/>
      <c r="JM351" s="2"/>
      <c r="JN351" s="2"/>
      <c r="JO351" s="2"/>
      <c r="JP351" s="2"/>
      <c r="JQ351" s="2"/>
      <c r="JR351" s="2"/>
      <c r="JS351" s="2"/>
      <c r="JT351" s="2"/>
      <c r="JU351" s="2"/>
      <c r="JV351" s="2"/>
      <c r="JW351" s="2"/>
      <c r="JX351" s="2"/>
      <c r="JY351" s="2"/>
      <c r="JZ351" s="2"/>
      <c r="KA351" s="2"/>
      <c r="KB351" s="2"/>
      <c r="KC351" s="2"/>
      <c r="KD351" s="2"/>
      <c r="KE351" s="2"/>
      <c r="KF351" s="2"/>
      <c r="KG351" s="2"/>
      <c r="KH351" s="2"/>
      <c r="KI351" s="2"/>
      <c r="KJ351" s="2"/>
      <c r="KK351" s="2"/>
      <c r="KL351" s="2"/>
      <c r="KM351" s="2"/>
      <c r="KN351" s="2"/>
      <c r="KO351" s="2"/>
      <c r="KP351" s="2"/>
    </row>
    <row r="352" spans="1:302" s="108" customFormat="1" ht="12.95" customHeight="1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  <c r="AV352" s="2"/>
      <c r="AW352" s="2"/>
      <c r="AX352" s="2"/>
      <c r="AY352" s="2"/>
      <c r="AZ352" s="2"/>
      <c r="BA352" s="2"/>
      <c r="BB352" s="2"/>
      <c r="BC352" s="2"/>
      <c r="BD352" s="2"/>
      <c r="BE352" s="2"/>
      <c r="BF352" s="2"/>
      <c r="BG352" s="2"/>
      <c r="BH352" s="2"/>
      <c r="BI352" s="2"/>
      <c r="BJ352" s="2"/>
      <c r="BK352" s="2"/>
      <c r="BL352" s="2"/>
      <c r="BM352" s="2"/>
      <c r="BN352" s="2"/>
      <c r="BO352" s="2"/>
      <c r="BP352" s="2"/>
      <c r="BQ352" s="2"/>
      <c r="BR352" s="2"/>
      <c r="BS352" s="2"/>
      <c r="BT352" s="2"/>
      <c r="BU352" s="2"/>
      <c r="BV352" s="2"/>
      <c r="BW352" s="2"/>
      <c r="BX352" s="2"/>
      <c r="BY352" s="2"/>
      <c r="BZ352" s="2"/>
      <c r="CA352" s="2"/>
      <c r="CB352" s="2"/>
      <c r="CC352" s="2"/>
      <c r="CD352" s="2"/>
      <c r="CE352" s="2"/>
      <c r="CF352" s="2"/>
      <c r="CG352" s="2"/>
      <c r="CH352" s="2"/>
      <c r="CI352" s="2"/>
      <c r="CJ352" s="2"/>
      <c r="CK352" s="2"/>
      <c r="CL352" s="2"/>
      <c r="CM352" s="2"/>
      <c r="CN352" s="2"/>
      <c r="CO352" s="2"/>
      <c r="CP352" s="2"/>
      <c r="CQ352" s="2"/>
      <c r="CR352" s="2"/>
      <c r="CS352" s="2"/>
      <c r="CT352" s="2"/>
      <c r="CU352" s="2"/>
      <c r="CV352" s="2"/>
      <c r="CW352" s="2"/>
      <c r="CX352" s="2"/>
      <c r="CY352" s="2"/>
      <c r="CZ352" s="2"/>
      <c r="DA352" s="2"/>
      <c r="DB352" s="2"/>
      <c r="DC352" s="2"/>
      <c r="DD352" s="2"/>
      <c r="DE352" s="2"/>
      <c r="DF352" s="2"/>
      <c r="DG352" s="2"/>
      <c r="DH352" s="2"/>
      <c r="DI352" s="2"/>
      <c r="DJ352" s="2"/>
      <c r="DK352" s="2"/>
      <c r="DL352" s="2"/>
      <c r="DM352" s="2"/>
      <c r="DN352" s="2"/>
      <c r="DO352" s="2"/>
      <c r="DP352" s="2"/>
      <c r="DQ352" s="2"/>
      <c r="DR352" s="2"/>
      <c r="DS352" s="2"/>
      <c r="DT352" s="2"/>
      <c r="DU352" s="2"/>
      <c r="DV352" s="2"/>
      <c r="DW352" s="2"/>
      <c r="DX352" s="2"/>
      <c r="DY352" s="2"/>
      <c r="DZ352" s="2"/>
      <c r="EA352" s="2"/>
      <c r="EB352" s="2"/>
      <c r="EC352" s="2"/>
      <c r="ED352" s="2"/>
      <c r="EE352" s="2"/>
      <c r="EF352" s="2"/>
      <c r="EG352" s="2"/>
      <c r="EH352" s="2"/>
      <c r="EI352" s="2"/>
      <c r="EJ352" s="2"/>
      <c r="EK352" s="2"/>
      <c r="EL352" s="2"/>
      <c r="EM352" s="2"/>
      <c r="EN352" s="2"/>
      <c r="EO352" s="2"/>
      <c r="EP352" s="2"/>
      <c r="EQ352" s="2"/>
      <c r="ER352" s="2"/>
      <c r="ES352" s="2"/>
      <c r="ET352" s="2"/>
      <c r="EU352" s="2"/>
      <c r="EV352" s="2"/>
      <c r="EW352" s="2"/>
      <c r="EX352" s="2"/>
      <c r="EY352" s="2"/>
      <c r="EZ352" s="2"/>
      <c r="FA352" s="2"/>
      <c r="FB352" s="2"/>
      <c r="FC352" s="2"/>
      <c r="FD352" s="2"/>
      <c r="FE352" s="2"/>
      <c r="FF352" s="2"/>
      <c r="FG352" s="2"/>
      <c r="FH352" s="2"/>
      <c r="FI352" s="2"/>
      <c r="FJ352" s="2"/>
      <c r="FK352" s="2"/>
      <c r="FL352" s="2"/>
      <c r="FM352" s="2"/>
      <c r="FN352" s="2"/>
      <c r="FO352" s="2"/>
      <c r="FP352" s="2"/>
      <c r="FQ352" s="2"/>
      <c r="FR352" s="2"/>
      <c r="FS352" s="2"/>
      <c r="FT352" s="2"/>
      <c r="FU352" s="2"/>
      <c r="FV352" s="2"/>
      <c r="FW352" s="2"/>
      <c r="FX352" s="2"/>
      <c r="FY352" s="2"/>
      <c r="FZ352" s="2"/>
      <c r="GA352" s="2"/>
      <c r="GB352" s="2"/>
      <c r="GC352" s="2"/>
      <c r="GD352" s="2"/>
      <c r="GE352" s="2"/>
      <c r="GF352" s="2"/>
      <c r="GG352" s="2"/>
      <c r="GH352" s="2"/>
      <c r="GI352" s="2"/>
      <c r="GJ352" s="2"/>
      <c r="GK352" s="2"/>
      <c r="GL352" s="2"/>
      <c r="GM352" s="2"/>
      <c r="GN352" s="2"/>
      <c r="GO352" s="2"/>
      <c r="GP352" s="2"/>
      <c r="GQ352" s="2"/>
      <c r="GR352" s="2"/>
      <c r="GS352" s="2"/>
      <c r="GT352" s="2"/>
      <c r="GU352" s="2"/>
      <c r="GV352" s="2"/>
      <c r="GW352" s="2"/>
      <c r="GX352" s="2"/>
      <c r="GY352" s="2"/>
      <c r="GZ352" s="2"/>
      <c r="HA352" s="2"/>
      <c r="HB352" s="2"/>
      <c r="HC352" s="2"/>
      <c r="HD352" s="2"/>
      <c r="HE352" s="2"/>
      <c r="HF352" s="2"/>
      <c r="HG352" s="2"/>
      <c r="HH352" s="2"/>
      <c r="HI352" s="2"/>
      <c r="HJ352" s="2"/>
      <c r="HK352" s="2"/>
      <c r="HL352" s="2"/>
      <c r="HM352" s="2"/>
      <c r="HN352" s="2"/>
      <c r="HO352" s="2"/>
      <c r="HP352" s="2"/>
      <c r="HQ352" s="2"/>
      <c r="HR352" s="2"/>
      <c r="HS352" s="2"/>
      <c r="HT352" s="2"/>
      <c r="HU352" s="2"/>
      <c r="HV352" s="2"/>
      <c r="HW352" s="2"/>
      <c r="HX352" s="2"/>
      <c r="HY352" s="2"/>
      <c r="HZ352" s="2"/>
      <c r="IA352" s="2"/>
      <c r="IB352" s="2"/>
      <c r="IC352" s="2"/>
      <c r="ID352" s="2"/>
      <c r="IE352" s="2"/>
      <c r="IF352" s="2"/>
      <c r="IG352" s="2"/>
      <c r="IH352" s="2"/>
      <c r="II352" s="2"/>
      <c r="IJ352" s="2"/>
      <c r="IK352" s="2"/>
      <c r="IL352" s="2"/>
      <c r="IM352" s="2"/>
      <c r="IN352" s="2"/>
      <c r="IO352" s="2"/>
      <c r="IP352" s="2"/>
      <c r="IQ352" s="2"/>
      <c r="IR352" s="2"/>
      <c r="IS352" s="2"/>
      <c r="IT352" s="2"/>
      <c r="IU352" s="2"/>
      <c r="IV352" s="2"/>
      <c r="IW352" s="2"/>
      <c r="IX352" s="2"/>
      <c r="IY352" s="2"/>
      <c r="IZ352" s="2"/>
      <c r="JA352" s="2"/>
      <c r="JB352" s="2"/>
      <c r="JC352" s="2"/>
      <c r="JD352" s="2"/>
      <c r="JE352" s="2"/>
      <c r="JF352" s="2"/>
      <c r="JG352" s="2"/>
      <c r="JH352" s="2"/>
      <c r="JI352" s="2"/>
      <c r="JJ352" s="2"/>
      <c r="JK352" s="2"/>
      <c r="JL352" s="2"/>
      <c r="JM352" s="2"/>
      <c r="JN352" s="2"/>
      <c r="JO352" s="2"/>
      <c r="JP352" s="2"/>
      <c r="JQ352" s="2"/>
      <c r="JR352" s="2"/>
      <c r="JS352" s="2"/>
      <c r="JT352" s="2"/>
      <c r="JU352" s="2"/>
      <c r="JV352" s="2"/>
      <c r="JW352" s="2"/>
      <c r="JX352" s="2"/>
      <c r="JY352" s="2"/>
      <c r="JZ352" s="2"/>
      <c r="KA352" s="2"/>
      <c r="KB352" s="2"/>
      <c r="KC352" s="2"/>
      <c r="KD352" s="2"/>
      <c r="KE352" s="2"/>
      <c r="KF352" s="2"/>
      <c r="KG352" s="2"/>
      <c r="KH352" s="2"/>
      <c r="KI352" s="2"/>
      <c r="KJ352" s="2"/>
      <c r="KK352" s="2"/>
      <c r="KL352" s="2"/>
      <c r="KM352" s="2"/>
      <c r="KN352" s="2"/>
      <c r="KO352" s="2"/>
      <c r="KP352" s="2"/>
    </row>
    <row r="353" spans="1:302" s="108" customFormat="1" ht="12.95" customHeight="1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  <c r="AV353" s="2"/>
      <c r="AW353" s="2"/>
      <c r="AX353" s="2"/>
      <c r="AY353" s="2"/>
      <c r="AZ353" s="2"/>
      <c r="BA353" s="2"/>
      <c r="BB353" s="2"/>
      <c r="BC353" s="2"/>
      <c r="BD353" s="2"/>
      <c r="BE353" s="2"/>
      <c r="BF353" s="2"/>
      <c r="BG353" s="2"/>
      <c r="BH353" s="2"/>
      <c r="BI353" s="2"/>
      <c r="BJ353" s="2"/>
      <c r="BK353" s="2"/>
      <c r="BL353" s="2"/>
      <c r="BM353" s="2"/>
      <c r="BN353" s="2"/>
      <c r="BO353" s="2"/>
      <c r="BP353" s="2"/>
      <c r="BQ353" s="2"/>
      <c r="BR353" s="2"/>
      <c r="BS353" s="2"/>
      <c r="BT353" s="2"/>
      <c r="BU353" s="2"/>
      <c r="BV353" s="2"/>
      <c r="BW353" s="2"/>
      <c r="BX353" s="2"/>
      <c r="BY353" s="2"/>
      <c r="BZ353" s="2"/>
      <c r="CA353" s="2"/>
      <c r="CB353" s="2"/>
      <c r="CC353" s="2"/>
      <c r="CD353" s="2"/>
      <c r="CE353" s="2"/>
      <c r="CF353" s="2"/>
      <c r="CG353" s="2"/>
      <c r="CH353" s="2"/>
      <c r="CI353" s="2"/>
      <c r="CJ353" s="2"/>
      <c r="CK353" s="2"/>
      <c r="CL353" s="2"/>
      <c r="CM353" s="2"/>
      <c r="CN353" s="2"/>
      <c r="CO353" s="2"/>
      <c r="CP353" s="2"/>
      <c r="CQ353" s="2"/>
      <c r="CR353" s="2"/>
      <c r="CS353" s="2"/>
      <c r="CT353" s="2"/>
      <c r="CU353" s="2"/>
      <c r="CV353" s="2"/>
      <c r="CW353" s="2"/>
      <c r="CX353" s="2"/>
      <c r="CY353" s="2"/>
      <c r="CZ353" s="2"/>
      <c r="DA353" s="2"/>
      <c r="DB353" s="2"/>
      <c r="DC353" s="2"/>
      <c r="DD353" s="2"/>
      <c r="DE353" s="2"/>
      <c r="DF353" s="2"/>
      <c r="DG353" s="2"/>
      <c r="DH353" s="2"/>
      <c r="DI353" s="2"/>
      <c r="DJ353" s="2"/>
      <c r="DK353" s="2"/>
      <c r="DL353" s="2"/>
      <c r="DM353" s="2"/>
      <c r="DN353" s="2"/>
      <c r="DO353" s="2"/>
      <c r="DP353" s="2"/>
      <c r="DQ353" s="2"/>
      <c r="DR353" s="2"/>
      <c r="DS353" s="2"/>
      <c r="DT353" s="2"/>
      <c r="DU353" s="2"/>
      <c r="DV353" s="2"/>
      <c r="DW353" s="2"/>
      <c r="DX353" s="2"/>
      <c r="DY353" s="2"/>
      <c r="DZ353" s="2"/>
      <c r="EA353" s="2"/>
      <c r="EB353" s="2"/>
      <c r="EC353" s="2"/>
      <c r="ED353" s="2"/>
      <c r="EE353" s="2"/>
      <c r="EF353" s="2"/>
      <c r="EG353" s="2"/>
      <c r="EH353" s="2"/>
      <c r="EI353" s="2"/>
      <c r="EJ353" s="2"/>
      <c r="EK353" s="2"/>
      <c r="EL353" s="2"/>
      <c r="EM353" s="2"/>
      <c r="EN353" s="2"/>
      <c r="EO353" s="2"/>
      <c r="EP353" s="2"/>
      <c r="EQ353" s="2"/>
      <c r="ER353" s="2"/>
      <c r="ES353" s="2"/>
      <c r="ET353" s="2"/>
      <c r="EU353" s="2"/>
      <c r="EV353" s="2"/>
      <c r="EW353" s="2"/>
      <c r="EX353" s="2"/>
      <c r="EY353" s="2"/>
      <c r="EZ353" s="2"/>
      <c r="FA353" s="2"/>
      <c r="FB353" s="2"/>
      <c r="FC353" s="2"/>
      <c r="FD353" s="2"/>
      <c r="FE353" s="2"/>
      <c r="FF353" s="2"/>
      <c r="FG353" s="2"/>
      <c r="FH353" s="2"/>
      <c r="FI353" s="2"/>
      <c r="FJ353" s="2"/>
      <c r="FK353" s="2"/>
      <c r="FL353" s="2"/>
      <c r="FM353" s="2"/>
      <c r="FN353" s="2"/>
      <c r="FO353" s="2"/>
      <c r="FP353" s="2"/>
      <c r="FQ353" s="2"/>
      <c r="FR353" s="2"/>
      <c r="FS353" s="2"/>
      <c r="FT353" s="2"/>
      <c r="FU353" s="2"/>
      <c r="FV353" s="2"/>
      <c r="FW353" s="2"/>
      <c r="FX353" s="2"/>
      <c r="FY353" s="2"/>
      <c r="FZ353" s="2"/>
      <c r="GA353" s="2"/>
      <c r="GB353" s="2"/>
      <c r="GC353" s="2"/>
      <c r="GD353" s="2"/>
      <c r="GE353" s="2"/>
      <c r="GF353" s="2"/>
      <c r="GG353" s="2"/>
      <c r="GH353" s="2"/>
      <c r="GI353" s="2"/>
      <c r="GJ353" s="2"/>
      <c r="GK353" s="2"/>
      <c r="GL353" s="2"/>
      <c r="GM353" s="2"/>
      <c r="GN353" s="2"/>
      <c r="GO353" s="2"/>
      <c r="GP353" s="2"/>
      <c r="GQ353" s="2"/>
      <c r="GR353" s="2"/>
      <c r="GS353" s="2"/>
      <c r="GT353" s="2"/>
      <c r="GU353" s="2"/>
      <c r="GV353" s="2"/>
      <c r="GW353" s="2"/>
      <c r="GX353" s="2"/>
      <c r="GY353" s="2"/>
      <c r="GZ353" s="2"/>
      <c r="HA353" s="2"/>
      <c r="HB353" s="2"/>
      <c r="HC353" s="2"/>
      <c r="HD353" s="2"/>
      <c r="HE353" s="2"/>
      <c r="HF353" s="2"/>
      <c r="HG353" s="2"/>
      <c r="HH353" s="2"/>
      <c r="HI353" s="2"/>
      <c r="HJ353" s="2"/>
      <c r="HK353" s="2"/>
      <c r="HL353" s="2"/>
      <c r="HM353" s="2"/>
      <c r="HN353" s="2"/>
      <c r="HO353" s="2"/>
      <c r="HP353" s="2"/>
      <c r="HQ353" s="2"/>
      <c r="HR353" s="2"/>
      <c r="HS353" s="2"/>
      <c r="HT353" s="2"/>
      <c r="HU353" s="2"/>
      <c r="HV353" s="2"/>
      <c r="HW353" s="2"/>
      <c r="HX353" s="2"/>
      <c r="HY353" s="2"/>
      <c r="HZ353" s="2"/>
      <c r="IA353" s="2"/>
      <c r="IB353" s="2"/>
      <c r="IC353" s="2"/>
      <c r="ID353" s="2"/>
      <c r="IE353" s="2"/>
      <c r="IF353" s="2"/>
      <c r="IG353" s="2"/>
      <c r="IH353" s="2"/>
      <c r="II353" s="2"/>
      <c r="IJ353" s="2"/>
      <c r="IK353" s="2"/>
      <c r="IL353" s="2"/>
      <c r="IM353" s="2"/>
      <c r="IN353" s="2"/>
      <c r="IO353" s="2"/>
      <c r="IP353" s="2"/>
      <c r="IQ353" s="2"/>
      <c r="IR353" s="2"/>
      <c r="IS353" s="2"/>
      <c r="IT353" s="2"/>
      <c r="IU353" s="2"/>
      <c r="IV353" s="2"/>
      <c r="IW353" s="2"/>
      <c r="IX353" s="2"/>
      <c r="IY353" s="2"/>
      <c r="IZ353" s="2"/>
      <c r="JA353" s="2"/>
      <c r="JB353" s="2"/>
      <c r="JC353" s="2"/>
      <c r="JD353" s="2"/>
      <c r="JE353" s="2"/>
      <c r="JF353" s="2"/>
      <c r="JG353" s="2"/>
      <c r="JH353" s="2"/>
      <c r="JI353" s="2"/>
      <c r="JJ353" s="2"/>
      <c r="JK353" s="2"/>
      <c r="JL353" s="2"/>
      <c r="JM353" s="2"/>
      <c r="JN353" s="2"/>
      <c r="JO353" s="2"/>
      <c r="JP353" s="2"/>
      <c r="JQ353" s="2"/>
      <c r="JR353" s="2"/>
      <c r="JS353" s="2"/>
      <c r="JT353" s="2"/>
      <c r="JU353" s="2"/>
      <c r="JV353" s="2"/>
      <c r="JW353" s="2"/>
      <c r="JX353" s="2"/>
      <c r="JY353" s="2"/>
      <c r="JZ353" s="2"/>
      <c r="KA353" s="2"/>
      <c r="KB353" s="2"/>
      <c r="KC353" s="2"/>
      <c r="KD353" s="2"/>
      <c r="KE353" s="2"/>
      <c r="KF353" s="2"/>
      <c r="KG353" s="2"/>
      <c r="KH353" s="2"/>
      <c r="KI353" s="2"/>
      <c r="KJ353" s="2"/>
      <c r="KK353" s="2"/>
      <c r="KL353" s="2"/>
      <c r="KM353" s="2"/>
      <c r="KN353" s="2"/>
      <c r="KO353" s="2"/>
      <c r="KP353" s="2"/>
    </row>
    <row r="354" spans="1:302" s="108" customFormat="1" ht="12.95" customHeight="1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  <c r="AV354" s="2"/>
      <c r="AW354" s="2"/>
      <c r="AX354" s="2"/>
      <c r="AY354" s="2"/>
      <c r="AZ354" s="2"/>
      <c r="BA354" s="2"/>
      <c r="BB354" s="2"/>
      <c r="BC354" s="2"/>
      <c r="BD354" s="2"/>
      <c r="BE354" s="2"/>
      <c r="BF354" s="2"/>
      <c r="BG354" s="2"/>
      <c r="BH354" s="2"/>
      <c r="BI354" s="2"/>
      <c r="BJ354" s="2"/>
      <c r="BK354" s="2"/>
      <c r="BL354" s="2"/>
      <c r="BM354" s="2"/>
      <c r="BN354" s="2"/>
      <c r="BO354" s="2"/>
      <c r="BP354" s="2"/>
      <c r="BQ354" s="2"/>
      <c r="BR354" s="2"/>
      <c r="BS354" s="2"/>
      <c r="BT354" s="2"/>
      <c r="BU354" s="2"/>
      <c r="BV354" s="2"/>
      <c r="BW354" s="2"/>
      <c r="BX354" s="2"/>
      <c r="BY354" s="2"/>
      <c r="BZ354" s="2"/>
      <c r="CA354" s="2"/>
      <c r="CB354" s="2"/>
      <c r="CC354" s="2"/>
      <c r="CD354" s="2"/>
      <c r="CE354" s="2"/>
      <c r="CF354" s="2"/>
      <c r="CG354" s="2"/>
      <c r="CH354" s="2"/>
      <c r="CI354" s="2"/>
      <c r="CJ354" s="2"/>
      <c r="CK354" s="2"/>
      <c r="CL354" s="2"/>
      <c r="CM354" s="2"/>
      <c r="CN354" s="2"/>
      <c r="CO354" s="2"/>
      <c r="CP354" s="2"/>
      <c r="CQ354" s="2"/>
      <c r="CR354" s="2"/>
      <c r="CS354" s="2"/>
      <c r="CT354" s="2"/>
      <c r="CU354" s="2"/>
      <c r="CV354" s="2"/>
      <c r="CW354" s="2"/>
      <c r="CX354" s="2"/>
      <c r="CY354" s="2"/>
      <c r="CZ354" s="2"/>
      <c r="DA354" s="2"/>
      <c r="DB354" s="2"/>
      <c r="DC354" s="2"/>
      <c r="DD354" s="2"/>
      <c r="DE354" s="2"/>
      <c r="DF354" s="2"/>
      <c r="DG354" s="2"/>
      <c r="DH354" s="2"/>
      <c r="DI354" s="2"/>
      <c r="DJ354" s="2"/>
      <c r="DK354" s="2"/>
      <c r="DL354" s="2"/>
      <c r="DM354" s="2"/>
      <c r="DN354" s="2"/>
      <c r="DO354" s="2"/>
      <c r="DP354" s="2"/>
      <c r="DQ354" s="2"/>
      <c r="DR354" s="2"/>
      <c r="DS354" s="2"/>
      <c r="DT354" s="2"/>
      <c r="DU354" s="2"/>
      <c r="DV354" s="2"/>
      <c r="DW354" s="2"/>
      <c r="DX354" s="2"/>
      <c r="DY354" s="2"/>
      <c r="DZ354" s="2"/>
      <c r="EA354" s="2"/>
      <c r="EB354" s="2"/>
      <c r="EC354" s="2"/>
      <c r="ED354" s="2"/>
      <c r="EE354" s="2"/>
      <c r="EF354" s="2"/>
      <c r="EG354" s="2"/>
      <c r="EH354" s="2"/>
      <c r="EI354" s="2"/>
      <c r="EJ354" s="2"/>
      <c r="EK354" s="2"/>
      <c r="EL354" s="2"/>
      <c r="EM354" s="2"/>
      <c r="EN354" s="2"/>
      <c r="EO354" s="2"/>
      <c r="EP354" s="2"/>
      <c r="EQ354" s="2"/>
      <c r="ER354" s="2"/>
      <c r="ES354" s="2"/>
      <c r="ET354" s="2"/>
      <c r="EU354" s="2"/>
      <c r="EV354" s="2"/>
      <c r="EW354" s="2"/>
      <c r="EX354" s="2"/>
      <c r="EY354" s="2"/>
      <c r="EZ354" s="2"/>
      <c r="FA354" s="2"/>
      <c r="FB354" s="2"/>
      <c r="FC354" s="2"/>
      <c r="FD354" s="2"/>
      <c r="FE354" s="2"/>
      <c r="FF354" s="2"/>
      <c r="FG354" s="2"/>
      <c r="FH354" s="2"/>
      <c r="FI354" s="2"/>
      <c r="FJ354" s="2"/>
      <c r="FK354" s="2"/>
      <c r="FL354" s="2"/>
      <c r="FM354" s="2"/>
      <c r="FN354" s="2"/>
      <c r="FO354" s="2"/>
      <c r="FP354" s="2"/>
      <c r="FQ354" s="2"/>
      <c r="FR354" s="2"/>
      <c r="FS354" s="2"/>
      <c r="FT354" s="2"/>
      <c r="FU354" s="2"/>
      <c r="FV354" s="2"/>
      <c r="FW354" s="2"/>
      <c r="FX354" s="2"/>
      <c r="FY354" s="2"/>
      <c r="FZ354" s="2"/>
      <c r="GA354" s="2"/>
      <c r="GB354" s="2"/>
      <c r="GC354" s="2"/>
      <c r="GD354" s="2"/>
      <c r="GE354" s="2"/>
      <c r="GF354" s="2"/>
      <c r="GG354" s="2"/>
      <c r="GH354" s="2"/>
      <c r="GI354" s="2"/>
      <c r="GJ354" s="2"/>
      <c r="GK354" s="2"/>
      <c r="GL354" s="2"/>
      <c r="GM354" s="2"/>
      <c r="GN354" s="2"/>
      <c r="GO354" s="2"/>
      <c r="GP354" s="2"/>
      <c r="GQ354" s="2"/>
      <c r="GR354" s="2"/>
      <c r="GS354" s="2"/>
      <c r="GT354" s="2"/>
      <c r="GU354" s="2"/>
      <c r="GV354" s="2"/>
      <c r="GW354" s="2"/>
      <c r="GX354" s="2"/>
      <c r="GY354" s="2"/>
      <c r="GZ354" s="2"/>
      <c r="HA354" s="2"/>
      <c r="HB354" s="2"/>
      <c r="HC354" s="2"/>
      <c r="HD354" s="2"/>
      <c r="HE354" s="2"/>
      <c r="HF354" s="2"/>
      <c r="HG354" s="2"/>
      <c r="HH354" s="2"/>
      <c r="HI354" s="2"/>
      <c r="HJ354" s="2"/>
      <c r="HK354" s="2"/>
      <c r="HL354" s="2"/>
      <c r="HM354" s="2"/>
      <c r="HN354" s="2"/>
      <c r="HO354" s="2"/>
      <c r="HP354" s="2"/>
      <c r="HQ354" s="2"/>
      <c r="HR354" s="2"/>
      <c r="HS354" s="2"/>
      <c r="HT354" s="2"/>
      <c r="HU354" s="2"/>
      <c r="HV354" s="2"/>
      <c r="HW354" s="2"/>
      <c r="HX354" s="2"/>
      <c r="HY354" s="2"/>
      <c r="HZ354" s="2"/>
      <c r="IA354" s="2"/>
      <c r="IB354" s="2"/>
      <c r="IC354" s="2"/>
      <c r="ID354" s="2"/>
      <c r="IE354" s="2"/>
      <c r="IF354" s="2"/>
      <c r="IG354" s="2"/>
      <c r="IH354" s="2"/>
      <c r="II354" s="2"/>
      <c r="IJ354" s="2"/>
      <c r="IK354" s="2"/>
      <c r="IL354" s="2"/>
      <c r="IM354" s="2"/>
      <c r="IN354" s="2"/>
      <c r="IO354" s="2"/>
      <c r="IP354" s="2"/>
      <c r="IQ354" s="2"/>
      <c r="IR354" s="2"/>
      <c r="IS354" s="2"/>
      <c r="IT354" s="2"/>
      <c r="IU354" s="2"/>
      <c r="IV354" s="2"/>
      <c r="IW354" s="2"/>
      <c r="IX354" s="2"/>
      <c r="IY354" s="2"/>
      <c r="IZ354" s="2"/>
      <c r="JA354" s="2"/>
      <c r="JB354" s="2"/>
      <c r="JC354" s="2"/>
      <c r="JD354" s="2"/>
      <c r="JE354" s="2"/>
      <c r="JF354" s="2"/>
      <c r="JG354" s="2"/>
      <c r="JH354" s="2"/>
      <c r="JI354" s="2"/>
      <c r="JJ354" s="2"/>
      <c r="JK354" s="2"/>
      <c r="JL354" s="2"/>
      <c r="JM354" s="2"/>
      <c r="JN354" s="2"/>
      <c r="JO354" s="2"/>
      <c r="JP354" s="2"/>
      <c r="JQ354" s="2"/>
      <c r="JR354" s="2"/>
      <c r="JS354" s="2"/>
      <c r="JT354" s="2"/>
      <c r="JU354" s="2"/>
      <c r="JV354" s="2"/>
      <c r="JW354" s="2"/>
      <c r="JX354" s="2"/>
      <c r="JY354" s="2"/>
      <c r="JZ354" s="2"/>
      <c r="KA354" s="2"/>
      <c r="KB354" s="2"/>
      <c r="KC354" s="2"/>
      <c r="KD354" s="2"/>
      <c r="KE354" s="2"/>
      <c r="KF354" s="2"/>
      <c r="KG354" s="2"/>
      <c r="KH354" s="2"/>
      <c r="KI354" s="2"/>
      <c r="KJ354" s="2"/>
      <c r="KK354" s="2"/>
      <c r="KL354" s="2"/>
      <c r="KM354" s="2"/>
      <c r="KN354" s="2"/>
      <c r="KO354" s="2"/>
      <c r="KP354" s="2"/>
    </row>
    <row r="355" spans="1:302" s="108" customFormat="1" ht="12.95" customHeight="1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  <c r="AV355" s="2"/>
      <c r="AW355" s="2"/>
      <c r="AX355" s="2"/>
      <c r="AY355" s="2"/>
      <c r="AZ355" s="2"/>
      <c r="BA355" s="2"/>
      <c r="BB355" s="2"/>
      <c r="BC355" s="2"/>
      <c r="BD355" s="2"/>
      <c r="BE355" s="2"/>
      <c r="BF355" s="2"/>
      <c r="BG355" s="2"/>
      <c r="BH355" s="2"/>
      <c r="BI355" s="2"/>
      <c r="BJ355" s="2"/>
      <c r="BK355" s="2"/>
      <c r="BL355" s="2"/>
      <c r="BM355" s="2"/>
      <c r="BN355" s="2"/>
      <c r="BO355" s="2"/>
      <c r="BP355" s="2"/>
      <c r="BQ355" s="2"/>
      <c r="BR355" s="2"/>
      <c r="BS355" s="2"/>
      <c r="BT355" s="2"/>
      <c r="BU355" s="2"/>
      <c r="BV355" s="2"/>
      <c r="BW355" s="2"/>
      <c r="BX355" s="2"/>
      <c r="BY355" s="2"/>
      <c r="BZ355" s="2"/>
      <c r="CA355" s="2"/>
      <c r="CB355" s="2"/>
      <c r="CC355" s="2"/>
      <c r="CD355" s="2"/>
      <c r="CE355" s="2"/>
      <c r="CF355" s="2"/>
      <c r="CG355" s="2"/>
      <c r="CH355" s="2"/>
      <c r="CI355" s="2"/>
      <c r="CJ355" s="2"/>
      <c r="CK355" s="2"/>
      <c r="CL355" s="2"/>
      <c r="CM355" s="2"/>
      <c r="CN355" s="2"/>
      <c r="CO355" s="2"/>
      <c r="CP355" s="2"/>
      <c r="CQ355" s="2"/>
      <c r="CR355" s="2"/>
      <c r="CS355" s="2"/>
      <c r="CT355" s="2"/>
      <c r="CU355" s="2"/>
      <c r="CV355" s="2"/>
      <c r="CW355" s="2"/>
      <c r="CX355" s="2"/>
      <c r="CY355" s="2"/>
      <c r="CZ355" s="2"/>
      <c r="DA355" s="2"/>
      <c r="DB355" s="2"/>
      <c r="DC355" s="2"/>
      <c r="DD355" s="2"/>
      <c r="DE355" s="2"/>
      <c r="DF355" s="2"/>
      <c r="DG355" s="2"/>
      <c r="DH355" s="2"/>
      <c r="DI355" s="2"/>
      <c r="DJ355" s="2"/>
      <c r="DK355" s="2"/>
      <c r="DL355" s="2"/>
      <c r="DM355" s="2"/>
      <c r="DN355" s="2"/>
      <c r="DO355" s="2"/>
      <c r="DP355" s="2"/>
      <c r="DQ355" s="2"/>
      <c r="DR355" s="2"/>
      <c r="DS355" s="2"/>
      <c r="DT355" s="2"/>
      <c r="DU355" s="2"/>
      <c r="DV355" s="2"/>
      <c r="DW355" s="2"/>
      <c r="DX355" s="2"/>
      <c r="DY355" s="2"/>
      <c r="DZ355" s="2"/>
      <c r="EA355" s="2"/>
      <c r="EB355" s="2"/>
      <c r="EC355" s="2"/>
      <c r="ED355" s="2"/>
      <c r="EE355" s="2"/>
      <c r="EF355" s="2"/>
      <c r="EG355" s="2"/>
      <c r="EH355" s="2"/>
      <c r="EI355" s="2"/>
      <c r="EJ355" s="2"/>
      <c r="EK355" s="2"/>
      <c r="EL355" s="2"/>
      <c r="EM355" s="2"/>
      <c r="EN355" s="2"/>
      <c r="EO355" s="2"/>
      <c r="EP355" s="2"/>
      <c r="EQ355" s="2"/>
      <c r="ER355" s="2"/>
      <c r="ES355" s="2"/>
      <c r="ET355" s="2"/>
      <c r="EU355" s="2"/>
      <c r="EV355" s="2"/>
      <c r="EW355" s="2"/>
      <c r="EX355" s="2"/>
      <c r="EY355" s="2"/>
      <c r="EZ355" s="2"/>
      <c r="FA355" s="2"/>
      <c r="FB355" s="2"/>
      <c r="FC355" s="2"/>
      <c r="FD355" s="2"/>
      <c r="FE355" s="2"/>
      <c r="FF355" s="2"/>
      <c r="FG355" s="2"/>
      <c r="FH355" s="2"/>
      <c r="FI355" s="2"/>
      <c r="FJ355" s="2"/>
      <c r="FK355" s="2"/>
      <c r="FL355" s="2"/>
      <c r="FM355" s="2"/>
      <c r="FN355" s="2"/>
      <c r="FO355" s="2"/>
      <c r="FP355" s="2"/>
      <c r="FQ355" s="2"/>
      <c r="FR355" s="2"/>
      <c r="FS355" s="2"/>
      <c r="FT355" s="2"/>
      <c r="FU355" s="2"/>
      <c r="FV355" s="2"/>
      <c r="FW355" s="2"/>
      <c r="FX355" s="2"/>
      <c r="FY355" s="2"/>
      <c r="FZ355" s="2"/>
      <c r="GA355" s="2"/>
      <c r="GB355" s="2"/>
      <c r="GC355" s="2"/>
      <c r="GD355" s="2"/>
      <c r="GE355" s="2"/>
      <c r="GF355" s="2"/>
      <c r="GG355" s="2"/>
      <c r="GH355" s="2"/>
      <c r="GI355" s="2"/>
      <c r="GJ355" s="2"/>
      <c r="GK355" s="2"/>
      <c r="GL355" s="2"/>
      <c r="GM355" s="2"/>
      <c r="GN355" s="2"/>
      <c r="GO355" s="2"/>
      <c r="GP355" s="2"/>
      <c r="GQ355" s="2"/>
      <c r="GR355" s="2"/>
      <c r="GS355" s="2"/>
      <c r="GT355" s="2"/>
      <c r="GU355" s="2"/>
      <c r="GV355" s="2"/>
      <c r="GW355" s="2"/>
      <c r="GX355" s="2"/>
      <c r="GY355" s="2"/>
      <c r="GZ355" s="2"/>
      <c r="HA355" s="2"/>
      <c r="HB355" s="2"/>
      <c r="HC355" s="2"/>
      <c r="HD355" s="2"/>
      <c r="HE355" s="2"/>
      <c r="HF355" s="2"/>
      <c r="HG355" s="2"/>
      <c r="HH355" s="2"/>
      <c r="HI355" s="2"/>
      <c r="HJ355" s="2"/>
      <c r="HK355" s="2"/>
      <c r="HL355" s="2"/>
      <c r="HM355" s="2"/>
      <c r="HN355" s="2"/>
      <c r="HO355" s="2"/>
      <c r="HP355" s="2"/>
      <c r="HQ355" s="2"/>
      <c r="HR355" s="2"/>
      <c r="HS355" s="2"/>
      <c r="HT355" s="2"/>
      <c r="HU355" s="2"/>
      <c r="HV355" s="2"/>
      <c r="HW355" s="2"/>
      <c r="HX355" s="2"/>
      <c r="HY355" s="2"/>
      <c r="HZ355" s="2"/>
      <c r="IA355" s="2"/>
      <c r="IB355" s="2"/>
      <c r="IC355" s="2"/>
      <c r="ID355" s="2"/>
      <c r="IE355" s="2"/>
      <c r="IF355" s="2"/>
      <c r="IG355" s="2"/>
      <c r="IH355" s="2"/>
      <c r="II355" s="2"/>
      <c r="IJ355" s="2"/>
      <c r="IK355" s="2"/>
      <c r="IL355" s="2"/>
      <c r="IM355" s="2"/>
      <c r="IN355" s="2"/>
      <c r="IO355" s="2"/>
      <c r="IP355" s="2"/>
      <c r="IQ355" s="2"/>
      <c r="IR355" s="2"/>
      <c r="IS355" s="2"/>
      <c r="IT355" s="2"/>
      <c r="IU355" s="2"/>
      <c r="IV355" s="2"/>
      <c r="IW355" s="2"/>
      <c r="IX355" s="2"/>
      <c r="IY355" s="2"/>
      <c r="IZ355" s="2"/>
      <c r="JA355" s="2"/>
      <c r="JB355" s="2"/>
      <c r="JC355" s="2"/>
      <c r="JD355" s="2"/>
      <c r="JE355" s="2"/>
      <c r="JF355" s="2"/>
      <c r="JG355" s="2"/>
      <c r="JH355" s="2"/>
      <c r="JI355" s="2"/>
      <c r="JJ355" s="2"/>
      <c r="JK355" s="2"/>
      <c r="JL355" s="2"/>
      <c r="JM355" s="2"/>
      <c r="JN355" s="2"/>
      <c r="JO355" s="2"/>
      <c r="JP355" s="2"/>
      <c r="JQ355" s="2"/>
      <c r="JR355" s="2"/>
      <c r="JS355" s="2"/>
      <c r="JT355" s="2"/>
      <c r="JU355" s="2"/>
      <c r="JV355" s="2"/>
      <c r="JW355" s="2"/>
      <c r="JX355" s="2"/>
      <c r="JY355" s="2"/>
      <c r="JZ355" s="2"/>
      <c r="KA355" s="2"/>
      <c r="KB355" s="2"/>
      <c r="KC355" s="2"/>
      <c r="KD355" s="2"/>
      <c r="KE355" s="2"/>
      <c r="KF355" s="2"/>
      <c r="KG355" s="2"/>
      <c r="KH355" s="2"/>
      <c r="KI355" s="2"/>
      <c r="KJ355" s="2"/>
      <c r="KK355" s="2"/>
      <c r="KL355" s="2"/>
      <c r="KM355" s="2"/>
      <c r="KN355" s="2"/>
      <c r="KO355" s="2"/>
      <c r="KP355" s="2"/>
    </row>
    <row r="356" spans="1:302" s="108" customFormat="1" ht="12.95" customHeight="1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  <c r="AV356" s="2"/>
      <c r="AW356" s="2"/>
      <c r="AX356" s="2"/>
      <c r="AY356" s="2"/>
      <c r="AZ356" s="2"/>
      <c r="BA356" s="2"/>
      <c r="BB356" s="2"/>
      <c r="BC356" s="2"/>
      <c r="BD356" s="2"/>
      <c r="BE356" s="2"/>
      <c r="BF356" s="2"/>
      <c r="BG356" s="2"/>
      <c r="BH356" s="2"/>
      <c r="BI356" s="2"/>
      <c r="BJ356" s="2"/>
      <c r="BK356" s="2"/>
      <c r="BL356" s="2"/>
      <c r="BM356" s="2"/>
      <c r="BN356" s="2"/>
      <c r="BO356" s="2"/>
      <c r="BP356" s="2"/>
      <c r="BQ356" s="2"/>
      <c r="BR356" s="2"/>
      <c r="BS356" s="2"/>
      <c r="BT356" s="2"/>
      <c r="BU356" s="2"/>
      <c r="BV356" s="2"/>
      <c r="BW356" s="2"/>
      <c r="BX356" s="2"/>
      <c r="BY356" s="2"/>
      <c r="BZ356" s="2"/>
      <c r="CA356" s="2"/>
      <c r="CB356" s="2"/>
      <c r="CC356" s="2"/>
      <c r="CD356" s="2"/>
      <c r="CE356" s="2"/>
      <c r="CF356" s="2"/>
      <c r="CG356" s="2"/>
      <c r="CH356" s="2"/>
      <c r="CI356" s="2"/>
      <c r="CJ356" s="2"/>
      <c r="CK356" s="2"/>
      <c r="CL356" s="2"/>
      <c r="CM356" s="2"/>
      <c r="CN356" s="2"/>
      <c r="CO356" s="2"/>
      <c r="CP356" s="2"/>
      <c r="CQ356" s="2"/>
      <c r="CR356" s="2"/>
      <c r="CS356" s="2"/>
      <c r="CT356" s="2"/>
      <c r="CU356" s="2"/>
      <c r="CV356" s="2"/>
      <c r="CW356" s="2"/>
      <c r="CX356" s="2"/>
      <c r="CY356" s="2"/>
      <c r="CZ356" s="2"/>
      <c r="DA356" s="2"/>
      <c r="DB356" s="2"/>
      <c r="DC356" s="2"/>
      <c r="DD356" s="2"/>
      <c r="DE356" s="2"/>
      <c r="DF356" s="2"/>
      <c r="DG356" s="2"/>
      <c r="DH356" s="2"/>
      <c r="DI356" s="2"/>
      <c r="DJ356" s="2"/>
      <c r="DK356" s="2"/>
      <c r="DL356" s="2"/>
      <c r="DM356" s="2"/>
      <c r="DN356" s="2"/>
      <c r="DO356" s="2"/>
      <c r="DP356" s="2"/>
      <c r="DQ356" s="2"/>
      <c r="DR356" s="2"/>
      <c r="DS356" s="2"/>
      <c r="DT356" s="2"/>
      <c r="DU356" s="2"/>
      <c r="DV356" s="2"/>
      <c r="DW356" s="2"/>
      <c r="DX356" s="2"/>
      <c r="DY356" s="2"/>
      <c r="DZ356" s="2"/>
      <c r="EA356" s="2"/>
      <c r="EB356" s="2"/>
      <c r="EC356" s="2"/>
      <c r="ED356" s="2"/>
      <c r="EE356" s="2"/>
      <c r="EF356" s="2"/>
      <c r="EG356" s="2"/>
      <c r="EH356" s="2"/>
      <c r="EI356" s="2"/>
      <c r="EJ356" s="2"/>
      <c r="EK356" s="2"/>
      <c r="EL356" s="2"/>
      <c r="EM356" s="2"/>
      <c r="EN356" s="2"/>
      <c r="EO356" s="2"/>
      <c r="EP356" s="2"/>
      <c r="EQ356" s="2"/>
      <c r="ER356" s="2"/>
      <c r="ES356" s="2"/>
      <c r="ET356" s="2"/>
      <c r="EU356" s="2"/>
      <c r="EV356" s="2"/>
      <c r="EW356" s="2"/>
      <c r="EX356" s="2"/>
      <c r="EY356" s="2"/>
      <c r="EZ356" s="2"/>
      <c r="FA356" s="2"/>
      <c r="FB356" s="2"/>
      <c r="FC356" s="2"/>
      <c r="FD356" s="2"/>
      <c r="FE356" s="2"/>
      <c r="FF356" s="2"/>
      <c r="FG356" s="2"/>
      <c r="FH356" s="2"/>
      <c r="FI356" s="2"/>
      <c r="FJ356" s="2"/>
      <c r="FK356" s="2"/>
      <c r="FL356" s="2"/>
      <c r="FM356" s="2"/>
      <c r="FN356" s="2"/>
      <c r="FO356" s="2"/>
      <c r="FP356" s="2"/>
      <c r="FQ356" s="2"/>
      <c r="FR356" s="2"/>
      <c r="FS356" s="2"/>
      <c r="FT356" s="2"/>
      <c r="FU356" s="2"/>
      <c r="FV356" s="2"/>
      <c r="FW356" s="2"/>
      <c r="FX356" s="2"/>
      <c r="FY356" s="2"/>
      <c r="FZ356" s="2"/>
      <c r="GA356" s="2"/>
      <c r="GB356" s="2"/>
      <c r="GC356" s="2"/>
      <c r="GD356" s="2"/>
      <c r="GE356" s="2"/>
      <c r="GF356" s="2"/>
      <c r="GG356" s="2"/>
      <c r="GH356" s="2"/>
      <c r="GI356" s="2"/>
      <c r="GJ356" s="2"/>
      <c r="GK356" s="2"/>
      <c r="GL356" s="2"/>
      <c r="GM356" s="2"/>
      <c r="GN356" s="2"/>
      <c r="GO356" s="2"/>
      <c r="GP356" s="2"/>
      <c r="GQ356" s="2"/>
      <c r="GR356" s="2"/>
      <c r="GS356" s="2"/>
      <c r="GT356" s="2"/>
      <c r="GU356" s="2"/>
      <c r="GV356" s="2"/>
      <c r="GW356" s="2"/>
      <c r="GX356" s="2"/>
      <c r="GY356" s="2"/>
      <c r="GZ356" s="2"/>
      <c r="HA356" s="2"/>
      <c r="HB356" s="2"/>
      <c r="HC356" s="2"/>
      <c r="HD356" s="2"/>
      <c r="HE356" s="2"/>
      <c r="HF356" s="2"/>
      <c r="HG356" s="2"/>
      <c r="HH356" s="2"/>
      <c r="HI356" s="2"/>
      <c r="HJ356" s="2"/>
      <c r="HK356" s="2"/>
      <c r="HL356" s="2"/>
      <c r="HM356" s="2"/>
      <c r="HN356" s="2"/>
      <c r="HO356" s="2"/>
      <c r="HP356" s="2"/>
      <c r="HQ356" s="2"/>
      <c r="HR356" s="2"/>
      <c r="HS356" s="2"/>
      <c r="HT356" s="2"/>
      <c r="HU356" s="2"/>
      <c r="HV356" s="2"/>
      <c r="HW356" s="2"/>
      <c r="HX356" s="2"/>
      <c r="HY356" s="2"/>
      <c r="HZ356" s="2"/>
      <c r="IA356" s="2"/>
      <c r="IB356" s="2"/>
      <c r="IC356" s="2"/>
      <c r="ID356" s="2"/>
      <c r="IE356" s="2"/>
      <c r="IF356" s="2"/>
      <c r="IG356" s="2"/>
      <c r="IH356" s="2"/>
      <c r="II356" s="2"/>
      <c r="IJ356" s="2"/>
      <c r="IK356" s="2"/>
      <c r="IL356" s="2"/>
      <c r="IM356" s="2"/>
      <c r="IN356" s="2"/>
      <c r="IO356" s="2"/>
      <c r="IP356" s="2"/>
      <c r="IQ356" s="2"/>
      <c r="IR356" s="2"/>
      <c r="IS356" s="2"/>
      <c r="IT356" s="2"/>
      <c r="IU356" s="2"/>
      <c r="IV356" s="2"/>
      <c r="IW356" s="2"/>
      <c r="IX356" s="2"/>
      <c r="IY356" s="2"/>
      <c r="IZ356" s="2"/>
      <c r="JA356" s="2"/>
      <c r="JB356" s="2"/>
      <c r="JC356" s="2"/>
      <c r="JD356" s="2"/>
      <c r="JE356" s="2"/>
      <c r="JF356" s="2"/>
      <c r="JG356" s="2"/>
      <c r="JH356" s="2"/>
      <c r="JI356" s="2"/>
      <c r="JJ356" s="2"/>
      <c r="JK356" s="2"/>
      <c r="JL356" s="2"/>
      <c r="JM356" s="2"/>
      <c r="JN356" s="2"/>
      <c r="JO356" s="2"/>
      <c r="JP356" s="2"/>
      <c r="JQ356" s="2"/>
      <c r="JR356" s="2"/>
      <c r="JS356" s="2"/>
      <c r="JT356" s="2"/>
      <c r="JU356" s="2"/>
      <c r="JV356" s="2"/>
      <c r="JW356" s="2"/>
      <c r="JX356" s="2"/>
      <c r="JY356" s="2"/>
      <c r="JZ356" s="2"/>
      <c r="KA356" s="2"/>
      <c r="KB356" s="2"/>
      <c r="KC356" s="2"/>
      <c r="KD356" s="2"/>
      <c r="KE356" s="2"/>
      <c r="KF356" s="2"/>
      <c r="KG356" s="2"/>
      <c r="KH356" s="2"/>
      <c r="KI356" s="2"/>
      <c r="KJ356" s="2"/>
      <c r="KK356" s="2"/>
      <c r="KL356" s="2"/>
      <c r="KM356" s="2"/>
      <c r="KN356" s="2"/>
      <c r="KO356" s="2"/>
      <c r="KP356" s="2"/>
    </row>
    <row r="357" spans="1:302" s="108" customFormat="1" ht="12.95" customHeight="1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  <c r="AV357" s="2"/>
      <c r="AW357" s="2"/>
      <c r="AX357" s="2"/>
      <c r="AY357" s="2"/>
      <c r="AZ357" s="2"/>
      <c r="BA357" s="2"/>
      <c r="BB357" s="2"/>
      <c r="BC357" s="2"/>
      <c r="BD357" s="2"/>
      <c r="BE357" s="2"/>
      <c r="BF357" s="2"/>
      <c r="BG357" s="2"/>
      <c r="BH357" s="2"/>
      <c r="BI357" s="2"/>
      <c r="BJ357" s="2"/>
      <c r="BK357" s="2"/>
      <c r="BL357" s="2"/>
      <c r="BM357" s="2"/>
      <c r="BN357" s="2"/>
      <c r="BO357" s="2"/>
      <c r="BP357" s="2"/>
      <c r="BQ357" s="2"/>
      <c r="BR357" s="2"/>
      <c r="BS357" s="2"/>
      <c r="BT357" s="2"/>
      <c r="BU357" s="2"/>
      <c r="BV357" s="2"/>
      <c r="BW357" s="2"/>
      <c r="BX357" s="2"/>
      <c r="BY357" s="2"/>
      <c r="BZ357" s="2"/>
      <c r="CA357" s="2"/>
      <c r="CB357" s="2"/>
      <c r="CC357" s="2"/>
      <c r="CD357" s="2"/>
      <c r="CE357" s="2"/>
      <c r="CF357" s="2"/>
      <c r="CG357" s="2"/>
      <c r="CH357" s="2"/>
      <c r="CI357" s="2"/>
      <c r="CJ357" s="2"/>
      <c r="CK357" s="2"/>
      <c r="CL357" s="2"/>
      <c r="CM357" s="2"/>
      <c r="CN357" s="2"/>
      <c r="CO357" s="2"/>
      <c r="CP357" s="2"/>
      <c r="CQ357" s="2"/>
      <c r="CR357" s="2"/>
      <c r="CS357" s="2"/>
      <c r="CT357" s="2"/>
      <c r="CU357" s="2"/>
      <c r="CV357" s="2"/>
      <c r="CW357" s="2"/>
      <c r="CX357" s="2"/>
      <c r="CY357" s="2"/>
      <c r="CZ357" s="2"/>
      <c r="DA357" s="2"/>
      <c r="DB357" s="2"/>
      <c r="DC357" s="2"/>
      <c r="DD357" s="2"/>
      <c r="DE357" s="2"/>
      <c r="DF357" s="2"/>
      <c r="DG357" s="2"/>
      <c r="DH357" s="2"/>
      <c r="DI357" s="2"/>
      <c r="DJ357" s="2"/>
      <c r="DK357" s="2"/>
      <c r="DL357" s="2"/>
      <c r="DM357" s="2"/>
      <c r="DN357" s="2"/>
      <c r="DO357" s="2"/>
      <c r="DP357" s="2"/>
      <c r="DQ357" s="2"/>
      <c r="DR357" s="2"/>
      <c r="DS357" s="2"/>
      <c r="DT357" s="2"/>
      <c r="DU357" s="2"/>
      <c r="DV357" s="2"/>
      <c r="DW357" s="2"/>
      <c r="DX357" s="2"/>
      <c r="DY357" s="2"/>
      <c r="DZ357" s="2"/>
      <c r="EA357" s="2"/>
      <c r="EB357" s="2"/>
      <c r="EC357" s="2"/>
      <c r="ED357" s="2"/>
      <c r="EE357" s="2"/>
      <c r="EF357" s="2"/>
      <c r="EG357" s="2"/>
      <c r="EH357" s="2"/>
      <c r="EI357" s="2"/>
      <c r="EJ357" s="2"/>
      <c r="EK357" s="2"/>
      <c r="EL357" s="2"/>
      <c r="EM357" s="2"/>
      <c r="EN357" s="2"/>
      <c r="EO357" s="2"/>
      <c r="EP357" s="2"/>
      <c r="EQ357" s="2"/>
      <c r="ER357" s="2"/>
      <c r="ES357" s="2"/>
      <c r="ET357" s="2"/>
      <c r="EU357" s="2"/>
      <c r="EV357" s="2"/>
      <c r="EW357" s="2"/>
      <c r="EX357" s="2"/>
      <c r="EY357" s="2"/>
      <c r="EZ357" s="2"/>
      <c r="FA357" s="2"/>
      <c r="FB357" s="2"/>
      <c r="FC357" s="2"/>
      <c r="FD357" s="2"/>
      <c r="FE357" s="2"/>
      <c r="FF357" s="2"/>
      <c r="FG357" s="2"/>
      <c r="FH357" s="2"/>
      <c r="FI357" s="2"/>
      <c r="FJ357" s="2"/>
      <c r="FK357" s="2"/>
      <c r="FL357" s="2"/>
      <c r="FM357" s="2"/>
      <c r="FN357" s="2"/>
      <c r="FO357" s="2"/>
      <c r="FP357" s="2"/>
      <c r="FQ357" s="2"/>
      <c r="FR357" s="2"/>
      <c r="FS357" s="2"/>
      <c r="FT357" s="2"/>
      <c r="FU357" s="2"/>
      <c r="FV357" s="2"/>
      <c r="FW357" s="2"/>
      <c r="FX357" s="2"/>
      <c r="FY357" s="2"/>
      <c r="FZ357" s="2"/>
      <c r="GA357" s="2"/>
      <c r="GB357" s="2"/>
      <c r="GC357" s="2"/>
      <c r="GD357" s="2"/>
      <c r="GE357" s="2"/>
      <c r="GF357" s="2"/>
      <c r="GG357" s="2"/>
      <c r="GH357" s="2"/>
      <c r="GI357" s="2"/>
      <c r="GJ357" s="2"/>
      <c r="GK357" s="2"/>
      <c r="GL357" s="2"/>
      <c r="GM357" s="2"/>
      <c r="GN357" s="2"/>
      <c r="GO357" s="2"/>
      <c r="GP357" s="2"/>
      <c r="GQ357" s="2"/>
      <c r="GR357" s="2"/>
      <c r="GS357" s="2"/>
      <c r="GT357" s="2"/>
      <c r="GU357" s="2"/>
      <c r="GV357" s="2"/>
      <c r="GW357" s="2"/>
      <c r="GX357" s="2"/>
      <c r="GY357" s="2"/>
      <c r="GZ357" s="2"/>
      <c r="HA357" s="2"/>
      <c r="HB357" s="2"/>
      <c r="HC357" s="2"/>
      <c r="HD357" s="2"/>
      <c r="HE357" s="2"/>
      <c r="HF357" s="2"/>
      <c r="HG357" s="2"/>
      <c r="HH357" s="2"/>
      <c r="HI357" s="2"/>
      <c r="HJ357" s="2"/>
      <c r="HK357" s="2"/>
      <c r="HL357" s="2"/>
      <c r="HM357" s="2"/>
      <c r="HN357" s="2"/>
      <c r="HO357" s="2"/>
      <c r="HP357" s="2"/>
      <c r="HQ357" s="2"/>
      <c r="HR357" s="2"/>
      <c r="HS357" s="2"/>
      <c r="HT357" s="2"/>
      <c r="HU357" s="2"/>
      <c r="HV357" s="2"/>
      <c r="HW357" s="2"/>
      <c r="HX357" s="2"/>
      <c r="HY357" s="2"/>
      <c r="HZ357" s="2"/>
      <c r="IA357" s="2"/>
      <c r="IB357" s="2"/>
      <c r="IC357" s="2"/>
      <c r="ID357" s="2"/>
      <c r="IE357" s="2"/>
      <c r="IF357" s="2"/>
      <c r="IG357" s="2"/>
      <c r="IH357" s="2"/>
      <c r="II357" s="2"/>
      <c r="IJ357" s="2"/>
      <c r="IK357" s="2"/>
      <c r="IL357" s="2"/>
      <c r="IM357" s="2"/>
      <c r="IN357" s="2"/>
      <c r="IO357" s="2"/>
      <c r="IP357" s="2"/>
      <c r="IQ357" s="2"/>
      <c r="IR357" s="2"/>
      <c r="IS357" s="2"/>
      <c r="IT357" s="2"/>
      <c r="IU357" s="2"/>
      <c r="IV357" s="2"/>
      <c r="IW357" s="2"/>
      <c r="IX357" s="2"/>
      <c r="IY357" s="2"/>
      <c r="IZ357" s="2"/>
      <c r="JA357" s="2"/>
      <c r="JB357" s="2"/>
      <c r="JC357" s="2"/>
      <c r="JD357" s="2"/>
      <c r="JE357" s="2"/>
      <c r="JF357" s="2"/>
      <c r="JG357" s="2"/>
      <c r="JH357" s="2"/>
      <c r="JI357" s="2"/>
      <c r="JJ357" s="2"/>
      <c r="JK357" s="2"/>
      <c r="JL357" s="2"/>
      <c r="JM357" s="2"/>
      <c r="JN357" s="2"/>
      <c r="JO357" s="2"/>
      <c r="JP357" s="2"/>
      <c r="JQ357" s="2"/>
      <c r="JR357" s="2"/>
      <c r="JS357" s="2"/>
      <c r="JT357" s="2"/>
      <c r="JU357" s="2"/>
      <c r="JV357" s="2"/>
      <c r="JW357" s="2"/>
      <c r="JX357" s="2"/>
      <c r="JY357" s="2"/>
      <c r="JZ357" s="2"/>
      <c r="KA357" s="2"/>
      <c r="KB357" s="2"/>
      <c r="KC357" s="2"/>
      <c r="KD357" s="2"/>
      <c r="KE357" s="2"/>
      <c r="KF357" s="2"/>
      <c r="KG357" s="2"/>
      <c r="KH357" s="2"/>
      <c r="KI357" s="2"/>
      <c r="KJ357" s="2"/>
      <c r="KK357" s="2"/>
      <c r="KL357" s="2"/>
      <c r="KM357" s="2"/>
      <c r="KN357" s="2"/>
      <c r="KO357" s="2"/>
      <c r="KP357" s="2"/>
    </row>
    <row r="358" spans="1:302" s="108" customFormat="1" ht="12.95" customHeight="1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  <c r="AV358" s="2"/>
      <c r="AW358" s="2"/>
      <c r="AX358" s="2"/>
      <c r="AY358" s="2"/>
      <c r="AZ358" s="2"/>
      <c r="BA358" s="2"/>
      <c r="BB358" s="2"/>
      <c r="BC358" s="2"/>
      <c r="BD358" s="2"/>
      <c r="BE358" s="2"/>
      <c r="BF358" s="2"/>
      <c r="BG358" s="2"/>
      <c r="BH358" s="2"/>
      <c r="BI358" s="2"/>
      <c r="BJ358" s="2"/>
      <c r="BK358" s="2"/>
      <c r="BL358" s="2"/>
      <c r="BM358" s="2"/>
      <c r="BN358" s="2"/>
      <c r="BO358" s="2"/>
      <c r="BP358" s="2"/>
      <c r="BQ358" s="2"/>
      <c r="BR358" s="2"/>
      <c r="BS358" s="2"/>
      <c r="BT358" s="2"/>
      <c r="BU358" s="2"/>
      <c r="BV358" s="2"/>
      <c r="BW358" s="2"/>
      <c r="BX358" s="2"/>
      <c r="BY358" s="2"/>
      <c r="BZ358" s="2"/>
      <c r="CA358" s="2"/>
      <c r="CB358" s="2"/>
      <c r="CC358" s="2"/>
      <c r="CD358" s="2"/>
      <c r="CE358" s="2"/>
      <c r="CF358" s="2"/>
      <c r="CG358" s="2"/>
      <c r="CH358" s="2"/>
      <c r="CI358" s="2"/>
      <c r="CJ358" s="2"/>
      <c r="CK358" s="2"/>
      <c r="CL358" s="2"/>
      <c r="CM358" s="2"/>
      <c r="CN358" s="2"/>
      <c r="CO358" s="2"/>
      <c r="CP358" s="2"/>
      <c r="CQ358" s="2"/>
      <c r="CR358" s="2"/>
      <c r="CS358" s="2"/>
      <c r="CT358" s="2"/>
      <c r="CU358" s="2"/>
      <c r="CV358" s="2"/>
      <c r="CW358" s="2"/>
      <c r="CX358" s="2"/>
      <c r="CY358" s="2"/>
      <c r="CZ358" s="2"/>
      <c r="DA358" s="2"/>
      <c r="DB358" s="2"/>
      <c r="DC358" s="2"/>
      <c r="DD358" s="2"/>
      <c r="DE358" s="2"/>
      <c r="DF358" s="2"/>
      <c r="DG358" s="2"/>
      <c r="DH358" s="2"/>
      <c r="DI358" s="2"/>
      <c r="DJ358" s="2"/>
      <c r="DK358" s="2"/>
      <c r="DL358" s="2"/>
      <c r="DM358" s="2"/>
      <c r="DN358" s="2"/>
      <c r="DO358" s="2"/>
      <c r="DP358" s="2"/>
      <c r="DQ358" s="2"/>
      <c r="DR358" s="2"/>
      <c r="DS358" s="2"/>
      <c r="DT358" s="2"/>
      <c r="DU358" s="2"/>
      <c r="DV358" s="2"/>
      <c r="DW358" s="2"/>
      <c r="DX358" s="2"/>
      <c r="DY358" s="2"/>
      <c r="DZ358" s="2"/>
      <c r="EA358" s="2"/>
      <c r="EB358" s="2"/>
      <c r="EC358" s="2"/>
      <c r="ED358" s="2"/>
      <c r="EE358" s="2"/>
      <c r="EF358" s="2"/>
      <c r="EG358" s="2"/>
      <c r="EH358" s="2"/>
      <c r="EI358" s="2"/>
      <c r="EJ358" s="2"/>
      <c r="EK358" s="2"/>
      <c r="EL358" s="2"/>
      <c r="EM358" s="2"/>
      <c r="EN358" s="2"/>
      <c r="EO358" s="2"/>
      <c r="EP358" s="2"/>
      <c r="EQ358" s="2"/>
      <c r="ER358" s="2"/>
      <c r="ES358" s="2"/>
      <c r="ET358" s="2"/>
      <c r="EU358" s="2"/>
      <c r="EV358" s="2"/>
      <c r="EW358" s="2"/>
      <c r="EX358" s="2"/>
      <c r="EY358" s="2"/>
      <c r="EZ358" s="2"/>
      <c r="FA358" s="2"/>
      <c r="FB358" s="2"/>
      <c r="FC358" s="2"/>
      <c r="FD358" s="2"/>
      <c r="FE358" s="2"/>
      <c r="FF358" s="2"/>
      <c r="FG358" s="2"/>
      <c r="FH358" s="2"/>
      <c r="FI358" s="2"/>
      <c r="FJ358" s="2"/>
      <c r="FK358" s="2"/>
      <c r="FL358" s="2"/>
      <c r="FM358" s="2"/>
      <c r="FN358" s="2"/>
      <c r="FO358" s="2"/>
      <c r="FP358" s="2"/>
      <c r="FQ358" s="2"/>
      <c r="FR358" s="2"/>
      <c r="FS358" s="2"/>
      <c r="FT358" s="2"/>
      <c r="FU358" s="2"/>
      <c r="FV358" s="2"/>
      <c r="FW358" s="2"/>
      <c r="FX358" s="2"/>
      <c r="FY358" s="2"/>
      <c r="FZ358" s="2"/>
      <c r="GA358" s="2"/>
      <c r="GB358" s="2"/>
      <c r="GC358" s="2"/>
      <c r="GD358" s="2"/>
      <c r="GE358" s="2"/>
      <c r="GF358" s="2"/>
      <c r="GG358" s="2"/>
      <c r="GH358" s="2"/>
      <c r="GI358" s="2"/>
      <c r="GJ358" s="2"/>
      <c r="GK358" s="2"/>
      <c r="GL358" s="2"/>
      <c r="GM358" s="2"/>
      <c r="GN358" s="2"/>
      <c r="GO358" s="2"/>
      <c r="GP358" s="2"/>
      <c r="GQ358" s="2"/>
      <c r="GR358" s="2"/>
      <c r="GS358" s="2"/>
      <c r="GT358" s="2"/>
      <c r="GU358" s="2"/>
      <c r="GV358" s="2"/>
      <c r="GW358" s="2"/>
      <c r="GX358" s="2"/>
      <c r="GY358" s="2"/>
      <c r="GZ358" s="2"/>
      <c r="HA358" s="2"/>
      <c r="HB358" s="2"/>
      <c r="HC358" s="2"/>
      <c r="HD358" s="2"/>
      <c r="HE358" s="2"/>
      <c r="HF358" s="2"/>
      <c r="HG358" s="2"/>
      <c r="HH358" s="2"/>
      <c r="HI358" s="2"/>
      <c r="HJ358" s="2"/>
      <c r="HK358" s="2"/>
      <c r="HL358" s="2"/>
      <c r="HM358" s="2"/>
      <c r="HN358" s="2"/>
      <c r="HO358" s="2"/>
      <c r="HP358" s="2"/>
      <c r="HQ358" s="2"/>
      <c r="HR358" s="2"/>
      <c r="HS358" s="2"/>
      <c r="HT358" s="2"/>
      <c r="HU358" s="2"/>
      <c r="HV358" s="2"/>
      <c r="HW358" s="2"/>
      <c r="HX358" s="2"/>
      <c r="HY358" s="2"/>
      <c r="HZ358" s="2"/>
      <c r="IA358" s="2"/>
      <c r="IB358" s="2"/>
      <c r="IC358" s="2"/>
      <c r="ID358" s="2"/>
      <c r="IE358" s="2"/>
      <c r="IF358" s="2"/>
      <c r="IG358" s="2"/>
      <c r="IH358" s="2"/>
      <c r="II358" s="2"/>
      <c r="IJ358" s="2"/>
      <c r="IK358" s="2"/>
      <c r="IL358" s="2"/>
      <c r="IM358" s="2"/>
      <c r="IN358" s="2"/>
      <c r="IO358" s="2"/>
      <c r="IP358" s="2"/>
      <c r="IQ358" s="2"/>
      <c r="IR358" s="2"/>
      <c r="IS358" s="2"/>
      <c r="IT358" s="2"/>
      <c r="IU358" s="2"/>
      <c r="IV358" s="2"/>
      <c r="IW358" s="2"/>
      <c r="IX358" s="2"/>
      <c r="IY358" s="2"/>
      <c r="IZ358" s="2"/>
      <c r="JA358" s="2"/>
      <c r="JB358" s="2"/>
      <c r="JC358" s="2"/>
      <c r="JD358" s="2"/>
      <c r="JE358" s="2"/>
      <c r="JF358" s="2"/>
      <c r="JG358" s="2"/>
      <c r="JH358" s="2"/>
      <c r="JI358" s="2"/>
      <c r="JJ358" s="2"/>
      <c r="JK358" s="2"/>
      <c r="JL358" s="2"/>
      <c r="JM358" s="2"/>
      <c r="JN358" s="2"/>
      <c r="JO358" s="2"/>
      <c r="JP358" s="2"/>
      <c r="JQ358" s="2"/>
      <c r="JR358" s="2"/>
      <c r="JS358" s="2"/>
      <c r="JT358" s="2"/>
      <c r="JU358" s="2"/>
      <c r="JV358" s="2"/>
      <c r="JW358" s="2"/>
      <c r="JX358" s="2"/>
      <c r="JY358" s="2"/>
      <c r="JZ358" s="2"/>
      <c r="KA358" s="2"/>
      <c r="KB358" s="2"/>
      <c r="KC358" s="2"/>
      <c r="KD358" s="2"/>
      <c r="KE358" s="2"/>
      <c r="KF358" s="2"/>
      <c r="KG358" s="2"/>
      <c r="KH358" s="2"/>
      <c r="KI358" s="2"/>
      <c r="KJ358" s="2"/>
      <c r="KK358" s="2"/>
      <c r="KL358" s="2"/>
      <c r="KM358" s="2"/>
      <c r="KN358" s="2"/>
      <c r="KO358" s="2"/>
      <c r="KP358" s="2"/>
    </row>
    <row r="359" spans="1:302" s="108" customFormat="1" ht="12.95" customHeight="1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  <c r="AV359" s="2"/>
      <c r="AW359" s="2"/>
      <c r="AX359" s="2"/>
      <c r="AY359" s="2"/>
      <c r="AZ359" s="2"/>
      <c r="BA359" s="2"/>
      <c r="BB359" s="2"/>
      <c r="BC359" s="2"/>
      <c r="BD359" s="2"/>
      <c r="BE359" s="2"/>
      <c r="BF359" s="2"/>
      <c r="BG359" s="2"/>
      <c r="BH359" s="2"/>
      <c r="BI359" s="2"/>
      <c r="BJ359" s="2"/>
      <c r="BK359" s="2"/>
      <c r="BL359" s="2"/>
      <c r="BM359" s="2"/>
      <c r="BN359" s="2"/>
      <c r="BO359" s="2"/>
      <c r="BP359" s="2"/>
      <c r="BQ359" s="2"/>
      <c r="BR359" s="2"/>
      <c r="BS359" s="2"/>
      <c r="BT359" s="2"/>
      <c r="BU359" s="2"/>
      <c r="BV359" s="2"/>
      <c r="BW359" s="2"/>
      <c r="BX359" s="2"/>
      <c r="BY359" s="2"/>
      <c r="BZ359" s="2"/>
      <c r="CA359" s="2"/>
      <c r="CB359" s="2"/>
      <c r="CC359" s="2"/>
      <c r="CD359" s="2"/>
      <c r="CE359" s="2"/>
      <c r="CF359" s="2"/>
      <c r="CG359" s="2"/>
      <c r="CH359" s="2"/>
      <c r="CI359" s="2"/>
      <c r="CJ359" s="2"/>
      <c r="CK359" s="2"/>
      <c r="CL359" s="2"/>
      <c r="CM359" s="2"/>
      <c r="CN359" s="2"/>
      <c r="CO359" s="2"/>
      <c r="CP359" s="2"/>
      <c r="CQ359" s="2"/>
      <c r="CR359" s="2"/>
      <c r="CS359" s="2"/>
      <c r="CT359" s="2"/>
      <c r="CU359" s="2"/>
      <c r="CV359" s="2"/>
      <c r="CW359" s="2"/>
      <c r="CX359" s="2"/>
      <c r="CY359" s="2"/>
      <c r="CZ359" s="2"/>
      <c r="DA359" s="2"/>
      <c r="DB359" s="2"/>
      <c r="DC359" s="2"/>
      <c r="DD359" s="2"/>
      <c r="DE359" s="2"/>
      <c r="DF359" s="2"/>
      <c r="DG359" s="2"/>
      <c r="DH359" s="2"/>
      <c r="DI359" s="2"/>
      <c r="DJ359" s="2"/>
      <c r="DK359" s="2"/>
      <c r="DL359" s="2"/>
      <c r="DM359" s="2"/>
      <c r="DN359" s="2"/>
      <c r="DO359" s="2"/>
      <c r="DP359" s="2"/>
      <c r="DQ359" s="2"/>
      <c r="DR359" s="2"/>
      <c r="DS359" s="2"/>
      <c r="DT359" s="2"/>
      <c r="DU359" s="2"/>
      <c r="DV359" s="2"/>
      <c r="DW359" s="2"/>
      <c r="DX359" s="2"/>
      <c r="DY359" s="2"/>
      <c r="DZ359" s="2"/>
      <c r="EA359" s="2"/>
      <c r="EB359" s="2"/>
      <c r="EC359" s="2"/>
      <c r="ED359" s="2"/>
      <c r="EE359" s="2"/>
      <c r="EF359" s="2"/>
      <c r="EG359" s="2"/>
      <c r="EH359" s="2"/>
      <c r="EI359" s="2"/>
      <c r="EJ359" s="2"/>
      <c r="EK359" s="2"/>
      <c r="EL359" s="2"/>
      <c r="EM359" s="2"/>
      <c r="EN359" s="2"/>
      <c r="EO359" s="2"/>
      <c r="EP359" s="2"/>
      <c r="EQ359" s="2"/>
      <c r="ER359" s="2"/>
      <c r="ES359" s="2"/>
      <c r="ET359" s="2"/>
      <c r="EU359" s="2"/>
      <c r="EV359" s="2"/>
      <c r="EW359" s="2"/>
      <c r="EX359" s="2"/>
      <c r="EY359" s="2"/>
      <c r="EZ359" s="2"/>
      <c r="FA359" s="2"/>
      <c r="FB359" s="2"/>
      <c r="FC359" s="2"/>
      <c r="FD359" s="2"/>
      <c r="FE359" s="2"/>
      <c r="FF359" s="2"/>
      <c r="FG359" s="2"/>
      <c r="FH359" s="2"/>
      <c r="FI359" s="2"/>
      <c r="FJ359" s="2"/>
      <c r="FK359" s="2"/>
      <c r="FL359" s="2"/>
      <c r="FM359" s="2"/>
      <c r="FN359" s="2"/>
      <c r="FO359" s="2"/>
      <c r="FP359" s="2"/>
      <c r="FQ359" s="2"/>
      <c r="FR359" s="2"/>
      <c r="FS359" s="2"/>
      <c r="FT359" s="2"/>
      <c r="FU359" s="2"/>
      <c r="FV359" s="2"/>
      <c r="FW359" s="2"/>
      <c r="FX359" s="2"/>
      <c r="FY359" s="2"/>
      <c r="FZ359" s="2"/>
      <c r="GA359" s="2"/>
      <c r="GB359" s="2"/>
      <c r="GC359" s="2"/>
      <c r="GD359" s="2"/>
      <c r="GE359" s="2"/>
      <c r="GF359" s="2"/>
      <c r="GG359" s="2"/>
      <c r="GH359" s="2"/>
      <c r="GI359" s="2"/>
      <c r="GJ359" s="2"/>
      <c r="GK359" s="2"/>
      <c r="GL359" s="2"/>
      <c r="GM359" s="2"/>
      <c r="GN359" s="2"/>
      <c r="GO359" s="2"/>
      <c r="GP359" s="2"/>
      <c r="GQ359" s="2"/>
      <c r="GR359" s="2"/>
      <c r="GS359" s="2"/>
      <c r="GT359" s="2"/>
      <c r="GU359" s="2"/>
      <c r="GV359" s="2"/>
      <c r="GW359" s="2"/>
      <c r="GX359" s="2"/>
      <c r="GY359" s="2"/>
      <c r="GZ359" s="2"/>
      <c r="HA359" s="2"/>
      <c r="HB359" s="2"/>
      <c r="HC359" s="2"/>
      <c r="HD359" s="2"/>
      <c r="HE359" s="2"/>
      <c r="HF359" s="2"/>
      <c r="HG359" s="2"/>
      <c r="HH359" s="2"/>
      <c r="HI359" s="2"/>
      <c r="HJ359" s="2"/>
      <c r="HK359" s="2"/>
      <c r="HL359" s="2"/>
      <c r="HM359" s="2"/>
      <c r="HN359" s="2"/>
      <c r="HO359" s="2"/>
      <c r="HP359" s="2"/>
      <c r="HQ359" s="2"/>
      <c r="HR359" s="2"/>
      <c r="HS359" s="2"/>
      <c r="HT359" s="2"/>
      <c r="HU359" s="2"/>
      <c r="HV359" s="2"/>
      <c r="HW359" s="2"/>
      <c r="HX359" s="2"/>
      <c r="HY359" s="2"/>
      <c r="HZ359" s="2"/>
      <c r="IA359" s="2"/>
      <c r="IB359" s="2"/>
      <c r="IC359" s="2"/>
      <c r="ID359" s="2"/>
      <c r="IE359" s="2"/>
      <c r="IF359" s="2"/>
      <c r="IG359" s="2"/>
      <c r="IH359" s="2"/>
      <c r="II359" s="2"/>
      <c r="IJ359" s="2"/>
      <c r="IK359" s="2"/>
      <c r="IL359" s="2"/>
      <c r="IM359" s="2"/>
      <c r="IN359" s="2"/>
      <c r="IO359" s="2"/>
      <c r="IP359" s="2"/>
      <c r="IQ359" s="2"/>
      <c r="IR359" s="2"/>
      <c r="IS359" s="2"/>
      <c r="IT359" s="2"/>
      <c r="IU359" s="2"/>
      <c r="IV359" s="2"/>
      <c r="IW359" s="2"/>
      <c r="IX359" s="2"/>
      <c r="IY359" s="2"/>
      <c r="IZ359" s="2"/>
      <c r="JA359" s="2"/>
      <c r="JB359" s="2"/>
      <c r="JC359" s="2"/>
      <c r="JD359" s="2"/>
      <c r="JE359" s="2"/>
      <c r="JF359" s="2"/>
      <c r="JG359" s="2"/>
      <c r="JH359" s="2"/>
      <c r="JI359" s="2"/>
      <c r="JJ359" s="2"/>
      <c r="JK359" s="2"/>
      <c r="JL359" s="2"/>
      <c r="JM359" s="2"/>
      <c r="JN359" s="2"/>
      <c r="JO359" s="2"/>
      <c r="JP359" s="2"/>
      <c r="JQ359" s="2"/>
      <c r="JR359" s="2"/>
      <c r="JS359" s="2"/>
      <c r="JT359" s="2"/>
      <c r="JU359" s="2"/>
      <c r="JV359" s="2"/>
      <c r="JW359" s="2"/>
      <c r="JX359" s="2"/>
      <c r="JY359" s="2"/>
      <c r="JZ359" s="2"/>
      <c r="KA359" s="2"/>
      <c r="KB359" s="2"/>
      <c r="KC359" s="2"/>
      <c r="KD359" s="2"/>
      <c r="KE359" s="2"/>
      <c r="KF359" s="2"/>
      <c r="KG359" s="2"/>
      <c r="KH359" s="2"/>
      <c r="KI359" s="2"/>
      <c r="KJ359" s="2"/>
      <c r="KK359" s="2"/>
      <c r="KL359" s="2"/>
      <c r="KM359" s="2"/>
      <c r="KN359" s="2"/>
      <c r="KO359" s="2"/>
      <c r="KP359" s="2"/>
    </row>
    <row r="360" spans="1:302" s="108" customFormat="1" ht="12.95" customHeight="1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  <c r="AV360" s="2"/>
      <c r="AW360" s="2"/>
      <c r="AX360" s="2"/>
      <c r="AY360" s="2"/>
      <c r="AZ360" s="2"/>
      <c r="BA360" s="2"/>
      <c r="BB360" s="2"/>
      <c r="BC360" s="2"/>
      <c r="BD360" s="2"/>
      <c r="BE360" s="2"/>
      <c r="BF360" s="2"/>
      <c r="BG360" s="2"/>
      <c r="BH360" s="2"/>
      <c r="BI360" s="2"/>
      <c r="BJ360" s="2"/>
      <c r="BK360" s="2"/>
      <c r="BL360" s="2"/>
      <c r="BM360" s="2"/>
      <c r="BN360" s="2"/>
      <c r="BO360" s="2"/>
      <c r="BP360" s="2"/>
      <c r="BQ360" s="2"/>
      <c r="BR360" s="2"/>
      <c r="BS360" s="2"/>
      <c r="BT360" s="2"/>
      <c r="BU360" s="2"/>
      <c r="BV360" s="2"/>
      <c r="BW360" s="2"/>
      <c r="BX360" s="2"/>
      <c r="BY360" s="2"/>
      <c r="BZ360" s="2"/>
      <c r="CA360" s="2"/>
      <c r="CB360" s="2"/>
      <c r="CC360" s="2"/>
      <c r="CD360" s="2"/>
      <c r="CE360" s="2"/>
      <c r="CF360" s="2"/>
      <c r="CG360" s="2"/>
      <c r="CH360" s="2"/>
      <c r="CI360" s="2"/>
      <c r="CJ360" s="2"/>
      <c r="CK360" s="2"/>
      <c r="CL360" s="2"/>
      <c r="CM360" s="2"/>
      <c r="CN360" s="2"/>
      <c r="CO360" s="2"/>
      <c r="CP360" s="2"/>
      <c r="CQ360" s="2"/>
      <c r="CR360" s="2"/>
      <c r="CS360" s="2"/>
      <c r="CT360" s="2"/>
      <c r="CU360" s="2"/>
      <c r="CV360" s="2"/>
      <c r="CW360" s="2"/>
      <c r="CX360" s="2"/>
      <c r="CY360" s="2"/>
      <c r="CZ360" s="2"/>
      <c r="DA360" s="2"/>
      <c r="DB360" s="2"/>
      <c r="DC360" s="2"/>
      <c r="DD360" s="2"/>
      <c r="DE360" s="2"/>
      <c r="DF360" s="2"/>
      <c r="DG360" s="2"/>
      <c r="DH360" s="2"/>
      <c r="DI360" s="2"/>
      <c r="DJ360" s="2"/>
      <c r="DK360" s="2"/>
      <c r="DL360" s="2"/>
      <c r="DM360" s="2"/>
      <c r="DN360" s="2"/>
      <c r="DO360" s="2"/>
      <c r="DP360" s="2"/>
      <c r="DQ360" s="2"/>
      <c r="DR360" s="2"/>
      <c r="DS360" s="2"/>
      <c r="DT360" s="2"/>
      <c r="DU360" s="2"/>
      <c r="DV360" s="2"/>
      <c r="DW360" s="2"/>
      <c r="DX360" s="2"/>
      <c r="DY360" s="2"/>
      <c r="DZ360" s="2"/>
      <c r="EA360" s="2"/>
      <c r="EB360" s="2"/>
      <c r="EC360" s="2"/>
      <c r="ED360" s="2"/>
      <c r="EE360" s="2"/>
      <c r="EF360" s="2"/>
      <c r="EG360" s="2"/>
      <c r="EH360" s="2"/>
      <c r="EI360" s="2"/>
      <c r="EJ360" s="2"/>
      <c r="EK360" s="2"/>
      <c r="EL360" s="2"/>
      <c r="EM360" s="2"/>
      <c r="EN360" s="2"/>
      <c r="EO360" s="2"/>
      <c r="EP360" s="2"/>
      <c r="EQ360" s="2"/>
      <c r="ER360" s="2"/>
      <c r="ES360" s="2"/>
      <c r="ET360" s="2"/>
      <c r="EU360" s="2"/>
      <c r="EV360" s="2"/>
      <c r="EW360" s="2"/>
      <c r="EX360" s="2"/>
      <c r="EY360" s="2"/>
      <c r="EZ360" s="2"/>
      <c r="FA360" s="2"/>
      <c r="FB360" s="2"/>
      <c r="FC360" s="2"/>
      <c r="FD360" s="2"/>
      <c r="FE360" s="2"/>
      <c r="FF360" s="2"/>
      <c r="FG360" s="2"/>
      <c r="FH360" s="2"/>
      <c r="FI360" s="2"/>
      <c r="FJ360" s="2"/>
      <c r="FK360" s="2"/>
      <c r="FL360" s="2"/>
      <c r="FM360" s="2"/>
      <c r="FN360" s="2"/>
      <c r="FO360" s="2"/>
      <c r="FP360" s="2"/>
      <c r="FQ360" s="2"/>
      <c r="FR360" s="2"/>
      <c r="FS360" s="2"/>
      <c r="FT360" s="2"/>
      <c r="FU360" s="2"/>
      <c r="FV360" s="2"/>
      <c r="FW360" s="2"/>
      <c r="FX360" s="2"/>
      <c r="FY360" s="2"/>
      <c r="FZ360" s="2"/>
      <c r="GA360" s="2"/>
      <c r="GB360" s="2"/>
      <c r="GC360" s="2"/>
      <c r="GD360" s="2"/>
      <c r="GE360" s="2"/>
      <c r="GF360" s="2"/>
      <c r="GG360" s="2"/>
      <c r="GH360" s="2"/>
      <c r="GI360" s="2"/>
      <c r="GJ360" s="2"/>
      <c r="GK360" s="2"/>
      <c r="GL360" s="2"/>
      <c r="GM360" s="2"/>
      <c r="GN360" s="2"/>
      <c r="GO360" s="2"/>
      <c r="GP360" s="2"/>
      <c r="GQ360" s="2"/>
      <c r="GR360" s="2"/>
      <c r="GS360" s="2"/>
      <c r="GT360" s="2"/>
      <c r="GU360" s="2"/>
      <c r="GV360" s="2"/>
      <c r="GW360" s="2"/>
      <c r="GX360" s="2"/>
      <c r="GY360" s="2"/>
      <c r="GZ360" s="2"/>
      <c r="HA360" s="2"/>
      <c r="HB360" s="2"/>
      <c r="HC360" s="2"/>
      <c r="HD360" s="2"/>
      <c r="HE360" s="2"/>
      <c r="HF360" s="2"/>
      <c r="HG360" s="2"/>
      <c r="HH360" s="2"/>
      <c r="HI360" s="2"/>
      <c r="HJ360" s="2"/>
      <c r="HK360" s="2"/>
      <c r="HL360" s="2"/>
      <c r="HM360" s="2"/>
      <c r="HN360" s="2"/>
      <c r="HO360" s="2"/>
      <c r="HP360" s="2"/>
      <c r="HQ360" s="2"/>
      <c r="HR360" s="2"/>
      <c r="HS360" s="2"/>
      <c r="HT360" s="2"/>
      <c r="HU360" s="2"/>
      <c r="HV360" s="2"/>
      <c r="HW360" s="2"/>
      <c r="HX360" s="2"/>
      <c r="HY360" s="2"/>
      <c r="HZ360" s="2"/>
      <c r="IA360" s="2"/>
      <c r="IB360" s="2"/>
      <c r="IC360" s="2"/>
      <c r="ID360" s="2"/>
      <c r="IE360" s="2"/>
      <c r="IF360" s="2"/>
      <c r="IG360" s="2"/>
      <c r="IH360" s="2"/>
      <c r="II360" s="2"/>
      <c r="IJ360" s="2"/>
      <c r="IK360" s="2"/>
      <c r="IL360" s="2"/>
      <c r="IM360" s="2"/>
      <c r="IN360" s="2"/>
      <c r="IO360" s="2"/>
      <c r="IP360" s="2"/>
      <c r="IQ360" s="2"/>
      <c r="IR360" s="2"/>
      <c r="IS360" s="2"/>
      <c r="IT360" s="2"/>
      <c r="IU360" s="2"/>
      <c r="IV360" s="2"/>
      <c r="IW360" s="2"/>
      <c r="IX360" s="2"/>
      <c r="IY360" s="2"/>
      <c r="IZ360" s="2"/>
      <c r="JA360" s="2"/>
      <c r="JB360" s="2"/>
      <c r="JC360" s="2"/>
      <c r="JD360" s="2"/>
      <c r="JE360" s="2"/>
      <c r="JF360" s="2"/>
      <c r="JG360" s="2"/>
      <c r="JH360" s="2"/>
      <c r="JI360" s="2"/>
      <c r="JJ360" s="2"/>
      <c r="JK360" s="2"/>
      <c r="JL360" s="2"/>
      <c r="JM360" s="2"/>
      <c r="JN360" s="2"/>
      <c r="JO360" s="2"/>
      <c r="JP360" s="2"/>
      <c r="JQ360" s="2"/>
      <c r="JR360" s="2"/>
      <c r="JS360" s="2"/>
      <c r="JT360" s="2"/>
      <c r="JU360" s="2"/>
      <c r="JV360" s="2"/>
      <c r="JW360" s="2"/>
      <c r="JX360" s="2"/>
      <c r="JY360" s="2"/>
      <c r="JZ360" s="2"/>
      <c r="KA360" s="2"/>
      <c r="KB360" s="2"/>
      <c r="KC360" s="2"/>
      <c r="KD360" s="2"/>
      <c r="KE360" s="2"/>
      <c r="KF360" s="2"/>
      <c r="KG360" s="2"/>
      <c r="KH360" s="2"/>
      <c r="KI360" s="2"/>
      <c r="KJ360" s="2"/>
      <c r="KK360" s="2"/>
      <c r="KL360" s="2"/>
      <c r="KM360" s="2"/>
      <c r="KN360" s="2"/>
      <c r="KO360" s="2"/>
      <c r="KP360" s="2"/>
    </row>
    <row r="361" spans="1:302" s="108" customFormat="1" ht="12.95" customHeight="1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  <c r="AV361" s="2"/>
      <c r="AW361" s="2"/>
      <c r="AX361" s="2"/>
      <c r="AY361" s="2"/>
      <c r="AZ361" s="2"/>
      <c r="BA361" s="2"/>
      <c r="BB361" s="2"/>
      <c r="BC361" s="2"/>
      <c r="BD361" s="2"/>
      <c r="BE361" s="2"/>
      <c r="BF361" s="2"/>
      <c r="BG361" s="2"/>
      <c r="BH361" s="2"/>
      <c r="BI361" s="2"/>
      <c r="BJ361" s="2"/>
      <c r="BK361" s="2"/>
      <c r="BL361" s="2"/>
      <c r="BM361" s="2"/>
      <c r="BN361" s="2"/>
      <c r="BO361" s="2"/>
      <c r="BP361" s="2"/>
      <c r="BQ361" s="2"/>
      <c r="BR361" s="2"/>
      <c r="BS361" s="2"/>
      <c r="BT361" s="2"/>
      <c r="BU361" s="2"/>
      <c r="BV361" s="2"/>
      <c r="BW361" s="2"/>
      <c r="BX361" s="2"/>
      <c r="BY361" s="2"/>
      <c r="BZ361" s="2"/>
      <c r="CA361" s="2"/>
      <c r="CB361" s="2"/>
      <c r="CC361" s="2"/>
      <c r="CD361" s="2"/>
      <c r="CE361" s="2"/>
      <c r="CF361" s="2"/>
      <c r="CG361" s="2"/>
      <c r="CH361" s="2"/>
      <c r="CI361" s="2"/>
      <c r="CJ361" s="2"/>
      <c r="CK361" s="2"/>
      <c r="CL361" s="2"/>
      <c r="CM361" s="2"/>
      <c r="CN361" s="2"/>
      <c r="CO361" s="2"/>
      <c r="CP361" s="2"/>
      <c r="CQ361" s="2"/>
      <c r="CR361" s="2"/>
      <c r="CS361" s="2"/>
      <c r="CT361" s="2"/>
      <c r="CU361" s="2"/>
      <c r="CV361" s="2"/>
      <c r="CW361" s="2"/>
      <c r="CX361" s="2"/>
      <c r="CY361" s="2"/>
      <c r="CZ361" s="2"/>
      <c r="DA361" s="2"/>
      <c r="DB361" s="2"/>
      <c r="DC361" s="2"/>
      <c r="DD361" s="2"/>
      <c r="DE361" s="2"/>
      <c r="DF361" s="2"/>
      <c r="DG361" s="2"/>
      <c r="DH361" s="2"/>
      <c r="DI361" s="2"/>
      <c r="DJ361" s="2"/>
      <c r="DK361" s="2"/>
      <c r="DL361" s="2"/>
      <c r="DM361" s="2"/>
      <c r="DN361" s="2"/>
      <c r="DO361" s="2"/>
      <c r="DP361" s="2"/>
      <c r="DQ361" s="2"/>
      <c r="DR361" s="2"/>
      <c r="DS361" s="2"/>
      <c r="DT361" s="2"/>
      <c r="DU361" s="2"/>
      <c r="DV361" s="2"/>
      <c r="DW361" s="2"/>
      <c r="DX361" s="2"/>
      <c r="DY361" s="2"/>
      <c r="DZ361" s="2"/>
      <c r="EA361" s="2"/>
      <c r="EB361" s="2"/>
      <c r="EC361" s="2"/>
      <c r="ED361" s="2"/>
      <c r="EE361" s="2"/>
      <c r="EF361" s="2"/>
      <c r="EG361" s="2"/>
      <c r="EH361" s="2"/>
      <c r="EI361" s="2"/>
      <c r="EJ361" s="2"/>
      <c r="EK361" s="2"/>
      <c r="EL361" s="2"/>
      <c r="EM361" s="2"/>
      <c r="EN361" s="2"/>
      <c r="EO361" s="2"/>
      <c r="EP361" s="2"/>
      <c r="EQ361" s="2"/>
      <c r="ER361" s="2"/>
      <c r="ES361" s="2"/>
      <c r="ET361" s="2"/>
      <c r="EU361" s="2"/>
      <c r="EV361" s="2"/>
      <c r="EW361" s="2"/>
      <c r="EX361" s="2"/>
      <c r="EY361" s="2"/>
      <c r="EZ361" s="2"/>
      <c r="FA361" s="2"/>
      <c r="FB361" s="2"/>
      <c r="FC361" s="2"/>
      <c r="FD361" s="2"/>
      <c r="FE361" s="2"/>
      <c r="FF361" s="2"/>
      <c r="FG361" s="2"/>
      <c r="FH361" s="2"/>
      <c r="FI361" s="2"/>
      <c r="FJ361" s="2"/>
      <c r="FK361" s="2"/>
      <c r="FL361" s="2"/>
      <c r="FM361" s="2"/>
      <c r="FN361" s="2"/>
      <c r="FO361" s="2"/>
      <c r="FP361" s="2"/>
      <c r="FQ361" s="2"/>
      <c r="FR361" s="2"/>
      <c r="FS361" s="2"/>
      <c r="FT361" s="2"/>
      <c r="FU361" s="2"/>
      <c r="FV361" s="2"/>
      <c r="FW361" s="2"/>
      <c r="FX361" s="2"/>
      <c r="FY361" s="2"/>
      <c r="FZ361" s="2"/>
      <c r="GA361" s="2"/>
      <c r="GB361" s="2"/>
      <c r="GC361" s="2"/>
      <c r="GD361" s="2"/>
      <c r="GE361" s="2"/>
      <c r="GF361" s="2"/>
      <c r="GG361" s="2"/>
      <c r="GH361" s="2"/>
      <c r="GI361" s="2"/>
      <c r="GJ361" s="2"/>
      <c r="GK361" s="2"/>
      <c r="GL361" s="2"/>
      <c r="GM361" s="2"/>
      <c r="GN361" s="2"/>
      <c r="GO361" s="2"/>
      <c r="GP361" s="2"/>
      <c r="GQ361" s="2"/>
      <c r="GR361" s="2"/>
      <c r="GS361" s="2"/>
      <c r="GT361" s="2"/>
      <c r="GU361" s="2"/>
      <c r="GV361" s="2"/>
      <c r="GW361" s="2"/>
      <c r="GX361" s="2"/>
      <c r="GY361" s="2"/>
      <c r="GZ361" s="2"/>
      <c r="HA361" s="2"/>
      <c r="HB361" s="2"/>
      <c r="HC361" s="2"/>
      <c r="HD361" s="2"/>
      <c r="HE361" s="2"/>
      <c r="HF361" s="2"/>
      <c r="HG361" s="2"/>
      <c r="HH361" s="2"/>
      <c r="HI361" s="2"/>
      <c r="HJ361" s="2"/>
      <c r="HK361" s="2"/>
      <c r="HL361" s="2"/>
      <c r="HM361" s="2"/>
      <c r="HN361" s="2"/>
      <c r="HO361" s="2"/>
      <c r="HP361" s="2"/>
      <c r="HQ361" s="2"/>
      <c r="HR361" s="2"/>
      <c r="HS361" s="2"/>
      <c r="HT361" s="2"/>
      <c r="HU361" s="2"/>
      <c r="HV361" s="2"/>
      <c r="HW361" s="2"/>
      <c r="HX361" s="2"/>
      <c r="HY361" s="2"/>
      <c r="HZ361" s="2"/>
      <c r="IA361" s="2"/>
      <c r="IB361" s="2"/>
      <c r="IC361" s="2"/>
      <c r="ID361" s="2"/>
      <c r="IE361" s="2"/>
      <c r="IF361" s="2"/>
      <c r="IG361" s="2"/>
      <c r="IH361" s="2"/>
      <c r="II361" s="2"/>
      <c r="IJ361" s="2"/>
      <c r="IK361" s="2"/>
      <c r="IL361" s="2"/>
      <c r="IM361" s="2"/>
      <c r="IN361" s="2"/>
      <c r="IO361" s="2"/>
      <c r="IP361" s="2"/>
      <c r="IQ361" s="2"/>
      <c r="IR361" s="2"/>
      <c r="IS361" s="2"/>
      <c r="IT361" s="2"/>
      <c r="IU361" s="2"/>
      <c r="IV361" s="2"/>
      <c r="IW361" s="2"/>
      <c r="IX361" s="2"/>
      <c r="IY361" s="2"/>
      <c r="IZ361" s="2"/>
      <c r="JA361" s="2"/>
      <c r="JB361" s="2"/>
      <c r="JC361" s="2"/>
      <c r="JD361" s="2"/>
      <c r="JE361" s="2"/>
      <c r="JF361" s="2"/>
      <c r="JG361" s="2"/>
      <c r="JH361" s="2"/>
      <c r="JI361" s="2"/>
      <c r="JJ361" s="2"/>
      <c r="JK361" s="2"/>
      <c r="JL361" s="2"/>
      <c r="JM361" s="2"/>
      <c r="JN361" s="2"/>
      <c r="JO361" s="2"/>
      <c r="JP361" s="2"/>
      <c r="JQ361" s="2"/>
      <c r="JR361" s="2"/>
      <c r="JS361" s="2"/>
      <c r="JT361" s="2"/>
      <c r="JU361" s="2"/>
      <c r="JV361" s="2"/>
      <c r="JW361" s="2"/>
      <c r="JX361" s="2"/>
      <c r="JY361" s="2"/>
      <c r="JZ361" s="2"/>
      <c r="KA361" s="2"/>
      <c r="KB361" s="2"/>
      <c r="KC361" s="2"/>
      <c r="KD361" s="2"/>
      <c r="KE361" s="2"/>
      <c r="KF361" s="2"/>
      <c r="KG361" s="2"/>
      <c r="KH361" s="2"/>
      <c r="KI361" s="2"/>
      <c r="KJ361" s="2"/>
      <c r="KK361" s="2"/>
      <c r="KL361" s="2"/>
      <c r="KM361" s="2"/>
      <c r="KN361" s="2"/>
      <c r="KO361" s="2"/>
      <c r="KP361" s="2"/>
    </row>
    <row r="362" spans="1:302" s="108" customFormat="1" ht="12.95" customHeight="1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  <c r="AV362" s="2"/>
      <c r="AW362" s="2"/>
      <c r="AX362" s="2"/>
      <c r="AY362" s="2"/>
      <c r="AZ362" s="2"/>
      <c r="BA362" s="2"/>
      <c r="BB362" s="2"/>
      <c r="BC362" s="2"/>
      <c r="BD362" s="2"/>
      <c r="BE362" s="2"/>
      <c r="BF362" s="2"/>
      <c r="BG362" s="2"/>
      <c r="BH362" s="2"/>
      <c r="BI362" s="2"/>
      <c r="BJ362" s="2"/>
      <c r="BK362" s="2"/>
      <c r="BL362" s="2"/>
      <c r="BM362" s="2"/>
      <c r="BN362" s="2"/>
      <c r="BO362" s="2"/>
      <c r="BP362" s="2"/>
      <c r="BQ362" s="2"/>
      <c r="BR362" s="2"/>
      <c r="BS362" s="2"/>
      <c r="BT362" s="2"/>
      <c r="BU362" s="2"/>
      <c r="BV362" s="2"/>
      <c r="BW362" s="2"/>
      <c r="BX362" s="2"/>
      <c r="BY362" s="2"/>
      <c r="BZ362" s="2"/>
      <c r="CA362" s="2"/>
      <c r="CB362" s="2"/>
      <c r="CC362" s="2"/>
      <c r="CD362" s="2"/>
      <c r="CE362" s="2"/>
      <c r="CF362" s="2"/>
      <c r="CG362" s="2"/>
      <c r="CH362" s="2"/>
      <c r="CI362" s="2"/>
      <c r="CJ362" s="2"/>
      <c r="CK362" s="2"/>
      <c r="CL362" s="2"/>
      <c r="CM362" s="2"/>
      <c r="CN362" s="2"/>
      <c r="CO362" s="2"/>
      <c r="CP362" s="2"/>
      <c r="CQ362" s="2"/>
      <c r="CR362" s="2"/>
      <c r="CS362" s="2"/>
      <c r="CT362" s="2"/>
      <c r="CU362" s="2"/>
      <c r="CV362" s="2"/>
      <c r="CW362" s="2"/>
      <c r="CX362" s="2"/>
      <c r="CY362" s="2"/>
      <c r="CZ362" s="2"/>
      <c r="DA362" s="2"/>
      <c r="DB362" s="2"/>
      <c r="DC362" s="2"/>
      <c r="DD362" s="2"/>
      <c r="DE362" s="2"/>
      <c r="DF362" s="2"/>
      <c r="DG362" s="2"/>
      <c r="DH362" s="2"/>
      <c r="DI362" s="2"/>
      <c r="DJ362" s="2"/>
      <c r="DK362" s="2"/>
      <c r="DL362" s="2"/>
      <c r="DM362" s="2"/>
      <c r="DN362" s="2"/>
      <c r="DO362" s="2"/>
      <c r="DP362" s="2"/>
      <c r="DQ362" s="2"/>
      <c r="DR362" s="2"/>
      <c r="DS362" s="2"/>
      <c r="DT362" s="2"/>
      <c r="DU362" s="2"/>
      <c r="DV362" s="2"/>
      <c r="DW362" s="2"/>
      <c r="DX362" s="2"/>
      <c r="DY362" s="2"/>
      <c r="DZ362" s="2"/>
      <c r="EA362" s="2"/>
      <c r="EB362" s="2"/>
      <c r="EC362" s="2"/>
      <c r="ED362" s="2"/>
      <c r="EE362" s="2"/>
      <c r="EF362" s="2"/>
      <c r="EG362" s="2"/>
      <c r="EH362" s="2"/>
      <c r="EI362" s="2"/>
      <c r="EJ362" s="2"/>
      <c r="EK362" s="2"/>
      <c r="EL362" s="2"/>
      <c r="EM362" s="2"/>
      <c r="EN362" s="2"/>
      <c r="EO362" s="2"/>
      <c r="EP362" s="2"/>
      <c r="EQ362" s="2"/>
      <c r="ER362" s="2"/>
      <c r="ES362" s="2"/>
      <c r="ET362" s="2"/>
      <c r="EU362" s="2"/>
      <c r="EV362" s="2"/>
      <c r="EW362" s="2"/>
      <c r="EX362" s="2"/>
      <c r="EY362" s="2"/>
      <c r="EZ362" s="2"/>
      <c r="FA362" s="2"/>
      <c r="FB362" s="2"/>
      <c r="FC362" s="2"/>
      <c r="FD362" s="2"/>
      <c r="FE362" s="2"/>
      <c r="FF362" s="2"/>
      <c r="FG362" s="2"/>
      <c r="FH362" s="2"/>
      <c r="FI362" s="2"/>
      <c r="FJ362" s="2"/>
      <c r="FK362" s="2"/>
      <c r="FL362" s="2"/>
      <c r="FM362" s="2"/>
      <c r="FN362" s="2"/>
      <c r="FO362" s="2"/>
      <c r="FP362" s="2"/>
      <c r="FQ362" s="2"/>
      <c r="FR362" s="2"/>
      <c r="FS362" s="2"/>
      <c r="FT362" s="2"/>
      <c r="FU362" s="2"/>
      <c r="FV362" s="2"/>
      <c r="FW362" s="2"/>
      <c r="FX362" s="2"/>
      <c r="FY362" s="2"/>
      <c r="FZ362" s="2"/>
      <c r="GA362" s="2"/>
      <c r="GB362" s="2"/>
      <c r="GC362" s="2"/>
      <c r="GD362" s="2"/>
      <c r="GE362" s="2"/>
      <c r="GF362" s="2"/>
      <c r="GG362" s="2"/>
      <c r="GH362" s="2"/>
      <c r="GI362" s="2"/>
      <c r="GJ362" s="2"/>
      <c r="GK362" s="2"/>
      <c r="GL362" s="2"/>
      <c r="GM362" s="2"/>
      <c r="GN362" s="2"/>
      <c r="GO362" s="2"/>
      <c r="GP362" s="2"/>
      <c r="GQ362" s="2"/>
      <c r="GR362" s="2"/>
      <c r="GS362" s="2"/>
      <c r="GT362" s="2"/>
      <c r="GU362" s="2"/>
      <c r="GV362" s="2"/>
      <c r="GW362" s="2"/>
      <c r="GX362" s="2"/>
      <c r="GY362" s="2"/>
      <c r="GZ362" s="2"/>
      <c r="HA362" s="2"/>
      <c r="HB362" s="2"/>
      <c r="HC362" s="2"/>
      <c r="HD362" s="2"/>
      <c r="HE362" s="2"/>
      <c r="HF362" s="2"/>
      <c r="HG362" s="2"/>
      <c r="HH362" s="2"/>
      <c r="HI362" s="2"/>
      <c r="HJ362" s="2"/>
      <c r="HK362" s="2"/>
      <c r="HL362" s="2"/>
      <c r="HM362" s="2"/>
      <c r="HN362" s="2"/>
      <c r="HO362" s="2"/>
      <c r="HP362" s="2"/>
      <c r="HQ362" s="2"/>
      <c r="HR362" s="2"/>
      <c r="HS362" s="2"/>
      <c r="HT362" s="2"/>
      <c r="HU362" s="2"/>
      <c r="HV362" s="2"/>
      <c r="HW362" s="2"/>
      <c r="HX362" s="2"/>
      <c r="HY362" s="2"/>
      <c r="HZ362" s="2"/>
      <c r="IA362" s="2"/>
      <c r="IB362" s="2"/>
      <c r="IC362" s="2"/>
      <c r="ID362" s="2"/>
      <c r="IE362" s="2"/>
      <c r="IF362" s="2"/>
      <c r="IG362" s="2"/>
      <c r="IH362" s="2"/>
      <c r="II362" s="2"/>
      <c r="IJ362" s="2"/>
      <c r="IK362" s="2"/>
      <c r="IL362" s="2"/>
      <c r="IM362" s="2"/>
      <c r="IN362" s="2"/>
      <c r="IO362" s="2"/>
      <c r="IP362" s="2"/>
      <c r="IQ362" s="2"/>
      <c r="IR362" s="2"/>
      <c r="IS362" s="2"/>
      <c r="IT362" s="2"/>
      <c r="IU362" s="2"/>
      <c r="IV362" s="2"/>
      <c r="IW362" s="2"/>
      <c r="IX362" s="2"/>
      <c r="IY362" s="2"/>
      <c r="IZ362" s="2"/>
      <c r="JA362" s="2"/>
      <c r="JB362" s="2"/>
      <c r="JC362" s="2"/>
      <c r="JD362" s="2"/>
      <c r="JE362" s="2"/>
      <c r="JF362" s="2"/>
      <c r="JG362" s="2"/>
      <c r="JH362" s="2"/>
      <c r="JI362" s="2"/>
      <c r="JJ362" s="2"/>
      <c r="JK362" s="2"/>
      <c r="JL362" s="2"/>
      <c r="JM362" s="2"/>
      <c r="JN362" s="2"/>
      <c r="JO362" s="2"/>
      <c r="JP362" s="2"/>
      <c r="JQ362" s="2"/>
      <c r="JR362" s="2"/>
      <c r="JS362" s="2"/>
      <c r="JT362" s="2"/>
      <c r="JU362" s="2"/>
      <c r="JV362" s="2"/>
      <c r="JW362" s="2"/>
      <c r="JX362" s="2"/>
      <c r="JY362" s="2"/>
      <c r="JZ362" s="2"/>
      <c r="KA362" s="2"/>
      <c r="KB362" s="2"/>
      <c r="KC362" s="2"/>
      <c r="KD362" s="2"/>
      <c r="KE362" s="2"/>
      <c r="KF362" s="2"/>
      <c r="KG362" s="2"/>
      <c r="KH362" s="2"/>
      <c r="KI362" s="2"/>
      <c r="KJ362" s="2"/>
      <c r="KK362" s="2"/>
      <c r="KL362" s="2"/>
      <c r="KM362" s="2"/>
      <c r="KN362" s="2"/>
      <c r="KO362" s="2"/>
      <c r="KP362" s="2"/>
    </row>
    <row r="363" spans="1:302" s="108" customFormat="1" ht="12.95" customHeight="1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  <c r="AV363" s="2"/>
      <c r="AW363" s="2"/>
      <c r="AX363" s="2"/>
      <c r="AY363" s="2"/>
      <c r="AZ363" s="2"/>
      <c r="BA363" s="2"/>
      <c r="BB363" s="2"/>
      <c r="BC363" s="2"/>
      <c r="BD363" s="2"/>
      <c r="BE363" s="2"/>
      <c r="BF363" s="2"/>
      <c r="BG363" s="2"/>
      <c r="BH363" s="2"/>
      <c r="BI363" s="2"/>
      <c r="BJ363" s="2"/>
      <c r="BK363" s="2"/>
      <c r="BL363" s="2"/>
      <c r="BM363" s="2"/>
      <c r="BN363" s="2"/>
      <c r="BO363" s="2"/>
      <c r="BP363" s="2"/>
      <c r="BQ363" s="2"/>
      <c r="BR363" s="2"/>
      <c r="BS363" s="2"/>
      <c r="BT363" s="2"/>
      <c r="BU363" s="2"/>
      <c r="BV363" s="2"/>
      <c r="BW363" s="2"/>
      <c r="BX363" s="2"/>
      <c r="BY363" s="2"/>
      <c r="BZ363" s="2"/>
      <c r="CA363" s="2"/>
      <c r="CB363" s="2"/>
      <c r="CC363" s="2"/>
      <c r="CD363" s="2"/>
      <c r="CE363" s="2"/>
      <c r="CF363" s="2"/>
      <c r="CG363" s="2"/>
      <c r="CH363" s="2"/>
      <c r="CI363" s="2"/>
      <c r="CJ363" s="2"/>
      <c r="CK363" s="2"/>
      <c r="CL363" s="2"/>
      <c r="CM363" s="2"/>
      <c r="CN363" s="2"/>
      <c r="CO363" s="2"/>
      <c r="CP363" s="2"/>
      <c r="CQ363" s="2"/>
      <c r="CR363" s="2"/>
      <c r="CS363" s="2"/>
      <c r="CT363" s="2"/>
      <c r="CU363" s="2"/>
      <c r="CV363" s="2"/>
      <c r="CW363" s="2"/>
      <c r="CX363" s="2"/>
      <c r="CY363" s="2"/>
      <c r="CZ363" s="2"/>
      <c r="DA363" s="2"/>
      <c r="DB363" s="2"/>
      <c r="DC363" s="2"/>
      <c r="DD363" s="2"/>
      <c r="DE363" s="2"/>
      <c r="DF363" s="2"/>
      <c r="DG363" s="2"/>
      <c r="DH363" s="2"/>
      <c r="DI363" s="2"/>
      <c r="DJ363" s="2"/>
      <c r="DK363" s="2"/>
      <c r="DL363" s="2"/>
      <c r="DM363" s="2"/>
      <c r="DN363" s="2"/>
      <c r="DO363" s="2"/>
      <c r="DP363" s="2"/>
      <c r="DQ363" s="2"/>
      <c r="DR363" s="2"/>
      <c r="DS363" s="2"/>
      <c r="DT363" s="2"/>
      <c r="DU363" s="2"/>
      <c r="DV363" s="2"/>
      <c r="DW363" s="2"/>
      <c r="DX363" s="2"/>
      <c r="DY363" s="2"/>
      <c r="DZ363" s="2"/>
      <c r="EA363" s="2"/>
      <c r="EB363" s="2"/>
      <c r="EC363" s="2"/>
      <c r="ED363" s="2"/>
      <c r="EE363" s="2"/>
      <c r="EF363" s="2"/>
      <c r="EG363" s="2"/>
      <c r="EH363" s="2"/>
      <c r="EI363" s="2"/>
      <c r="EJ363" s="2"/>
      <c r="EK363" s="2"/>
      <c r="EL363" s="2"/>
      <c r="EM363" s="2"/>
      <c r="EN363" s="2"/>
      <c r="EO363" s="2"/>
      <c r="EP363" s="2"/>
      <c r="EQ363" s="2"/>
      <c r="ER363" s="2"/>
      <c r="ES363" s="2"/>
      <c r="ET363" s="2"/>
      <c r="EU363" s="2"/>
      <c r="EV363" s="2"/>
      <c r="EW363" s="2"/>
      <c r="EX363" s="2"/>
      <c r="EY363" s="2"/>
      <c r="EZ363" s="2"/>
      <c r="FA363" s="2"/>
      <c r="FB363" s="2"/>
      <c r="FC363" s="2"/>
      <c r="FD363" s="2"/>
      <c r="FE363" s="2"/>
      <c r="FF363" s="2"/>
      <c r="FG363" s="2"/>
      <c r="FH363" s="2"/>
      <c r="FI363" s="2"/>
      <c r="FJ363" s="2"/>
      <c r="FK363" s="2"/>
      <c r="FL363" s="2"/>
      <c r="FM363" s="2"/>
      <c r="FN363" s="2"/>
      <c r="FO363" s="2"/>
      <c r="FP363" s="2"/>
      <c r="FQ363" s="2"/>
      <c r="FR363" s="2"/>
      <c r="FS363" s="2"/>
      <c r="FT363" s="2"/>
      <c r="FU363" s="2"/>
      <c r="FV363" s="2"/>
      <c r="FW363" s="2"/>
      <c r="FX363" s="2"/>
      <c r="FY363" s="2"/>
      <c r="FZ363" s="2"/>
      <c r="GA363" s="2"/>
      <c r="GB363" s="2"/>
      <c r="GC363" s="2"/>
      <c r="GD363" s="2"/>
      <c r="GE363" s="2"/>
      <c r="GF363" s="2"/>
      <c r="GG363" s="2"/>
      <c r="GH363" s="2"/>
      <c r="GI363" s="2"/>
      <c r="GJ363" s="2"/>
      <c r="GK363" s="2"/>
      <c r="GL363" s="2"/>
      <c r="GM363" s="2"/>
      <c r="GN363" s="2"/>
      <c r="GO363" s="2"/>
      <c r="GP363" s="2"/>
      <c r="GQ363" s="2"/>
      <c r="GR363" s="2"/>
      <c r="GS363" s="2"/>
      <c r="GT363" s="2"/>
      <c r="GU363" s="2"/>
      <c r="GV363" s="2"/>
      <c r="GW363" s="2"/>
      <c r="GX363" s="2"/>
      <c r="GY363" s="2"/>
      <c r="GZ363" s="2"/>
      <c r="HA363" s="2"/>
      <c r="HB363" s="2"/>
      <c r="HC363" s="2"/>
      <c r="HD363" s="2"/>
      <c r="HE363" s="2"/>
      <c r="HF363" s="2"/>
      <c r="HG363" s="2"/>
      <c r="HH363" s="2"/>
      <c r="HI363" s="2"/>
      <c r="HJ363" s="2"/>
      <c r="HK363" s="2"/>
      <c r="HL363" s="2"/>
      <c r="HM363" s="2"/>
      <c r="HN363" s="2"/>
      <c r="HO363" s="2"/>
      <c r="HP363" s="2"/>
      <c r="HQ363" s="2"/>
      <c r="HR363" s="2"/>
      <c r="HS363" s="2"/>
      <c r="HT363" s="2"/>
      <c r="HU363" s="2"/>
      <c r="HV363" s="2"/>
      <c r="HW363" s="2"/>
      <c r="HX363" s="2"/>
      <c r="HY363" s="2"/>
      <c r="HZ363" s="2"/>
      <c r="IA363" s="2"/>
      <c r="IB363" s="2"/>
      <c r="IC363" s="2"/>
      <c r="ID363" s="2"/>
      <c r="IE363" s="2"/>
      <c r="IF363" s="2"/>
      <c r="IG363" s="2"/>
      <c r="IH363" s="2"/>
      <c r="II363" s="2"/>
      <c r="IJ363" s="2"/>
      <c r="IK363" s="2"/>
      <c r="IL363" s="2"/>
      <c r="IM363" s="2"/>
      <c r="IN363" s="2"/>
      <c r="IO363" s="2"/>
      <c r="IP363" s="2"/>
      <c r="IQ363" s="2"/>
      <c r="IR363" s="2"/>
      <c r="IS363" s="2"/>
      <c r="IT363" s="2"/>
      <c r="IU363" s="2"/>
      <c r="IV363" s="2"/>
      <c r="IW363" s="2"/>
      <c r="IX363" s="2"/>
      <c r="IY363" s="2"/>
      <c r="IZ363" s="2"/>
      <c r="JA363" s="2"/>
      <c r="JB363" s="2"/>
      <c r="JC363" s="2"/>
      <c r="JD363" s="2"/>
      <c r="JE363" s="2"/>
      <c r="JF363" s="2"/>
      <c r="JG363" s="2"/>
      <c r="JH363" s="2"/>
      <c r="JI363" s="2"/>
      <c r="JJ363" s="2"/>
      <c r="JK363" s="2"/>
      <c r="JL363" s="2"/>
      <c r="JM363" s="2"/>
      <c r="JN363" s="2"/>
      <c r="JO363" s="2"/>
      <c r="JP363" s="2"/>
      <c r="JQ363" s="2"/>
      <c r="JR363" s="2"/>
      <c r="JS363" s="2"/>
      <c r="JT363" s="2"/>
      <c r="JU363" s="2"/>
      <c r="JV363" s="2"/>
      <c r="JW363" s="2"/>
      <c r="JX363" s="2"/>
      <c r="JY363" s="2"/>
      <c r="JZ363" s="2"/>
      <c r="KA363" s="2"/>
      <c r="KB363" s="2"/>
      <c r="KC363" s="2"/>
      <c r="KD363" s="2"/>
      <c r="KE363" s="2"/>
      <c r="KF363" s="2"/>
      <c r="KG363" s="2"/>
      <c r="KH363" s="2"/>
      <c r="KI363" s="2"/>
      <c r="KJ363" s="2"/>
      <c r="KK363" s="2"/>
      <c r="KL363" s="2"/>
      <c r="KM363" s="2"/>
      <c r="KN363" s="2"/>
      <c r="KO363" s="2"/>
      <c r="KP363" s="2"/>
    </row>
    <row r="364" spans="1:302" s="108" customFormat="1" ht="12.95" customHeight="1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  <c r="AV364" s="2"/>
      <c r="AW364" s="2"/>
      <c r="AX364" s="2"/>
      <c r="AY364" s="2"/>
      <c r="AZ364" s="2"/>
      <c r="BA364" s="2"/>
      <c r="BB364" s="2"/>
      <c r="BC364" s="2"/>
      <c r="BD364" s="2"/>
      <c r="BE364" s="2"/>
      <c r="BF364" s="2"/>
      <c r="BG364" s="2"/>
      <c r="BH364" s="2"/>
      <c r="BI364" s="2"/>
      <c r="BJ364" s="2"/>
      <c r="BK364" s="2"/>
      <c r="BL364" s="2"/>
      <c r="BM364" s="2"/>
      <c r="BN364" s="2"/>
      <c r="BO364" s="2"/>
      <c r="BP364" s="2"/>
      <c r="BQ364" s="2"/>
      <c r="BR364" s="2"/>
      <c r="BS364" s="2"/>
      <c r="BT364" s="2"/>
      <c r="BU364" s="2"/>
      <c r="BV364" s="2"/>
      <c r="BW364" s="2"/>
      <c r="BX364" s="2"/>
      <c r="BY364" s="2"/>
      <c r="BZ364" s="2"/>
      <c r="CA364" s="2"/>
      <c r="CB364" s="2"/>
      <c r="CC364" s="2"/>
      <c r="CD364" s="2"/>
      <c r="CE364" s="2"/>
      <c r="CF364" s="2"/>
      <c r="CG364" s="2"/>
      <c r="CH364" s="2"/>
      <c r="CI364" s="2"/>
      <c r="CJ364" s="2"/>
      <c r="CK364" s="2"/>
      <c r="CL364" s="2"/>
      <c r="CM364" s="2"/>
      <c r="CN364" s="2"/>
      <c r="CO364" s="2"/>
      <c r="CP364" s="2"/>
      <c r="CQ364" s="2"/>
      <c r="CR364" s="2"/>
      <c r="CS364" s="2"/>
      <c r="CT364" s="2"/>
      <c r="CU364" s="2"/>
      <c r="CV364" s="2"/>
      <c r="CW364" s="2"/>
      <c r="CX364" s="2"/>
      <c r="CY364" s="2"/>
      <c r="CZ364" s="2"/>
      <c r="DA364" s="2"/>
      <c r="DB364" s="2"/>
      <c r="DC364" s="2"/>
      <c r="DD364" s="2"/>
      <c r="DE364" s="2"/>
      <c r="DF364" s="2"/>
      <c r="DG364" s="2"/>
      <c r="DH364" s="2"/>
      <c r="DI364" s="2"/>
      <c r="DJ364" s="2"/>
      <c r="DK364" s="2"/>
      <c r="DL364" s="2"/>
      <c r="DM364" s="2"/>
      <c r="DN364" s="2"/>
      <c r="DO364" s="2"/>
      <c r="DP364" s="2"/>
      <c r="DQ364" s="2"/>
      <c r="DR364" s="2"/>
      <c r="DS364" s="2"/>
      <c r="DT364" s="2"/>
      <c r="DU364" s="2"/>
      <c r="DV364" s="2"/>
      <c r="DW364" s="2"/>
      <c r="DX364" s="2"/>
      <c r="DY364" s="2"/>
      <c r="DZ364" s="2"/>
      <c r="EA364" s="2"/>
      <c r="EB364" s="2"/>
      <c r="EC364" s="2"/>
      <c r="ED364" s="2"/>
      <c r="EE364" s="2"/>
      <c r="EF364" s="2"/>
      <c r="EG364" s="2"/>
      <c r="EH364" s="2"/>
      <c r="EI364" s="2"/>
      <c r="EJ364" s="2"/>
      <c r="EK364" s="2"/>
      <c r="EL364" s="2"/>
      <c r="EM364" s="2"/>
      <c r="EN364" s="2"/>
      <c r="EO364" s="2"/>
      <c r="EP364" s="2"/>
      <c r="EQ364" s="2"/>
      <c r="ER364" s="2"/>
      <c r="ES364" s="2"/>
      <c r="ET364" s="2"/>
      <c r="EU364" s="2"/>
      <c r="EV364" s="2"/>
      <c r="EW364" s="2"/>
      <c r="EX364" s="2"/>
      <c r="EY364" s="2"/>
      <c r="EZ364" s="2"/>
      <c r="FA364" s="2"/>
      <c r="FB364" s="2"/>
      <c r="FC364" s="2"/>
      <c r="FD364" s="2"/>
      <c r="FE364" s="2"/>
      <c r="FF364" s="2"/>
      <c r="FG364" s="2"/>
      <c r="FH364" s="2"/>
      <c r="FI364" s="2"/>
      <c r="FJ364" s="2"/>
      <c r="FK364" s="2"/>
      <c r="FL364" s="2"/>
      <c r="FM364" s="2"/>
      <c r="FN364" s="2"/>
      <c r="FO364" s="2"/>
      <c r="FP364" s="2"/>
      <c r="FQ364" s="2"/>
      <c r="FR364" s="2"/>
      <c r="FS364" s="2"/>
      <c r="FT364" s="2"/>
      <c r="FU364" s="2"/>
      <c r="FV364" s="2"/>
      <c r="FW364" s="2"/>
      <c r="FX364" s="2"/>
      <c r="FY364" s="2"/>
      <c r="FZ364" s="2"/>
      <c r="GA364" s="2"/>
      <c r="GB364" s="2"/>
      <c r="GC364" s="2"/>
      <c r="GD364" s="2"/>
      <c r="GE364" s="2"/>
      <c r="GF364" s="2"/>
      <c r="GG364" s="2"/>
      <c r="GH364" s="2"/>
      <c r="GI364" s="2"/>
      <c r="GJ364" s="2"/>
      <c r="GK364" s="2"/>
      <c r="GL364" s="2"/>
      <c r="GM364" s="2"/>
      <c r="GN364" s="2"/>
      <c r="GO364" s="2"/>
      <c r="GP364" s="2"/>
      <c r="GQ364" s="2"/>
      <c r="GR364" s="2"/>
      <c r="GS364" s="2"/>
      <c r="GT364" s="2"/>
      <c r="GU364" s="2"/>
      <c r="GV364" s="2"/>
      <c r="GW364" s="2"/>
      <c r="GX364" s="2"/>
      <c r="GY364" s="2"/>
      <c r="GZ364" s="2"/>
      <c r="HA364" s="2"/>
      <c r="HB364" s="2"/>
      <c r="HC364" s="2"/>
      <c r="HD364" s="2"/>
      <c r="HE364" s="2"/>
      <c r="HF364" s="2"/>
      <c r="HG364" s="2"/>
      <c r="HH364" s="2"/>
      <c r="HI364" s="2"/>
      <c r="HJ364" s="2"/>
      <c r="HK364" s="2"/>
      <c r="HL364" s="2"/>
      <c r="HM364" s="2"/>
      <c r="HN364" s="2"/>
      <c r="HO364" s="2"/>
      <c r="HP364" s="2"/>
      <c r="HQ364" s="2"/>
      <c r="HR364" s="2"/>
      <c r="HS364" s="2"/>
      <c r="HT364" s="2"/>
      <c r="HU364" s="2"/>
      <c r="HV364" s="2"/>
      <c r="HW364" s="2"/>
      <c r="HX364" s="2"/>
      <c r="HY364" s="2"/>
      <c r="HZ364" s="2"/>
      <c r="IA364" s="2"/>
      <c r="IB364" s="2"/>
      <c r="IC364" s="2"/>
      <c r="ID364" s="2"/>
      <c r="IE364" s="2"/>
      <c r="IF364" s="2"/>
      <c r="IG364" s="2"/>
      <c r="IH364" s="2"/>
      <c r="II364" s="2"/>
      <c r="IJ364" s="2"/>
      <c r="IK364" s="2"/>
      <c r="IL364" s="2"/>
      <c r="IM364" s="2"/>
      <c r="IN364" s="2"/>
      <c r="IO364" s="2"/>
      <c r="IP364" s="2"/>
      <c r="IQ364" s="2"/>
      <c r="IR364" s="2"/>
      <c r="IS364" s="2"/>
      <c r="IT364" s="2"/>
      <c r="IU364" s="2"/>
      <c r="IV364" s="2"/>
      <c r="IW364" s="2"/>
      <c r="IX364" s="2"/>
      <c r="IY364" s="2"/>
      <c r="IZ364" s="2"/>
      <c r="JA364" s="2"/>
      <c r="JB364" s="2"/>
      <c r="JC364" s="2"/>
      <c r="JD364" s="2"/>
      <c r="JE364" s="2"/>
      <c r="JF364" s="2"/>
      <c r="JG364" s="2"/>
      <c r="JH364" s="2"/>
      <c r="JI364" s="2"/>
      <c r="JJ364" s="2"/>
      <c r="JK364" s="2"/>
      <c r="JL364" s="2"/>
      <c r="JM364" s="2"/>
      <c r="JN364" s="2"/>
      <c r="JO364" s="2"/>
      <c r="JP364" s="2"/>
      <c r="JQ364" s="2"/>
      <c r="JR364" s="2"/>
      <c r="JS364" s="2"/>
      <c r="JT364" s="2"/>
      <c r="JU364" s="2"/>
      <c r="JV364" s="2"/>
      <c r="JW364" s="2"/>
      <c r="JX364" s="2"/>
      <c r="JY364" s="2"/>
      <c r="JZ364" s="2"/>
      <c r="KA364" s="2"/>
      <c r="KB364" s="2"/>
      <c r="KC364" s="2"/>
      <c r="KD364" s="2"/>
      <c r="KE364" s="2"/>
      <c r="KF364" s="2"/>
      <c r="KG364" s="2"/>
      <c r="KH364" s="2"/>
      <c r="KI364" s="2"/>
      <c r="KJ364" s="2"/>
      <c r="KK364" s="2"/>
      <c r="KL364" s="2"/>
      <c r="KM364" s="2"/>
      <c r="KN364" s="2"/>
      <c r="KO364" s="2"/>
      <c r="KP364" s="2"/>
    </row>
    <row r="365" spans="1:302" s="108" customFormat="1" ht="12.95" customHeight="1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  <c r="AV365" s="2"/>
      <c r="AW365" s="2"/>
      <c r="AX365" s="2"/>
      <c r="AY365" s="2"/>
      <c r="AZ365" s="2"/>
      <c r="BA365" s="2"/>
      <c r="BB365" s="2"/>
      <c r="BC365" s="2"/>
      <c r="BD365" s="2"/>
      <c r="BE365" s="2"/>
      <c r="BF365" s="2"/>
      <c r="BG365" s="2"/>
      <c r="BH365" s="2"/>
      <c r="BI365" s="2"/>
      <c r="BJ365" s="2"/>
      <c r="BK365" s="2"/>
      <c r="BL365" s="2"/>
      <c r="BM365" s="2"/>
      <c r="BN365" s="2"/>
      <c r="BO365" s="2"/>
      <c r="BP365" s="2"/>
      <c r="BQ365" s="2"/>
      <c r="BR365" s="2"/>
      <c r="BS365" s="2"/>
      <c r="BT365" s="2"/>
      <c r="BU365" s="2"/>
      <c r="BV365" s="2"/>
      <c r="BW365" s="2"/>
      <c r="BX365" s="2"/>
      <c r="BY365" s="2"/>
      <c r="BZ365" s="2"/>
      <c r="CA365" s="2"/>
      <c r="CB365" s="2"/>
      <c r="CC365" s="2"/>
      <c r="CD365" s="2"/>
      <c r="CE365" s="2"/>
      <c r="CF365" s="2"/>
      <c r="CG365" s="2"/>
      <c r="CH365" s="2"/>
      <c r="CI365" s="2"/>
      <c r="CJ365" s="2"/>
      <c r="CK365" s="2"/>
      <c r="CL365" s="2"/>
      <c r="CM365" s="2"/>
      <c r="CN365" s="2"/>
      <c r="CO365" s="2"/>
      <c r="CP365" s="2"/>
      <c r="CQ365" s="2"/>
      <c r="CR365" s="2"/>
      <c r="CS365" s="2"/>
      <c r="CT365" s="2"/>
      <c r="CU365" s="2"/>
      <c r="CV365" s="2"/>
      <c r="CW365" s="2"/>
      <c r="CX365" s="2"/>
      <c r="CY365" s="2"/>
      <c r="CZ365" s="2"/>
      <c r="DA365" s="2"/>
      <c r="DB365" s="2"/>
      <c r="DC365" s="2"/>
      <c r="DD365" s="2"/>
      <c r="DE365" s="2"/>
      <c r="DF365" s="2"/>
      <c r="DG365" s="2"/>
      <c r="DH365" s="2"/>
      <c r="DI365" s="2"/>
      <c r="DJ365" s="2"/>
      <c r="DK365" s="2"/>
      <c r="DL365" s="2"/>
      <c r="DM365" s="2"/>
      <c r="DN365" s="2"/>
      <c r="DO365" s="2"/>
      <c r="DP365" s="2"/>
      <c r="DQ365" s="2"/>
      <c r="DR365" s="2"/>
      <c r="DS365" s="2"/>
      <c r="DT365" s="2"/>
      <c r="DU365" s="2"/>
      <c r="DV365" s="2"/>
      <c r="DW365" s="2"/>
      <c r="DX365" s="2"/>
      <c r="DY365" s="2"/>
      <c r="DZ365" s="2"/>
      <c r="EA365" s="2"/>
      <c r="EB365" s="2"/>
      <c r="EC365" s="2"/>
      <c r="ED365" s="2"/>
      <c r="EE365" s="2"/>
      <c r="EF365" s="2"/>
      <c r="EG365" s="2"/>
      <c r="EH365" s="2"/>
      <c r="EI365" s="2"/>
      <c r="EJ365" s="2"/>
      <c r="EK365" s="2"/>
      <c r="EL365" s="2"/>
      <c r="EM365" s="2"/>
      <c r="EN365" s="2"/>
      <c r="EO365" s="2"/>
      <c r="EP365" s="2"/>
      <c r="EQ365" s="2"/>
      <c r="ER365" s="2"/>
      <c r="ES365" s="2"/>
      <c r="ET365" s="2"/>
      <c r="EU365" s="2"/>
      <c r="EV365" s="2"/>
      <c r="EW365" s="2"/>
      <c r="EX365" s="2"/>
      <c r="EY365" s="2"/>
      <c r="EZ365" s="2"/>
      <c r="FA365" s="2"/>
      <c r="FB365" s="2"/>
      <c r="FC365" s="2"/>
      <c r="FD365" s="2"/>
      <c r="FE365" s="2"/>
      <c r="FF365" s="2"/>
      <c r="FG365" s="2"/>
      <c r="FH365" s="2"/>
      <c r="FI365" s="2"/>
      <c r="FJ365" s="2"/>
      <c r="FK365" s="2"/>
      <c r="FL365" s="2"/>
      <c r="FM365" s="2"/>
      <c r="FN365" s="2"/>
      <c r="FO365" s="2"/>
      <c r="FP365" s="2"/>
      <c r="FQ365" s="2"/>
      <c r="FR365" s="2"/>
      <c r="FS365" s="2"/>
      <c r="FT365" s="2"/>
      <c r="FU365" s="2"/>
      <c r="FV365" s="2"/>
      <c r="FW365" s="2"/>
      <c r="FX365" s="2"/>
      <c r="FY365" s="2"/>
      <c r="FZ365" s="2"/>
      <c r="GA365" s="2"/>
      <c r="GB365" s="2"/>
      <c r="GC365" s="2"/>
      <c r="GD365" s="2"/>
      <c r="GE365" s="2"/>
      <c r="GF365" s="2"/>
      <c r="GG365" s="2"/>
      <c r="GH365" s="2"/>
      <c r="GI365" s="2"/>
      <c r="GJ365" s="2"/>
      <c r="GK365" s="2"/>
      <c r="GL365" s="2"/>
      <c r="GM365" s="2"/>
      <c r="GN365" s="2"/>
      <c r="GO365" s="2"/>
      <c r="GP365" s="2"/>
      <c r="GQ365" s="2"/>
      <c r="GR365" s="2"/>
      <c r="GS365" s="2"/>
      <c r="GT365" s="2"/>
      <c r="GU365" s="2"/>
      <c r="GV365" s="2"/>
      <c r="GW365" s="2"/>
      <c r="GX365" s="2"/>
      <c r="GY365" s="2"/>
      <c r="GZ365" s="2"/>
      <c r="HA365" s="2"/>
      <c r="HB365" s="2"/>
      <c r="HC365" s="2"/>
      <c r="HD365" s="2"/>
      <c r="HE365" s="2"/>
      <c r="HF365" s="2"/>
      <c r="HG365" s="2"/>
      <c r="HH365" s="2"/>
      <c r="HI365" s="2"/>
      <c r="HJ365" s="2"/>
      <c r="HK365" s="2"/>
      <c r="HL365" s="2"/>
      <c r="HM365" s="2"/>
      <c r="HN365" s="2"/>
      <c r="HO365" s="2"/>
      <c r="HP365" s="2"/>
      <c r="HQ365" s="2"/>
      <c r="HR365" s="2"/>
      <c r="HS365" s="2"/>
      <c r="HT365" s="2"/>
      <c r="HU365" s="2"/>
      <c r="HV365" s="2"/>
      <c r="HW365" s="2"/>
      <c r="HX365" s="2"/>
      <c r="HY365" s="2"/>
      <c r="HZ365" s="2"/>
      <c r="IA365" s="2"/>
      <c r="IB365" s="2"/>
      <c r="IC365" s="2"/>
      <c r="ID365" s="2"/>
      <c r="IE365" s="2"/>
      <c r="IF365" s="2"/>
      <c r="IG365" s="2"/>
      <c r="IH365" s="2"/>
      <c r="II365" s="2"/>
      <c r="IJ365" s="2"/>
      <c r="IK365" s="2"/>
      <c r="IL365" s="2"/>
      <c r="IM365" s="2"/>
      <c r="IN365" s="2"/>
      <c r="IO365" s="2"/>
      <c r="IP365" s="2"/>
      <c r="IQ365" s="2"/>
      <c r="IR365" s="2"/>
      <c r="IS365" s="2"/>
      <c r="IT365" s="2"/>
      <c r="IU365" s="2"/>
      <c r="IV365" s="2"/>
      <c r="IW365" s="2"/>
      <c r="IX365" s="2"/>
      <c r="IY365" s="2"/>
      <c r="IZ365" s="2"/>
      <c r="JA365" s="2"/>
      <c r="JB365" s="2"/>
      <c r="JC365" s="2"/>
      <c r="JD365" s="2"/>
      <c r="JE365" s="2"/>
      <c r="JF365" s="2"/>
      <c r="JG365" s="2"/>
      <c r="JH365" s="2"/>
      <c r="JI365" s="2"/>
      <c r="JJ365" s="2"/>
      <c r="JK365" s="2"/>
      <c r="JL365" s="2"/>
      <c r="JM365" s="2"/>
      <c r="JN365" s="2"/>
      <c r="JO365" s="2"/>
      <c r="JP365" s="2"/>
      <c r="JQ365" s="2"/>
      <c r="JR365" s="2"/>
      <c r="JS365" s="2"/>
      <c r="JT365" s="2"/>
      <c r="JU365" s="2"/>
      <c r="JV365" s="2"/>
      <c r="JW365" s="2"/>
      <c r="JX365" s="2"/>
      <c r="JY365" s="2"/>
      <c r="JZ365" s="2"/>
      <c r="KA365" s="2"/>
      <c r="KB365" s="2"/>
      <c r="KC365" s="2"/>
      <c r="KD365" s="2"/>
      <c r="KE365" s="2"/>
      <c r="KF365" s="2"/>
      <c r="KG365" s="2"/>
      <c r="KH365" s="2"/>
      <c r="KI365" s="2"/>
      <c r="KJ365" s="2"/>
      <c r="KK365" s="2"/>
      <c r="KL365" s="2"/>
      <c r="KM365" s="2"/>
      <c r="KN365" s="2"/>
      <c r="KO365" s="2"/>
      <c r="KP365" s="2"/>
    </row>
    <row r="366" spans="1:302" s="108" customFormat="1" ht="12.95" customHeight="1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  <c r="AV366" s="2"/>
      <c r="AW366" s="2"/>
      <c r="AX366" s="2"/>
      <c r="AY366" s="2"/>
      <c r="AZ366" s="2"/>
      <c r="BA366" s="2"/>
      <c r="BB366" s="2"/>
      <c r="BC366" s="2"/>
      <c r="BD366" s="2"/>
      <c r="BE366" s="2"/>
      <c r="BF366" s="2"/>
      <c r="BG366" s="2"/>
      <c r="BH366" s="2"/>
      <c r="BI366" s="2"/>
      <c r="BJ366" s="2"/>
      <c r="BK366" s="2"/>
      <c r="BL366" s="2"/>
      <c r="BM366" s="2"/>
      <c r="BN366" s="2"/>
      <c r="BO366" s="2"/>
      <c r="BP366" s="2"/>
      <c r="BQ366" s="2"/>
      <c r="BR366" s="2"/>
      <c r="BS366" s="2"/>
      <c r="BT366" s="2"/>
      <c r="BU366" s="2"/>
      <c r="BV366" s="2"/>
      <c r="BW366" s="2"/>
      <c r="BX366" s="2"/>
      <c r="BY366" s="2"/>
      <c r="BZ366" s="2"/>
      <c r="CA366" s="2"/>
      <c r="CB366" s="2"/>
      <c r="CC366" s="2"/>
      <c r="CD366" s="2"/>
      <c r="CE366" s="2"/>
      <c r="CF366" s="2"/>
      <c r="CG366" s="2"/>
      <c r="CH366" s="2"/>
      <c r="CI366" s="2"/>
      <c r="CJ366" s="2"/>
      <c r="CK366" s="2"/>
      <c r="CL366" s="2"/>
      <c r="CM366" s="2"/>
      <c r="CN366" s="2"/>
      <c r="CO366" s="2"/>
      <c r="CP366" s="2"/>
      <c r="CQ366" s="2"/>
      <c r="CR366" s="2"/>
      <c r="CS366" s="2"/>
      <c r="CT366" s="2"/>
      <c r="CU366" s="2"/>
      <c r="CV366" s="2"/>
      <c r="CW366" s="2"/>
      <c r="CX366" s="2"/>
      <c r="CY366" s="2"/>
      <c r="CZ366" s="2"/>
      <c r="DA366" s="2"/>
      <c r="DB366" s="2"/>
      <c r="DC366" s="2"/>
      <c r="DD366" s="2"/>
      <c r="DE366" s="2"/>
      <c r="DF366" s="2"/>
      <c r="DG366" s="2"/>
      <c r="DH366" s="2"/>
      <c r="DI366" s="2"/>
      <c r="DJ366" s="2"/>
      <c r="DK366" s="2"/>
      <c r="DL366" s="2"/>
      <c r="DM366" s="2"/>
      <c r="DN366" s="2"/>
      <c r="DO366" s="2"/>
      <c r="DP366" s="2"/>
      <c r="DQ366" s="2"/>
      <c r="DR366" s="2"/>
      <c r="DS366" s="2"/>
      <c r="DT366" s="2"/>
      <c r="DU366" s="2"/>
      <c r="DV366" s="2"/>
      <c r="DW366" s="2"/>
      <c r="DX366" s="2"/>
      <c r="DY366" s="2"/>
      <c r="DZ366" s="2"/>
      <c r="EA366" s="2"/>
      <c r="EB366" s="2"/>
      <c r="EC366" s="2"/>
      <c r="ED366" s="2"/>
      <c r="EE366" s="2"/>
      <c r="EF366" s="2"/>
      <c r="EG366" s="2"/>
      <c r="EH366" s="2"/>
      <c r="EI366" s="2"/>
      <c r="EJ366" s="2"/>
      <c r="EK366" s="2"/>
      <c r="EL366" s="2"/>
      <c r="EM366" s="2"/>
      <c r="EN366" s="2"/>
      <c r="EO366" s="2"/>
      <c r="EP366" s="2"/>
      <c r="EQ366" s="2"/>
      <c r="ER366" s="2"/>
      <c r="ES366" s="2"/>
      <c r="ET366" s="2"/>
      <c r="EU366" s="2"/>
      <c r="EV366" s="2"/>
      <c r="EW366" s="2"/>
      <c r="EX366" s="2"/>
      <c r="EY366" s="2"/>
      <c r="EZ366" s="2"/>
      <c r="FA366" s="2"/>
      <c r="FB366" s="2"/>
      <c r="FC366" s="2"/>
      <c r="FD366" s="2"/>
      <c r="FE366" s="2"/>
      <c r="FF366" s="2"/>
      <c r="FG366" s="2"/>
      <c r="FH366" s="2"/>
      <c r="FI366" s="2"/>
      <c r="FJ366" s="2"/>
      <c r="FK366" s="2"/>
      <c r="FL366" s="2"/>
      <c r="FM366" s="2"/>
      <c r="FN366" s="2"/>
      <c r="FO366" s="2"/>
      <c r="FP366" s="2"/>
      <c r="FQ366" s="2"/>
      <c r="FR366" s="2"/>
      <c r="FS366" s="2"/>
      <c r="FT366" s="2"/>
      <c r="FU366" s="2"/>
      <c r="FV366" s="2"/>
      <c r="FW366" s="2"/>
      <c r="FX366" s="2"/>
      <c r="FY366" s="2"/>
      <c r="FZ366" s="2"/>
      <c r="GA366" s="2"/>
      <c r="GB366" s="2"/>
      <c r="GC366" s="2"/>
      <c r="GD366" s="2"/>
      <c r="GE366" s="2"/>
      <c r="GF366" s="2"/>
      <c r="GG366" s="2"/>
      <c r="GH366" s="2"/>
      <c r="GI366" s="2"/>
      <c r="GJ366" s="2"/>
      <c r="GK366" s="2"/>
      <c r="GL366" s="2"/>
      <c r="GM366" s="2"/>
      <c r="GN366" s="2"/>
      <c r="GO366" s="2"/>
      <c r="GP366" s="2"/>
      <c r="GQ366" s="2"/>
      <c r="GR366" s="2"/>
      <c r="GS366" s="2"/>
      <c r="GT366" s="2"/>
      <c r="GU366" s="2"/>
      <c r="GV366" s="2"/>
      <c r="GW366" s="2"/>
      <c r="GX366" s="2"/>
      <c r="GY366" s="2"/>
      <c r="GZ366" s="2"/>
      <c r="HA366" s="2"/>
      <c r="HB366" s="2"/>
      <c r="HC366" s="2"/>
      <c r="HD366" s="2"/>
      <c r="HE366" s="2"/>
      <c r="HF366" s="2"/>
      <c r="HG366" s="2"/>
      <c r="HH366" s="2"/>
      <c r="HI366" s="2"/>
      <c r="HJ366" s="2"/>
      <c r="HK366" s="2"/>
      <c r="HL366" s="2"/>
      <c r="HM366" s="2"/>
      <c r="HN366" s="2"/>
      <c r="HO366" s="2"/>
      <c r="HP366" s="2"/>
      <c r="HQ366" s="2"/>
      <c r="HR366" s="2"/>
      <c r="HS366" s="2"/>
      <c r="HT366" s="2"/>
      <c r="HU366" s="2"/>
      <c r="HV366" s="2"/>
      <c r="HW366" s="2"/>
      <c r="HX366" s="2"/>
      <c r="HY366" s="2"/>
      <c r="HZ366" s="2"/>
      <c r="IA366" s="2"/>
      <c r="IB366" s="2"/>
      <c r="IC366" s="2"/>
      <c r="ID366" s="2"/>
      <c r="IE366" s="2"/>
      <c r="IF366" s="2"/>
      <c r="IG366" s="2"/>
      <c r="IH366" s="2"/>
      <c r="II366" s="2"/>
      <c r="IJ366" s="2"/>
      <c r="IK366" s="2"/>
      <c r="IL366" s="2"/>
      <c r="IM366" s="2"/>
      <c r="IN366" s="2"/>
      <c r="IO366" s="2"/>
      <c r="IP366" s="2"/>
      <c r="IQ366" s="2"/>
      <c r="IR366" s="2"/>
      <c r="IS366" s="2"/>
      <c r="IT366" s="2"/>
      <c r="IU366" s="2"/>
      <c r="IV366" s="2"/>
      <c r="IW366" s="2"/>
      <c r="IX366" s="2"/>
      <c r="IY366" s="2"/>
      <c r="IZ366" s="2"/>
      <c r="JA366" s="2"/>
      <c r="JB366" s="2"/>
      <c r="JC366" s="2"/>
      <c r="JD366" s="2"/>
      <c r="JE366" s="2"/>
      <c r="JF366" s="2"/>
      <c r="JG366" s="2"/>
      <c r="JH366" s="2"/>
      <c r="JI366" s="2"/>
      <c r="JJ366" s="2"/>
      <c r="JK366" s="2"/>
      <c r="JL366" s="2"/>
      <c r="JM366" s="2"/>
      <c r="JN366" s="2"/>
      <c r="JO366" s="2"/>
      <c r="JP366" s="2"/>
      <c r="JQ366" s="2"/>
      <c r="JR366" s="2"/>
      <c r="JS366" s="2"/>
      <c r="JT366" s="2"/>
      <c r="JU366" s="2"/>
      <c r="JV366" s="2"/>
      <c r="JW366" s="2"/>
      <c r="JX366" s="2"/>
      <c r="JY366" s="2"/>
      <c r="JZ366" s="2"/>
      <c r="KA366" s="2"/>
      <c r="KB366" s="2"/>
      <c r="KC366" s="2"/>
      <c r="KD366" s="2"/>
      <c r="KE366" s="2"/>
      <c r="KF366" s="2"/>
      <c r="KG366" s="2"/>
      <c r="KH366" s="2"/>
      <c r="KI366" s="2"/>
      <c r="KJ366" s="2"/>
      <c r="KK366" s="2"/>
      <c r="KL366" s="2"/>
      <c r="KM366" s="2"/>
      <c r="KN366" s="2"/>
      <c r="KO366" s="2"/>
      <c r="KP366" s="2"/>
    </row>
    <row r="367" spans="1:302" s="108" customFormat="1" ht="12.95" customHeight="1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  <c r="AV367" s="2"/>
      <c r="AW367" s="2"/>
      <c r="AX367" s="2"/>
      <c r="AY367" s="2"/>
      <c r="AZ367" s="2"/>
      <c r="BA367" s="2"/>
      <c r="BB367" s="2"/>
      <c r="BC367" s="2"/>
      <c r="BD367" s="2"/>
      <c r="BE367" s="2"/>
      <c r="BF367" s="2"/>
      <c r="BG367" s="2"/>
      <c r="BH367" s="2"/>
      <c r="BI367" s="2"/>
      <c r="BJ367" s="2"/>
      <c r="BK367" s="2"/>
      <c r="BL367" s="2"/>
      <c r="BM367" s="2"/>
      <c r="BN367" s="2"/>
      <c r="BO367" s="2"/>
      <c r="BP367" s="2"/>
      <c r="BQ367" s="2"/>
      <c r="BR367" s="2"/>
      <c r="BS367" s="2"/>
      <c r="BT367" s="2"/>
      <c r="BU367" s="2"/>
      <c r="BV367" s="2"/>
      <c r="BW367" s="2"/>
      <c r="BX367" s="2"/>
      <c r="BY367" s="2"/>
      <c r="BZ367" s="2"/>
      <c r="CA367" s="2"/>
      <c r="CB367" s="2"/>
      <c r="CC367" s="2"/>
      <c r="CD367" s="2"/>
      <c r="CE367" s="2"/>
      <c r="CF367" s="2"/>
      <c r="CG367" s="2"/>
      <c r="CH367" s="2"/>
      <c r="CI367" s="2"/>
      <c r="CJ367" s="2"/>
      <c r="CK367" s="2"/>
      <c r="CL367" s="2"/>
      <c r="CM367" s="2"/>
      <c r="CN367" s="2"/>
      <c r="CO367" s="2"/>
      <c r="CP367" s="2"/>
      <c r="CQ367" s="2"/>
      <c r="CR367" s="2"/>
      <c r="CS367" s="2"/>
      <c r="CT367" s="2"/>
      <c r="CU367" s="2"/>
      <c r="CV367" s="2"/>
      <c r="CW367" s="2"/>
      <c r="CX367" s="2"/>
      <c r="CY367" s="2"/>
      <c r="CZ367" s="2"/>
      <c r="DA367" s="2"/>
      <c r="DB367" s="2"/>
      <c r="DC367" s="2"/>
      <c r="DD367" s="2"/>
      <c r="DE367" s="2"/>
      <c r="DF367" s="2"/>
      <c r="DG367" s="2"/>
      <c r="DH367" s="2"/>
      <c r="DI367" s="2"/>
      <c r="DJ367" s="2"/>
      <c r="DK367" s="2"/>
      <c r="DL367" s="2"/>
      <c r="DM367" s="2"/>
      <c r="DN367" s="2"/>
      <c r="DO367" s="2"/>
      <c r="DP367" s="2"/>
      <c r="DQ367" s="2"/>
      <c r="DR367" s="2"/>
      <c r="DS367" s="2"/>
      <c r="DT367" s="2"/>
      <c r="DU367" s="2"/>
      <c r="DV367" s="2"/>
      <c r="DW367" s="2"/>
      <c r="DX367" s="2"/>
      <c r="DY367" s="2"/>
      <c r="DZ367" s="2"/>
      <c r="EA367" s="2"/>
      <c r="EB367" s="2"/>
      <c r="EC367" s="2"/>
      <c r="ED367" s="2"/>
      <c r="EE367" s="2"/>
      <c r="EF367" s="2"/>
      <c r="EG367" s="2"/>
      <c r="EH367" s="2"/>
      <c r="EI367" s="2"/>
      <c r="EJ367" s="2"/>
      <c r="EK367" s="2"/>
      <c r="EL367" s="2"/>
      <c r="EM367" s="2"/>
      <c r="EN367" s="2"/>
      <c r="EO367" s="2"/>
      <c r="EP367" s="2"/>
      <c r="EQ367" s="2"/>
      <c r="ER367" s="2"/>
      <c r="ES367" s="2"/>
      <c r="ET367" s="2"/>
      <c r="EU367" s="2"/>
      <c r="EV367" s="2"/>
      <c r="EW367" s="2"/>
      <c r="EX367" s="2"/>
      <c r="EY367" s="2"/>
      <c r="EZ367" s="2"/>
      <c r="FA367" s="2"/>
      <c r="FB367" s="2"/>
      <c r="FC367" s="2"/>
      <c r="FD367" s="2"/>
      <c r="FE367" s="2"/>
      <c r="FF367" s="2"/>
      <c r="FG367" s="2"/>
      <c r="FH367" s="2"/>
      <c r="FI367" s="2"/>
      <c r="FJ367" s="2"/>
      <c r="FK367" s="2"/>
      <c r="FL367" s="2"/>
      <c r="FM367" s="2"/>
      <c r="FN367" s="2"/>
      <c r="FO367" s="2"/>
      <c r="FP367" s="2"/>
      <c r="FQ367" s="2"/>
      <c r="FR367" s="2"/>
      <c r="FS367" s="2"/>
      <c r="FT367" s="2"/>
      <c r="FU367" s="2"/>
      <c r="FV367" s="2"/>
      <c r="FW367" s="2"/>
      <c r="FX367" s="2"/>
      <c r="FY367" s="2"/>
      <c r="FZ367" s="2"/>
      <c r="GA367" s="2"/>
      <c r="GB367" s="2"/>
      <c r="GC367" s="2"/>
      <c r="GD367" s="2"/>
      <c r="GE367" s="2"/>
      <c r="GF367" s="2"/>
      <c r="GG367" s="2"/>
      <c r="GH367" s="2"/>
      <c r="GI367" s="2"/>
      <c r="GJ367" s="2"/>
      <c r="GK367" s="2"/>
      <c r="GL367" s="2"/>
      <c r="GM367" s="2"/>
      <c r="GN367" s="2"/>
      <c r="GO367" s="2"/>
      <c r="GP367" s="2"/>
      <c r="GQ367" s="2"/>
      <c r="GR367" s="2"/>
      <c r="GS367" s="2"/>
      <c r="GT367" s="2"/>
      <c r="GU367" s="2"/>
      <c r="GV367" s="2"/>
      <c r="GW367" s="2"/>
      <c r="GX367" s="2"/>
      <c r="GY367" s="2"/>
      <c r="GZ367" s="2"/>
      <c r="HA367" s="2"/>
      <c r="HB367" s="2"/>
      <c r="HC367" s="2"/>
      <c r="HD367" s="2"/>
      <c r="HE367" s="2"/>
      <c r="HF367" s="2"/>
      <c r="HG367" s="2"/>
      <c r="HH367" s="2"/>
      <c r="HI367" s="2"/>
      <c r="HJ367" s="2"/>
      <c r="HK367" s="2"/>
      <c r="HL367" s="2"/>
      <c r="HM367" s="2"/>
      <c r="HN367" s="2"/>
      <c r="HO367" s="2"/>
      <c r="HP367" s="2"/>
      <c r="HQ367" s="2"/>
      <c r="HR367" s="2"/>
      <c r="HS367" s="2"/>
      <c r="HT367" s="2"/>
      <c r="HU367" s="2"/>
      <c r="HV367" s="2"/>
      <c r="HW367" s="2"/>
      <c r="HX367" s="2"/>
      <c r="HY367" s="2"/>
      <c r="HZ367" s="2"/>
      <c r="IA367" s="2"/>
      <c r="IB367" s="2"/>
      <c r="IC367" s="2"/>
      <c r="ID367" s="2"/>
      <c r="IE367" s="2"/>
      <c r="IF367" s="2"/>
      <c r="IG367" s="2"/>
      <c r="IH367" s="2"/>
      <c r="II367" s="2"/>
      <c r="IJ367" s="2"/>
      <c r="IK367" s="2"/>
      <c r="IL367" s="2"/>
      <c r="IM367" s="2"/>
      <c r="IN367" s="2"/>
      <c r="IO367" s="2"/>
      <c r="IP367" s="2"/>
      <c r="IQ367" s="2"/>
      <c r="IR367" s="2"/>
      <c r="IS367" s="2"/>
      <c r="IT367" s="2"/>
      <c r="IU367" s="2"/>
      <c r="IV367" s="2"/>
      <c r="IW367" s="2"/>
      <c r="IX367" s="2"/>
      <c r="IY367" s="2"/>
      <c r="IZ367" s="2"/>
      <c r="JA367" s="2"/>
      <c r="JB367" s="2"/>
      <c r="JC367" s="2"/>
      <c r="JD367" s="2"/>
      <c r="JE367" s="2"/>
      <c r="JF367" s="2"/>
      <c r="JG367" s="2"/>
      <c r="JH367" s="2"/>
      <c r="JI367" s="2"/>
      <c r="JJ367" s="2"/>
      <c r="JK367" s="2"/>
      <c r="JL367" s="2"/>
      <c r="JM367" s="2"/>
      <c r="JN367" s="2"/>
      <c r="JO367" s="2"/>
      <c r="JP367" s="2"/>
      <c r="JQ367" s="2"/>
      <c r="JR367" s="2"/>
      <c r="JS367" s="2"/>
      <c r="JT367" s="2"/>
      <c r="JU367" s="2"/>
      <c r="JV367" s="2"/>
      <c r="JW367" s="2"/>
      <c r="JX367" s="2"/>
      <c r="JY367" s="2"/>
      <c r="JZ367" s="2"/>
      <c r="KA367" s="2"/>
      <c r="KB367" s="2"/>
      <c r="KC367" s="2"/>
      <c r="KD367" s="2"/>
      <c r="KE367" s="2"/>
      <c r="KF367" s="2"/>
      <c r="KG367" s="2"/>
      <c r="KH367" s="2"/>
      <c r="KI367" s="2"/>
      <c r="KJ367" s="2"/>
      <c r="KK367" s="2"/>
      <c r="KL367" s="2"/>
      <c r="KM367" s="2"/>
      <c r="KN367" s="2"/>
      <c r="KO367" s="2"/>
      <c r="KP367" s="2"/>
    </row>
    <row r="368" spans="1:302" s="108" customFormat="1" ht="12.95" customHeight="1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  <c r="AV368" s="2"/>
      <c r="AW368" s="2"/>
      <c r="AX368" s="2"/>
      <c r="AY368" s="2"/>
      <c r="AZ368" s="2"/>
      <c r="BA368" s="2"/>
      <c r="BB368" s="2"/>
      <c r="BC368" s="2"/>
      <c r="BD368" s="2"/>
      <c r="BE368" s="2"/>
      <c r="BF368" s="2"/>
      <c r="BG368" s="2"/>
      <c r="BH368" s="2"/>
      <c r="BI368" s="2"/>
      <c r="BJ368" s="2"/>
      <c r="BK368" s="2"/>
      <c r="BL368" s="2"/>
      <c r="BM368" s="2"/>
      <c r="BN368" s="2"/>
      <c r="BO368" s="2"/>
      <c r="BP368" s="2"/>
      <c r="BQ368" s="2"/>
      <c r="BR368" s="2"/>
      <c r="BS368" s="2"/>
      <c r="BT368" s="2"/>
      <c r="BU368" s="2"/>
      <c r="BV368" s="2"/>
      <c r="BW368" s="2"/>
      <c r="BX368" s="2"/>
      <c r="BY368" s="2"/>
      <c r="BZ368" s="2"/>
      <c r="CA368" s="2"/>
      <c r="CB368" s="2"/>
      <c r="CC368" s="2"/>
      <c r="CD368" s="2"/>
      <c r="CE368" s="2"/>
      <c r="CF368" s="2"/>
      <c r="CG368" s="2"/>
      <c r="CH368" s="2"/>
      <c r="CI368" s="2"/>
      <c r="CJ368" s="2"/>
      <c r="CK368" s="2"/>
      <c r="CL368" s="2"/>
      <c r="CM368" s="2"/>
      <c r="CN368" s="2"/>
      <c r="CO368" s="2"/>
      <c r="CP368" s="2"/>
      <c r="CQ368" s="2"/>
      <c r="CR368" s="2"/>
      <c r="CS368" s="2"/>
      <c r="CT368" s="2"/>
      <c r="CU368" s="2"/>
      <c r="CV368" s="2"/>
      <c r="CW368" s="2"/>
      <c r="CX368" s="2"/>
      <c r="CY368" s="2"/>
      <c r="CZ368" s="2"/>
      <c r="DA368" s="2"/>
      <c r="DB368" s="2"/>
      <c r="DC368" s="2"/>
      <c r="DD368" s="2"/>
      <c r="DE368" s="2"/>
      <c r="DF368" s="2"/>
      <c r="DG368" s="2"/>
      <c r="DH368" s="2"/>
      <c r="DI368" s="2"/>
      <c r="DJ368" s="2"/>
      <c r="DK368" s="2"/>
      <c r="DL368" s="2"/>
      <c r="DM368" s="2"/>
      <c r="DN368" s="2"/>
      <c r="DO368" s="2"/>
      <c r="DP368" s="2"/>
      <c r="DQ368" s="2"/>
      <c r="DR368" s="2"/>
      <c r="DS368" s="2"/>
      <c r="DT368" s="2"/>
      <c r="DU368" s="2"/>
      <c r="DV368" s="2"/>
      <c r="DW368" s="2"/>
      <c r="DX368" s="2"/>
      <c r="DY368" s="2"/>
      <c r="DZ368" s="2"/>
      <c r="EA368" s="2"/>
      <c r="EB368" s="2"/>
      <c r="EC368" s="2"/>
      <c r="ED368" s="2"/>
      <c r="EE368" s="2"/>
      <c r="EF368" s="2"/>
      <c r="EG368" s="2"/>
      <c r="EH368" s="2"/>
      <c r="EI368" s="2"/>
      <c r="EJ368" s="2"/>
      <c r="EK368" s="2"/>
      <c r="EL368" s="2"/>
      <c r="EM368" s="2"/>
      <c r="EN368" s="2"/>
      <c r="EO368" s="2"/>
      <c r="EP368" s="2"/>
      <c r="EQ368" s="2"/>
      <c r="ER368" s="2"/>
      <c r="ES368" s="2"/>
      <c r="ET368" s="2"/>
      <c r="EU368" s="2"/>
      <c r="EV368" s="2"/>
      <c r="EW368" s="2"/>
      <c r="EX368" s="2"/>
      <c r="EY368" s="2"/>
      <c r="EZ368" s="2"/>
      <c r="FA368" s="2"/>
      <c r="FB368" s="2"/>
      <c r="FC368" s="2"/>
      <c r="FD368" s="2"/>
      <c r="FE368" s="2"/>
      <c r="FF368" s="2"/>
      <c r="FG368" s="2"/>
      <c r="FH368" s="2"/>
      <c r="FI368" s="2"/>
      <c r="FJ368" s="2"/>
      <c r="FK368" s="2"/>
      <c r="FL368" s="2"/>
      <c r="FM368" s="2"/>
      <c r="FN368" s="2"/>
      <c r="FO368" s="2"/>
      <c r="FP368" s="2"/>
      <c r="FQ368" s="2"/>
      <c r="FR368" s="2"/>
      <c r="FS368" s="2"/>
      <c r="FT368" s="2"/>
      <c r="FU368" s="2"/>
      <c r="FV368" s="2"/>
      <c r="FW368" s="2"/>
      <c r="FX368" s="2"/>
      <c r="FY368" s="2"/>
      <c r="FZ368" s="2"/>
      <c r="GA368" s="2"/>
      <c r="GB368" s="2"/>
      <c r="GC368" s="2"/>
      <c r="GD368" s="2"/>
      <c r="GE368" s="2"/>
      <c r="GF368" s="2"/>
      <c r="GG368" s="2"/>
      <c r="GH368" s="2"/>
      <c r="GI368" s="2"/>
      <c r="GJ368" s="2"/>
      <c r="GK368" s="2"/>
      <c r="GL368" s="2"/>
      <c r="GM368" s="2"/>
      <c r="GN368" s="2"/>
      <c r="GO368" s="2"/>
      <c r="GP368" s="2"/>
      <c r="GQ368" s="2"/>
      <c r="GR368" s="2"/>
      <c r="GS368" s="2"/>
      <c r="GT368" s="2"/>
      <c r="GU368" s="2"/>
      <c r="GV368" s="2"/>
      <c r="GW368" s="2"/>
      <c r="GX368" s="2"/>
      <c r="GY368" s="2"/>
      <c r="GZ368" s="2"/>
      <c r="HA368" s="2"/>
      <c r="HB368" s="2"/>
      <c r="HC368" s="2"/>
      <c r="HD368" s="2"/>
      <c r="HE368" s="2"/>
      <c r="HF368" s="2"/>
      <c r="HG368" s="2"/>
      <c r="HH368" s="2"/>
      <c r="HI368" s="2"/>
      <c r="HJ368" s="2"/>
      <c r="HK368" s="2"/>
      <c r="HL368" s="2"/>
      <c r="HM368" s="2"/>
      <c r="HN368" s="2"/>
      <c r="HO368" s="2"/>
      <c r="HP368" s="2"/>
      <c r="HQ368" s="2"/>
      <c r="HR368" s="2"/>
      <c r="HS368" s="2"/>
      <c r="HT368" s="2"/>
      <c r="HU368" s="2"/>
      <c r="HV368" s="2"/>
      <c r="HW368" s="2"/>
      <c r="HX368" s="2"/>
      <c r="HY368" s="2"/>
      <c r="HZ368" s="2"/>
      <c r="IA368" s="2"/>
      <c r="IB368" s="2"/>
      <c r="IC368" s="2"/>
      <c r="ID368" s="2"/>
      <c r="IE368" s="2"/>
      <c r="IF368" s="2"/>
      <c r="IG368" s="2"/>
      <c r="IH368" s="2"/>
      <c r="II368" s="2"/>
      <c r="IJ368" s="2"/>
      <c r="IK368" s="2"/>
      <c r="IL368" s="2"/>
      <c r="IM368" s="2"/>
      <c r="IN368" s="2"/>
      <c r="IO368" s="2"/>
      <c r="IP368" s="2"/>
      <c r="IQ368" s="2"/>
      <c r="IR368" s="2"/>
      <c r="IS368" s="2"/>
      <c r="IT368" s="2"/>
      <c r="IU368" s="2"/>
      <c r="IV368" s="2"/>
      <c r="IW368" s="2"/>
      <c r="IX368" s="2"/>
      <c r="IY368" s="2"/>
      <c r="IZ368" s="2"/>
      <c r="JA368" s="2"/>
      <c r="JB368" s="2"/>
      <c r="JC368" s="2"/>
      <c r="JD368" s="2"/>
      <c r="JE368" s="2"/>
      <c r="JF368" s="2"/>
      <c r="JG368" s="2"/>
      <c r="JH368" s="2"/>
      <c r="JI368" s="2"/>
      <c r="JJ368" s="2"/>
      <c r="JK368" s="2"/>
      <c r="JL368" s="2"/>
      <c r="JM368" s="2"/>
      <c r="JN368" s="2"/>
      <c r="JO368" s="2"/>
      <c r="JP368" s="2"/>
      <c r="JQ368" s="2"/>
      <c r="JR368" s="2"/>
      <c r="JS368" s="2"/>
      <c r="JT368" s="2"/>
      <c r="JU368" s="2"/>
      <c r="JV368" s="2"/>
      <c r="JW368" s="2"/>
      <c r="JX368" s="2"/>
      <c r="JY368" s="2"/>
      <c r="JZ368" s="2"/>
      <c r="KA368" s="2"/>
      <c r="KB368" s="2"/>
      <c r="KC368" s="2"/>
      <c r="KD368" s="2"/>
      <c r="KE368" s="2"/>
      <c r="KF368" s="2"/>
      <c r="KG368" s="2"/>
      <c r="KH368" s="2"/>
      <c r="KI368" s="2"/>
      <c r="KJ368" s="2"/>
      <c r="KK368" s="2"/>
      <c r="KL368" s="2"/>
      <c r="KM368" s="2"/>
      <c r="KN368" s="2"/>
      <c r="KO368" s="2"/>
      <c r="KP368" s="2"/>
    </row>
    <row r="369" spans="1:302" s="108" customFormat="1" ht="12.95" customHeight="1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  <c r="AV369" s="2"/>
      <c r="AW369" s="2"/>
      <c r="AX369" s="2"/>
      <c r="AY369" s="2"/>
      <c r="AZ369" s="2"/>
      <c r="BA369" s="2"/>
      <c r="BB369" s="2"/>
      <c r="BC369" s="2"/>
      <c r="BD369" s="2"/>
      <c r="BE369" s="2"/>
      <c r="BF369" s="2"/>
      <c r="BG369" s="2"/>
      <c r="BH369" s="2"/>
      <c r="BI369" s="2"/>
      <c r="BJ369" s="2"/>
      <c r="BK369" s="2"/>
      <c r="BL369" s="2"/>
      <c r="BM369" s="2"/>
      <c r="BN369" s="2"/>
      <c r="BO369" s="2"/>
      <c r="BP369" s="2"/>
      <c r="BQ369" s="2"/>
      <c r="BR369" s="2"/>
      <c r="BS369" s="2"/>
      <c r="BT369" s="2"/>
      <c r="BU369" s="2"/>
      <c r="BV369" s="2"/>
      <c r="BW369" s="2"/>
      <c r="BX369" s="2"/>
      <c r="BY369" s="2"/>
      <c r="BZ369" s="2"/>
      <c r="CA369" s="2"/>
      <c r="CB369" s="2"/>
      <c r="CC369" s="2"/>
      <c r="CD369" s="2"/>
      <c r="CE369" s="2"/>
      <c r="CF369" s="2"/>
      <c r="CG369" s="2"/>
      <c r="CH369" s="2"/>
      <c r="CI369" s="2"/>
      <c r="CJ369" s="2"/>
      <c r="CK369" s="2"/>
      <c r="CL369" s="2"/>
      <c r="CM369" s="2"/>
      <c r="CN369" s="2"/>
      <c r="CO369" s="2"/>
      <c r="CP369" s="2"/>
      <c r="CQ369" s="2"/>
      <c r="CR369" s="2"/>
      <c r="CS369" s="2"/>
      <c r="CT369" s="2"/>
      <c r="CU369" s="2"/>
      <c r="CV369" s="2"/>
      <c r="CW369" s="2"/>
      <c r="CX369" s="2"/>
      <c r="CY369" s="2"/>
      <c r="CZ369" s="2"/>
      <c r="DA369" s="2"/>
      <c r="DB369" s="2"/>
      <c r="DC369" s="2"/>
      <c r="DD369" s="2"/>
      <c r="DE369" s="2"/>
      <c r="DF369" s="2"/>
      <c r="DG369" s="2"/>
      <c r="DH369" s="2"/>
      <c r="DI369" s="2"/>
      <c r="DJ369" s="2"/>
      <c r="DK369" s="2"/>
      <c r="DL369" s="2"/>
      <c r="DM369" s="2"/>
      <c r="DN369" s="2"/>
      <c r="DO369" s="2"/>
      <c r="DP369" s="2"/>
      <c r="DQ369" s="2"/>
      <c r="DR369" s="2"/>
      <c r="DS369" s="2"/>
      <c r="DT369" s="2"/>
      <c r="DU369" s="2"/>
      <c r="DV369" s="2"/>
      <c r="DW369" s="2"/>
      <c r="DX369" s="2"/>
      <c r="DY369" s="2"/>
      <c r="DZ369" s="2"/>
      <c r="EA369" s="2"/>
      <c r="EB369" s="2"/>
      <c r="EC369" s="2"/>
      <c r="ED369" s="2"/>
      <c r="EE369" s="2"/>
      <c r="EF369" s="2"/>
      <c r="EG369" s="2"/>
      <c r="EH369" s="2"/>
      <c r="EI369" s="2"/>
      <c r="EJ369" s="2"/>
      <c r="EK369" s="2"/>
      <c r="EL369" s="2"/>
      <c r="EM369" s="2"/>
      <c r="EN369" s="2"/>
      <c r="EO369" s="2"/>
      <c r="EP369" s="2"/>
      <c r="EQ369" s="2"/>
      <c r="ER369" s="2"/>
      <c r="ES369" s="2"/>
      <c r="ET369" s="2"/>
      <c r="EU369" s="2"/>
      <c r="EV369" s="2"/>
      <c r="EW369" s="2"/>
      <c r="EX369" s="2"/>
      <c r="EY369" s="2"/>
      <c r="EZ369" s="2"/>
      <c r="FA369" s="2"/>
      <c r="FB369" s="2"/>
      <c r="FC369" s="2"/>
      <c r="FD369" s="2"/>
      <c r="FE369" s="2"/>
      <c r="FF369" s="2"/>
      <c r="FG369" s="2"/>
      <c r="FH369" s="2"/>
      <c r="FI369" s="2"/>
      <c r="FJ369" s="2"/>
      <c r="FK369" s="2"/>
      <c r="FL369" s="2"/>
      <c r="FM369" s="2"/>
      <c r="FN369" s="2"/>
      <c r="FO369" s="2"/>
      <c r="FP369" s="2"/>
      <c r="FQ369" s="2"/>
      <c r="FR369" s="2"/>
      <c r="FS369" s="2"/>
      <c r="FT369" s="2"/>
      <c r="FU369" s="2"/>
      <c r="FV369" s="2"/>
      <c r="FW369" s="2"/>
      <c r="FX369" s="2"/>
      <c r="FY369" s="2"/>
      <c r="FZ369" s="2"/>
      <c r="GA369" s="2"/>
      <c r="GB369" s="2"/>
      <c r="GC369" s="2"/>
      <c r="GD369" s="2"/>
      <c r="GE369" s="2"/>
      <c r="GF369" s="2"/>
      <c r="GG369" s="2"/>
      <c r="GH369" s="2"/>
      <c r="GI369" s="2"/>
      <c r="GJ369" s="2"/>
      <c r="GK369" s="2"/>
      <c r="GL369" s="2"/>
      <c r="GM369" s="2"/>
      <c r="GN369" s="2"/>
      <c r="GO369" s="2"/>
      <c r="GP369" s="2"/>
      <c r="GQ369" s="2"/>
      <c r="GR369" s="2"/>
      <c r="GS369" s="2"/>
      <c r="GT369" s="2"/>
      <c r="GU369" s="2"/>
      <c r="GV369" s="2"/>
      <c r="GW369" s="2"/>
      <c r="GX369" s="2"/>
      <c r="GY369" s="2"/>
      <c r="GZ369" s="2"/>
      <c r="HA369" s="2"/>
      <c r="HB369" s="2"/>
      <c r="HC369" s="2"/>
      <c r="HD369" s="2"/>
      <c r="HE369" s="2"/>
      <c r="HF369" s="2"/>
      <c r="HG369" s="2"/>
      <c r="HH369" s="2"/>
      <c r="HI369" s="2"/>
      <c r="HJ369" s="2"/>
      <c r="HK369" s="2"/>
      <c r="HL369" s="2"/>
      <c r="HM369" s="2"/>
      <c r="HN369" s="2"/>
      <c r="HO369" s="2"/>
      <c r="HP369" s="2"/>
      <c r="HQ369" s="2"/>
      <c r="HR369" s="2"/>
      <c r="HS369" s="2"/>
      <c r="HT369" s="2"/>
      <c r="HU369" s="2"/>
      <c r="HV369" s="2"/>
      <c r="HW369" s="2"/>
      <c r="HX369" s="2"/>
      <c r="HY369" s="2"/>
      <c r="HZ369" s="2"/>
      <c r="IA369" s="2"/>
      <c r="IB369" s="2"/>
      <c r="IC369" s="2"/>
      <c r="ID369" s="2"/>
      <c r="IE369" s="2"/>
      <c r="IF369" s="2"/>
      <c r="IG369" s="2"/>
      <c r="IH369" s="2"/>
      <c r="II369" s="2"/>
      <c r="IJ369" s="2"/>
      <c r="IK369" s="2"/>
      <c r="IL369" s="2"/>
      <c r="IM369" s="2"/>
      <c r="IN369" s="2"/>
      <c r="IO369" s="2"/>
      <c r="IP369" s="2"/>
      <c r="IQ369" s="2"/>
      <c r="IR369" s="2"/>
      <c r="IS369" s="2"/>
      <c r="IT369" s="2"/>
      <c r="IU369" s="2"/>
      <c r="IV369" s="2"/>
      <c r="IW369" s="2"/>
      <c r="IX369" s="2"/>
      <c r="IY369" s="2"/>
      <c r="IZ369" s="2"/>
      <c r="JA369" s="2"/>
      <c r="JB369" s="2"/>
      <c r="JC369" s="2"/>
      <c r="JD369" s="2"/>
      <c r="JE369" s="2"/>
      <c r="JF369" s="2"/>
      <c r="JG369" s="2"/>
      <c r="JH369" s="2"/>
      <c r="JI369" s="2"/>
      <c r="JJ369" s="2"/>
      <c r="JK369" s="2"/>
      <c r="JL369" s="2"/>
      <c r="JM369" s="2"/>
      <c r="JN369" s="2"/>
      <c r="JO369" s="2"/>
      <c r="JP369" s="2"/>
      <c r="JQ369" s="2"/>
      <c r="JR369" s="2"/>
      <c r="JS369" s="2"/>
      <c r="JT369" s="2"/>
      <c r="JU369" s="2"/>
      <c r="JV369" s="2"/>
      <c r="JW369" s="2"/>
      <c r="JX369" s="2"/>
      <c r="JY369" s="2"/>
      <c r="JZ369" s="2"/>
      <c r="KA369" s="2"/>
      <c r="KB369" s="2"/>
      <c r="KC369" s="2"/>
      <c r="KD369" s="2"/>
      <c r="KE369" s="2"/>
      <c r="KF369" s="2"/>
      <c r="KG369" s="2"/>
      <c r="KH369" s="2"/>
      <c r="KI369" s="2"/>
      <c r="KJ369" s="2"/>
      <c r="KK369" s="2"/>
      <c r="KL369" s="2"/>
      <c r="KM369" s="2"/>
      <c r="KN369" s="2"/>
      <c r="KO369" s="2"/>
      <c r="KP369" s="2"/>
    </row>
    <row r="370" spans="1:302" s="108" customFormat="1" ht="12.95" customHeight="1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  <c r="AV370" s="2"/>
      <c r="AW370" s="2"/>
      <c r="AX370" s="2"/>
      <c r="AY370" s="2"/>
      <c r="AZ370" s="2"/>
      <c r="BA370" s="2"/>
      <c r="BB370" s="2"/>
      <c r="BC370" s="2"/>
      <c r="BD370" s="2"/>
      <c r="BE370" s="2"/>
      <c r="BF370" s="2"/>
      <c r="BG370" s="2"/>
      <c r="BH370" s="2"/>
      <c r="BI370" s="2"/>
      <c r="BJ370" s="2"/>
      <c r="BK370" s="2"/>
      <c r="BL370" s="2"/>
      <c r="BM370" s="2"/>
      <c r="BN370" s="2"/>
      <c r="BO370" s="2"/>
      <c r="BP370" s="2"/>
      <c r="BQ370" s="2"/>
      <c r="BR370" s="2"/>
      <c r="BS370" s="2"/>
      <c r="BT370" s="2"/>
      <c r="BU370" s="2"/>
      <c r="BV370" s="2"/>
      <c r="BW370" s="2"/>
      <c r="BX370" s="2"/>
      <c r="BY370" s="2"/>
      <c r="BZ370" s="2"/>
      <c r="CA370" s="2"/>
      <c r="CB370" s="2"/>
      <c r="CC370" s="2"/>
      <c r="CD370" s="2"/>
      <c r="CE370" s="2"/>
      <c r="CF370" s="2"/>
      <c r="CG370" s="2"/>
      <c r="CH370" s="2"/>
      <c r="CI370" s="2"/>
      <c r="CJ370" s="2"/>
      <c r="CK370" s="2"/>
      <c r="CL370" s="2"/>
      <c r="CM370" s="2"/>
      <c r="CN370" s="2"/>
      <c r="CO370" s="2"/>
      <c r="CP370" s="2"/>
      <c r="CQ370" s="2"/>
      <c r="CR370" s="2"/>
      <c r="CS370" s="2"/>
      <c r="CT370" s="2"/>
      <c r="CU370" s="2"/>
      <c r="CV370" s="2"/>
      <c r="CW370" s="2"/>
      <c r="CX370" s="2"/>
      <c r="CY370" s="2"/>
      <c r="CZ370" s="2"/>
      <c r="DA370" s="2"/>
      <c r="DB370" s="2"/>
      <c r="DC370" s="2"/>
      <c r="DD370" s="2"/>
      <c r="DE370" s="2"/>
      <c r="DF370" s="2"/>
      <c r="DG370" s="2"/>
      <c r="DH370" s="2"/>
      <c r="DI370" s="2"/>
      <c r="DJ370" s="2"/>
      <c r="DK370" s="2"/>
      <c r="DL370" s="2"/>
      <c r="DM370" s="2"/>
      <c r="DN370" s="2"/>
      <c r="DO370" s="2"/>
      <c r="DP370" s="2"/>
      <c r="DQ370" s="2"/>
      <c r="DR370" s="2"/>
      <c r="DS370" s="2"/>
      <c r="DT370" s="2"/>
      <c r="DU370" s="2"/>
      <c r="DV370" s="2"/>
      <c r="DW370" s="2"/>
      <c r="DX370" s="2"/>
      <c r="DY370" s="2"/>
      <c r="DZ370" s="2"/>
      <c r="EA370" s="2"/>
      <c r="EB370" s="2"/>
      <c r="EC370" s="2"/>
      <c r="ED370" s="2"/>
      <c r="EE370" s="2"/>
      <c r="EF370" s="2"/>
      <c r="EG370" s="2"/>
      <c r="EH370" s="2"/>
      <c r="EI370" s="2"/>
      <c r="EJ370" s="2"/>
      <c r="EK370" s="2"/>
      <c r="EL370" s="2"/>
      <c r="EM370" s="2"/>
      <c r="EN370" s="2"/>
      <c r="EO370" s="2"/>
      <c r="EP370" s="2"/>
      <c r="EQ370" s="2"/>
      <c r="ER370" s="2"/>
      <c r="ES370" s="2"/>
      <c r="ET370" s="2"/>
      <c r="EU370" s="2"/>
      <c r="EV370" s="2"/>
      <c r="EW370" s="2"/>
      <c r="EX370" s="2"/>
      <c r="EY370" s="2"/>
      <c r="EZ370" s="2"/>
      <c r="FA370" s="2"/>
      <c r="FB370" s="2"/>
      <c r="FC370" s="2"/>
      <c r="FD370" s="2"/>
      <c r="FE370" s="2"/>
      <c r="FF370" s="2"/>
      <c r="FG370" s="2"/>
      <c r="FH370" s="2"/>
      <c r="FI370" s="2"/>
      <c r="FJ370" s="2"/>
      <c r="FK370" s="2"/>
      <c r="FL370" s="2"/>
      <c r="FM370" s="2"/>
      <c r="FN370" s="2"/>
      <c r="FO370" s="2"/>
      <c r="FP370" s="2"/>
      <c r="FQ370" s="2"/>
      <c r="FR370" s="2"/>
      <c r="FS370" s="2"/>
      <c r="FT370" s="2"/>
      <c r="FU370" s="2"/>
      <c r="FV370" s="2"/>
      <c r="FW370" s="2"/>
      <c r="FX370" s="2"/>
      <c r="FY370" s="2"/>
      <c r="FZ370" s="2"/>
      <c r="GA370" s="2"/>
      <c r="GB370" s="2"/>
      <c r="GC370" s="2"/>
      <c r="GD370" s="2"/>
      <c r="GE370" s="2"/>
      <c r="GF370" s="2"/>
      <c r="GG370" s="2"/>
      <c r="GH370" s="2"/>
      <c r="GI370" s="2"/>
      <c r="GJ370" s="2"/>
      <c r="GK370" s="2"/>
      <c r="GL370" s="2"/>
      <c r="GM370" s="2"/>
      <c r="GN370" s="2"/>
      <c r="GO370" s="2"/>
      <c r="GP370" s="2"/>
      <c r="GQ370" s="2"/>
      <c r="GR370" s="2"/>
      <c r="GS370" s="2"/>
      <c r="GT370" s="2"/>
      <c r="GU370" s="2"/>
      <c r="GV370" s="2"/>
      <c r="GW370" s="2"/>
      <c r="GX370" s="2"/>
      <c r="GY370" s="2"/>
      <c r="GZ370" s="2"/>
      <c r="HA370" s="2"/>
      <c r="HB370" s="2"/>
      <c r="HC370" s="2"/>
      <c r="HD370" s="2"/>
      <c r="HE370" s="2"/>
      <c r="HF370" s="2"/>
      <c r="HG370" s="2"/>
      <c r="HH370" s="2"/>
      <c r="HI370" s="2"/>
      <c r="HJ370" s="2"/>
      <c r="HK370" s="2"/>
      <c r="HL370" s="2"/>
      <c r="HM370" s="2"/>
      <c r="HN370" s="2"/>
      <c r="HO370" s="2"/>
      <c r="HP370" s="2"/>
      <c r="HQ370" s="2"/>
      <c r="HR370" s="2"/>
      <c r="HS370" s="2"/>
      <c r="HT370" s="2"/>
      <c r="HU370" s="2"/>
      <c r="HV370" s="2"/>
      <c r="HW370" s="2"/>
      <c r="HX370" s="2"/>
      <c r="HY370" s="2"/>
      <c r="HZ370" s="2"/>
      <c r="IA370" s="2"/>
      <c r="IB370" s="2"/>
      <c r="IC370" s="2"/>
      <c r="ID370" s="2"/>
      <c r="IE370" s="2"/>
      <c r="IF370" s="2"/>
      <c r="IG370" s="2"/>
      <c r="IH370" s="2"/>
      <c r="II370" s="2"/>
      <c r="IJ370" s="2"/>
      <c r="IK370" s="2"/>
      <c r="IL370" s="2"/>
      <c r="IM370" s="2"/>
      <c r="IN370" s="2"/>
      <c r="IO370" s="2"/>
      <c r="IP370" s="2"/>
      <c r="IQ370" s="2"/>
      <c r="IR370" s="2"/>
      <c r="IS370" s="2"/>
      <c r="IT370" s="2"/>
      <c r="IU370" s="2"/>
      <c r="IV370" s="2"/>
      <c r="IW370" s="2"/>
      <c r="IX370" s="2"/>
      <c r="IY370" s="2"/>
      <c r="IZ370" s="2"/>
      <c r="JA370" s="2"/>
      <c r="JB370" s="2"/>
      <c r="JC370" s="2"/>
      <c r="JD370" s="2"/>
      <c r="JE370" s="2"/>
      <c r="JF370" s="2"/>
      <c r="JG370" s="2"/>
      <c r="JH370" s="2"/>
      <c r="JI370" s="2"/>
      <c r="JJ370" s="2"/>
      <c r="JK370" s="2"/>
      <c r="JL370" s="2"/>
      <c r="JM370" s="2"/>
      <c r="JN370" s="2"/>
      <c r="JO370" s="2"/>
      <c r="JP370" s="2"/>
      <c r="JQ370" s="2"/>
      <c r="JR370" s="2"/>
      <c r="JS370" s="2"/>
      <c r="JT370" s="2"/>
      <c r="JU370" s="2"/>
      <c r="JV370" s="2"/>
      <c r="JW370" s="2"/>
      <c r="JX370" s="2"/>
      <c r="JY370" s="2"/>
      <c r="JZ370" s="2"/>
      <c r="KA370" s="2"/>
      <c r="KB370" s="2"/>
      <c r="KC370" s="2"/>
      <c r="KD370" s="2"/>
      <c r="KE370" s="2"/>
      <c r="KF370" s="2"/>
      <c r="KG370" s="2"/>
      <c r="KH370" s="2"/>
      <c r="KI370" s="2"/>
      <c r="KJ370" s="2"/>
      <c r="KK370" s="2"/>
      <c r="KL370" s="2"/>
      <c r="KM370" s="2"/>
      <c r="KN370" s="2"/>
      <c r="KO370" s="2"/>
      <c r="KP370" s="2"/>
    </row>
    <row r="371" spans="1:302" s="108" customFormat="1" ht="12.95" customHeight="1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  <c r="AV371" s="2"/>
      <c r="AW371" s="2"/>
      <c r="AX371" s="2"/>
      <c r="AY371" s="2"/>
      <c r="AZ371" s="2"/>
      <c r="BA371" s="2"/>
      <c r="BB371" s="2"/>
      <c r="BC371" s="2"/>
      <c r="BD371" s="2"/>
      <c r="BE371" s="2"/>
      <c r="BF371" s="2"/>
      <c r="BG371" s="2"/>
      <c r="BH371" s="2"/>
      <c r="BI371" s="2"/>
      <c r="BJ371" s="2"/>
      <c r="BK371" s="2"/>
      <c r="BL371" s="2"/>
      <c r="BM371" s="2"/>
      <c r="BN371" s="2"/>
      <c r="BO371" s="2"/>
      <c r="BP371" s="2"/>
      <c r="BQ371" s="2"/>
      <c r="BR371" s="2"/>
      <c r="BS371" s="2"/>
      <c r="BT371" s="2"/>
      <c r="BU371" s="2"/>
      <c r="BV371" s="2"/>
      <c r="BW371" s="2"/>
      <c r="BX371" s="2"/>
      <c r="BY371" s="2"/>
      <c r="BZ371" s="2"/>
      <c r="CA371" s="2"/>
      <c r="CB371" s="2"/>
      <c r="CC371" s="2"/>
      <c r="CD371" s="2"/>
      <c r="CE371" s="2"/>
      <c r="CF371" s="2"/>
      <c r="CG371" s="2"/>
      <c r="CH371" s="2"/>
      <c r="CI371" s="2"/>
      <c r="CJ371" s="2"/>
      <c r="CK371" s="2"/>
      <c r="CL371" s="2"/>
      <c r="CM371" s="2"/>
      <c r="CN371" s="2"/>
      <c r="CO371" s="2"/>
      <c r="CP371" s="2"/>
      <c r="CQ371" s="2"/>
      <c r="CR371" s="2"/>
      <c r="CS371" s="2"/>
      <c r="CT371" s="2"/>
      <c r="CU371" s="2"/>
      <c r="CV371" s="2"/>
      <c r="CW371" s="2"/>
      <c r="CX371" s="2"/>
      <c r="CY371" s="2"/>
      <c r="CZ371" s="2"/>
      <c r="DA371" s="2"/>
      <c r="DB371" s="2"/>
      <c r="DC371" s="2"/>
      <c r="DD371" s="2"/>
      <c r="DE371" s="2"/>
      <c r="DF371" s="2"/>
      <c r="DG371" s="2"/>
      <c r="DH371" s="2"/>
      <c r="DI371" s="2"/>
      <c r="DJ371" s="2"/>
      <c r="DK371" s="2"/>
      <c r="DL371" s="2"/>
      <c r="DM371" s="2"/>
      <c r="DN371" s="2"/>
      <c r="DO371" s="2"/>
      <c r="DP371" s="2"/>
      <c r="DQ371" s="2"/>
      <c r="DR371" s="2"/>
      <c r="DS371" s="2"/>
      <c r="DT371" s="2"/>
      <c r="DU371" s="2"/>
      <c r="DV371" s="2"/>
      <c r="DW371" s="2"/>
      <c r="DX371" s="2"/>
      <c r="DY371" s="2"/>
      <c r="DZ371" s="2"/>
      <c r="EA371" s="2"/>
      <c r="EB371" s="2"/>
      <c r="EC371" s="2"/>
      <c r="ED371" s="2"/>
      <c r="EE371" s="2"/>
      <c r="EF371" s="2"/>
      <c r="EG371" s="2"/>
      <c r="EH371" s="2"/>
      <c r="EI371" s="2"/>
      <c r="EJ371" s="2"/>
      <c r="EK371" s="2"/>
      <c r="EL371" s="2"/>
      <c r="EM371" s="2"/>
      <c r="EN371" s="2"/>
      <c r="EO371" s="2"/>
      <c r="EP371" s="2"/>
      <c r="EQ371" s="2"/>
      <c r="ER371" s="2"/>
      <c r="ES371" s="2"/>
      <c r="ET371" s="2"/>
      <c r="EU371" s="2"/>
      <c r="EV371" s="2"/>
      <c r="EW371" s="2"/>
      <c r="EX371" s="2"/>
      <c r="EY371" s="2"/>
      <c r="EZ371" s="2"/>
      <c r="FA371" s="2"/>
      <c r="FB371" s="2"/>
      <c r="FC371" s="2"/>
      <c r="FD371" s="2"/>
      <c r="FE371" s="2"/>
      <c r="FF371" s="2"/>
      <c r="FG371" s="2"/>
      <c r="FH371" s="2"/>
      <c r="FI371" s="2"/>
      <c r="FJ371" s="2"/>
      <c r="FK371" s="2"/>
      <c r="FL371" s="2"/>
      <c r="FM371" s="2"/>
      <c r="FN371" s="2"/>
      <c r="FO371" s="2"/>
      <c r="FP371" s="2"/>
      <c r="FQ371" s="2"/>
      <c r="FR371" s="2"/>
      <c r="FS371" s="2"/>
      <c r="FT371" s="2"/>
      <c r="FU371" s="2"/>
      <c r="FV371" s="2"/>
      <c r="FW371" s="2"/>
      <c r="FX371" s="2"/>
      <c r="FY371" s="2"/>
      <c r="FZ371" s="2"/>
      <c r="GA371" s="2"/>
      <c r="GB371" s="2"/>
      <c r="GC371" s="2"/>
      <c r="GD371" s="2"/>
      <c r="GE371" s="2"/>
      <c r="GF371" s="2"/>
      <c r="GG371" s="2"/>
      <c r="GH371" s="2"/>
      <c r="GI371" s="2"/>
      <c r="GJ371" s="2"/>
      <c r="GK371" s="2"/>
      <c r="GL371" s="2"/>
      <c r="GM371" s="2"/>
      <c r="GN371" s="2"/>
      <c r="GO371" s="2"/>
      <c r="GP371" s="2"/>
      <c r="GQ371" s="2"/>
      <c r="GR371" s="2"/>
      <c r="GS371" s="2"/>
      <c r="GT371" s="2"/>
      <c r="GU371" s="2"/>
      <c r="GV371" s="2"/>
      <c r="GW371" s="2"/>
      <c r="GX371" s="2"/>
      <c r="GY371" s="2"/>
      <c r="GZ371" s="2"/>
      <c r="HA371" s="2"/>
      <c r="HB371" s="2"/>
      <c r="HC371" s="2"/>
      <c r="HD371" s="2"/>
      <c r="HE371" s="2"/>
      <c r="HF371" s="2"/>
      <c r="HG371" s="2"/>
      <c r="HH371" s="2"/>
      <c r="HI371" s="2"/>
      <c r="HJ371" s="2"/>
      <c r="HK371" s="2"/>
      <c r="HL371" s="2"/>
      <c r="HM371" s="2"/>
      <c r="HN371" s="2"/>
      <c r="HO371" s="2"/>
      <c r="HP371" s="2"/>
      <c r="HQ371" s="2"/>
      <c r="HR371" s="2"/>
      <c r="HS371" s="2"/>
      <c r="HT371" s="2"/>
      <c r="HU371" s="2"/>
      <c r="HV371" s="2"/>
      <c r="HW371" s="2"/>
      <c r="HX371" s="2"/>
      <c r="HY371" s="2"/>
      <c r="HZ371" s="2"/>
      <c r="IA371" s="2"/>
      <c r="IB371" s="2"/>
      <c r="IC371" s="2"/>
      <c r="ID371" s="2"/>
      <c r="IE371" s="2"/>
      <c r="IF371" s="2"/>
      <c r="IG371" s="2"/>
      <c r="IH371" s="2"/>
      <c r="II371" s="2"/>
      <c r="IJ371" s="2"/>
      <c r="IK371" s="2"/>
      <c r="IL371" s="2"/>
      <c r="IM371" s="2"/>
      <c r="IN371" s="2"/>
      <c r="IO371" s="2"/>
      <c r="IP371" s="2"/>
      <c r="IQ371" s="2"/>
      <c r="IR371" s="2"/>
      <c r="IS371" s="2"/>
      <c r="IT371" s="2"/>
      <c r="IU371" s="2"/>
      <c r="IV371" s="2"/>
      <c r="IW371" s="2"/>
      <c r="IX371" s="2"/>
      <c r="IY371" s="2"/>
      <c r="IZ371" s="2"/>
      <c r="JA371" s="2"/>
      <c r="JB371" s="2"/>
      <c r="JC371" s="2"/>
      <c r="JD371" s="2"/>
      <c r="JE371" s="2"/>
      <c r="JF371" s="2"/>
      <c r="JG371" s="2"/>
      <c r="JH371" s="2"/>
      <c r="JI371" s="2"/>
      <c r="JJ371" s="2"/>
      <c r="JK371" s="2"/>
      <c r="JL371" s="2"/>
      <c r="JM371" s="2"/>
      <c r="JN371" s="2"/>
      <c r="JO371" s="2"/>
      <c r="JP371" s="2"/>
      <c r="JQ371" s="2"/>
      <c r="JR371" s="2"/>
      <c r="JS371" s="2"/>
      <c r="JT371" s="2"/>
      <c r="JU371" s="2"/>
      <c r="JV371" s="2"/>
      <c r="JW371" s="2"/>
      <c r="JX371" s="2"/>
      <c r="JY371" s="2"/>
      <c r="JZ371" s="2"/>
      <c r="KA371" s="2"/>
      <c r="KB371" s="2"/>
      <c r="KC371" s="2"/>
      <c r="KD371" s="2"/>
      <c r="KE371" s="2"/>
      <c r="KF371" s="2"/>
      <c r="KG371" s="2"/>
      <c r="KH371" s="2"/>
      <c r="KI371" s="2"/>
      <c r="KJ371" s="2"/>
      <c r="KK371" s="2"/>
      <c r="KL371" s="2"/>
      <c r="KM371" s="2"/>
      <c r="KN371" s="2"/>
      <c r="KO371" s="2"/>
      <c r="KP371" s="2"/>
    </row>
    <row r="372" spans="1:302" s="108" customFormat="1" ht="12.95" customHeight="1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  <c r="AV372" s="2"/>
      <c r="AW372" s="2"/>
      <c r="AX372" s="2"/>
      <c r="AY372" s="2"/>
      <c r="AZ372" s="2"/>
      <c r="BA372" s="2"/>
      <c r="BB372" s="2"/>
      <c r="BC372" s="2"/>
      <c r="BD372" s="2"/>
      <c r="BE372" s="2"/>
      <c r="BF372" s="2"/>
      <c r="BG372" s="2"/>
      <c r="BH372" s="2"/>
      <c r="BI372" s="2"/>
      <c r="BJ372" s="2"/>
      <c r="BK372" s="2"/>
      <c r="BL372" s="2"/>
      <c r="BM372" s="2"/>
      <c r="BN372" s="2"/>
      <c r="BO372" s="2"/>
      <c r="BP372" s="2"/>
      <c r="BQ372" s="2"/>
      <c r="BR372" s="2"/>
      <c r="BS372" s="2"/>
      <c r="BT372" s="2"/>
      <c r="BU372" s="2"/>
      <c r="BV372" s="2"/>
      <c r="BW372" s="2"/>
      <c r="BX372" s="2"/>
      <c r="BY372" s="2"/>
      <c r="BZ372" s="2"/>
      <c r="CA372" s="2"/>
      <c r="CB372" s="2"/>
      <c r="CC372" s="2"/>
      <c r="CD372" s="2"/>
      <c r="CE372" s="2"/>
      <c r="CF372" s="2"/>
      <c r="CG372" s="2"/>
      <c r="CH372" s="2"/>
      <c r="CI372" s="2"/>
      <c r="CJ372" s="2"/>
      <c r="CK372" s="2"/>
      <c r="CL372" s="2"/>
      <c r="CM372" s="2"/>
      <c r="CN372" s="2"/>
      <c r="CO372" s="2"/>
      <c r="CP372" s="2"/>
      <c r="CQ372" s="2"/>
      <c r="CR372" s="2"/>
      <c r="CS372" s="2"/>
      <c r="CT372" s="2"/>
      <c r="CU372" s="2"/>
      <c r="CV372" s="2"/>
      <c r="CW372" s="2"/>
      <c r="CX372" s="2"/>
      <c r="CY372" s="2"/>
      <c r="CZ372" s="2"/>
      <c r="DA372" s="2"/>
      <c r="DB372" s="2"/>
      <c r="DC372" s="2"/>
      <c r="DD372" s="2"/>
      <c r="DE372" s="2"/>
      <c r="DF372" s="2"/>
      <c r="DG372" s="2"/>
      <c r="DH372" s="2"/>
      <c r="DI372" s="2"/>
      <c r="DJ372" s="2"/>
      <c r="DK372" s="2"/>
      <c r="DL372" s="2"/>
      <c r="DM372" s="2"/>
      <c r="DN372" s="2"/>
      <c r="DO372" s="2"/>
      <c r="DP372" s="2"/>
      <c r="DQ372" s="2"/>
      <c r="DR372" s="2"/>
      <c r="DS372" s="2"/>
      <c r="DT372" s="2"/>
      <c r="DU372" s="2"/>
      <c r="DV372" s="2"/>
      <c r="DW372" s="2"/>
      <c r="DX372" s="2"/>
      <c r="DY372" s="2"/>
      <c r="DZ372" s="2"/>
      <c r="EA372" s="2"/>
      <c r="EB372" s="2"/>
      <c r="EC372" s="2"/>
      <c r="ED372" s="2"/>
      <c r="EE372" s="2"/>
      <c r="EF372" s="2"/>
      <c r="EG372" s="2"/>
      <c r="EH372" s="2"/>
      <c r="EI372" s="2"/>
      <c r="EJ372" s="2"/>
      <c r="EK372" s="2"/>
      <c r="EL372" s="2"/>
      <c r="EM372" s="2"/>
      <c r="EN372" s="2"/>
      <c r="EO372" s="2"/>
      <c r="EP372" s="2"/>
      <c r="EQ372" s="2"/>
      <c r="ER372" s="2"/>
      <c r="ES372" s="2"/>
      <c r="ET372" s="2"/>
      <c r="EU372" s="2"/>
      <c r="EV372" s="2"/>
      <c r="EW372" s="2"/>
      <c r="EX372" s="2"/>
      <c r="EY372" s="2"/>
      <c r="EZ372" s="2"/>
      <c r="FA372" s="2"/>
      <c r="FB372" s="2"/>
      <c r="FC372" s="2"/>
      <c r="FD372" s="2"/>
      <c r="FE372" s="2"/>
      <c r="FF372" s="2"/>
      <c r="FG372" s="2"/>
      <c r="FH372" s="2"/>
      <c r="FI372" s="2"/>
      <c r="FJ372" s="2"/>
      <c r="FK372" s="2"/>
      <c r="FL372" s="2"/>
      <c r="FM372" s="2"/>
      <c r="FN372" s="2"/>
      <c r="FO372" s="2"/>
      <c r="FP372" s="2"/>
      <c r="FQ372" s="2"/>
      <c r="FR372" s="2"/>
      <c r="FS372" s="2"/>
      <c r="FT372" s="2"/>
      <c r="FU372" s="2"/>
      <c r="FV372" s="2"/>
      <c r="FW372" s="2"/>
      <c r="FX372" s="2"/>
      <c r="FY372" s="2"/>
      <c r="FZ372" s="2"/>
      <c r="GA372" s="2"/>
      <c r="GB372" s="2"/>
      <c r="GC372" s="2"/>
      <c r="GD372" s="2"/>
      <c r="GE372" s="2"/>
      <c r="GF372" s="2"/>
      <c r="GG372" s="2"/>
      <c r="GH372" s="2"/>
      <c r="GI372" s="2"/>
      <c r="GJ372" s="2"/>
      <c r="GK372" s="2"/>
      <c r="GL372" s="2"/>
      <c r="GM372" s="2"/>
      <c r="GN372" s="2"/>
      <c r="GO372" s="2"/>
      <c r="GP372" s="2"/>
      <c r="GQ372" s="2"/>
      <c r="GR372" s="2"/>
      <c r="GS372" s="2"/>
      <c r="GT372" s="2"/>
      <c r="GU372" s="2"/>
      <c r="GV372" s="2"/>
      <c r="GW372" s="2"/>
      <c r="GX372" s="2"/>
      <c r="GY372" s="2"/>
      <c r="GZ372" s="2"/>
      <c r="HA372" s="2"/>
      <c r="HB372" s="2"/>
      <c r="HC372" s="2"/>
      <c r="HD372" s="2"/>
      <c r="HE372" s="2"/>
      <c r="HF372" s="2"/>
      <c r="HG372" s="2"/>
      <c r="HH372" s="2"/>
      <c r="HI372" s="2"/>
      <c r="HJ372" s="2"/>
      <c r="HK372" s="2"/>
      <c r="HL372" s="2"/>
      <c r="HM372" s="2"/>
      <c r="HN372" s="2"/>
      <c r="HO372" s="2"/>
      <c r="HP372" s="2"/>
      <c r="HQ372" s="2"/>
      <c r="HR372" s="2"/>
      <c r="HS372" s="2"/>
      <c r="HT372" s="2"/>
      <c r="HU372" s="2"/>
      <c r="HV372" s="2"/>
      <c r="HW372" s="2"/>
      <c r="HX372" s="2"/>
      <c r="HY372" s="2"/>
      <c r="HZ372" s="2"/>
      <c r="IA372" s="2"/>
      <c r="IB372" s="2"/>
      <c r="IC372" s="2"/>
      <c r="ID372" s="2"/>
      <c r="IE372" s="2"/>
      <c r="IF372" s="2"/>
      <c r="IG372" s="2"/>
      <c r="IH372" s="2"/>
      <c r="II372" s="2"/>
      <c r="IJ372" s="2"/>
      <c r="IK372" s="2"/>
      <c r="IL372" s="2"/>
      <c r="IM372" s="2"/>
      <c r="IN372" s="2"/>
      <c r="IO372" s="2"/>
      <c r="IP372" s="2"/>
      <c r="IQ372" s="2"/>
      <c r="IR372" s="2"/>
      <c r="IS372" s="2"/>
      <c r="IT372" s="2"/>
      <c r="IU372" s="2"/>
      <c r="IV372" s="2"/>
      <c r="IW372" s="2"/>
      <c r="IX372" s="2"/>
      <c r="IY372" s="2"/>
      <c r="IZ372" s="2"/>
      <c r="JA372" s="2"/>
      <c r="JB372" s="2"/>
      <c r="JC372" s="2"/>
      <c r="JD372" s="2"/>
      <c r="JE372" s="2"/>
      <c r="JF372" s="2"/>
      <c r="JG372" s="2"/>
      <c r="JH372" s="2"/>
      <c r="JI372" s="2"/>
      <c r="JJ372" s="2"/>
      <c r="JK372" s="2"/>
      <c r="JL372" s="2"/>
      <c r="JM372" s="2"/>
      <c r="JN372" s="2"/>
      <c r="JO372" s="2"/>
      <c r="JP372" s="2"/>
      <c r="JQ372" s="2"/>
      <c r="JR372" s="2"/>
      <c r="JS372" s="2"/>
      <c r="JT372" s="2"/>
      <c r="JU372" s="2"/>
      <c r="JV372" s="2"/>
      <c r="JW372" s="2"/>
      <c r="JX372" s="2"/>
      <c r="JY372" s="2"/>
      <c r="JZ372" s="2"/>
      <c r="KA372" s="2"/>
      <c r="KB372" s="2"/>
      <c r="KC372" s="2"/>
      <c r="KD372" s="2"/>
      <c r="KE372" s="2"/>
      <c r="KF372" s="2"/>
      <c r="KG372" s="2"/>
      <c r="KH372" s="2"/>
      <c r="KI372" s="2"/>
      <c r="KJ372" s="2"/>
      <c r="KK372" s="2"/>
      <c r="KL372" s="2"/>
      <c r="KM372" s="2"/>
      <c r="KN372" s="2"/>
      <c r="KO372" s="2"/>
      <c r="KP372" s="2"/>
    </row>
    <row r="373" spans="1:302" s="108" customFormat="1" ht="12.95" customHeight="1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  <c r="AV373" s="2"/>
      <c r="AW373" s="2"/>
      <c r="AX373" s="2"/>
      <c r="AY373" s="2"/>
      <c r="AZ373" s="2"/>
      <c r="BA373" s="2"/>
      <c r="BB373" s="2"/>
      <c r="BC373" s="2"/>
      <c r="BD373" s="2"/>
      <c r="BE373" s="2"/>
      <c r="BF373" s="2"/>
      <c r="BG373" s="2"/>
      <c r="BH373" s="2"/>
      <c r="BI373" s="2"/>
      <c r="BJ373" s="2"/>
      <c r="BK373" s="2"/>
      <c r="BL373" s="2"/>
      <c r="BM373" s="2"/>
      <c r="BN373" s="2"/>
      <c r="BO373" s="2"/>
      <c r="BP373" s="2"/>
      <c r="BQ373" s="2"/>
      <c r="BR373" s="2"/>
      <c r="BS373" s="2"/>
      <c r="BT373" s="2"/>
      <c r="BU373" s="2"/>
      <c r="BV373" s="2"/>
      <c r="BW373" s="2"/>
      <c r="BX373" s="2"/>
      <c r="BY373" s="2"/>
      <c r="BZ373" s="2"/>
      <c r="CA373" s="2"/>
      <c r="CB373" s="2"/>
      <c r="CC373" s="2"/>
      <c r="CD373" s="2"/>
      <c r="CE373" s="2"/>
      <c r="CF373" s="2"/>
      <c r="CG373" s="2"/>
      <c r="CH373" s="2"/>
      <c r="CI373" s="2"/>
      <c r="CJ373" s="2"/>
      <c r="CK373" s="2"/>
      <c r="CL373" s="2"/>
      <c r="CM373" s="2"/>
      <c r="CN373" s="2"/>
      <c r="CO373" s="2"/>
      <c r="CP373" s="2"/>
      <c r="CQ373" s="2"/>
      <c r="CR373" s="2"/>
      <c r="CS373" s="2"/>
      <c r="CT373" s="2"/>
      <c r="CU373" s="2"/>
      <c r="CV373" s="2"/>
      <c r="CW373" s="2"/>
      <c r="CX373" s="2"/>
      <c r="CY373" s="2"/>
      <c r="CZ373" s="2"/>
      <c r="DA373" s="2"/>
      <c r="DB373" s="2"/>
      <c r="DC373" s="2"/>
      <c r="DD373" s="2"/>
      <c r="DE373" s="2"/>
      <c r="DF373" s="2"/>
      <c r="DG373" s="2"/>
      <c r="DH373" s="2"/>
      <c r="DI373" s="2"/>
      <c r="DJ373" s="2"/>
      <c r="DK373" s="2"/>
      <c r="DL373" s="2"/>
      <c r="DM373" s="2"/>
      <c r="DN373" s="2"/>
      <c r="DO373" s="2"/>
      <c r="DP373" s="2"/>
      <c r="DQ373" s="2"/>
      <c r="DR373" s="2"/>
      <c r="DS373" s="2"/>
      <c r="DT373" s="2"/>
      <c r="DU373" s="2"/>
      <c r="DV373" s="2"/>
      <c r="DW373" s="2"/>
      <c r="DX373" s="2"/>
      <c r="DY373" s="2"/>
      <c r="DZ373" s="2"/>
      <c r="EA373" s="2"/>
      <c r="EB373" s="2"/>
      <c r="EC373" s="2"/>
      <c r="ED373" s="2"/>
      <c r="EE373" s="2"/>
      <c r="EF373" s="2"/>
      <c r="EG373" s="2"/>
      <c r="EH373" s="2"/>
      <c r="EI373" s="2"/>
      <c r="EJ373" s="2"/>
      <c r="EK373" s="2"/>
      <c r="EL373" s="2"/>
      <c r="EM373" s="2"/>
      <c r="EN373" s="2"/>
      <c r="EO373" s="2"/>
      <c r="EP373" s="2"/>
      <c r="EQ373" s="2"/>
      <c r="ER373" s="2"/>
      <c r="ES373" s="2"/>
      <c r="ET373" s="2"/>
      <c r="EU373" s="2"/>
      <c r="EV373" s="2"/>
      <c r="EW373" s="2"/>
      <c r="EX373" s="2"/>
      <c r="EY373" s="2"/>
      <c r="EZ373" s="2"/>
      <c r="FA373" s="2"/>
      <c r="FB373" s="2"/>
      <c r="FC373" s="2"/>
      <c r="FD373" s="2"/>
      <c r="FE373" s="2"/>
      <c r="FF373" s="2"/>
      <c r="FG373" s="2"/>
      <c r="FH373" s="2"/>
      <c r="FI373" s="2"/>
      <c r="FJ373" s="2"/>
      <c r="FK373" s="2"/>
      <c r="FL373" s="2"/>
      <c r="FM373" s="2"/>
      <c r="FN373" s="2"/>
      <c r="FO373" s="2"/>
      <c r="FP373" s="2"/>
      <c r="FQ373" s="2"/>
      <c r="FR373" s="2"/>
      <c r="FS373" s="2"/>
      <c r="FT373" s="2"/>
      <c r="FU373" s="2"/>
      <c r="FV373" s="2"/>
      <c r="FW373" s="2"/>
      <c r="FX373" s="2"/>
      <c r="FY373" s="2"/>
      <c r="FZ373" s="2"/>
      <c r="GA373" s="2"/>
      <c r="GB373" s="2"/>
      <c r="GC373" s="2"/>
      <c r="GD373" s="2"/>
      <c r="GE373" s="2"/>
      <c r="GF373" s="2"/>
      <c r="GG373" s="2"/>
      <c r="GH373" s="2"/>
      <c r="GI373" s="2"/>
      <c r="GJ373" s="2"/>
      <c r="GK373" s="2"/>
      <c r="GL373" s="2"/>
      <c r="GM373" s="2"/>
      <c r="GN373" s="2"/>
      <c r="GO373" s="2"/>
      <c r="GP373" s="2"/>
      <c r="GQ373" s="2"/>
      <c r="GR373" s="2"/>
      <c r="GS373" s="2"/>
      <c r="GT373" s="2"/>
      <c r="GU373" s="2"/>
      <c r="GV373" s="2"/>
      <c r="GW373" s="2"/>
      <c r="GX373" s="2"/>
      <c r="GY373" s="2"/>
      <c r="GZ373" s="2"/>
      <c r="HA373" s="2"/>
      <c r="HB373" s="2"/>
      <c r="HC373" s="2"/>
      <c r="HD373" s="2"/>
      <c r="HE373" s="2"/>
      <c r="HF373" s="2"/>
      <c r="HG373" s="2"/>
      <c r="HH373" s="2"/>
      <c r="HI373" s="2"/>
      <c r="HJ373" s="2"/>
      <c r="HK373" s="2"/>
      <c r="HL373" s="2"/>
      <c r="HM373" s="2"/>
      <c r="HN373" s="2"/>
      <c r="HO373" s="2"/>
      <c r="HP373" s="2"/>
      <c r="HQ373" s="2"/>
      <c r="HR373" s="2"/>
      <c r="HS373" s="2"/>
      <c r="HT373" s="2"/>
      <c r="HU373" s="2"/>
      <c r="HV373" s="2"/>
      <c r="HW373" s="2"/>
      <c r="HX373" s="2"/>
      <c r="HY373" s="2"/>
      <c r="HZ373" s="2"/>
      <c r="IA373" s="2"/>
      <c r="IB373" s="2"/>
      <c r="IC373" s="2"/>
      <c r="ID373" s="2"/>
      <c r="IE373" s="2"/>
      <c r="IF373" s="2"/>
      <c r="IG373" s="2"/>
      <c r="IH373" s="2"/>
      <c r="II373" s="2"/>
      <c r="IJ373" s="2"/>
      <c r="IK373" s="2"/>
      <c r="IL373" s="2"/>
      <c r="IM373" s="2"/>
      <c r="IN373" s="2"/>
      <c r="IO373" s="2"/>
      <c r="IP373" s="2"/>
      <c r="IQ373" s="2"/>
      <c r="IR373" s="2"/>
      <c r="IS373" s="2"/>
      <c r="IT373" s="2"/>
      <c r="IU373" s="2"/>
      <c r="IV373" s="2"/>
      <c r="IW373" s="2"/>
      <c r="IX373" s="2"/>
      <c r="IY373" s="2"/>
      <c r="IZ373" s="2"/>
      <c r="JA373" s="2"/>
      <c r="JB373" s="2"/>
      <c r="JC373" s="2"/>
      <c r="JD373" s="2"/>
      <c r="JE373" s="2"/>
      <c r="JF373" s="2"/>
      <c r="JG373" s="2"/>
      <c r="JH373" s="2"/>
      <c r="JI373" s="2"/>
      <c r="JJ373" s="2"/>
      <c r="JK373" s="2"/>
      <c r="JL373" s="2"/>
      <c r="JM373" s="2"/>
      <c r="JN373" s="2"/>
      <c r="JO373" s="2"/>
      <c r="JP373" s="2"/>
      <c r="JQ373" s="2"/>
      <c r="JR373" s="2"/>
      <c r="JS373" s="2"/>
      <c r="JT373" s="2"/>
      <c r="JU373" s="2"/>
      <c r="JV373" s="2"/>
      <c r="JW373" s="2"/>
      <c r="JX373" s="2"/>
      <c r="JY373" s="2"/>
      <c r="JZ373" s="2"/>
      <c r="KA373" s="2"/>
      <c r="KB373" s="2"/>
      <c r="KC373" s="2"/>
      <c r="KD373" s="2"/>
      <c r="KE373" s="2"/>
      <c r="KF373" s="2"/>
      <c r="KG373" s="2"/>
      <c r="KH373" s="2"/>
      <c r="KI373" s="2"/>
      <c r="KJ373" s="2"/>
      <c r="KK373" s="2"/>
      <c r="KL373" s="2"/>
      <c r="KM373" s="2"/>
      <c r="KN373" s="2"/>
      <c r="KO373" s="2"/>
      <c r="KP373" s="2"/>
    </row>
    <row r="374" spans="1:302" s="108" customFormat="1" ht="12.95" customHeight="1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  <c r="AV374" s="2"/>
      <c r="AW374" s="2"/>
      <c r="AX374" s="2"/>
      <c r="AY374" s="2"/>
      <c r="AZ374" s="2"/>
      <c r="BA374" s="2"/>
      <c r="BB374" s="2"/>
      <c r="BC374" s="2"/>
      <c r="BD374" s="2"/>
      <c r="BE374" s="2"/>
      <c r="BF374" s="2"/>
      <c r="BG374" s="2"/>
      <c r="BH374" s="2"/>
      <c r="BI374" s="2"/>
      <c r="BJ374" s="2"/>
      <c r="BK374" s="2"/>
      <c r="BL374" s="2"/>
      <c r="BM374" s="2"/>
      <c r="BN374" s="2"/>
      <c r="BO374" s="2"/>
      <c r="BP374" s="2"/>
      <c r="BQ374" s="2"/>
      <c r="BR374" s="2"/>
      <c r="BS374" s="2"/>
      <c r="BT374" s="2"/>
      <c r="BU374" s="2"/>
      <c r="BV374" s="2"/>
      <c r="BW374" s="2"/>
      <c r="BX374" s="2"/>
      <c r="BY374" s="2"/>
      <c r="BZ374" s="2"/>
      <c r="CA374" s="2"/>
      <c r="CB374" s="2"/>
      <c r="CC374" s="2"/>
      <c r="CD374" s="2"/>
      <c r="CE374" s="2"/>
      <c r="CF374" s="2"/>
      <c r="CG374" s="2"/>
      <c r="CH374" s="2"/>
      <c r="CI374" s="2"/>
      <c r="CJ374" s="2"/>
      <c r="CK374" s="2"/>
      <c r="CL374" s="2"/>
      <c r="CM374" s="2"/>
      <c r="CN374" s="2"/>
      <c r="CO374" s="2"/>
      <c r="CP374" s="2"/>
      <c r="CQ374" s="2"/>
      <c r="CR374" s="2"/>
      <c r="CS374" s="2"/>
      <c r="CT374" s="2"/>
      <c r="CU374" s="2"/>
      <c r="CV374" s="2"/>
      <c r="CW374" s="2"/>
      <c r="CX374" s="2"/>
      <c r="CY374" s="2"/>
      <c r="CZ374" s="2"/>
      <c r="DA374" s="2"/>
      <c r="DB374" s="2"/>
      <c r="DC374" s="2"/>
      <c r="DD374" s="2"/>
      <c r="DE374" s="2"/>
      <c r="DF374" s="2"/>
      <c r="DG374" s="2"/>
      <c r="DH374" s="2"/>
      <c r="DI374" s="2"/>
      <c r="DJ374" s="2"/>
      <c r="DK374" s="2"/>
      <c r="DL374" s="2"/>
      <c r="DM374" s="2"/>
      <c r="DN374" s="2"/>
      <c r="DO374" s="2"/>
      <c r="DP374" s="2"/>
      <c r="DQ374" s="2"/>
      <c r="DR374" s="2"/>
      <c r="DS374" s="2"/>
      <c r="DT374" s="2"/>
      <c r="DU374" s="2"/>
      <c r="DV374" s="2"/>
      <c r="DW374" s="2"/>
      <c r="DX374" s="2"/>
      <c r="DY374" s="2"/>
      <c r="DZ374" s="2"/>
      <c r="EA374" s="2"/>
      <c r="EB374" s="2"/>
      <c r="EC374" s="2"/>
      <c r="ED374" s="2"/>
      <c r="EE374" s="2"/>
      <c r="EF374" s="2"/>
      <c r="EG374" s="2"/>
      <c r="EH374" s="2"/>
      <c r="EI374" s="2"/>
      <c r="EJ374" s="2"/>
      <c r="EK374" s="2"/>
      <c r="EL374" s="2"/>
      <c r="EM374" s="2"/>
      <c r="EN374" s="2"/>
      <c r="EO374" s="2"/>
      <c r="EP374" s="2"/>
      <c r="EQ374" s="2"/>
      <c r="ER374" s="2"/>
      <c r="ES374" s="2"/>
      <c r="ET374" s="2"/>
      <c r="EU374" s="2"/>
      <c r="EV374" s="2"/>
      <c r="EW374" s="2"/>
      <c r="EX374" s="2"/>
      <c r="EY374" s="2"/>
      <c r="EZ374" s="2"/>
      <c r="FA374" s="2"/>
      <c r="FB374" s="2"/>
      <c r="FC374" s="2"/>
      <c r="FD374" s="2"/>
      <c r="FE374" s="2"/>
      <c r="FF374" s="2"/>
      <c r="FG374" s="2"/>
      <c r="FH374" s="2"/>
      <c r="FI374" s="2"/>
      <c r="FJ374" s="2"/>
      <c r="FK374" s="2"/>
      <c r="FL374" s="2"/>
      <c r="FM374" s="2"/>
      <c r="FN374" s="2"/>
      <c r="FO374" s="2"/>
      <c r="FP374" s="2"/>
      <c r="FQ374" s="2"/>
      <c r="FR374" s="2"/>
      <c r="FS374" s="2"/>
      <c r="FT374" s="2"/>
      <c r="FU374" s="2"/>
      <c r="FV374" s="2"/>
      <c r="FW374" s="2"/>
      <c r="FX374" s="2"/>
      <c r="FY374" s="2"/>
      <c r="FZ374" s="2"/>
      <c r="GA374" s="2"/>
      <c r="GB374" s="2"/>
      <c r="GC374" s="2"/>
      <c r="GD374" s="2"/>
      <c r="GE374" s="2"/>
      <c r="GF374" s="2"/>
      <c r="GG374" s="2"/>
      <c r="GH374" s="2"/>
      <c r="GI374" s="2"/>
      <c r="GJ374" s="2"/>
      <c r="GK374" s="2"/>
      <c r="GL374" s="2"/>
      <c r="GM374" s="2"/>
      <c r="GN374" s="2"/>
      <c r="GO374" s="2"/>
      <c r="GP374" s="2"/>
      <c r="GQ374" s="2"/>
      <c r="GR374" s="2"/>
      <c r="GS374" s="2"/>
      <c r="GT374" s="2"/>
      <c r="GU374" s="2"/>
      <c r="GV374" s="2"/>
      <c r="GW374" s="2"/>
      <c r="GX374" s="2"/>
      <c r="GY374" s="2"/>
      <c r="GZ374" s="2"/>
      <c r="HA374" s="2"/>
      <c r="HB374" s="2"/>
      <c r="HC374" s="2"/>
      <c r="HD374" s="2"/>
      <c r="HE374" s="2"/>
      <c r="HF374" s="2"/>
      <c r="HG374" s="2"/>
      <c r="HH374" s="2"/>
      <c r="HI374" s="2"/>
      <c r="HJ374" s="2"/>
      <c r="HK374" s="2"/>
      <c r="HL374" s="2"/>
      <c r="HM374" s="2"/>
      <c r="HN374" s="2"/>
      <c r="HO374" s="2"/>
      <c r="HP374" s="2"/>
      <c r="HQ374" s="2"/>
      <c r="HR374" s="2"/>
      <c r="HS374" s="2"/>
      <c r="HT374" s="2"/>
      <c r="HU374" s="2"/>
      <c r="HV374" s="2"/>
      <c r="HW374" s="2"/>
      <c r="HX374" s="2"/>
      <c r="HY374" s="2"/>
      <c r="HZ374" s="2"/>
      <c r="IA374" s="2"/>
      <c r="IB374" s="2"/>
      <c r="IC374" s="2"/>
      <c r="ID374" s="2"/>
      <c r="IE374" s="2"/>
      <c r="IF374" s="2"/>
      <c r="IG374" s="2"/>
      <c r="IH374" s="2"/>
      <c r="II374" s="2"/>
      <c r="IJ374" s="2"/>
      <c r="IK374" s="2"/>
      <c r="IL374" s="2"/>
      <c r="IM374" s="2"/>
      <c r="IN374" s="2"/>
      <c r="IO374" s="2"/>
      <c r="IP374" s="2"/>
      <c r="IQ374" s="2"/>
      <c r="IR374" s="2"/>
      <c r="IS374" s="2"/>
      <c r="IT374" s="2"/>
      <c r="IU374" s="2"/>
      <c r="IV374" s="2"/>
      <c r="IW374" s="2"/>
      <c r="IX374" s="2"/>
      <c r="IY374" s="2"/>
      <c r="IZ374" s="2"/>
      <c r="JA374" s="2"/>
      <c r="JB374" s="2"/>
      <c r="JC374" s="2"/>
      <c r="JD374" s="2"/>
      <c r="JE374" s="2"/>
      <c r="JF374" s="2"/>
      <c r="JG374" s="2"/>
      <c r="JH374" s="2"/>
      <c r="JI374" s="2"/>
      <c r="JJ374" s="2"/>
      <c r="JK374" s="2"/>
      <c r="JL374" s="2"/>
      <c r="JM374" s="2"/>
      <c r="JN374" s="2"/>
      <c r="JO374" s="2"/>
      <c r="JP374" s="2"/>
      <c r="JQ374" s="2"/>
      <c r="JR374" s="2"/>
      <c r="JS374" s="2"/>
      <c r="JT374" s="2"/>
      <c r="JU374" s="2"/>
      <c r="JV374" s="2"/>
      <c r="JW374" s="2"/>
      <c r="JX374" s="2"/>
      <c r="JY374" s="2"/>
      <c r="JZ374" s="2"/>
      <c r="KA374" s="2"/>
      <c r="KB374" s="2"/>
      <c r="KC374" s="2"/>
      <c r="KD374" s="2"/>
      <c r="KE374" s="2"/>
      <c r="KF374" s="2"/>
      <c r="KG374" s="2"/>
      <c r="KH374" s="2"/>
      <c r="KI374" s="2"/>
      <c r="KJ374" s="2"/>
      <c r="KK374" s="2"/>
      <c r="KL374" s="2"/>
      <c r="KM374" s="2"/>
      <c r="KN374" s="2"/>
      <c r="KO374" s="2"/>
      <c r="KP374" s="2"/>
    </row>
    <row r="375" spans="1:302" s="108" customFormat="1" ht="12.95" customHeight="1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  <c r="AV375" s="2"/>
      <c r="AW375" s="2"/>
      <c r="AX375" s="2"/>
      <c r="AY375" s="2"/>
      <c r="AZ375" s="2"/>
      <c r="BA375" s="2"/>
      <c r="BB375" s="2"/>
      <c r="BC375" s="2"/>
      <c r="BD375" s="2"/>
      <c r="BE375" s="2"/>
      <c r="BF375" s="2"/>
      <c r="BG375" s="2"/>
      <c r="BH375" s="2"/>
      <c r="BI375" s="2"/>
      <c r="BJ375" s="2"/>
      <c r="BK375" s="2"/>
      <c r="BL375" s="2"/>
      <c r="BM375" s="2"/>
      <c r="BN375" s="2"/>
      <c r="BO375" s="2"/>
      <c r="BP375" s="2"/>
      <c r="BQ375" s="2"/>
      <c r="BR375" s="2"/>
      <c r="BS375" s="2"/>
      <c r="BT375" s="2"/>
      <c r="BU375" s="2"/>
      <c r="BV375" s="2"/>
      <c r="BW375" s="2"/>
      <c r="BX375" s="2"/>
      <c r="BY375" s="2"/>
      <c r="BZ375" s="2"/>
      <c r="CA375" s="2"/>
      <c r="CB375" s="2"/>
      <c r="CC375" s="2"/>
      <c r="CD375" s="2"/>
      <c r="CE375" s="2"/>
      <c r="CF375" s="2"/>
      <c r="CG375" s="2"/>
      <c r="CH375" s="2"/>
      <c r="CI375" s="2"/>
      <c r="CJ375" s="2"/>
      <c r="CK375" s="2"/>
      <c r="CL375" s="2"/>
      <c r="CM375" s="2"/>
      <c r="CN375" s="2"/>
      <c r="CO375" s="2"/>
      <c r="CP375" s="2"/>
      <c r="CQ375" s="2"/>
      <c r="CR375" s="2"/>
      <c r="CS375" s="2"/>
      <c r="CT375" s="2"/>
      <c r="CU375" s="2"/>
      <c r="CV375" s="2"/>
      <c r="CW375" s="2"/>
      <c r="CX375" s="2"/>
      <c r="CY375" s="2"/>
      <c r="CZ375" s="2"/>
      <c r="DA375" s="2"/>
      <c r="DB375" s="2"/>
      <c r="DC375" s="2"/>
      <c r="DD375" s="2"/>
      <c r="DE375" s="2"/>
      <c r="DF375" s="2"/>
      <c r="DG375" s="2"/>
      <c r="DH375" s="2"/>
      <c r="DI375" s="2"/>
      <c r="DJ375" s="2"/>
      <c r="DK375" s="2"/>
      <c r="DL375" s="2"/>
      <c r="DM375" s="2"/>
      <c r="DN375" s="2"/>
      <c r="DO375" s="2"/>
      <c r="DP375" s="2"/>
      <c r="DQ375" s="2"/>
      <c r="DR375" s="2"/>
      <c r="DS375" s="2"/>
      <c r="DT375" s="2"/>
      <c r="DU375" s="2"/>
      <c r="DV375" s="2"/>
      <c r="DW375" s="2"/>
      <c r="DX375" s="2"/>
      <c r="DY375" s="2"/>
      <c r="DZ375" s="2"/>
      <c r="EA375" s="2"/>
      <c r="EB375" s="2"/>
      <c r="EC375" s="2"/>
      <c r="ED375" s="2"/>
      <c r="EE375" s="2"/>
      <c r="EF375" s="2"/>
      <c r="EG375" s="2"/>
      <c r="EH375" s="2"/>
      <c r="EI375" s="2"/>
      <c r="EJ375" s="2"/>
      <c r="EK375" s="2"/>
      <c r="EL375" s="2"/>
      <c r="EM375" s="2"/>
      <c r="EN375" s="2"/>
      <c r="EO375" s="2"/>
      <c r="EP375" s="2"/>
      <c r="EQ375" s="2"/>
      <c r="ER375" s="2"/>
      <c r="ES375" s="2"/>
      <c r="ET375" s="2"/>
      <c r="EU375" s="2"/>
      <c r="EV375" s="2"/>
      <c r="EW375" s="2"/>
      <c r="EX375" s="2"/>
      <c r="EY375" s="2"/>
      <c r="EZ375" s="2"/>
      <c r="FA375" s="2"/>
      <c r="FB375" s="2"/>
      <c r="FC375" s="2"/>
      <c r="FD375" s="2"/>
      <c r="FE375" s="2"/>
      <c r="FF375" s="2"/>
      <c r="FG375" s="2"/>
      <c r="FH375" s="2"/>
      <c r="FI375" s="2"/>
      <c r="FJ375" s="2"/>
      <c r="FK375" s="2"/>
      <c r="FL375" s="2"/>
      <c r="FM375" s="2"/>
      <c r="FN375" s="2"/>
      <c r="FO375" s="2"/>
      <c r="FP375" s="2"/>
      <c r="FQ375" s="2"/>
      <c r="FR375" s="2"/>
      <c r="FS375" s="2"/>
      <c r="FT375" s="2"/>
      <c r="FU375" s="2"/>
      <c r="FV375" s="2"/>
      <c r="FW375" s="2"/>
      <c r="FX375" s="2"/>
      <c r="FY375" s="2"/>
      <c r="FZ375" s="2"/>
      <c r="GA375" s="2"/>
      <c r="GB375" s="2"/>
      <c r="GC375" s="2"/>
      <c r="GD375" s="2"/>
      <c r="GE375" s="2"/>
      <c r="GF375" s="2"/>
      <c r="GG375" s="2"/>
      <c r="GH375" s="2"/>
      <c r="GI375" s="2"/>
      <c r="GJ375" s="2"/>
      <c r="GK375" s="2"/>
      <c r="GL375" s="2"/>
      <c r="GM375" s="2"/>
      <c r="GN375" s="2"/>
      <c r="GO375" s="2"/>
      <c r="GP375" s="2"/>
      <c r="GQ375" s="2"/>
      <c r="GR375" s="2"/>
      <c r="GS375" s="2"/>
      <c r="GT375" s="2"/>
      <c r="GU375" s="2"/>
      <c r="GV375" s="2"/>
      <c r="GW375" s="2"/>
      <c r="GX375" s="2"/>
      <c r="GY375" s="2"/>
      <c r="GZ375" s="2"/>
      <c r="HA375" s="2"/>
      <c r="HB375" s="2"/>
      <c r="HC375" s="2"/>
      <c r="HD375" s="2"/>
      <c r="HE375" s="2"/>
      <c r="HF375" s="2"/>
      <c r="HG375" s="2"/>
      <c r="HH375" s="2"/>
      <c r="HI375" s="2"/>
      <c r="HJ375" s="2"/>
      <c r="HK375" s="2"/>
      <c r="HL375" s="2"/>
      <c r="HM375" s="2"/>
      <c r="HN375" s="2"/>
      <c r="HO375" s="2"/>
      <c r="HP375" s="2"/>
      <c r="HQ375" s="2"/>
      <c r="HR375" s="2"/>
      <c r="HS375" s="2"/>
      <c r="HT375" s="2"/>
      <c r="HU375" s="2"/>
      <c r="HV375" s="2"/>
      <c r="HW375" s="2"/>
      <c r="HX375" s="2"/>
      <c r="HY375" s="2"/>
      <c r="HZ375" s="2"/>
      <c r="IA375" s="2"/>
      <c r="IB375" s="2"/>
      <c r="IC375" s="2"/>
      <c r="ID375" s="2"/>
      <c r="IE375" s="2"/>
      <c r="IF375" s="2"/>
      <c r="IG375" s="2"/>
      <c r="IH375" s="2"/>
      <c r="II375" s="2"/>
      <c r="IJ375" s="2"/>
      <c r="IK375" s="2"/>
      <c r="IL375" s="2"/>
      <c r="IM375" s="2"/>
      <c r="IN375" s="2"/>
      <c r="IO375" s="2"/>
      <c r="IP375" s="2"/>
      <c r="IQ375" s="2"/>
      <c r="IR375" s="2"/>
      <c r="IS375" s="2"/>
      <c r="IT375" s="2"/>
      <c r="IU375" s="2"/>
      <c r="IV375" s="2"/>
      <c r="IW375" s="2"/>
      <c r="IX375" s="2"/>
      <c r="IY375" s="2"/>
      <c r="IZ375" s="2"/>
      <c r="JA375" s="2"/>
      <c r="JB375" s="2"/>
      <c r="JC375" s="2"/>
      <c r="JD375" s="2"/>
      <c r="JE375" s="2"/>
      <c r="JF375" s="2"/>
      <c r="JG375" s="2"/>
      <c r="JH375" s="2"/>
      <c r="JI375" s="2"/>
      <c r="JJ375" s="2"/>
      <c r="JK375" s="2"/>
      <c r="JL375" s="2"/>
      <c r="JM375" s="2"/>
      <c r="JN375" s="2"/>
      <c r="JO375" s="2"/>
      <c r="JP375" s="2"/>
      <c r="JQ375" s="2"/>
      <c r="JR375" s="2"/>
      <c r="JS375" s="2"/>
      <c r="JT375" s="2"/>
      <c r="JU375" s="2"/>
      <c r="JV375" s="2"/>
      <c r="JW375" s="2"/>
      <c r="JX375" s="2"/>
      <c r="JY375" s="2"/>
      <c r="JZ375" s="2"/>
      <c r="KA375" s="2"/>
      <c r="KB375" s="2"/>
      <c r="KC375" s="2"/>
      <c r="KD375" s="2"/>
      <c r="KE375" s="2"/>
      <c r="KF375" s="2"/>
      <c r="KG375" s="2"/>
      <c r="KH375" s="2"/>
      <c r="KI375" s="2"/>
      <c r="KJ375" s="2"/>
      <c r="KK375" s="2"/>
      <c r="KL375" s="2"/>
      <c r="KM375" s="2"/>
      <c r="KN375" s="2"/>
      <c r="KO375" s="2"/>
      <c r="KP375" s="2"/>
    </row>
    <row r="376" spans="1:302" s="108" customFormat="1" ht="12.95" customHeight="1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  <c r="AV376" s="2"/>
      <c r="AW376" s="2"/>
      <c r="AX376" s="2"/>
      <c r="AY376" s="2"/>
      <c r="AZ376" s="2"/>
      <c r="BA376" s="2"/>
      <c r="BB376" s="2"/>
      <c r="BC376" s="2"/>
      <c r="BD376" s="2"/>
      <c r="BE376" s="2"/>
      <c r="BF376" s="2"/>
      <c r="BG376" s="2"/>
      <c r="BH376" s="2"/>
      <c r="BI376" s="2"/>
      <c r="BJ376" s="2"/>
      <c r="BK376" s="2"/>
      <c r="BL376" s="2"/>
      <c r="BM376" s="2"/>
      <c r="BN376" s="2"/>
      <c r="BO376" s="2"/>
      <c r="BP376" s="2"/>
      <c r="BQ376" s="2"/>
      <c r="BR376" s="2"/>
      <c r="BS376" s="2"/>
      <c r="BT376" s="2"/>
      <c r="BU376" s="2"/>
      <c r="BV376" s="2"/>
      <c r="BW376" s="2"/>
      <c r="BX376" s="2"/>
      <c r="BY376" s="2"/>
      <c r="BZ376" s="2"/>
      <c r="CA376" s="2"/>
      <c r="CB376" s="2"/>
      <c r="CC376" s="2"/>
      <c r="CD376" s="2"/>
      <c r="CE376" s="2"/>
      <c r="CF376" s="2"/>
      <c r="CG376" s="2"/>
      <c r="CH376" s="2"/>
      <c r="CI376" s="2"/>
      <c r="CJ376" s="2"/>
      <c r="CK376" s="2"/>
      <c r="CL376" s="2"/>
      <c r="CM376" s="2"/>
      <c r="CN376" s="2"/>
      <c r="CO376" s="2"/>
      <c r="CP376" s="2"/>
      <c r="CQ376" s="2"/>
      <c r="CR376" s="2"/>
      <c r="CS376" s="2"/>
      <c r="CT376" s="2"/>
      <c r="CU376" s="2"/>
      <c r="CV376" s="2"/>
      <c r="CW376" s="2"/>
      <c r="CX376" s="2"/>
      <c r="CY376" s="2"/>
      <c r="CZ376" s="2"/>
      <c r="DA376" s="2"/>
      <c r="DB376" s="2"/>
      <c r="DC376" s="2"/>
      <c r="DD376" s="2"/>
      <c r="DE376" s="2"/>
      <c r="DF376" s="2"/>
      <c r="DG376" s="2"/>
      <c r="DH376" s="2"/>
      <c r="DI376" s="2"/>
      <c r="DJ376" s="2"/>
      <c r="DK376" s="2"/>
      <c r="DL376" s="2"/>
      <c r="DM376" s="2"/>
      <c r="DN376" s="2"/>
      <c r="DO376" s="2"/>
      <c r="DP376" s="2"/>
      <c r="DQ376" s="2"/>
      <c r="DR376" s="2"/>
      <c r="DS376" s="2"/>
      <c r="DT376" s="2"/>
      <c r="DU376" s="2"/>
      <c r="DV376" s="2"/>
      <c r="DW376" s="2"/>
      <c r="DX376" s="2"/>
      <c r="DY376" s="2"/>
      <c r="DZ376" s="2"/>
      <c r="EA376" s="2"/>
      <c r="EB376" s="2"/>
      <c r="EC376" s="2"/>
      <c r="ED376" s="2"/>
      <c r="EE376" s="2"/>
      <c r="EF376" s="2"/>
      <c r="EG376" s="2"/>
      <c r="EH376" s="2"/>
      <c r="EI376" s="2"/>
      <c r="EJ376" s="2"/>
      <c r="EK376" s="2"/>
      <c r="EL376" s="2"/>
      <c r="EM376" s="2"/>
      <c r="EN376" s="2"/>
      <c r="EO376" s="2"/>
      <c r="EP376" s="2"/>
      <c r="EQ376" s="2"/>
      <c r="ER376" s="2"/>
      <c r="ES376" s="2"/>
      <c r="ET376" s="2"/>
      <c r="EU376" s="2"/>
      <c r="EV376" s="2"/>
      <c r="EW376" s="2"/>
      <c r="EX376" s="2"/>
      <c r="EY376" s="2"/>
      <c r="EZ376" s="2"/>
      <c r="FA376" s="2"/>
      <c r="FB376" s="2"/>
      <c r="FC376" s="2"/>
      <c r="FD376" s="2"/>
      <c r="FE376" s="2"/>
      <c r="FF376" s="2"/>
      <c r="FG376" s="2"/>
      <c r="FH376" s="2"/>
      <c r="FI376" s="2"/>
      <c r="FJ376" s="2"/>
      <c r="FK376" s="2"/>
      <c r="FL376" s="2"/>
      <c r="FM376" s="2"/>
      <c r="FN376" s="2"/>
      <c r="FO376" s="2"/>
      <c r="FP376" s="2"/>
      <c r="FQ376" s="2"/>
      <c r="FR376" s="2"/>
      <c r="FS376" s="2"/>
      <c r="FT376" s="2"/>
      <c r="FU376" s="2"/>
      <c r="FV376" s="2"/>
      <c r="FW376" s="2"/>
      <c r="FX376" s="2"/>
      <c r="FY376" s="2"/>
      <c r="FZ376" s="2"/>
      <c r="GA376" s="2"/>
      <c r="GB376" s="2"/>
      <c r="GC376" s="2"/>
      <c r="GD376" s="2"/>
      <c r="GE376" s="2"/>
      <c r="GF376" s="2"/>
      <c r="GG376" s="2"/>
      <c r="GH376" s="2"/>
      <c r="GI376" s="2"/>
      <c r="GJ376" s="2"/>
      <c r="GK376" s="2"/>
      <c r="GL376" s="2"/>
      <c r="GM376" s="2"/>
      <c r="GN376" s="2"/>
      <c r="GO376" s="2"/>
      <c r="GP376" s="2"/>
      <c r="GQ376" s="2"/>
      <c r="GR376" s="2"/>
      <c r="GS376" s="2"/>
      <c r="GT376" s="2"/>
      <c r="GU376" s="2"/>
      <c r="GV376" s="2"/>
      <c r="GW376" s="2"/>
      <c r="GX376" s="2"/>
      <c r="GY376" s="2"/>
      <c r="GZ376" s="2"/>
      <c r="HA376" s="2"/>
      <c r="HB376" s="2"/>
      <c r="HC376" s="2"/>
      <c r="HD376" s="2"/>
      <c r="HE376" s="2"/>
      <c r="HF376" s="2"/>
      <c r="HG376" s="2"/>
      <c r="HH376" s="2"/>
      <c r="HI376" s="2"/>
      <c r="HJ376" s="2"/>
      <c r="HK376" s="2"/>
      <c r="HL376" s="2"/>
      <c r="HM376" s="2"/>
      <c r="HN376" s="2"/>
      <c r="HO376" s="2"/>
      <c r="HP376" s="2"/>
      <c r="HQ376" s="2"/>
      <c r="HR376" s="2"/>
      <c r="HS376" s="2"/>
      <c r="HT376" s="2"/>
      <c r="HU376" s="2"/>
      <c r="HV376" s="2"/>
      <c r="HW376" s="2"/>
      <c r="HX376" s="2"/>
      <c r="HY376" s="2"/>
      <c r="HZ376" s="2"/>
      <c r="IA376" s="2"/>
      <c r="IB376" s="2"/>
      <c r="IC376" s="2"/>
      <c r="ID376" s="2"/>
      <c r="IE376" s="2"/>
      <c r="IF376" s="2"/>
      <c r="IG376" s="2"/>
      <c r="IH376" s="2"/>
      <c r="II376" s="2"/>
      <c r="IJ376" s="2"/>
      <c r="IK376" s="2"/>
      <c r="IL376" s="2"/>
      <c r="IM376" s="2"/>
      <c r="IN376" s="2"/>
      <c r="IO376" s="2"/>
      <c r="IP376" s="2"/>
      <c r="IQ376" s="2"/>
      <c r="IR376" s="2"/>
      <c r="IS376" s="2"/>
      <c r="IT376" s="2"/>
      <c r="IU376" s="2"/>
      <c r="IV376" s="2"/>
      <c r="IW376" s="2"/>
      <c r="IX376" s="2"/>
      <c r="IY376" s="2"/>
      <c r="IZ376" s="2"/>
      <c r="JA376" s="2"/>
      <c r="JB376" s="2"/>
      <c r="JC376" s="2"/>
      <c r="JD376" s="2"/>
      <c r="JE376" s="2"/>
      <c r="JF376" s="2"/>
      <c r="JG376" s="2"/>
      <c r="JH376" s="2"/>
      <c r="JI376" s="2"/>
      <c r="JJ376" s="2"/>
      <c r="JK376" s="2"/>
      <c r="JL376" s="2"/>
      <c r="JM376" s="2"/>
      <c r="JN376" s="2"/>
      <c r="JO376" s="2"/>
      <c r="JP376" s="2"/>
      <c r="JQ376" s="2"/>
      <c r="JR376" s="2"/>
      <c r="JS376" s="2"/>
      <c r="JT376" s="2"/>
      <c r="JU376" s="2"/>
      <c r="JV376" s="2"/>
      <c r="JW376" s="2"/>
      <c r="JX376" s="2"/>
      <c r="JY376" s="2"/>
      <c r="JZ376" s="2"/>
      <c r="KA376" s="2"/>
      <c r="KB376" s="2"/>
      <c r="KC376" s="2"/>
      <c r="KD376" s="2"/>
      <c r="KE376" s="2"/>
      <c r="KF376" s="2"/>
      <c r="KG376" s="2"/>
      <c r="KH376" s="2"/>
      <c r="KI376" s="2"/>
      <c r="KJ376" s="2"/>
      <c r="KK376" s="2"/>
      <c r="KL376" s="2"/>
      <c r="KM376" s="2"/>
      <c r="KN376" s="2"/>
      <c r="KO376" s="2"/>
      <c r="KP376" s="2"/>
    </row>
    <row r="377" spans="1:302" s="108" customFormat="1" ht="12.95" customHeight="1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  <c r="AV377" s="2"/>
      <c r="AW377" s="2"/>
      <c r="AX377" s="2"/>
      <c r="AY377" s="2"/>
      <c r="AZ377" s="2"/>
      <c r="BA377" s="2"/>
      <c r="BB377" s="2"/>
      <c r="BC377" s="2"/>
      <c r="BD377" s="2"/>
      <c r="BE377" s="2"/>
      <c r="BF377" s="2"/>
      <c r="BG377" s="2"/>
      <c r="BH377" s="2"/>
      <c r="BI377" s="2"/>
      <c r="BJ377" s="2"/>
      <c r="BK377" s="2"/>
      <c r="BL377" s="2"/>
      <c r="BM377" s="2"/>
      <c r="BN377" s="2"/>
      <c r="BO377" s="2"/>
      <c r="BP377" s="2"/>
      <c r="BQ377" s="2"/>
      <c r="BR377" s="2"/>
      <c r="BS377" s="2"/>
      <c r="BT377" s="2"/>
      <c r="BU377" s="2"/>
      <c r="BV377" s="2"/>
      <c r="BW377" s="2"/>
      <c r="BX377" s="2"/>
      <c r="BY377" s="2"/>
      <c r="BZ377" s="2"/>
      <c r="CA377" s="2"/>
      <c r="CB377" s="2"/>
      <c r="CC377" s="2"/>
      <c r="CD377" s="2"/>
      <c r="CE377" s="2"/>
      <c r="CF377" s="2"/>
      <c r="CG377" s="2"/>
      <c r="CH377" s="2"/>
      <c r="CI377" s="2"/>
      <c r="CJ377" s="2"/>
      <c r="CK377" s="2"/>
      <c r="CL377" s="2"/>
      <c r="CM377" s="2"/>
      <c r="CN377" s="2"/>
      <c r="CO377" s="2"/>
      <c r="CP377" s="2"/>
      <c r="CQ377" s="2"/>
      <c r="CR377" s="2"/>
      <c r="CS377" s="2"/>
      <c r="CT377" s="2"/>
      <c r="CU377" s="2"/>
      <c r="CV377" s="2"/>
      <c r="CW377" s="2"/>
      <c r="CX377" s="2"/>
      <c r="CY377" s="2"/>
      <c r="CZ377" s="2"/>
      <c r="DA377" s="2"/>
      <c r="DB377" s="2"/>
      <c r="DC377" s="2"/>
      <c r="DD377" s="2"/>
      <c r="DE377" s="2"/>
      <c r="DF377" s="2"/>
      <c r="DG377" s="2"/>
      <c r="DH377" s="2"/>
      <c r="DI377" s="2"/>
      <c r="DJ377" s="2"/>
      <c r="DK377" s="2"/>
      <c r="DL377" s="2"/>
      <c r="DM377" s="2"/>
      <c r="DN377" s="2"/>
      <c r="DO377" s="2"/>
      <c r="DP377" s="2"/>
      <c r="DQ377" s="2"/>
      <c r="DR377" s="2"/>
      <c r="DS377" s="2"/>
      <c r="DT377" s="2"/>
      <c r="DU377" s="2"/>
      <c r="DV377" s="2"/>
      <c r="DW377" s="2"/>
      <c r="DX377" s="2"/>
      <c r="DY377" s="2"/>
      <c r="DZ377" s="2"/>
      <c r="EA377" s="2"/>
      <c r="EB377" s="2"/>
      <c r="EC377" s="2"/>
      <c r="ED377" s="2"/>
      <c r="EE377" s="2"/>
      <c r="EF377" s="2"/>
      <c r="EG377" s="2"/>
      <c r="EH377" s="2"/>
      <c r="EI377" s="2"/>
      <c r="EJ377" s="2"/>
      <c r="EK377" s="2"/>
      <c r="EL377" s="2"/>
      <c r="EM377" s="2"/>
      <c r="EN377" s="2"/>
      <c r="EO377" s="2"/>
      <c r="EP377" s="2"/>
      <c r="EQ377" s="2"/>
      <c r="ER377" s="2"/>
      <c r="ES377" s="2"/>
      <c r="ET377" s="2"/>
      <c r="EU377" s="2"/>
      <c r="EV377" s="2"/>
      <c r="EW377" s="2"/>
      <c r="EX377" s="2"/>
      <c r="EY377" s="2"/>
      <c r="EZ377" s="2"/>
      <c r="FA377" s="2"/>
      <c r="FB377" s="2"/>
      <c r="FC377" s="2"/>
      <c r="FD377" s="2"/>
      <c r="FE377" s="2"/>
      <c r="FF377" s="2"/>
      <c r="FG377" s="2"/>
      <c r="FH377" s="2"/>
      <c r="FI377" s="2"/>
      <c r="FJ377" s="2"/>
      <c r="FK377" s="2"/>
      <c r="FL377" s="2"/>
      <c r="FM377" s="2"/>
      <c r="FN377" s="2"/>
      <c r="FO377" s="2"/>
      <c r="FP377" s="2"/>
      <c r="FQ377" s="2"/>
      <c r="FR377" s="2"/>
      <c r="FS377" s="2"/>
      <c r="FT377" s="2"/>
      <c r="FU377" s="2"/>
      <c r="FV377" s="2"/>
      <c r="FW377" s="2"/>
      <c r="FX377" s="2"/>
      <c r="FY377" s="2"/>
      <c r="FZ377" s="2"/>
      <c r="GA377" s="2"/>
      <c r="GB377" s="2"/>
      <c r="GC377" s="2"/>
      <c r="GD377" s="2"/>
      <c r="GE377" s="2"/>
      <c r="GF377" s="2"/>
      <c r="GG377" s="2"/>
      <c r="GH377" s="2"/>
      <c r="GI377" s="2"/>
      <c r="GJ377" s="2"/>
      <c r="GK377" s="2"/>
      <c r="GL377" s="2"/>
      <c r="GM377" s="2"/>
      <c r="GN377" s="2"/>
      <c r="GO377" s="2"/>
      <c r="GP377" s="2"/>
      <c r="GQ377" s="2"/>
      <c r="GR377" s="2"/>
      <c r="GS377" s="2"/>
      <c r="GT377" s="2"/>
      <c r="GU377" s="2"/>
      <c r="GV377" s="2"/>
      <c r="GW377" s="2"/>
      <c r="GX377" s="2"/>
      <c r="GY377" s="2"/>
      <c r="GZ377" s="2"/>
      <c r="HA377" s="2"/>
      <c r="HB377" s="2"/>
      <c r="HC377" s="2"/>
      <c r="HD377" s="2"/>
      <c r="HE377" s="2"/>
      <c r="HF377" s="2"/>
      <c r="HG377" s="2"/>
      <c r="HH377" s="2"/>
      <c r="HI377" s="2"/>
      <c r="HJ377" s="2"/>
      <c r="HK377" s="2"/>
      <c r="HL377" s="2"/>
      <c r="HM377" s="2"/>
      <c r="HN377" s="2"/>
      <c r="HO377" s="2"/>
      <c r="HP377" s="2"/>
      <c r="HQ377" s="2"/>
      <c r="HR377" s="2"/>
      <c r="HS377" s="2"/>
      <c r="HT377" s="2"/>
      <c r="HU377" s="2"/>
      <c r="HV377" s="2"/>
      <c r="HW377" s="2"/>
      <c r="HX377" s="2"/>
      <c r="HY377" s="2"/>
      <c r="HZ377" s="2"/>
      <c r="IA377" s="2"/>
      <c r="IB377" s="2"/>
      <c r="IC377" s="2"/>
      <c r="ID377" s="2"/>
      <c r="IE377" s="2"/>
      <c r="IF377" s="2"/>
      <c r="IG377" s="2"/>
      <c r="IH377" s="2"/>
      <c r="II377" s="2"/>
      <c r="IJ377" s="2"/>
      <c r="IK377" s="2"/>
      <c r="IL377" s="2"/>
      <c r="IM377" s="2"/>
      <c r="IN377" s="2"/>
      <c r="IO377" s="2"/>
      <c r="IP377" s="2"/>
      <c r="IQ377" s="2"/>
      <c r="IR377" s="2"/>
      <c r="IS377" s="2"/>
      <c r="IT377" s="2"/>
      <c r="IU377" s="2"/>
      <c r="IV377" s="2"/>
      <c r="IW377" s="2"/>
      <c r="IX377" s="2"/>
      <c r="IY377" s="2"/>
      <c r="IZ377" s="2"/>
      <c r="JA377" s="2"/>
      <c r="JB377" s="2"/>
      <c r="JC377" s="2"/>
      <c r="JD377" s="2"/>
      <c r="JE377" s="2"/>
      <c r="JF377" s="2"/>
      <c r="JG377" s="2"/>
      <c r="JH377" s="2"/>
      <c r="JI377" s="2"/>
      <c r="JJ377" s="2"/>
      <c r="JK377" s="2"/>
      <c r="JL377" s="2"/>
      <c r="JM377" s="2"/>
      <c r="JN377" s="2"/>
      <c r="JO377" s="2"/>
      <c r="JP377" s="2"/>
      <c r="JQ377" s="2"/>
      <c r="JR377" s="2"/>
      <c r="JS377" s="2"/>
      <c r="JT377" s="2"/>
      <c r="JU377" s="2"/>
      <c r="JV377" s="2"/>
      <c r="JW377" s="2"/>
      <c r="JX377" s="2"/>
      <c r="JY377" s="2"/>
      <c r="JZ377" s="2"/>
      <c r="KA377" s="2"/>
      <c r="KB377" s="2"/>
      <c r="KC377" s="2"/>
      <c r="KD377" s="2"/>
      <c r="KE377" s="2"/>
      <c r="KF377" s="2"/>
      <c r="KG377" s="2"/>
      <c r="KH377" s="2"/>
      <c r="KI377" s="2"/>
      <c r="KJ377" s="2"/>
      <c r="KK377" s="2"/>
      <c r="KL377" s="2"/>
      <c r="KM377" s="2"/>
      <c r="KN377" s="2"/>
      <c r="KO377" s="2"/>
      <c r="KP377" s="2"/>
    </row>
    <row r="378" spans="1:302" s="108" customFormat="1" ht="12.95" customHeight="1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  <c r="AV378" s="2"/>
      <c r="AW378" s="2"/>
      <c r="AX378" s="2"/>
      <c r="AY378" s="2"/>
      <c r="AZ378" s="2"/>
      <c r="BA378" s="2"/>
      <c r="BB378" s="2"/>
      <c r="BC378" s="2"/>
      <c r="BD378" s="2"/>
      <c r="BE378" s="2"/>
      <c r="BF378" s="2"/>
      <c r="BG378" s="2"/>
      <c r="BH378" s="2"/>
      <c r="BI378" s="2"/>
      <c r="BJ378" s="2"/>
      <c r="BK378" s="2"/>
      <c r="BL378" s="2"/>
      <c r="BM378" s="2"/>
      <c r="BN378" s="2"/>
      <c r="BO378" s="2"/>
      <c r="BP378" s="2"/>
      <c r="BQ378" s="2"/>
      <c r="BR378" s="2"/>
      <c r="BS378" s="2"/>
      <c r="BT378" s="2"/>
      <c r="BU378" s="2"/>
      <c r="BV378" s="2"/>
      <c r="BW378" s="2"/>
      <c r="BX378" s="2"/>
      <c r="BY378" s="2"/>
      <c r="BZ378" s="2"/>
      <c r="CA378" s="2"/>
      <c r="CB378" s="2"/>
      <c r="CC378" s="2"/>
      <c r="CD378" s="2"/>
      <c r="CE378" s="2"/>
      <c r="CF378" s="2"/>
      <c r="CG378" s="2"/>
      <c r="CH378" s="2"/>
      <c r="CI378" s="2"/>
      <c r="CJ378" s="2"/>
      <c r="CK378" s="2"/>
      <c r="CL378" s="2"/>
      <c r="CM378" s="2"/>
      <c r="CN378" s="2"/>
      <c r="CO378" s="2"/>
      <c r="CP378" s="2"/>
      <c r="CQ378" s="2"/>
      <c r="CR378" s="2"/>
      <c r="CS378" s="2"/>
      <c r="CT378" s="2"/>
      <c r="CU378" s="2"/>
      <c r="CV378" s="2"/>
      <c r="CW378" s="2"/>
      <c r="CX378" s="2"/>
      <c r="CY378" s="2"/>
      <c r="CZ378" s="2"/>
      <c r="DA378" s="2"/>
      <c r="DB378" s="2"/>
      <c r="DC378" s="2"/>
      <c r="DD378" s="2"/>
      <c r="DE378" s="2"/>
      <c r="DF378" s="2"/>
      <c r="DG378" s="2"/>
      <c r="DH378" s="2"/>
      <c r="DI378" s="2"/>
      <c r="DJ378" s="2"/>
      <c r="DK378" s="2"/>
      <c r="DL378" s="2"/>
      <c r="DM378" s="2"/>
      <c r="DN378" s="2"/>
      <c r="DO378" s="2"/>
      <c r="DP378" s="2"/>
      <c r="DQ378" s="2"/>
      <c r="DR378" s="2"/>
      <c r="DS378" s="2"/>
      <c r="DT378" s="2"/>
      <c r="DU378" s="2"/>
      <c r="DV378" s="2"/>
      <c r="DW378" s="2"/>
      <c r="DX378" s="2"/>
      <c r="DY378" s="2"/>
      <c r="DZ378" s="2"/>
      <c r="EA378" s="2"/>
      <c r="EB378" s="2"/>
      <c r="EC378" s="2"/>
      <c r="ED378" s="2"/>
      <c r="EE378" s="2"/>
      <c r="EF378" s="2"/>
      <c r="EG378" s="2"/>
      <c r="EH378" s="2"/>
      <c r="EI378" s="2"/>
      <c r="EJ378" s="2"/>
      <c r="EK378" s="2"/>
      <c r="EL378" s="2"/>
      <c r="EM378" s="2"/>
      <c r="EN378" s="2"/>
      <c r="EO378" s="2"/>
      <c r="EP378" s="2"/>
      <c r="EQ378" s="2"/>
      <c r="ER378" s="2"/>
      <c r="ES378" s="2"/>
      <c r="ET378" s="2"/>
      <c r="EU378" s="2"/>
      <c r="EV378" s="2"/>
      <c r="EW378" s="2"/>
      <c r="EX378" s="2"/>
      <c r="EY378" s="2"/>
      <c r="EZ378" s="2"/>
      <c r="FA378" s="2"/>
      <c r="FB378" s="2"/>
      <c r="FC378" s="2"/>
      <c r="FD378" s="2"/>
      <c r="FE378" s="2"/>
      <c r="FF378" s="2"/>
      <c r="FG378" s="2"/>
      <c r="FH378" s="2"/>
      <c r="FI378" s="2"/>
      <c r="FJ378" s="2"/>
      <c r="FK378" s="2"/>
      <c r="FL378" s="2"/>
      <c r="FM378" s="2"/>
      <c r="FN378" s="2"/>
      <c r="FO378" s="2"/>
      <c r="FP378" s="2"/>
      <c r="FQ378" s="2"/>
      <c r="FR378" s="2"/>
      <c r="FS378" s="2"/>
      <c r="FT378" s="2"/>
      <c r="FU378" s="2"/>
      <c r="FV378" s="2"/>
      <c r="FW378" s="2"/>
      <c r="FX378" s="2"/>
      <c r="FY378" s="2"/>
      <c r="FZ378" s="2"/>
      <c r="GA378" s="2"/>
      <c r="GB378" s="2"/>
      <c r="GC378" s="2"/>
      <c r="GD378" s="2"/>
      <c r="GE378" s="2"/>
      <c r="GF378" s="2"/>
      <c r="GG378" s="2"/>
      <c r="GH378" s="2"/>
      <c r="GI378" s="2"/>
      <c r="GJ378" s="2"/>
      <c r="GK378" s="2"/>
      <c r="GL378" s="2"/>
      <c r="GM378" s="2"/>
      <c r="GN378" s="2"/>
      <c r="GO378" s="2"/>
      <c r="GP378" s="2"/>
      <c r="GQ378" s="2"/>
      <c r="GR378" s="2"/>
      <c r="GS378" s="2"/>
      <c r="GT378" s="2"/>
      <c r="GU378" s="2"/>
      <c r="GV378" s="2"/>
      <c r="GW378" s="2"/>
      <c r="GX378" s="2"/>
      <c r="GY378" s="2"/>
      <c r="GZ378" s="2"/>
      <c r="HA378" s="2"/>
      <c r="HB378" s="2"/>
      <c r="HC378" s="2"/>
      <c r="HD378" s="2"/>
      <c r="HE378" s="2"/>
      <c r="HF378" s="2"/>
      <c r="HG378" s="2"/>
      <c r="HH378" s="2"/>
      <c r="HI378" s="2"/>
      <c r="HJ378" s="2"/>
      <c r="HK378" s="2"/>
      <c r="HL378" s="2"/>
      <c r="HM378" s="2"/>
      <c r="HN378" s="2"/>
      <c r="HO378" s="2"/>
      <c r="HP378" s="2"/>
      <c r="HQ378" s="2"/>
      <c r="HR378" s="2"/>
      <c r="HS378" s="2"/>
      <c r="HT378" s="2"/>
      <c r="HU378" s="2"/>
      <c r="HV378" s="2"/>
      <c r="HW378" s="2"/>
      <c r="HX378" s="2"/>
      <c r="HY378" s="2"/>
      <c r="HZ378" s="2"/>
      <c r="IA378" s="2"/>
      <c r="IB378" s="2"/>
      <c r="IC378" s="2"/>
      <c r="ID378" s="2"/>
      <c r="IE378" s="2"/>
      <c r="IF378" s="2"/>
      <c r="IG378" s="2"/>
      <c r="IH378" s="2"/>
      <c r="II378" s="2"/>
      <c r="IJ378" s="2"/>
      <c r="IK378" s="2"/>
      <c r="IL378" s="2"/>
      <c r="IM378" s="2"/>
      <c r="IN378" s="2"/>
      <c r="IO378" s="2"/>
      <c r="IP378" s="2"/>
      <c r="IQ378" s="2"/>
      <c r="IR378" s="2"/>
      <c r="IS378" s="2"/>
      <c r="IT378" s="2"/>
      <c r="IU378" s="2"/>
      <c r="IV378" s="2"/>
      <c r="IW378" s="2"/>
      <c r="IX378" s="2"/>
      <c r="IY378" s="2"/>
      <c r="IZ378" s="2"/>
      <c r="JA378" s="2"/>
      <c r="JB378" s="2"/>
      <c r="JC378" s="2"/>
      <c r="JD378" s="2"/>
      <c r="JE378" s="2"/>
      <c r="JF378" s="2"/>
      <c r="JG378" s="2"/>
      <c r="JH378" s="2"/>
      <c r="JI378" s="2"/>
      <c r="JJ378" s="2"/>
      <c r="JK378" s="2"/>
      <c r="JL378" s="2"/>
      <c r="JM378" s="2"/>
      <c r="JN378" s="2"/>
      <c r="JO378" s="2"/>
      <c r="JP378" s="2"/>
      <c r="JQ378" s="2"/>
      <c r="JR378" s="2"/>
      <c r="JS378" s="2"/>
      <c r="JT378" s="2"/>
      <c r="JU378" s="2"/>
      <c r="JV378" s="2"/>
      <c r="JW378" s="2"/>
      <c r="JX378" s="2"/>
      <c r="JY378" s="2"/>
      <c r="JZ378" s="2"/>
      <c r="KA378" s="2"/>
      <c r="KB378" s="2"/>
      <c r="KC378" s="2"/>
      <c r="KD378" s="2"/>
      <c r="KE378" s="2"/>
      <c r="KF378" s="2"/>
      <c r="KG378" s="2"/>
      <c r="KH378" s="2"/>
      <c r="KI378" s="2"/>
      <c r="KJ378" s="2"/>
      <c r="KK378" s="2"/>
      <c r="KL378" s="2"/>
      <c r="KM378" s="2"/>
      <c r="KN378" s="2"/>
      <c r="KO378" s="2"/>
      <c r="KP378" s="2"/>
    </row>
    <row r="379" spans="1:302" s="108" customFormat="1" ht="12.95" customHeight="1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  <c r="AV379" s="2"/>
      <c r="AW379" s="2"/>
      <c r="AX379" s="2"/>
      <c r="AY379" s="2"/>
      <c r="AZ379" s="2"/>
      <c r="BA379" s="2"/>
      <c r="BB379" s="2"/>
      <c r="BC379" s="2"/>
      <c r="BD379" s="2"/>
      <c r="BE379" s="2"/>
      <c r="BF379" s="2"/>
      <c r="BG379" s="2"/>
      <c r="BH379" s="2"/>
      <c r="BI379" s="2"/>
      <c r="BJ379" s="2"/>
      <c r="BK379" s="2"/>
      <c r="BL379" s="2"/>
      <c r="BM379" s="2"/>
      <c r="BN379" s="2"/>
      <c r="BO379" s="2"/>
      <c r="BP379" s="2"/>
      <c r="BQ379" s="2"/>
      <c r="BR379" s="2"/>
      <c r="BS379" s="2"/>
      <c r="BT379" s="2"/>
      <c r="BU379" s="2"/>
      <c r="BV379" s="2"/>
      <c r="BW379" s="2"/>
      <c r="BX379" s="2"/>
      <c r="BY379" s="2"/>
      <c r="BZ379" s="2"/>
      <c r="CA379" s="2"/>
      <c r="CB379" s="2"/>
      <c r="CC379" s="2"/>
      <c r="CD379" s="2"/>
      <c r="CE379" s="2"/>
      <c r="CF379" s="2"/>
      <c r="CG379" s="2"/>
      <c r="CH379" s="2"/>
      <c r="CI379" s="2"/>
      <c r="CJ379" s="2"/>
      <c r="CK379" s="2"/>
      <c r="CL379" s="2"/>
      <c r="CM379" s="2"/>
      <c r="CN379" s="2"/>
      <c r="CO379" s="2"/>
      <c r="CP379" s="2"/>
      <c r="CQ379" s="2"/>
      <c r="CR379" s="2"/>
      <c r="CS379" s="2"/>
      <c r="CT379" s="2"/>
      <c r="CU379" s="2"/>
      <c r="CV379" s="2"/>
      <c r="CW379" s="2"/>
      <c r="CX379" s="2"/>
      <c r="CY379" s="2"/>
      <c r="CZ379" s="2"/>
      <c r="DA379" s="2"/>
      <c r="DB379" s="2"/>
      <c r="DC379" s="2"/>
      <c r="DD379" s="2"/>
      <c r="DE379" s="2"/>
      <c r="DF379" s="2"/>
      <c r="DG379" s="2"/>
      <c r="DH379" s="2"/>
      <c r="DI379" s="2"/>
      <c r="DJ379" s="2"/>
      <c r="DK379" s="2"/>
      <c r="DL379" s="2"/>
      <c r="DM379" s="2"/>
      <c r="DN379" s="2"/>
      <c r="DO379" s="2"/>
      <c r="DP379" s="2"/>
      <c r="DQ379" s="2"/>
      <c r="DR379" s="2"/>
      <c r="DS379" s="2"/>
      <c r="DT379" s="2"/>
      <c r="DU379" s="2"/>
      <c r="DV379" s="2"/>
      <c r="DW379" s="2"/>
      <c r="DX379" s="2"/>
      <c r="DY379" s="2"/>
      <c r="DZ379" s="2"/>
      <c r="EA379" s="2"/>
      <c r="EB379" s="2"/>
      <c r="EC379" s="2"/>
      <c r="ED379" s="2"/>
      <c r="EE379" s="2"/>
      <c r="EF379" s="2"/>
      <c r="EG379" s="2"/>
      <c r="EH379" s="2"/>
      <c r="EI379" s="2"/>
      <c r="EJ379" s="2"/>
      <c r="EK379" s="2"/>
      <c r="EL379" s="2"/>
      <c r="EM379" s="2"/>
      <c r="EN379" s="2"/>
      <c r="EO379" s="2"/>
      <c r="EP379" s="2"/>
      <c r="EQ379" s="2"/>
      <c r="ER379" s="2"/>
      <c r="ES379" s="2"/>
      <c r="ET379" s="2"/>
      <c r="EU379" s="2"/>
      <c r="EV379" s="2"/>
      <c r="EW379" s="2"/>
      <c r="EX379" s="2"/>
      <c r="EY379" s="2"/>
      <c r="EZ379" s="2"/>
      <c r="FA379" s="2"/>
      <c r="FB379" s="2"/>
      <c r="FC379" s="2"/>
      <c r="FD379" s="2"/>
      <c r="FE379" s="2"/>
      <c r="FF379" s="2"/>
      <c r="FG379" s="2"/>
      <c r="FH379" s="2"/>
      <c r="FI379" s="2"/>
      <c r="FJ379" s="2"/>
      <c r="FK379" s="2"/>
      <c r="FL379" s="2"/>
      <c r="FM379" s="2"/>
      <c r="FN379" s="2"/>
      <c r="FO379" s="2"/>
      <c r="FP379" s="2"/>
      <c r="FQ379" s="2"/>
      <c r="FR379" s="2"/>
      <c r="FS379" s="2"/>
      <c r="FT379" s="2"/>
      <c r="FU379" s="2"/>
      <c r="FV379" s="2"/>
      <c r="FW379" s="2"/>
      <c r="FX379" s="2"/>
      <c r="FY379" s="2"/>
      <c r="FZ379" s="2"/>
      <c r="GA379" s="2"/>
      <c r="GB379" s="2"/>
      <c r="GC379" s="2"/>
      <c r="GD379" s="2"/>
      <c r="GE379" s="2"/>
      <c r="GF379" s="2"/>
      <c r="GG379" s="2"/>
      <c r="GH379" s="2"/>
      <c r="GI379" s="2"/>
      <c r="GJ379" s="2"/>
      <c r="GK379" s="2"/>
      <c r="GL379" s="2"/>
      <c r="GM379" s="2"/>
      <c r="GN379" s="2"/>
      <c r="GO379" s="2"/>
      <c r="GP379" s="2"/>
      <c r="GQ379" s="2"/>
      <c r="GR379" s="2"/>
      <c r="GS379" s="2"/>
      <c r="GT379" s="2"/>
      <c r="GU379" s="2"/>
      <c r="GV379" s="2"/>
      <c r="GW379" s="2"/>
      <c r="GX379" s="2"/>
      <c r="GY379" s="2"/>
      <c r="GZ379" s="2"/>
      <c r="HA379" s="2"/>
      <c r="HB379" s="2"/>
      <c r="HC379" s="2"/>
      <c r="HD379" s="2"/>
      <c r="HE379" s="2"/>
      <c r="HF379" s="2"/>
      <c r="HG379" s="2"/>
      <c r="HH379" s="2"/>
      <c r="HI379" s="2"/>
      <c r="HJ379" s="2"/>
      <c r="HK379" s="2"/>
      <c r="HL379" s="2"/>
      <c r="HM379" s="2"/>
      <c r="HN379" s="2"/>
      <c r="HO379" s="2"/>
      <c r="HP379" s="2"/>
      <c r="HQ379" s="2"/>
      <c r="HR379" s="2"/>
      <c r="HS379" s="2"/>
      <c r="HT379" s="2"/>
      <c r="HU379" s="2"/>
      <c r="HV379" s="2"/>
      <c r="HW379" s="2"/>
      <c r="HX379" s="2"/>
      <c r="HY379" s="2"/>
      <c r="HZ379" s="2"/>
      <c r="IA379" s="2"/>
      <c r="IB379" s="2"/>
      <c r="IC379" s="2"/>
      <c r="ID379" s="2"/>
      <c r="IE379" s="2"/>
      <c r="IF379" s="2"/>
      <c r="IG379" s="2"/>
      <c r="IH379" s="2"/>
      <c r="II379" s="2"/>
      <c r="IJ379" s="2"/>
      <c r="IK379" s="2"/>
      <c r="IL379" s="2"/>
      <c r="IM379" s="2"/>
      <c r="IN379" s="2"/>
      <c r="IO379" s="2"/>
      <c r="IP379" s="2"/>
      <c r="IQ379" s="2"/>
      <c r="IR379" s="2"/>
      <c r="IS379" s="2"/>
      <c r="IT379" s="2"/>
      <c r="IU379" s="2"/>
      <c r="IV379" s="2"/>
      <c r="IW379" s="2"/>
      <c r="IX379" s="2"/>
      <c r="IY379" s="2"/>
      <c r="IZ379" s="2"/>
      <c r="JA379" s="2"/>
      <c r="JB379" s="2"/>
      <c r="JC379" s="2"/>
      <c r="JD379" s="2"/>
      <c r="JE379" s="2"/>
      <c r="JF379" s="2"/>
      <c r="JG379" s="2"/>
      <c r="JH379" s="2"/>
      <c r="JI379" s="2"/>
      <c r="JJ379" s="2"/>
      <c r="JK379" s="2"/>
      <c r="JL379" s="2"/>
      <c r="JM379" s="2"/>
      <c r="JN379" s="2"/>
      <c r="JO379" s="2"/>
      <c r="JP379" s="2"/>
      <c r="JQ379" s="2"/>
      <c r="JR379" s="2"/>
      <c r="JS379" s="2"/>
      <c r="JT379" s="2"/>
      <c r="JU379" s="2"/>
      <c r="JV379" s="2"/>
      <c r="JW379" s="2"/>
      <c r="JX379" s="2"/>
      <c r="JY379" s="2"/>
      <c r="JZ379" s="2"/>
      <c r="KA379" s="2"/>
      <c r="KB379" s="2"/>
      <c r="KC379" s="2"/>
      <c r="KD379" s="2"/>
      <c r="KE379" s="2"/>
      <c r="KF379" s="2"/>
      <c r="KG379" s="2"/>
      <c r="KH379" s="2"/>
      <c r="KI379" s="2"/>
      <c r="KJ379" s="2"/>
      <c r="KK379" s="2"/>
      <c r="KL379" s="2"/>
      <c r="KM379" s="2"/>
      <c r="KN379" s="2"/>
      <c r="KO379" s="2"/>
      <c r="KP379" s="2"/>
    </row>
    <row r="380" spans="1:302" s="108" customFormat="1" ht="12.95" customHeight="1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  <c r="AV380" s="2"/>
      <c r="AW380" s="2"/>
      <c r="AX380" s="2"/>
      <c r="AY380" s="2"/>
      <c r="AZ380" s="2"/>
      <c r="BA380" s="2"/>
      <c r="BB380" s="2"/>
      <c r="BC380" s="2"/>
      <c r="BD380" s="2"/>
      <c r="BE380" s="2"/>
      <c r="BF380" s="2"/>
      <c r="BG380" s="2"/>
      <c r="BH380" s="2"/>
      <c r="BI380" s="2"/>
      <c r="BJ380" s="2"/>
      <c r="BK380" s="2"/>
      <c r="BL380" s="2"/>
      <c r="BM380" s="2"/>
      <c r="BN380" s="2"/>
      <c r="BO380" s="2"/>
      <c r="BP380" s="2"/>
      <c r="BQ380" s="2"/>
      <c r="BR380" s="2"/>
      <c r="BS380" s="2"/>
      <c r="BT380" s="2"/>
      <c r="BU380" s="2"/>
      <c r="BV380" s="2"/>
      <c r="BW380" s="2"/>
      <c r="BX380" s="2"/>
      <c r="BY380" s="2"/>
      <c r="BZ380" s="2"/>
      <c r="CA380" s="2"/>
      <c r="CB380" s="2"/>
      <c r="CC380" s="2"/>
      <c r="CD380" s="2"/>
      <c r="CE380" s="2"/>
      <c r="CF380" s="2"/>
      <c r="CG380" s="2"/>
      <c r="CH380" s="2"/>
      <c r="CI380" s="2"/>
      <c r="CJ380" s="2"/>
      <c r="CK380" s="2"/>
      <c r="CL380" s="2"/>
      <c r="CM380" s="2"/>
      <c r="CN380" s="2"/>
      <c r="CO380" s="2"/>
      <c r="CP380" s="2"/>
      <c r="CQ380" s="2"/>
      <c r="CR380" s="2"/>
      <c r="CS380" s="2"/>
      <c r="CT380" s="2"/>
      <c r="CU380" s="2"/>
      <c r="CV380" s="2"/>
      <c r="CW380" s="2"/>
      <c r="CX380" s="2"/>
      <c r="CY380" s="2"/>
      <c r="CZ380" s="2"/>
      <c r="DA380" s="2"/>
      <c r="DB380" s="2"/>
      <c r="DC380" s="2"/>
      <c r="DD380" s="2"/>
      <c r="DE380" s="2"/>
      <c r="DF380" s="2"/>
      <c r="DG380" s="2"/>
      <c r="DH380" s="2"/>
      <c r="DI380" s="2"/>
      <c r="DJ380" s="2"/>
      <c r="DK380" s="2"/>
      <c r="DL380" s="2"/>
      <c r="DM380" s="2"/>
      <c r="DN380" s="2"/>
      <c r="DO380" s="2"/>
      <c r="DP380" s="2"/>
      <c r="DQ380" s="2"/>
      <c r="DR380" s="2"/>
      <c r="DS380" s="2"/>
      <c r="DT380" s="2"/>
      <c r="DU380" s="2"/>
      <c r="DV380" s="2"/>
      <c r="DW380" s="2"/>
      <c r="DX380" s="2"/>
      <c r="DY380" s="2"/>
      <c r="DZ380" s="2"/>
      <c r="EA380" s="2"/>
      <c r="EB380" s="2"/>
      <c r="EC380" s="2"/>
      <c r="ED380" s="2"/>
      <c r="EE380" s="2"/>
      <c r="EF380" s="2"/>
      <c r="EG380" s="2"/>
      <c r="EH380" s="2"/>
      <c r="EI380" s="2"/>
      <c r="EJ380" s="2"/>
      <c r="EK380" s="2"/>
      <c r="EL380" s="2"/>
      <c r="EM380" s="2"/>
      <c r="EN380" s="2"/>
      <c r="EO380" s="2"/>
      <c r="EP380" s="2"/>
      <c r="EQ380" s="2"/>
      <c r="ER380" s="2"/>
      <c r="ES380" s="2"/>
      <c r="ET380" s="2"/>
      <c r="EU380" s="2"/>
      <c r="EV380" s="2"/>
      <c r="EW380" s="2"/>
      <c r="EX380" s="2"/>
      <c r="EY380" s="2"/>
      <c r="EZ380" s="2"/>
      <c r="FA380" s="2"/>
      <c r="FB380" s="2"/>
      <c r="FC380" s="2"/>
      <c r="FD380" s="2"/>
      <c r="FE380" s="2"/>
      <c r="FF380" s="2"/>
      <c r="FG380" s="2"/>
      <c r="FH380" s="2"/>
      <c r="FI380" s="2"/>
      <c r="FJ380" s="2"/>
      <c r="FK380" s="2"/>
      <c r="FL380" s="2"/>
      <c r="FM380" s="2"/>
      <c r="FN380" s="2"/>
      <c r="FO380" s="2"/>
      <c r="FP380" s="2"/>
      <c r="FQ380" s="2"/>
      <c r="FR380" s="2"/>
      <c r="FS380" s="2"/>
      <c r="FT380" s="2"/>
      <c r="FU380" s="2"/>
      <c r="FV380" s="2"/>
      <c r="FW380" s="2"/>
      <c r="FX380" s="2"/>
      <c r="FY380" s="2"/>
      <c r="FZ380" s="2"/>
      <c r="GA380" s="2"/>
      <c r="GB380" s="2"/>
      <c r="GC380" s="2"/>
      <c r="GD380" s="2"/>
      <c r="GE380" s="2"/>
      <c r="GF380" s="2"/>
      <c r="GG380" s="2"/>
      <c r="GH380" s="2"/>
      <c r="GI380" s="2"/>
      <c r="GJ380" s="2"/>
      <c r="GK380" s="2"/>
      <c r="GL380" s="2"/>
      <c r="GM380" s="2"/>
      <c r="GN380" s="2"/>
      <c r="GO380" s="2"/>
      <c r="GP380" s="2"/>
      <c r="GQ380" s="2"/>
      <c r="GR380" s="2"/>
      <c r="GS380" s="2"/>
      <c r="GT380" s="2"/>
      <c r="GU380" s="2"/>
      <c r="GV380" s="2"/>
      <c r="GW380" s="2"/>
      <c r="GX380" s="2"/>
      <c r="GY380" s="2"/>
      <c r="GZ380" s="2"/>
      <c r="HA380" s="2"/>
      <c r="HB380" s="2"/>
      <c r="HC380" s="2"/>
      <c r="HD380" s="2"/>
      <c r="HE380" s="2"/>
      <c r="HF380" s="2"/>
      <c r="HG380" s="2"/>
      <c r="HH380" s="2"/>
      <c r="HI380" s="2"/>
      <c r="HJ380" s="2"/>
      <c r="HK380" s="2"/>
      <c r="HL380" s="2"/>
      <c r="HM380" s="2"/>
      <c r="HN380" s="2"/>
      <c r="HO380" s="2"/>
      <c r="HP380" s="2"/>
      <c r="HQ380" s="2"/>
      <c r="HR380" s="2"/>
      <c r="HS380" s="2"/>
      <c r="HT380" s="2"/>
      <c r="HU380" s="2"/>
      <c r="HV380" s="2"/>
      <c r="HW380" s="2"/>
      <c r="HX380" s="2"/>
      <c r="HY380" s="2"/>
      <c r="HZ380" s="2"/>
      <c r="IA380" s="2"/>
      <c r="IB380" s="2"/>
      <c r="IC380" s="2"/>
      <c r="ID380" s="2"/>
      <c r="IE380" s="2"/>
      <c r="IF380" s="2"/>
      <c r="IG380" s="2"/>
      <c r="IH380" s="2"/>
      <c r="II380" s="2"/>
      <c r="IJ380" s="2"/>
      <c r="IK380" s="2"/>
      <c r="IL380" s="2"/>
      <c r="IM380" s="2"/>
      <c r="IN380" s="2"/>
      <c r="IO380" s="2"/>
      <c r="IP380" s="2"/>
      <c r="IQ380" s="2"/>
      <c r="IR380" s="2"/>
      <c r="IS380" s="2"/>
      <c r="IT380" s="2"/>
      <c r="IU380" s="2"/>
      <c r="IV380" s="2"/>
      <c r="IW380" s="2"/>
      <c r="IX380" s="2"/>
      <c r="IY380" s="2"/>
      <c r="IZ380" s="2"/>
      <c r="JA380" s="2"/>
      <c r="JB380" s="2"/>
      <c r="JC380" s="2"/>
      <c r="JD380" s="2"/>
      <c r="JE380" s="2"/>
      <c r="JF380" s="2"/>
      <c r="JG380" s="2"/>
      <c r="JH380" s="2"/>
      <c r="JI380" s="2"/>
      <c r="JJ380" s="2"/>
      <c r="JK380" s="2"/>
      <c r="JL380" s="2"/>
      <c r="JM380" s="2"/>
      <c r="JN380" s="2"/>
      <c r="JO380" s="2"/>
      <c r="JP380" s="2"/>
      <c r="JQ380" s="2"/>
      <c r="JR380" s="2"/>
      <c r="JS380" s="2"/>
      <c r="JT380" s="2"/>
      <c r="JU380" s="2"/>
      <c r="JV380" s="2"/>
      <c r="JW380" s="2"/>
      <c r="JX380" s="2"/>
      <c r="JY380" s="2"/>
      <c r="JZ380" s="2"/>
      <c r="KA380" s="2"/>
      <c r="KB380" s="2"/>
      <c r="KC380" s="2"/>
      <c r="KD380" s="2"/>
      <c r="KE380" s="2"/>
      <c r="KF380" s="2"/>
      <c r="KG380" s="2"/>
      <c r="KH380" s="2"/>
      <c r="KI380" s="2"/>
      <c r="KJ380" s="2"/>
      <c r="KK380" s="2"/>
      <c r="KL380" s="2"/>
      <c r="KM380" s="2"/>
      <c r="KN380" s="2"/>
      <c r="KO380" s="2"/>
      <c r="KP380" s="2"/>
    </row>
    <row r="381" spans="1:302" s="108" customFormat="1" ht="12.95" customHeight="1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  <c r="AV381" s="2"/>
      <c r="AW381" s="2"/>
      <c r="AX381" s="2"/>
      <c r="AY381" s="2"/>
      <c r="AZ381" s="2"/>
      <c r="BA381" s="2"/>
      <c r="BB381" s="2"/>
      <c r="BC381" s="2"/>
      <c r="BD381" s="2"/>
      <c r="BE381" s="2"/>
      <c r="BF381" s="2"/>
      <c r="BG381" s="2"/>
      <c r="BH381" s="2"/>
      <c r="BI381" s="2"/>
      <c r="BJ381" s="2"/>
      <c r="BK381" s="2"/>
      <c r="BL381" s="2"/>
      <c r="BM381" s="2"/>
      <c r="BN381" s="2"/>
      <c r="BO381" s="2"/>
      <c r="BP381" s="2"/>
      <c r="BQ381" s="2"/>
      <c r="BR381" s="2"/>
      <c r="BS381" s="2"/>
      <c r="BT381" s="2"/>
      <c r="BU381" s="2"/>
      <c r="BV381" s="2"/>
      <c r="BW381" s="2"/>
      <c r="BX381" s="2"/>
      <c r="BY381" s="2"/>
      <c r="BZ381" s="2"/>
      <c r="CA381" s="2"/>
      <c r="CB381" s="2"/>
      <c r="CC381" s="2"/>
      <c r="CD381" s="2"/>
      <c r="CE381" s="2"/>
      <c r="CF381" s="2"/>
      <c r="CG381" s="2"/>
      <c r="CH381" s="2"/>
      <c r="CI381" s="2"/>
      <c r="CJ381" s="2"/>
      <c r="CK381" s="2"/>
      <c r="CL381" s="2"/>
      <c r="CM381" s="2"/>
      <c r="CN381" s="2"/>
      <c r="CO381" s="2"/>
      <c r="CP381" s="2"/>
      <c r="CQ381" s="2"/>
      <c r="CR381" s="2"/>
      <c r="CS381" s="2"/>
      <c r="CT381" s="2"/>
      <c r="CU381" s="2"/>
      <c r="CV381" s="2"/>
      <c r="CW381" s="2"/>
      <c r="CX381" s="2"/>
      <c r="CY381" s="2"/>
      <c r="CZ381" s="2"/>
      <c r="DA381" s="2"/>
      <c r="DB381" s="2"/>
      <c r="DC381" s="2"/>
      <c r="DD381" s="2"/>
      <c r="DE381" s="2"/>
      <c r="DF381" s="2"/>
      <c r="DG381" s="2"/>
      <c r="DH381" s="2"/>
      <c r="DI381" s="2"/>
      <c r="DJ381" s="2"/>
      <c r="DK381" s="2"/>
      <c r="DL381" s="2"/>
      <c r="DM381" s="2"/>
      <c r="DN381" s="2"/>
      <c r="DO381" s="2"/>
      <c r="DP381" s="2"/>
      <c r="DQ381" s="2"/>
      <c r="DR381" s="2"/>
      <c r="DS381" s="2"/>
      <c r="DT381" s="2"/>
      <c r="DU381" s="2"/>
      <c r="DV381" s="2"/>
      <c r="DW381" s="2"/>
      <c r="DX381" s="2"/>
      <c r="DY381" s="2"/>
      <c r="DZ381" s="2"/>
      <c r="EA381" s="2"/>
      <c r="EB381" s="2"/>
      <c r="EC381" s="2"/>
      <c r="ED381" s="2"/>
      <c r="EE381" s="2"/>
      <c r="EF381" s="2"/>
      <c r="EG381" s="2"/>
      <c r="EH381" s="2"/>
      <c r="EI381" s="2"/>
      <c r="EJ381" s="2"/>
      <c r="EK381" s="2"/>
      <c r="EL381" s="2"/>
      <c r="EM381" s="2"/>
      <c r="EN381" s="2"/>
      <c r="EO381" s="2"/>
      <c r="EP381" s="2"/>
      <c r="EQ381" s="2"/>
      <c r="ER381" s="2"/>
      <c r="ES381" s="2"/>
      <c r="ET381" s="2"/>
      <c r="EU381" s="2"/>
      <c r="EV381" s="2"/>
      <c r="EW381" s="2"/>
      <c r="EX381" s="2"/>
      <c r="EY381" s="2"/>
      <c r="EZ381" s="2"/>
      <c r="FA381" s="2"/>
      <c r="FB381" s="2"/>
      <c r="FC381" s="2"/>
      <c r="FD381" s="2"/>
      <c r="FE381" s="2"/>
      <c r="FF381" s="2"/>
      <c r="FG381" s="2"/>
      <c r="FH381" s="2"/>
      <c r="FI381" s="2"/>
      <c r="FJ381" s="2"/>
      <c r="FK381" s="2"/>
      <c r="FL381" s="2"/>
      <c r="FM381" s="2"/>
      <c r="FN381" s="2"/>
      <c r="FO381" s="2"/>
      <c r="FP381" s="2"/>
      <c r="FQ381" s="2"/>
      <c r="FR381" s="2"/>
      <c r="FS381" s="2"/>
      <c r="FT381" s="2"/>
      <c r="FU381" s="2"/>
      <c r="FV381" s="2"/>
      <c r="FW381" s="2"/>
      <c r="FX381" s="2"/>
      <c r="FY381" s="2"/>
      <c r="FZ381" s="2"/>
      <c r="GA381" s="2"/>
      <c r="GB381" s="2"/>
      <c r="GC381" s="2"/>
      <c r="GD381" s="2"/>
      <c r="GE381" s="2"/>
      <c r="GF381" s="2"/>
      <c r="GG381" s="2"/>
      <c r="GH381" s="2"/>
      <c r="GI381" s="2"/>
      <c r="GJ381" s="2"/>
      <c r="GK381" s="2"/>
      <c r="GL381" s="2"/>
      <c r="GM381" s="2"/>
      <c r="GN381" s="2"/>
      <c r="GO381" s="2"/>
      <c r="GP381" s="2"/>
      <c r="GQ381" s="2"/>
      <c r="GR381" s="2"/>
      <c r="GS381" s="2"/>
      <c r="GT381" s="2"/>
      <c r="GU381" s="2"/>
      <c r="GV381" s="2"/>
      <c r="GW381" s="2"/>
      <c r="GX381" s="2"/>
      <c r="GY381" s="2"/>
      <c r="GZ381" s="2"/>
      <c r="HA381" s="2"/>
      <c r="HB381" s="2"/>
      <c r="HC381" s="2"/>
      <c r="HD381" s="2"/>
      <c r="HE381" s="2"/>
      <c r="HF381" s="2"/>
      <c r="HG381" s="2"/>
      <c r="HH381" s="2"/>
      <c r="HI381" s="2"/>
      <c r="HJ381" s="2"/>
      <c r="HK381" s="2"/>
      <c r="HL381" s="2"/>
      <c r="HM381" s="2"/>
      <c r="HN381" s="2"/>
      <c r="HO381" s="2"/>
      <c r="HP381" s="2"/>
      <c r="HQ381" s="2"/>
      <c r="HR381" s="2"/>
      <c r="HS381" s="2"/>
      <c r="HT381" s="2"/>
      <c r="HU381" s="2"/>
      <c r="HV381" s="2"/>
      <c r="HW381" s="2"/>
      <c r="HX381" s="2"/>
      <c r="HY381" s="2"/>
      <c r="HZ381" s="2"/>
      <c r="IA381" s="2"/>
      <c r="IB381" s="2"/>
      <c r="IC381" s="2"/>
      <c r="ID381" s="2"/>
      <c r="IE381" s="2"/>
      <c r="IF381" s="2"/>
      <c r="IG381" s="2"/>
      <c r="IH381" s="2"/>
      <c r="II381" s="2"/>
      <c r="IJ381" s="2"/>
      <c r="IK381" s="2"/>
      <c r="IL381" s="2"/>
      <c r="IM381" s="2"/>
      <c r="IN381" s="2"/>
      <c r="IO381" s="2"/>
      <c r="IP381" s="2"/>
      <c r="IQ381" s="2"/>
      <c r="IR381" s="2"/>
      <c r="IS381" s="2"/>
      <c r="IT381" s="2"/>
      <c r="IU381" s="2"/>
      <c r="IV381" s="2"/>
      <c r="IW381" s="2"/>
      <c r="IX381" s="2"/>
      <c r="IY381" s="2"/>
      <c r="IZ381" s="2"/>
      <c r="JA381" s="2"/>
      <c r="JB381" s="2"/>
      <c r="JC381" s="2"/>
      <c r="JD381" s="2"/>
      <c r="JE381" s="2"/>
      <c r="JF381" s="2"/>
      <c r="JG381" s="2"/>
      <c r="JH381" s="2"/>
      <c r="JI381" s="2"/>
      <c r="JJ381" s="2"/>
      <c r="JK381" s="2"/>
      <c r="JL381" s="2"/>
      <c r="JM381" s="2"/>
      <c r="JN381" s="2"/>
      <c r="JO381" s="2"/>
      <c r="JP381" s="2"/>
      <c r="JQ381" s="2"/>
      <c r="JR381" s="2"/>
      <c r="JS381" s="2"/>
      <c r="JT381" s="2"/>
      <c r="JU381" s="2"/>
      <c r="JV381" s="2"/>
      <c r="JW381" s="2"/>
      <c r="JX381" s="2"/>
      <c r="JY381" s="2"/>
      <c r="JZ381" s="2"/>
      <c r="KA381" s="2"/>
      <c r="KB381" s="2"/>
      <c r="KC381" s="2"/>
      <c r="KD381" s="2"/>
      <c r="KE381" s="2"/>
      <c r="KF381" s="2"/>
      <c r="KG381" s="2"/>
      <c r="KH381" s="2"/>
      <c r="KI381" s="2"/>
      <c r="KJ381" s="2"/>
      <c r="KK381" s="2"/>
      <c r="KL381" s="2"/>
      <c r="KM381" s="2"/>
      <c r="KN381" s="2"/>
      <c r="KO381" s="2"/>
      <c r="KP381" s="2"/>
    </row>
    <row r="382" spans="1:302" s="108" customFormat="1" ht="12.95" customHeight="1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  <c r="AV382" s="2"/>
      <c r="AW382" s="2"/>
      <c r="AX382" s="2"/>
      <c r="AY382" s="2"/>
      <c r="AZ382" s="2"/>
      <c r="BA382" s="2"/>
      <c r="BB382" s="2"/>
      <c r="BC382" s="2"/>
      <c r="BD382" s="2"/>
      <c r="BE382" s="2"/>
      <c r="BF382" s="2"/>
      <c r="BG382" s="2"/>
      <c r="BH382" s="2"/>
      <c r="BI382" s="2"/>
      <c r="BJ382" s="2"/>
      <c r="BK382" s="2"/>
      <c r="BL382" s="2"/>
      <c r="BM382" s="2"/>
      <c r="BN382" s="2"/>
      <c r="BO382" s="2"/>
      <c r="BP382" s="2"/>
      <c r="BQ382" s="2"/>
      <c r="BR382" s="2"/>
      <c r="BS382" s="2"/>
      <c r="BT382" s="2"/>
      <c r="BU382" s="2"/>
      <c r="BV382" s="2"/>
      <c r="BW382" s="2"/>
      <c r="BX382" s="2"/>
      <c r="BY382" s="2"/>
      <c r="BZ382" s="2"/>
      <c r="CA382" s="2"/>
      <c r="CB382" s="2"/>
      <c r="CC382" s="2"/>
      <c r="CD382" s="2"/>
      <c r="CE382" s="2"/>
      <c r="CF382" s="2"/>
      <c r="CG382" s="2"/>
      <c r="CH382" s="2"/>
      <c r="CI382" s="2"/>
      <c r="CJ382" s="2"/>
      <c r="CK382" s="2"/>
      <c r="CL382" s="2"/>
      <c r="CM382" s="2"/>
      <c r="CN382" s="2"/>
      <c r="CO382" s="2"/>
      <c r="CP382" s="2"/>
      <c r="CQ382" s="2"/>
      <c r="CR382" s="2"/>
      <c r="CS382" s="2"/>
      <c r="CT382" s="2"/>
      <c r="CU382" s="2"/>
      <c r="CV382" s="2"/>
      <c r="CW382" s="2"/>
      <c r="CX382" s="2"/>
      <c r="CY382" s="2"/>
      <c r="CZ382" s="2"/>
      <c r="DA382" s="2"/>
      <c r="DB382" s="2"/>
      <c r="DC382" s="2"/>
      <c r="DD382" s="2"/>
      <c r="DE382" s="2"/>
      <c r="DF382" s="2"/>
      <c r="DG382" s="2"/>
      <c r="DH382" s="2"/>
      <c r="DI382" s="2"/>
      <c r="DJ382" s="2"/>
      <c r="DK382" s="2"/>
      <c r="DL382" s="2"/>
      <c r="DM382" s="2"/>
      <c r="DN382" s="2"/>
      <c r="DO382" s="2"/>
      <c r="DP382" s="2"/>
      <c r="DQ382" s="2"/>
      <c r="DR382" s="2"/>
      <c r="DS382" s="2"/>
      <c r="DT382" s="2"/>
      <c r="DU382" s="2"/>
      <c r="DV382" s="2"/>
      <c r="DW382" s="2"/>
      <c r="DX382" s="2"/>
      <c r="DY382" s="2"/>
      <c r="DZ382" s="2"/>
      <c r="EA382" s="2"/>
      <c r="EB382" s="2"/>
      <c r="EC382" s="2"/>
      <c r="ED382" s="2"/>
      <c r="EE382" s="2"/>
      <c r="EF382" s="2"/>
      <c r="EG382" s="2"/>
      <c r="EH382" s="2"/>
      <c r="EI382" s="2"/>
      <c r="EJ382" s="2"/>
      <c r="EK382" s="2"/>
      <c r="EL382" s="2"/>
      <c r="EM382" s="2"/>
      <c r="EN382" s="2"/>
      <c r="EO382" s="2"/>
      <c r="EP382" s="2"/>
      <c r="EQ382" s="2"/>
      <c r="ER382" s="2"/>
      <c r="ES382" s="2"/>
      <c r="ET382" s="2"/>
      <c r="EU382" s="2"/>
      <c r="EV382" s="2"/>
      <c r="EW382" s="2"/>
      <c r="EX382" s="2"/>
      <c r="EY382" s="2"/>
      <c r="EZ382" s="2"/>
      <c r="FA382" s="2"/>
      <c r="FB382" s="2"/>
      <c r="FC382" s="2"/>
      <c r="FD382" s="2"/>
      <c r="FE382" s="2"/>
      <c r="FF382" s="2"/>
      <c r="FG382" s="2"/>
      <c r="FH382" s="2"/>
      <c r="FI382" s="2"/>
      <c r="FJ382" s="2"/>
      <c r="FK382" s="2"/>
      <c r="FL382" s="2"/>
      <c r="FM382" s="2"/>
      <c r="FN382" s="2"/>
      <c r="FO382" s="2"/>
      <c r="FP382" s="2"/>
      <c r="FQ382" s="2"/>
      <c r="FR382" s="2"/>
      <c r="FS382" s="2"/>
      <c r="FT382" s="2"/>
      <c r="FU382" s="2"/>
      <c r="FV382" s="2"/>
      <c r="FW382" s="2"/>
      <c r="FX382" s="2"/>
      <c r="FY382" s="2"/>
      <c r="FZ382" s="2"/>
      <c r="GA382" s="2"/>
      <c r="GB382" s="2"/>
      <c r="GC382" s="2"/>
      <c r="GD382" s="2"/>
      <c r="GE382" s="2"/>
      <c r="GF382" s="2"/>
      <c r="GG382" s="2"/>
      <c r="GH382" s="2"/>
      <c r="GI382" s="2"/>
      <c r="GJ382" s="2"/>
      <c r="GK382" s="2"/>
      <c r="GL382" s="2"/>
      <c r="GM382" s="2"/>
      <c r="GN382" s="2"/>
      <c r="GO382" s="2"/>
      <c r="GP382" s="2"/>
      <c r="GQ382" s="2"/>
      <c r="GR382" s="2"/>
      <c r="GS382" s="2"/>
      <c r="GT382" s="2"/>
      <c r="GU382" s="2"/>
      <c r="GV382" s="2"/>
      <c r="GW382" s="2"/>
      <c r="GX382" s="2"/>
      <c r="GY382" s="2"/>
      <c r="GZ382" s="2"/>
      <c r="HA382" s="2"/>
      <c r="HB382" s="2"/>
      <c r="HC382" s="2"/>
      <c r="HD382" s="2"/>
      <c r="HE382" s="2"/>
      <c r="HF382" s="2"/>
      <c r="HG382" s="2"/>
      <c r="HH382" s="2"/>
      <c r="HI382" s="2"/>
      <c r="HJ382" s="2"/>
      <c r="HK382" s="2"/>
      <c r="HL382" s="2"/>
      <c r="HM382" s="2"/>
      <c r="HN382" s="2"/>
      <c r="HO382" s="2"/>
      <c r="HP382" s="2"/>
      <c r="HQ382" s="2"/>
      <c r="HR382" s="2"/>
      <c r="HS382" s="2"/>
      <c r="HT382" s="2"/>
      <c r="HU382" s="2"/>
      <c r="HV382" s="2"/>
      <c r="HW382" s="2"/>
      <c r="HX382" s="2"/>
      <c r="HY382" s="2"/>
      <c r="HZ382" s="2"/>
      <c r="IA382" s="2"/>
      <c r="IB382" s="2"/>
      <c r="IC382" s="2"/>
      <c r="ID382" s="2"/>
      <c r="IE382" s="2"/>
      <c r="IF382" s="2"/>
      <c r="IG382" s="2"/>
      <c r="IH382" s="2"/>
      <c r="II382" s="2"/>
      <c r="IJ382" s="2"/>
      <c r="IK382" s="2"/>
      <c r="IL382" s="2"/>
      <c r="IM382" s="2"/>
      <c r="IN382" s="2"/>
      <c r="IO382" s="2"/>
      <c r="IP382" s="2"/>
      <c r="IQ382" s="2"/>
      <c r="IR382" s="2"/>
      <c r="IS382" s="2"/>
      <c r="IT382" s="2"/>
      <c r="IU382" s="2"/>
      <c r="IV382" s="2"/>
      <c r="IW382" s="2"/>
      <c r="IX382" s="2"/>
      <c r="IY382" s="2"/>
      <c r="IZ382" s="2"/>
      <c r="JA382" s="2"/>
      <c r="JB382" s="2"/>
      <c r="JC382" s="2"/>
      <c r="JD382" s="2"/>
      <c r="JE382" s="2"/>
      <c r="JF382" s="2"/>
      <c r="JG382" s="2"/>
      <c r="JH382" s="2"/>
      <c r="JI382" s="2"/>
      <c r="JJ382" s="2"/>
      <c r="JK382" s="2"/>
      <c r="JL382" s="2"/>
      <c r="JM382" s="2"/>
      <c r="JN382" s="2"/>
      <c r="JO382" s="2"/>
      <c r="JP382" s="2"/>
      <c r="JQ382" s="2"/>
      <c r="JR382" s="2"/>
      <c r="JS382" s="2"/>
      <c r="JT382" s="2"/>
      <c r="JU382" s="2"/>
      <c r="JV382" s="2"/>
      <c r="JW382" s="2"/>
      <c r="JX382" s="2"/>
      <c r="JY382" s="2"/>
      <c r="JZ382" s="2"/>
      <c r="KA382" s="2"/>
      <c r="KB382" s="2"/>
      <c r="KC382" s="2"/>
      <c r="KD382" s="2"/>
      <c r="KE382" s="2"/>
      <c r="KF382" s="2"/>
      <c r="KG382" s="2"/>
      <c r="KH382" s="2"/>
      <c r="KI382" s="2"/>
      <c r="KJ382" s="2"/>
      <c r="KK382" s="2"/>
      <c r="KL382" s="2"/>
      <c r="KM382" s="2"/>
      <c r="KN382" s="2"/>
      <c r="KO382" s="2"/>
      <c r="KP382" s="2"/>
    </row>
    <row r="383" spans="1:302" s="108" customFormat="1" ht="12.95" customHeight="1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2"/>
      <c r="AU383" s="2"/>
      <c r="AV383" s="2"/>
      <c r="AW383" s="2"/>
      <c r="AX383" s="2"/>
      <c r="AY383" s="2"/>
      <c r="AZ383" s="2"/>
      <c r="BA383" s="2"/>
      <c r="BB383" s="2"/>
      <c r="BC383" s="2"/>
      <c r="BD383" s="2"/>
      <c r="BE383" s="2"/>
      <c r="BF383" s="2"/>
      <c r="BG383" s="2"/>
      <c r="BH383" s="2"/>
      <c r="BI383" s="2"/>
      <c r="BJ383" s="2"/>
      <c r="BK383" s="2"/>
      <c r="BL383" s="2"/>
      <c r="BM383" s="2"/>
      <c r="BN383" s="2"/>
      <c r="BO383" s="2"/>
      <c r="BP383" s="2"/>
      <c r="BQ383" s="2"/>
      <c r="BR383" s="2"/>
      <c r="BS383" s="2"/>
      <c r="BT383" s="2"/>
      <c r="BU383" s="2"/>
      <c r="BV383" s="2"/>
      <c r="BW383" s="2"/>
      <c r="BX383" s="2"/>
      <c r="BY383" s="2"/>
      <c r="BZ383" s="2"/>
      <c r="CA383" s="2"/>
      <c r="CB383" s="2"/>
      <c r="CC383" s="2"/>
      <c r="CD383" s="2"/>
      <c r="CE383" s="2"/>
      <c r="CF383" s="2"/>
      <c r="CG383" s="2"/>
      <c r="CH383" s="2"/>
      <c r="CI383" s="2"/>
      <c r="CJ383" s="2"/>
      <c r="CK383" s="2"/>
      <c r="CL383" s="2"/>
      <c r="CM383" s="2"/>
      <c r="CN383" s="2"/>
      <c r="CO383" s="2"/>
      <c r="CP383" s="2"/>
      <c r="CQ383" s="2"/>
      <c r="CR383" s="2"/>
      <c r="CS383" s="2"/>
      <c r="CT383" s="2"/>
      <c r="CU383" s="2"/>
      <c r="CV383" s="2"/>
      <c r="CW383" s="2"/>
      <c r="CX383" s="2"/>
      <c r="CY383" s="2"/>
      <c r="CZ383" s="2"/>
      <c r="DA383" s="2"/>
      <c r="DB383" s="2"/>
      <c r="DC383" s="2"/>
      <c r="DD383" s="2"/>
      <c r="DE383" s="2"/>
      <c r="DF383" s="2"/>
      <c r="DG383" s="2"/>
      <c r="DH383" s="2"/>
      <c r="DI383" s="2"/>
      <c r="DJ383" s="2"/>
      <c r="DK383" s="2"/>
      <c r="DL383" s="2"/>
      <c r="DM383" s="2"/>
      <c r="DN383" s="2"/>
      <c r="DO383" s="2"/>
      <c r="DP383" s="2"/>
      <c r="DQ383" s="2"/>
      <c r="DR383" s="2"/>
      <c r="DS383" s="2"/>
      <c r="DT383" s="2"/>
      <c r="DU383" s="2"/>
      <c r="DV383" s="2"/>
      <c r="DW383" s="2"/>
      <c r="DX383" s="2"/>
      <c r="DY383" s="2"/>
      <c r="DZ383" s="2"/>
      <c r="EA383" s="2"/>
      <c r="EB383" s="2"/>
      <c r="EC383" s="2"/>
      <c r="ED383" s="2"/>
      <c r="EE383" s="2"/>
      <c r="EF383" s="2"/>
      <c r="EG383" s="2"/>
      <c r="EH383" s="2"/>
      <c r="EI383" s="2"/>
      <c r="EJ383" s="2"/>
      <c r="EK383" s="2"/>
      <c r="EL383" s="2"/>
      <c r="EM383" s="2"/>
      <c r="EN383" s="2"/>
      <c r="EO383" s="2"/>
      <c r="EP383" s="2"/>
      <c r="EQ383" s="2"/>
      <c r="ER383" s="2"/>
      <c r="ES383" s="2"/>
      <c r="ET383" s="2"/>
      <c r="EU383" s="2"/>
      <c r="EV383" s="2"/>
      <c r="EW383" s="2"/>
      <c r="EX383" s="2"/>
      <c r="EY383" s="2"/>
      <c r="EZ383" s="2"/>
      <c r="FA383" s="2"/>
      <c r="FB383" s="2"/>
      <c r="FC383" s="2"/>
      <c r="FD383" s="2"/>
      <c r="FE383" s="2"/>
      <c r="FF383" s="2"/>
      <c r="FG383" s="2"/>
      <c r="FH383" s="2"/>
      <c r="FI383" s="2"/>
      <c r="FJ383" s="2"/>
      <c r="FK383" s="2"/>
      <c r="FL383" s="2"/>
      <c r="FM383" s="2"/>
      <c r="FN383" s="2"/>
      <c r="FO383" s="2"/>
      <c r="FP383" s="2"/>
      <c r="FQ383" s="2"/>
      <c r="FR383" s="2"/>
      <c r="FS383" s="2"/>
      <c r="FT383" s="2"/>
      <c r="FU383" s="2"/>
      <c r="FV383" s="2"/>
      <c r="FW383" s="2"/>
      <c r="FX383" s="2"/>
      <c r="FY383" s="2"/>
      <c r="FZ383" s="2"/>
      <c r="GA383" s="2"/>
      <c r="GB383" s="2"/>
      <c r="GC383" s="2"/>
      <c r="GD383" s="2"/>
      <c r="GE383" s="2"/>
      <c r="GF383" s="2"/>
      <c r="GG383" s="2"/>
      <c r="GH383" s="2"/>
      <c r="GI383" s="2"/>
      <c r="GJ383" s="2"/>
      <c r="GK383" s="2"/>
      <c r="GL383" s="2"/>
      <c r="GM383" s="2"/>
      <c r="GN383" s="2"/>
      <c r="GO383" s="2"/>
      <c r="GP383" s="2"/>
      <c r="GQ383" s="2"/>
      <c r="GR383" s="2"/>
      <c r="GS383" s="2"/>
      <c r="GT383" s="2"/>
      <c r="GU383" s="2"/>
      <c r="GV383" s="2"/>
      <c r="GW383" s="2"/>
      <c r="GX383" s="2"/>
      <c r="GY383" s="2"/>
      <c r="GZ383" s="2"/>
      <c r="HA383" s="2"/>
      <c r="HB383" s="2"/>
      <c r="HC383" s="2"/>
      <c r="HD383" s="2"/>
      <c r="HE383" s="2"/>
      <c r="HF383" s="2"/>
      <c r="HG383" s="2"/>
      <c r="HH383" s="2"/>
      <c r="HI383" s="2"/>
      <c r="HJ383" s="2"/>
      <c r="HK383" s="2"/>
      <c r="HL383" s="2"/>
      <c r="HM383" s="2"/>
      <c r="HN383" s="2"/>
      <c r="HO383" s="2"/>
      <c r="HP383" s="2"/>
      <c r="HQ383" s="2"/>
      <c r="HR383" s="2"/>
      <c r="HS383" s="2"/>
      <c r="HT383" s="2"/>
      <c r="HU383" s="2"/>
      <c r="HV383" s="2"/>
      <c r="HW383" s="2"/>
      <c r="HX383" s="2"/>
      <c r="HY383" s="2"/>
      <c r="HZ383" s="2"/>
      <c r="IA383" s="2"/>
      <c r="IB383" s="2"/>
      <c r="IC383" s="2"/>
      <c r="ID383" s="2"/>
      <c r="IE383" s="2"/>
      <c r="IF383" s="2"/>
      <c r="IG383" s="2"/>
      <c r="IH383" s="2"/>
      <c r="II383" s="2"/>
      <c r="IJ383" s="2"/>
      <c r="IK383" s="2"/>
      <c r="IL383" s="2"/>
      <c r="IM383" s="2"/>
      <c r="IN383" s="2"/>
      <c r="IO383" s="2"/>
      <c r="IP383" s="2"/>
      <c r="IQ383" s="2"/>
      <c r="IR383" s="2"/>
      <c r="IS383" s="2"/>
      <c r="IT383" s="2"/>
      <c r="IU383" s="2"/>
      <c r="IV383" s="2"/>
      <c r="IW383" s="2"/>
      <c r="IX383" s="2"/>
      <c r="IY383" s="2"/>
      <c r="IZ383" s="2"/>
      <c r="JA383" s="2"/>
      <c r="JB383" s="2"/>
      <c r="JC383" s="2"/>
      <c r="JD383" s="2"/>
      <c r="JE383" s="2"/>
      <c r="JF383" s="2"/>
      <c r="JG383" s="2"/>
      <c r="JH383" s="2"/>
      <c r="JI383" s="2"/>
      <c r="JJ383" s="2"/>
      <c r="JK383" s="2"/>
      <c r="JL383" s="2"/>
      <c r="JM383" s="2"/>
      <c r="JN383" s="2"/>
      <c r="JO383" s="2"/>
      <c r="JP383" s="2"/>
      <c r="JQ383" s="2"/>
      <c r="JR383" s="2"/>
      <c r="JS383" s="2"/>
      <c r="JT383" s="2"/>
      <c r="JU383" s="2"/>
      <c r="JV383" s="2"/>
      <c r="JW383" s="2"/>
      <c r="JX383" s="2"/>
      <c r="JY383" s="2"/>
      <c r="JZ383" s="2"/>
      <c r="KA383" s="2"/>
      <c r="KB383" s="2"/>
      <c r="KC383" s="2"/>
      <c r="KD383" s="2"/>
      <c r="KE383" s="2"/>
      <c r="KF383" s="2"/>
      <c r="KG383" s="2"/>
      <c r="KH383" s="2"/>
      <c r="KI383" s="2"/>
      <c r="KJ383" s="2"/>
      <c r="KK383" s="2"/>
      <c r="KL383" s="2"/>
      <c r="KM383" s="2"/>
      <c r="KN383" s="2"/>
      <c r="KO383" s="2"/>
      <c r="KP383" s="2"/>
    </row>
    <row r="384" spans="1:302" s="108" customFormat="1" ht="12.95" customHeight="1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  <c r="AT384" s="2"/>
      <c r="AU384" s="2"/>
      <c r="AV384" s="2"/>
      <c r="AW384" s="2"/>
      <c r="AX384" s="2"/>
      <c r="AY384" s="2"/>
      <c r="AZ384" s="2"/>
      <c r="BA384" s="2"/>
      <c r="BB384" s="2"/>
      <c r="BC384" s="2"/>
      <c r="BD384" s="2"/>
      <c r="BE384" s="2"/>
      <c r="BF384" s="2"/>
      <c r="BG384" s="2"/>
      <c r="BH384" s="2"/>
      <c r="BI384" s="2"/>
      <c r="BJ384" s="2"/>
      <c r="BK384" s="2"/>
      <c r="BL384" s="2"/>
      <c r="BM384" s="2"/>
      <c r="BN384" s="2"/>
      <c r="BO384" s="2"/>
      <c r="BP384" s="2"/>
      <c r="BQ384" s="2"/>
      <c r="BR384" s="2"/>
      <c r="BS384" s="2"/>
      <c r="BT384" s="2"/>
      <c r="BU384" s="2"/>
      <c r="BV384" s="2"/>
      <c r="BW384" s="2"/>
      <c r="BX384" s="2"/>
      <c r="BY384" s="2"/>
      <c r="BZ384" s="2"/>
      <c r="CA384" s="2"/>
      <c r="CB384" s="2"/>
      <c r="CC384" s="2"/>
      <c r="CD384" s="2"/>
      <c r="CE384" s="2"/>
      <c r="CF384" s="2"/>
      <c r="CG384" s="2"/>
      <c r="CH384" s="2"/>
      <c r="CI384" s="2"/>
      <c r="CJ384" s="2"/>
      <c r="CK384" s="2"/>
      <c r="CL384" s="2"/>
      <c r="CM384" s="2"/>
      <c r="CN384" s="2"/>
      <c r="CO384" s="2"/>
      <c r="CP384" s="2"/>
      <c r="CQ384" s="2"/>
      <c r="CR384" s="2"/>
      <c r="CS384" s="2"/>
      <c r="CT384" s="2"/>
      <c r="CU384" s="2"/>
      <c r="CV384" s="2"/>
      <c r="CW384" s="2"/>
      <c r="CX384" s="2"/>
      <c r="CY384" s="2"/>
      <c r="CZ384" s="2"/>
      <c r="DA384" s="2"/>
      <c r="DB384" s="2"/>
      <c r="DC384" s="2"/>
      <c r="DD384" s="2"/>
      <c r="DE384" s="2"/>
      <c r="DF384" s="2"/>
      <c r="DG384" s="2"/>
      <c r="DH384" s="2"/>
      <c r="DI384" s="2"/>
      <c r="DJ384" s="2"/>
      <c r="DK384" s="2"/>
      <c r="DL384" s="2"/>
      <c r="DM384" s="2"/>
      <c r="DN384" s="2"/>
      <c r="DO384" s="2"/>
      <c r="DP384" s="2"/>
      <c r="DQ384" s="2"/>
      <c r="DR384" s="2"/>
      <c r="DS384" s="2"/>
      <c r="DT384" s="2"/>
      <c r="DU384" s="2"/>
      <c r="DV384" s="2"/>
      <c r="DW384" s="2"/>
      <c r="DX384" s="2"/>
      <c r="DY384" s="2"/>
      <c r="DZ384" s="2"/>
      <c r="EA384" s="2"/>
      <c r="EB384" s="2"/>
      <c r="EC384" s="2"/>
      <c r="ED384" s="2"/>
      <c r="EE384" s="2"/>
      <c r="EF384" s="2"/>
      <c r="EG384" s="2"/>
      <c r="EH384" s="2"/>
      <c r="EI384" s="2"/>
      <c r="EJ384" s="2"/>
      <c r="EK384" s="2"/>
      <c r="EL384" s="2"/>
      <c r="EM384" s="2"/>
      <c r="EN384" s="2"/>
      <c r="EO384" s="2"/>
      <c r="EP384" s="2"/>
      <c r="EQ384" s="2"/>
      <c r="ER384" s="2"/>
      <c r="ES384" s="2"/>
      <c r="ET384" s="2"/>
      <c r="EU384" s="2"/>
      <c r="EV384" s="2"/>
      <c r="EW384" s="2"/>
      <c r="EX384" s="2"/>
      <c r="EY384" s="2"/>
      <c r="EZ384" s="2"/>
      <c r="FA384" s="2"/>
      <c r="FB384" s="2"/>
      <c r="FC384" s="2"/>
      <c r="FD384" s="2"/>
      <c r="FE384" s="2"/>
      <c r="FF384" s="2"/>
      <c r="FG384" s="2"/>
      <c r="FH384" s="2"/>
      <c r="FI384" s="2"/>
      <c r="FJ384" s="2"/>
      <c r="FK384" s="2"/>
      <c r="FL384" s="2"/>
      <c r="FM384" s="2"/>
      <c r="FN384" s="2"/>
      <c r="FO384" s="2"/>
      <c r="FP384" s="2"/>
      <c r="FQ384" s="2"/>
      <c r="FR384" s="2"/>
      <c r="FS384" s="2"/>
      <c r="FT384" s="2"/>
      <c r="FU384" s="2"/>
      <c r="FV384" s="2"/>
      <c r="FW384" s="2"/>
      <c r="FX384" s="2"/>
      <c r="FY384" s="2"/>
      <c r="FZ384" s="2"/>
      <c r="GA384" s="2"/>
      <c r="GB384" s="2"/>
      <c r="GC384" s="2"/>
      <c r="GD384" s="2"/>
      <c r="GE384" s="2"/>
      <c r="GF384" s="2"/>
      <c r="GG384" s="2"/>
      <c r="GH384" s="2"/>
      <c r="GI384" s="2"/>
      <c r="GJ384" s="2"/>
      <c r="GK384" s="2"/>
      <c r="GL384" s="2"/>
      <c r="GM384" s="2"/>
      <c r="GN384" s="2"/>
      <c r="GO384" s="2"/>
      <c r="GP384" s="2"/>
      <c r="GQ384" s="2"/>
      <c r="GR384" s="2"/>
      <c r="GS384" s="2"/>
      <c r="GT384" s="2"/>
      <c r="GU384" s="2"/>
      <c r="GV384" s="2"/>
      <c r="GW384" s="2"/>
      <c r="GX384" s="2"/>
      <c r="GY384" s="2"/>
      <c r="GZ384" s="2"/>
      <c r="HA384" s="2"/>
      <c r="HB384" s="2"/>
      <c r="HC384" s="2"/>
      <c r="HD384" s="2"/>
      <c r="HE384" s="2"/>
      <c r="HF384" s="2"/>
      <c r="HG384" s="2"/>
      <c r="HH384" s="2"/>
      <c r="HI384" s="2"/>
      <c r="HJ384" s="2"/>
      <c r="HK384" s="2"/>
      <c r="HL384" s="2"/>
      <c r="HM384" s="2"/>
      <c r="HN384" s="2"/>
      <c r="HO384" s="2"/>
      <c r="HP384" s="2"/>
      <c r="HQ384" s="2"/>
      <c r="HR384" s="2"/>
      <c r="HS384" s="2"/>
      <c r="HT384" s="2"/>
      <c r="HU384" s="2"/>
      <c r="HV384" s="2"/>
      <c r="HW384" s="2"/>
      <c r="HX384" s="2"/>
      <c r="HY384" s="2"/>
      <c r="HZ384" s="2"/>
      <c r="IA384" s="2"/>
      <c r="IB384" s="2"/>
      <c r="IC384" s="2"/>
      <c r="ID384" s="2"/>
      <c r="IE384" s="2"/>
      <c r="IF384" s="2"/>
      <c r="IG384" s="2"/>
      <c r="IH384" s="2"/>
      <c r="II384" s="2"/>
      <c r="IJ384" s="2"/>
      <c r="IK384" s="2"/>
      <c r="IL384" s="2"/>
      <c r="IM384" s="2"/>
      <c r="IN384" s="2"/>
      <c r="IO384" s="2"/>
      <c r="IP384" s="2"/>
      <c r="IQ384" s="2"/>
      <c r="IR384" s="2"/>
      <c r="IS384" s="2"/>
      <c r="IT384" s="2"/>
      <c r="IU384" s="2"/>
      <c r="IV384" s="2"/>
      <c r="IW384" s="2"/>
      <c r="IX384" s="2"/>
      <c r="IY384" s="2"/>
      <c r="IZ384" s="2"/>
      <c r="JA384" s="2"/>
      <c r="JB384" s="2"/>
      <c r="JC384" s="2"/>
      <c r="JD384" s="2"/>
      <c r="JE384" s="2"/>
      <c r="JF384" s="2"/>
      <c r="JG384" s="2"/>
      <c r="JH384" s="2"/>
      <c r="JI384" s="2"/>
      <c r="JJ384" s="2"/>
      <c r="JK384" s="2"/>
      <c r="JL384" s="2"/>
      <c r="JM384" s="2"/>
      <c r="JN384" s="2"/>
      <c r="JO384" s="2"/>
      <c r="JP384" s="2"/>
      <c r="JQ384" s="2"/>
      <c r="JR384" s="2"/>
      <c r="JS384" s="2"/>
      <c r="JT384" s="2"/>
      <c r="JU384" s="2"/>
      <c r="JV384" s="2"/>
      <c r="JW384" s="2"/>
      <c r="JX384" s="2"/>
      <c r="JY384" s="2"/>
      <c r="JZ384" s="2"/>
      <c r="KA384" s="2"/>
      <c r="KB384" s="2"/>
      <c r="KC384" s="2"/>
      <c r="KD384" s="2"/>
      <c r="KE384" s="2"/>
      <c r="KF384" s="2"/>
      <c r="KG384" s="2"/>
      <c r="KH384" s="2"/>
      <c r="KI384" s="2"/>
      <c r="KJ384" s="2"/>
      <c r="KK384" s="2"/>
      <c r="KL384" s="2"/>
      <c r="KM384" s="2"/>
      <c r="KN384" s="2"/>
      <c r="KO384" s="2"/>
      <c r="KP384" s="2"/>
    </row>
    <row r="385" spans="1:302" s="107" customFormat="1" ht="12.95" customHeight="1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2"/>
      <c r="AU385" s="2"/>
      <c r="AV385" s="2"/>
      <c r="AW385" s="2"/>
      <c r="AX385" s="2"/>
      <c r="AY385" s="2"/>
      <c r="AZ385" s="2"/>
      <c r="BA385" s="2"/>
      <c r="BB385" s="2"/>
      <c r="BC385" s="2"/>
      <c r="BD385" s="2"/>
      <c r="BE385" s="2"/>
      <c r="BF385" s="2"/>
      <c r="BG385" s="2"/>
      <c r="BH385" s="2"/>
      <c r="BI385" s="2"/>
      <c r="BJ385" s="2"/>
      <c r="BK385" s="2"/>
      <c r="BL385" s="2"/>
      <c r="BM385" s="2"/>
      <c r="BN385" s="2"/>
      <c r="BO385" s="2"/>
      <c r="BP385" s="2"/>
      <c r="BQ385" s="2"/>
      <c r="BR385" s="2"/>
      <c r="BS385" s="2"/>
      <c r="BT385" s="2"/>
      <c r="BU385" s="2"/>
      <c r="BV385" s="2"/>
      <c r="BW385" s="2"/>
      <c r="BX385" s="2"/>
      <c r="BY385" s="2"/>
      <c r="BZ385" s="2"/>
      <c r="CA385" s="2"/>
      <c r="CB385" s="2"/>
      <c r="CC385" s="2"/>
      <c r="CD385" s="2"/>
      <c r="CE385" s="2"/>
      <c r="CF385" s="2"/>
      <c r="CG385" s="2"/>
      <c r="CH385" s="2"/>
      <c r="CI385" s="2"/>
      <c r="CJ385" s="2"/>
      <c r="CK385" s="2"/>
      <c r="CL385" s="2"/>
      <c r="CM385" s="2"/>
      <c r="CN385" s="2"/>
      <c r="CO385" s="2"/>
      <c r="CP385" s="2"/>
      <c r="CQ385" s="2"/>
      <c r="CR385" s="2"/>
      <c r="CS385" s="2"/>
      <c r="CT385" s="2"/>
      <c r="CU385" s="2"/>
      <c r="CV385" s="2"/>
      <c r="CW385" s="2"/>
      <c r="CX385" s="2"/>
      <c r="CY385" s="2"/>
      <c r="CZ385" s="2"/>
      <c r="DA385" s="2"/>
      <c r="DB385" s="2"/>
      <c r="DC385" s="2"/>
      <c r="DD385" s="2"/>
      <c r="DE385" s="2"/>
      <c r="DF385" s="2"/>
      <c r="DG385" s="2"/>
      <c r="DH385" s="2"/>
      <c r="DI385" s="2"/>
      <c r="DJ385" s="2"/>
      <c r="DK385" s="2"/>
      <c r="DL385" s="2"/>
      <c r="DM385" s="2"/>
      <c r="DN385" s="2"/>
      <c r="DO385" s="2"/>
      <c r="DP385" s="2"/>
      <c r="DQ385" s="2"/>
      <c r="DR385" s="2"/>
      <c r="DS385" s="2"/>
      <c r="DT385" s="2"/>
      <c r="DU385" s="2"/>
      <c r="DV385" s="2"/>
      <c r="DW385" s="2"/>
      <c r="DX385" s="2"/>
      <c r="DY385" s="2"/>
      <c r="DZ385" s="2"/>
      <c r="EA385" s="2"/>
      <c r="EB385" s="2"/>
      <c r="EC385" s="2"/>
      <c r="ED385" s="2"/>
      <c r="EE385" s="2"/>
      <c r="EF385" s="2"/>
      <c r="EG385" s="2"/>
      <c r="EH385" s="2"/>
      <c r="EI385" s="2"/>
      <c r="EJ385" s="2"/>
      <c r="EK385" s="2"/>
      <c r="EL385" s="2"/>
      <c r="EM385" s="2"/>
      <c r="EN385" s="2"/>
      <c r="EO385" s="2"/>
      <c r="EP385" s="2"/>
      <c r="EQ385" s="2"/>
      <c r="ER385" s="2"/>
      <c r="ES385" s="2"/>
      <c r="ET385" s="2"/>
      <c r="EU385" s="2"/>
      <c r="EV385" s="2"/>
      <c r="EW385" s="2"/>
      <c r="EX385" s="2"/>
      <c r="EY385" s="2"/>
      <c r="EZ385" s="2"/>
      <c r="FA385" s="2"/>
      <c r="FB385" s="2"/>
      <c r="FC385" s="2"/>
      <c r="FD385" s="2"/>
      <c r="FE385" s="2"/>
      <c r="FF385" s="2"/>
      <c r="FG385" s="2"/>
      <c r="FH385" s="2"/>
      <c r="FI385" s="2"/>
      <c r="FJ385" s="2"/>
      <c r="FK385" s="2"/>
      <c r="FL385" s="2"/>
      <c r="FM385" s="2"/>
      <c r="FN385" s="2"/>
      <c r="FO385" s="2"/>
      <c r="FP385" s="2"/>
      <c r="FQ385" s="2"/>
      <c r="FR385" s="2"/>
      <c r="FS385" s="2"/>
      <c r="FT385" s="2"/>
      <c r="FU385" s="2"/>
      <c r="FV385" s="2"/>
      <c r="FW385" s="2"/>
      <c r="FX385" s="2"/>
      <c r="FY385" s="2"/>
      <c r="FZ385" s="2"/>
      <c r="GA385" s="2"/>
      <c r="GB385" s="2"/>
      <c r="GC385" s="2"/>
      <c r="GD385" s="2"/>
      <c r="GE385" s="2"/>
      <c r="GF385" s="2"/>
      <c r="GG385" s="2"/>
      <c r="GH385" s="2"/>
      <c r="GI385" s="2"/>
      <c r="GJ385" s="2"/>
      <c r="GK385" s="2"/>
      <c r="GL385" s="2"/>
      <c r="GM385" s="2"/>
      <c r="GN385" s="2"/>
      <c r="GO385" s="2"/>
      <c r="GP385" s="2"/>
      <c r="GQ385" s="2"/>
      <c r="GR385" s="2"/>
      <c r="GS385" s="2"/>
      <c r="GT385" s="2"/>
      <c r="GU385" s="2"/>
      <c r="GV385" s="2"/>
      <c r="GW385" s="2"/>
      <c r="GX385" s="2"/>
      <c r="GY385" s="2"/>
      <c r="GZ385" s="2"/>
      <c r="HA385" s="2"/>
      <c r="HB385" s="2"/>
      <c r="HC385" s="2"/>
      <c r="HD385" s="2"/>
      <c r="HE385" s="2"/>
      <c r="HF385" s="2"/>
      <c r="HG385" s="2"/>
      <c r="HH385" s="2"/>
      <c r="HI385" s="2"/>
      <c r="HJ385" s="2"/>
      <c r="HK385" s="2"/>
      <c r="HL385" s="2"/>
      <c r="HM385" s="2"/>
      <c r="HN385" s="2"/>
      <c r="HO385" s="2"/>
      <c r="HP385" s="2"/>
      <c r="HQ385" s="2"/>
      <c r="HR385" s="2"/>
      <c r="HS385" s="2"/>
      <c r="HT385" s="2"/>
      <c r="HU385" s="2"/>
      <c r="HV385" s="2"/>
      <c r="HW385" s="2"/>
      <c r="HX385" s="2"/>
      <c r="HY385" s="2"/>
      <c r="HZ385" s="2"/>
      <c r="IA385" s="2"/>
      <c r="IB385" s="2"/>
      <c r="IC385" s="2"/>
      <c r="ID385" s="2"/>
      <c r="IE385" s="2"/>
      <c r="IF385" s="2"/>
      <c r="IG385" s="2"/>
      <c r="IH385" s="2"/>
      <c r="II385" s="2"/>
      <c r="IJ385" s="2"/>
      <c r="IK385" s="2"/>
      <c r="IL385" s="2"/>
      <c r="IM385" s="2"/>
      <c r="IN385" s="2"/>
      <c r="IO385" s="2"/>
      <c r="IP385" s="2"/>
      <c r="IQ385" s="2"/>
      <c r="IR385" s="2"/>
      <c r="IS385" s="2"/>
      <c r="IT385" s="2"/>
      <c r="IU385" s="2"/>
      <c r="IV385" s="2"/>
      <c r="IW385" s="2"/>
      <c r="IX385" s="2"/>
      <c r="IY385" s="2"/>
      <c r="IZ385" s="2"/>
      <c r="JA385" s="2"/>
      <c r="JB385" s="2"/>
      <c r="JC385" s="2"/>
      <c r="JD385" s="2"/>
      <c r="JE385" s="2"/>
      <c r="JF385" s="2"/>
      <c r="JG385" s="2"/>
      <c r="JH385" s="2"/>
      <c r="JI385" s="2"/>
      <c r="JJ385" s="2"/>
      <c r="JK385" s="2"/>
      <c r="JL385" s="2"/>
      <c r="JM385" s="2"/>
      <c r="JN385" s="2"/>
      <c r="JO385" s="2"/>
      <c r="JP385" s="2"/>
      <c r="JQ385" s="2"/>
      <c r="JR385" s="2"/>
      <c r="JS385" s="2"/>
      <c r="JT385" s="2"/>
      <c r="JU385" s="2"/>
      <c r="JV385" s="2"/>
      <c r="JW385" s="2"/>
      <c r="JX385" s="2"/>
      <c r="JY385" s="2"/>
      <c r="JZ385" s="2"/>
      <c r="KA385" s="2"/>
      <c r="KB385" s="2"/>
      <c r="KC385" s="2"/>
      <c r="KD385" s="2"/>
      <c r="KE385" s="2"/>
      <c r="KF385" s="2"/>
      <c r="KG385" s="2"/>
      <c r="KH385" s="2"/>
      <c r="KI385" s="2"/>
      <c r="KJ385" s="2"/>
      <c r="KK385" s="2"/>
      <c r="KL385" s="2"/>
      <c r="KM385" s="2"/>
      <c r="KN385" s="2"/>
      <c r="KO385" s="2"/>
      <c r="KP385" s="2"/>
    </row>
    <row r="386" spans="1:302" ht="12.95" customHeight="1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BE386" s="2"/>
      <c r="BF386" s="2"/>
      <c r="BG386" s="2"/>
      <c r="BH386" s="2"/>
    </row>
    <row r="387" spans="1:302" ht="12.95" customHeight="1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BE387" s="2"/>
      <c r="BF387" s="2"/>
      <c r="BG387" s="2"/>
      <c r="BH387" s="2"/>
    </row>
    <row r="388" spans="1:302" ht="12.95" customHeight="1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BE388" s="2"/>
      <c r="BF388" s="2"/>
      <c r="BG388" s="2"/>
      <c r="BH388" s="2"/>
    </row>
    <row r="389" spans="1:302" ht="12.95" customHeight="1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BE389" s="2"/>
      <c r="BF389" s="2"/>
      <c r="BG389" s="2"/>
      <c r="BH389" s="2"/>
    </row>
    <row r="390" spans="1:302" ht="12.95" customHeight="1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BE390" s="2"/>
      <c r="BF390" s="2"/>
      <c r="BG390" s="2"/>
      <c r="BH390" s="2"/>
    </row>
    <row r="391" spans="1:302" ht="12.95" customHeight="1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BE391" s="2"/>
      <c r="BF391" s="2"/>
      <c r="BG391" s="2"/>
      <c r="BH391" s="2"/>
    </row>
    <row r="392" spans="1:302" ht="12.95" customHeight="1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BE392" s="2"/>
      <c r="BF392" s="2"/>
      <c r="BG392" s="2"/>
      <c r="BH392" s="2"/>
    </row>
    <row r="393" spans="1:302" ht="12.95" customHeight="1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BE393" s="2"/>
      <c r="BF393" s="2"/>
      <c r="BG393" s="2"/>
      <c r="BH393" s="2"/>
    </row>
    <row r="394" spans="1:302" ht="12.95" customHeight="1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BE394" s="2"/>
      <c r="BF394" s="2"/>
      <c r="BG394" s="2"/>
      <c r="BH394" s="2"/>
    </row>
    <row r="395" spans="1:302" ht="12.95" customHeight="1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BE395" s="2"/>
      <c r="BF395" s="2"/>
      <c r="BG395" s="2"/>
      <c r="BH395" s="2"/>
    </row>
    <row r="396" spans="1:302" ht="12.95" customHeight="1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BE396" s="2"/>
      <c r="BF396" s="2"/>
      <c r="BG396" s="2"/>
      <c r="BH396" s="2"/>
    </row>
    <row r="397" spans="1:302" ht="12.95" customHeight="1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BE397" s="2"/>
      <c r="BF397" s="2"/>
      <c r="BG397" s="2"/>
      <c r="BH397" s="2"/>
    </row>
    <row r="398" spans="1:302" ht="12.95" customHeight="1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BE398" s="2"/>
      <c r="BF398" s="2"/>
      <c r="BG398" s="2"/>
      <c r="BH398" s="2"/>
    </row>
    <row r="399" spans="1:302" s="2" customFormat="1" ht="12.95" customHeight="1" x14ac:dyDescent="0.25"/>
    <row r="400" spans="1:302" s="2" customFormat="1" ht="12.95" customHeight="1" x14ac:dyDescent="0.25"/>
    <row r="401" spans="1:32" s="2" customFormat="1" ht="12.95" customHeight="1" x14ac:dyDescent="0.25"/>
    <row r="402" spans="1:32" s="2" customFormat="1" ht="12.95" customHeight="1" x14ac:dyDescent="0.25"/>
    <row r="403" spans="1:32" s="2" customFormat="1" ht="12.95" customHeight="1" x14ac:dyDescent="0.25"/>
    <row r="404" spans="1:32" s="2" customFormat="1" ht="12.95" customHeight="1" x14ac:dyDescent="0.25"/>
    <row r="405" spans="1:32" s="2" customFormat="1" ht="12.95" customHeight="1" x14ac:dyDescent="0.25"/>
    <row r="406" spans="1:32" s="2" customFormat="1" ht="12.95" customHeight="1" x14ac:dyDescent="0.25">
      <c r="A406" s="7"/>
      <c r="B406" s="105"/>
      <c r="C406" s="105"/>
      <c r="D406" s="105"/>
      <c r="E406" s="105"/>
      <c r="F406" s="105"/>
      <c r="G406" s="105"/>
      <c r="H406" s="105"/>
      <c r="I406" s="105"/>
      <c r="J406" s="105"/>
      <c r="K406" s="105"/>
      <c r="L406" s="105"/>
      <c r="M406" s="105"/>
      <c r="N406" s="105"/>
      <c r="O406" s="105"/>
      <c r="P406" s="105"/>
      <c r="Q406" s="105"/>
      <c r="R406" s="105"/>
      <c r="S406" s="105"/>
      <c r="T406" s="105"/>
      <c r="U406" s="105"/>
      <c r="V406" s="105"/>
      <c r="W406" s="105"/>
      <c r="X406" s="105"/>
      <c r="Y406" s="105"/>
      <c r="Z406" s="105"/>
      <c r="AA406" s="105"/>
      <c r="AB406" s="105"/>
      <c r="AC406" s="105"/>
      <c r="AD406" s="105"/>
      <c r="AE406" s="105"/>
      <c r="AF406" s="105"/>
    </row>
    <row r="407" spans="1:32" s="2" customFormat="1" ht="12.95" customHeight="1" x14ac:dyDescent="0.25">
      <c r="A407" s="7"/>
      <c r="B407" s="105"/>
      <c r="C407" s="105"/>
      <c r="D407" s="105"/>
      <c r="E407" s="105"/>
      <c r="F407" s="105"/>
      <c r="G407" s="105"/>
      <c r="H407" s="105"/>
      <c r="I407" s="105"/>
      <c r="J407" s="105"/>
      <c r="K407" s="105"/>
      <c r="L407" s="105"/>
      <c r="M407" s="105"/>
      <c r="N407" s="105"/>
      <c r="O407" s="105"/>
      <c r="P407" s="105"/>
      <c r="Q407" s="105"/>
      <c r="R407" s="105"/>
      <c r="S407" s="105"/>
      <c r="T407" s="105"/>
      <c r="U407" s="105"/>
      <c r="V407" s="105"/>
      <c r="W407" s="105"/>
      <c r="X407" s="105"/>
      <c r="Y407" s="105"/>
      <c r="Z407" s="105"/>
      <c r="AA407" s="105"/>
      <c r="AB407" s="105"/>
      <c r="AC407" s="105"/>
      <c r="AD407" s="105"/>
      <c r="AE407" s="105"/>
      <c r="AF407" s="105"/>
    </row>
    <row r="408" spans="1:32" s="2" customFormat="1" ht="12.95" customHeight="1" x14ac:dyDescent="0.25">
      <c r="A408" s="7"/>
      <c r="B408" s="105"/>
      <c r="C408" s="105"/>
      <c r="D408" s="105"/>
      <c r="E408" s="105"/>
      <c r="F408" s="105"/>
      <c r="G408" s="105"/>
      <c r="H408" s="105"/>
      <c r="I408" s="105"/>
      <c r="J408" s="105"/>
      <c r="K408" s="105"/>
      <c r="L408" s="105"/>
      <c r="M408" s="105"/>
      <c r="N408" s="105"/>
      <c r="O408" s="105"/>
      <c r="P408" s="105"/>
      <c r="Q408" s="105"/>
      <c r="R408" s="105"/>
      <c r="S408" s="105"/>
      <c r="T408" s="105"/>
      <c r="U408" s="105"/>
      <c r="V408" s="105"/>
      <c r="W408" s="105"/>
      <c r="X408" s="105"/>
      <c r="Y408" s="105"/>
      <c r="Z408" s="105"/>
      <c r="AA408" s="105"/>
      <c r="AB408" s="105"/>
      <c r="AC408" s="105"/>
      <c r="AD408" s="105"/>
      <c r="AE408" s="105"/>
      <c r="AF408" s="105"/>
    </row>
    <row r="409" spans="1:32" s="2" customFormat="1" ht="12.95" customHeight="1" x14ac:dyDescent="0.25">
      <c r="A409" s="7"/>
      <c r="B409" s="105"/>
      <c r="C409" s="105"/>
      <c r="D409" s="105"/>
      <c r="E409" s="105"/>
      <c r="F409" s="105"/>
      <c r="G409" s="105"/>
      <c r="H409" s="105"/>
      <c r="I409" s="105"/>
      <c r="J409" s="105"/>
      <c r="K409" s="105"/>
      <c r="L409" s="105"/>
      <c r="M409" s="105"/>
      <c r="N409" s="105"/>
      <c r="O409" s="105"/>
      <c r="P409" s="105"/>
      <c r="Q409" s="105"/>
      <c r="R409" s="105"/>
      <c r="S409" s="105"/>
      <c r="T409" s="105"/>
      <c r="U409" s="105"/>
      <c r="V409" s="105"/>
      <c r="W409" s="105"/>
      <c r="X409" s="105"/>
      <c r="Y409" s="105"/>
      <c r="Z409" s="105"/>
      <c r="AA409" s="105"/>
      <c r="AB409" s="105"/>
      <c r="AC409" s="105"/>
      <c r="AD409" s="105"/>
      <c r="AE409" s="105"/>
      <c r="AF409" s="105"/>
    </row>
    <row r="410" spans="1:32" s="2" customFormat="1" ht="12.95" customHeight="1" x14ac:dyDescent="0.25">
      <c r="A410" s="7"/>
      <c r="B410" s="105"/>
      <c r="C410" s="105"/>
      <c r="D410" s="105"/>
      <c r="E410" s="105"/>
      <c r="F410" s="105"/>
      <c r="G410" s="105"/>
      <c r="H410" s="105"/>
      <c r="I410" s="105"/>
      <c r="J410" s="105"/>
      <c r="K410" s="105"/>
      <c r="L410" s="105"/>
      <c r="M410" s="105"/>
      <c r="N410" s="105"/>
      <c r="O410" s="105"/>
      <c r="P410" s="105"/>
      <c r="Q410" s="105"/>
      <c r="R410" s="105"/>
      <c r="S410" s="105"/>
      <c r="T410" s="105"/>
      <c r="U410" s="105"/>
      <c r="V410" s="105"/>
      <c r="W410" s="105"/>
      <c r="X410" s="105"/>
      <c r="Y410" s="105"/>
      <c r="Z410" s="105"/>
      <c r="AA410" s="105"/>
      <c r="AB410" s="105"/>
      <c r="AC410" s="105"/>
      <c r="AD410" s="105"/>
      <c r="AE410" s="105"/>
      <c r="AF410" s="105"/>
    </row>
    <row r="411" spans="1:32" s="2" customFormat="1" ht="12.95" customHeight="1" x14ac:dyDescent="0.25">
      <c r="A411" s="7"/>
      <c r="B411" s="105"/>
      <c r="C411" s="105"/>
      <c r="D411" s="105"/>
      <c r="E411" s="105"/>
      <c r="F411" s="105"/>
      <c r="G411" s="105"/>
      <c r="H411" s="105"/>
      <c r="I411" s="105"/>
      <c r="J411" s="105"/>
      <c r="K411" s="105"/>
      <c r="L411" s="105"/>
      <c r="M411" s="105"/>
      <c r="N411" s="105"/>
      <c r="O411" s="105"/>
      <c r="P411" s="105"/>
      <c r="Q411" s="105"/>
      <c r="R411" s="105"/>
      <c r="S411" s="105"/>
      <c r="T411" s="105"/>
      <c r="U411" s="105"/>
      <c r="V411" s="105"/>
      <c r="W411" s="105"/>
      <c r="X411" s="105"/>
      <c r="Y411" s="105"/>
      <c r="Z411" s="105"/>
      <c r="AA411" s="105"/>
      <c r="AB411" s="105"/>
      <c r="AC411" s="105"/>
      <c r="AD411" s="105"/>
      <c r="AE411" s="105"/>
      <c r="AF411" s="105"/>
    </row>
    <row r="412" spans="1:32" s="2" customFormat="1" ht="12.95" customHeight="1" x14ac:dyDescent="0.25">
      <c r="A412" s="7"/>
      <c r="B412" s="105"/>
      <c r="C412" s="105"/>
      <c r="D412" s="105"/>
      <c r="E412" s="105"/>
      <c r="F412" s="105"/>
      <c r="G412" s="105"/>
      <c r="H412" s="105"/>
      <c r="I412" s="105"/>
      <c r="J412" s="105"/>
      <c r="K412" s="105"/>
      <c r="L412" s="105"/>
      <c r="M412" s="105"/>
      <c r="N412" s="105"/>
      <c r="O412" s="105"/>
      <c r="P412" s="105"/>
      <c r="Q412" s="105"/>
      <c r="R412" s="105"/>
      <c r="S412" s="105"/>
      <c r="T412" s="105"/>
      <c r="U412" s="105"/>
      <c r="V412" s="105"/>
      <c r="W412" s="105"/>
      <c r="X412" s="105"/>
      <c r="Y412" s="105"/>
      <c r="Z412" s="105"/>
      <c r="AA412" s="105"/>
      <c r="AB412" s="105"/>
      <c r="AC412" s="105"/>
      <c r="AD412" s="105"/>
      <c r="AE412" s="105"/>
      <c r="AF412" s="105"/>
    </row>
    <row r="413" spans="1:32" s="2" customFormat="1" ht="12.95" customHeight="1" x14ac:dyDescent="0.25">
      <c r="A413" s="7"/>
      <c r="B413" s="105"/>
      <c r="C413" s="105"/>
      <c r="D413" s="105"/>
      <c r="E413" s="105"/>
      <c r="F413" s="105"/>
      <c r="G413" s="105"/>
      <c r="H413" s="105"/>
      <c r="I413" s="105"/>
      <c r="J413" s="105"/>
      <c r="K413" s="105"/>
      <c r="L413" s="105"/>
      <c r="M413" s="105"/>
      <c r="N413" s="105"/>
      <c r="O413" s="105"/>
      <c r="P413" s="105"/>
      <c r="Q413" s="105"/>
      <c r="R413" s="105"/>
      <c r="S413" s="105"/>
      <c r="T413" s="105"/>
      <c r="U413" s="105"/>
      <c r="V413" s="105"/>
      <c r="W413" s="105"/>
      <c r="X413" s="105"/>
      <c r="Y413" s="105"/>
      <c r="Z413" s="105"/>
      <c r="AA413" s="105"/>
      <c r="AB413" s="105"/>
      <c r="AC413" s="105"/>
      <c r="AD413" s="105"/>
      <c r="AE413" s="105"/>
      <c r="AF413" s="105"/>
    </row>
    <row r="414" spans="1:32" s="2" customFormat="1" ht="12.95" customHeight="1" x14ac:dyDescent="0.25">
      <c r="A414" s="7"/>
      <c r="B414" s="105"/>
      <c r="C414" s="105"/>
      <c r="D414" s="105"/>
      <c r="E414" s="105"/>
      <c r="F414" s="105"/>
      <c r="G414" s="105"/>
      <c r="H414" s="105"/>
      <c r="I414" s="105"/>
      <c r="J414" s="105"/>
      <c r="K414" s="105"/>
      <c r="L414" s="105"/>
      <c r="M414" s="105"/>
      <c r="N414" s="105"/>
      <c r="O414" s="105"/>
      <c r="P414" s="105"/>
      <c r="Q414" s="105"/>
      <c r="R414" s="105"/>
      <c r="S414" s="105"/>
      <c r="T414" s="105"/>
      <c r="U414" s="105"/>
      <c r="V414" s="105"/>
      <c r="W414" s="105"/>
      <c r="X414" s="105"/>
      <c r="Y414" s="105"/>
      <c r="Z414" s="105"/>
      <c r="AA414" s="105"/>
      <c r="AB414" s="105"/>
      <c r="AC414" s="105"/>
      <c r="AD414" s="105"/>
      <c r="AE414" s="105"/>
      <c r="AF414" s="105"/>
    </row>
    <row r="415" spans="1:32" s="2" customFormat="1" ht="12.95" customHeight="1" x14ac:dyDescent="0.25">
      <c r="A415" s="7"/>
      <c r="B415" s="105"/>
      <c r="C415" s="105"/>
      <c r="D415" s="105"/>
      <c r="E415" s="105"/>
      <c r="F415" s="105"/>
      <c r="G415" s="105"/>
      <c r="H415" s="105"/>
      <c r="I415" s="105"/>
      <c r="J415" s="105"/>
      <c r="K415" s="105"/>
      <c r="L415" s="105"/>
      <c r="M415" s="105"/>
      <c r="N415" s="105"/>
      <c r="O415" s="105"/>
      <c r="P415" s="105"/>
      <c r="Q415" s="105"/>
      <c r="R415" s="105"/>
      <c r="S415" s="105"/>
      <c r="T415" s="105"/>
      <c r="U415" s="105"/>
      <c r="V415" s="105"/>
      <c r="W415" s="105"/>
      <c r="X415" s="105"/>
      <c r="Y415" s="105"/>
      <c r="Z415" s="105"/>
      <c r="AA415" s="105"/>
      <c r="AB415" s="105"/>
      <c r="AC415" s="105"/>
      <c r="AD415" s="105"/>
      <c r="AE415" s="105"/>
      <c r="AF415" s="105"/>
    </row>
    <row r="416" spans="1:32" s="2" customFormat="1" ht="12.95" customHeight="1" x14ac:dyDescent="0.25">
      <c r="A416" s="7"/>
      <c r="B416" s="105"/>
      <c r="C416" s="105"/>
      <c r="D416" s="105"/>
      <c r="E416" s="105"/>
      <c r="F416" s="105"/>
      <c r="G416" s="105"/>
      <c r="H416" s="105"/>
      <c r="I416" s="105"/>
      <c r="J416" s="105"/>
      <c r="K416" s="105"/>
      <c r="L416" s="105"/>
      <c r="M416" s="105"/>
      <c r="N416" s="105"/>
      <c r="O416" s="105"/>
      <c r="P416" s="105"/>
      <c r="Q416" s="105"/>
      <c r="R416" s="105"/>
      <c r="S416" s="105"/>
      <c r="T416" s="105"/>
      <c r="U416" s="105"/>
      <c r="V416" s="105"/>
      <c r="W416" s="105"/>
      <c r="X416" s="105"/>
      <c r="Y416" s="105"/>
      <c r="Z416" s="105"/>
      <c r="AA416" s="105"/>
      <c r="AB416" s="105"/>
      <c r="AC416" s="105"/>
      <c r="AD416" s="105"/>
      <c r="AE416" s="105"/>
      <c r="AF416" s="105"/>
    </row>
    <row r="417" spans="1:32" s="2" customFormat="1" ht="12.95" customHeight="1" x14ac:dyDescent="0.25">
      <c r="A417" s="7"/>
      <c r="B417" s="105"/>
      <c r="C417" s="105"/>
      <c r="D417" s="105"/>
      <c r="E417" s="105"/>
      <c r="F417" s="105"/>
      <c r="G417" s="105"/>
      <c r="H417" s="105"/>
      <c r="I417" s="105"/>
      <c r="J417" s="105"/>
      <c r="K417" s="105"/>
      <c r="L417" s="105"/>
      <c r="M417" s="105"/>
      <c r="N417" s="105"/>
      <c r="O417" s="105"/>
      <c r="P417" s="105"/>
      <c r="Q417" s="105"/>
      <c r="R417" s="105"/>
      <c r="S417" s="105"/>
      <c r="T417" s="105"/>
      <c r="U417" s="105"/>
      <c r="V417" s="105"/>
      <c r="W417" s="105"/>
      <c r="X417" s="105"/>
      <c r="Y417" s="105"/>
      <c r="Z417" s="105"/>
      <c r="AA417" s="105"/>
      <c r="AB417" s="105"/>
      <c r="AC417" s="105"/>
      <c r="AD417" s="105"/>
      <c r="AE417" s="105"/>
      <c r="AF417" s="105"/>
    </row>
    <row r="418" spans="1:32" s="2" customFormat="1" ht="12.95" customHeight="1" x14ac:dyDescent="0.25">
      <c r="A418" s="7"/>
      <c r="B418" s="105"/>
      <c r="C418" s="105"/>
      <c r="D418" s="105"/>
      <c r="E418" s="105"/>
      <c r="F418" s="105"/>
      <c r="G418" s="105"/>
      <c r="H418" s="105"/>
      <c r="I418" s="105"/>
      <c r="J418" s="105"/>
      <c r="K418" s="105"/>
      <c r="L418" s="105"/>
      <c r="M418" s="105"/>
      <c r="N418" s="105"/>
      <c r="O418" s="105"/>
      <c r="P418" s="105"/>
      <c r="Q418" s="105"/>
      <c r="R418" s="105"/>
      <c r="S418" s="105"/>
      <c r="T418" s="105"/>
      <c r="U418" s="105"/>
      <c r="V418" s="105"/>
      <c r="W418" s="105"/>
      <c r="X418" s="105"/>
      <c r="Y418" s="105"/>
      <c r="Z418" s="105"/>
      <c r="AA418" s="105"/>
      <c r="AB418" s="105"/>
      <c r="AC418" s="105"/>
      <c r="AD418" s="105"/>
      <c r="AE418" s="105"/>
      <c r="AF418" s="105"/>
    </row>
    <row r="419" spans="1:32" s="2" customFormat="1" ht="12.95" customHeight="1" x14ac:dyDescent="0.25">
      <c r="A419" s="7"/>
      <c r="B419" s="105"/>
      <c r="C419" s="105"/>
      <c r="D419" s="105"/>
      <c r="E419" s="105"/>
      <c r="F419" s="105"/>
      <c r="G419" s="105"/>
      <c r="H419" s="105"/>
      <c r="I419" s="105"/>
      <c r="J419" s="105"/>
      <c r="K419" s="105"/>
      <c r="L419" s="105"/>
      <c r="M419" s="105"/>
      <c r="N419" s="105"/>
      <c r="O419" s="105"/>
      <c r="P419" s="105"/>
      <c r="Q419" s="105"/>
      <c r="R419" s="105"/>
      <c r="S419" s="105"/>
      <c r="T419" s="105"/>
      <c r="U419" s="105"/>
      <c r="V419" s="105"/>
      <c r="W419" s="105"/>
      <c r="X419" s="105"/>
      <c r="Y419" s="105"/>
      <c r="Z419" s="105"/>
      <c r="AA419" s="105"/>
      <c r="AB419" s="105"/>
      <c r="AC419" s="105"/>
      <c r="AD419" s="105"/>
      <c r="AE419" s="105"/>
      <c r="AF419" s="105"/>
    </row>
    <row r="420" spans="1:32" s="2" customFormat="1" ht="12.95" customHeight="1" x14ac:dyDescent="0.25">
      <c r="A420" s="7"/>
      <c r="B420" s="105"/>
      <c r="C420" s="105"/>
      <c r="D420" s="105"/>
      <c r="E420" s="105"/>
      <c r="F420" s="105"/>
      <c r="G420" s="105"/>
      <c r="H420" s="105"/>
      <c r="I420" s="105"/>
      <c r="J420" s="105"/>
      <c r="K420" s="105"/>
      <c r="L420" s="105"/>
      <c r="M420" s="105"/>
      <c r="N420" s="105"/>
      <c r="O420" s="105"/>
      <c r="P420" s="105"/>
      <c r="Q420" s="105"/>
      <c r="R420" s="105"/>
      <c r="S420" s="105"/>
      <c r="T420" s="105"/>
      <c r="U420" s="105"/>
      <c r="V420" s="105"/>
      <c r="W420" s="105"/>
      <c r="X420" s="105"/>
      <c r="Y420" s="105"/>
      <c r="Z420" s="105"/>
      <c r="AA420" s="105"/>
      <c r="AB420" s="105"/>
      <c r="AC420" s="105"/>
      <c r="AD420" s="105"/>
      <c r="AE420" s="105"/>
      <c r="AF420" s="105"/>
    </row>
    <row r="421" spans="1:32" s="2" customFormat="1" ht="12.95" customHeight="1" x14ac:dyDescent="0.25">
      <c r="A421" s="7"/>
      <c r="B421" s="105"/>
      <c r="C421" s="105"/>
      <c r="D421" s="105"/>
      <c r="E421" s="105"/>
      <c r="F421" s="105"/>
      <c r="G421" s="105"/>
      <c r="H421" s="105"/>
      <c r="I421" s="105"/>
      <c r="J421" s="105"/>
      <c r="K421" s="105"/>
      <c r="L421" s="105"/>
      <c r="M421" s="105"/>
      <c r="N421" s="105"/>
      <c r="O421" s="105"/>
      <c r="P421" s="105"/>
      <c r="Q421" s="105"/>
      <c r="R421" s="105"/>
      <c r="S421" s="105"/>
      <c r="T421" s="105"/>
      <c r="U421" s="105"/>
      <c r="V421" s="105"/>
      <c r="W421" s="105"/>
      <c r="X421" s="105"/>
      <c r="Y421" s="105"/>
      <c r="Z421" s="105"/>
      <c r="AA421" s="105"/>
      <c r="AB421" s="105"/>
      <c r="AC421" s="105"/>
      <c r="AD421" s="105"/>
      <c r="AE421" s="105"/>
      <c r="AF421" s="105"/>
    </row>
    <row r="422" spans="1:32" s="2" customFormat="1" ht="12.95" customHeight="1" x14ac:dyDescent="0.25">
      <c r="A422" s="7"/>
      <c r="B422" s="105"/>
      <c r="C422" s="105"/>
      <c r="D422" s="105"/>
      <c r="E422" s="105"/>
      <c r="F422" s="105"/>
      <c r="G422" s="105"/>
      <c r="H422" s="105"/>
      <c r="I422" s="105"/>
      <c r="J422" s="105"/>
      <c r="K422" s="105"/>
      <c r="L422" s="105"/>
      <c r="M422" s="105"/>
      <c r="N422" s="105"/>
      <c r="O422" s="105"/>
      <c r="P422" s="105"/>
      <c r="Q422" s="105"/>
      <c r="R422" s="105"/>
      <c r="S422" s="105"/>
      <c r="T422" s="105"/>
      <c r="U422" s="105"/>
      <c r="V422" s="105"/>
      <c r="W422" s="105"/>
      <c r="X422" s="105"/>
      <c r="Y422" s="105"/>
      <c r="Z422" s="105"/>
      <c r="AA422" s="105"/>
      <c r="AB422" s="105"/>
      <c r="AC422" s="105"/>
      <c r="AD422" s="105"/>
      <c r="AE422" s="105"/>
      <c r="AF422" s="105"/>
    </row>
    <row r="423" spans="1:32" s="2" customFormat="1" ht="12.95" customHeight="1" x14ac:dyDescent="0.25">
      <c r="A423" s="7"/>
      <c r="B423" s="105"/>
      <c r="C423" s="105"/>
      <c r="D423" s="105"/>
      <c r="E423" s="105"/>
      <c r="F423" s="105"/>
      <c r="G423" s="105"/>
      <c r="H423" s="105"/>
      <c r="I423" s="105"/>
      <c r="J423" s="105"/>
      <c r="K423" s="105"/>
      <c r="L423" s="105"/>
      <c r="M423" s="105"/>
      <c r="N423" s="105"/>
      <c r="O423" s="105"/>
      <c r="P423" s="105"/>
      <c r="Q423" s="105"/>
      <c r="R423" s="105"/>
      <c r="S423" s="105"/>
      <c r="T423" s="105"/>
      <c r="U423" s="105"/>
      <c r="V423" s="105"/>
      <c r="W423" s="105"/>
      <c r="X423" s="105"/>
      <c r="Y423" s="105"/>
      <c r="Z423" s="105"/>
      <c r="AA423" s="105"/>
      <c r="AB423" s="105"/>
      <c r="AC423" s="105"/>
      <c r="AD423" s="105"/>
      <c r="AE423" s="105"/>
      <c r="AF423" s="105"/>
    </row>
    <row r="424" spans="1:32" s="2" customFormat="1" ht="12.95" customHeight="1" x14ac:dyDescent="0.25">
      <c r="A424" s="7"/>
      <c r="B424" s="105"/>
      <c r="C424" s="105"/>
      <c r="D424" s="105"/>
      <c r="E424" s="105"/>
      <c r="F424" s="105"/>
      <c r="G424" s="105"/>
      <c r="H424" s="105"/>
      <c r="I424" s="105"/>
      <c r="J424" s="105"/>
      <c r="K424" s="105"/>
      <c r="L424" s="105"/>
      <c r="M424" s="105"/>
      <c r="N424" s="105"/>
      <c r="O424" s="105"/>
      <c r="P424" s="105"/>
      <c r="Q424" s="105"/>
      <c r="R424" s="105"/>
      <c r="S424" s="105"/>
      <c r="T424" s="105"/>
      <c r="U424" s="105"/>
      <c r="V424" s="105"/>
      <c r="W424" s="105"/>
      <c r="X424" s="105"/>
      <c r="Y424" s="105"/>
      <c r="Z424" s="105"/>
      <c r="AA424" s="105"/>
      <c r="AB424" s="105"/>
      <c r="AC424" s="105"/>
      <c r="AD424" s="105"/>
      <c r="AE424" s="105"/>
      <c r="AF424" s="105"/>
    </row>
    <row r="425" spans="1:32" s="2" customFormat="1" ht="12.95" customHeight="1" x14ac:dyDescent="0.25">
      <c r="A425" s="7"/>
      <c r="B425" s="105"/>
      <c r="C425" s="105"/>
      <c r="D425" s="105"/>
      <c r="E425" s="105"/>
      <c r="F425" s="105"/>
      <c r="G425" s="105"/>
      <c r="H425" s="105"/>
      <c r="I425" s="105"/>
      <c r="J425" s="105"/>
      <c r="K425" s="105"/>
      <c r="L425" s="105"/>
      <c r="M425" s="105"/>
      <c r="N425" s="105"/>
      <c r="O425" s="105"/>
      <c r="P425" s="105"/>
      <c r="Q425" s="105"/>
      <c r="R425" s="105"/>
      <c r="S425" s="105"/>
      <c r="T425" s="105"/>
      <c r="U425" s="105"/>
      <c r="V425" s="105"/>
      <c r="W425" s="105"/>
      <c r="X425" s="105"/>
      <c r="Y425" s="105"/>
      <c r="Z425" s="105"/>
      <c r="AA425" s="105"/>
      <c r="AB425" s="105"/>
      <c r="AC425" s="105"/>
      <c r="AD425" s="105"/>
      <c r="AE425" s="105"/>
      <c r="AF425" s="105"/>
    </row>
    <row r="426" spans="1:32" s="2" customFormat="1" ht="12.95" customHeight="1" x14ac:dyDescent="0.25">
      <c r="A426" s="7"/>
      <c r="B426" s="105"/>
      <c r="C426" s="105"/>
      <c r="D426" s="105"/>
      <c r="E426" s="105"/>
      <c r="F426" s="105"/>
      <c r="G426" s="105"/>
      <c r="H426" s="105"/>
      <c r="I426" s="105"/>
      <c r="J426" s="105"/>
      <c r="K426" s="105"/>
      <c r="L426" s="105"/>
      <c r="M426" s="105"/>
      <c r="N426" s="105"/>
      <c r="O426" s="105"/>
      <c r="P426" s="105"/>
      <c r="Q426" s="105"/>
      <c r="R426" s="105"/>
      <c r="S426" s="105"/>
      <c r="T426" s="105"/>
      <c r="U426" s="105"/>
      <c r="V426" s="105"/>
      <c r="W426" s="105"/>
      <c r="X426" s="105"/>
      <c r="Y426" s="105"/>
      <c r="Z426" s="105"/>
      <c r="AA426" s="105"/>
      <c r="AB426" s="105"/>
      <c r="AC426" s="105"/>
      <c r="AD426" s="105"/>
      <c r="AE426" s="105"/>
      <c r="AF426" s="105"/>
    </row>
    <row r="427" spans="1:32" s="2" customFormat="1" ht="12.95" customHeight="1" x14ac:dyDescent="0.25">
      <c r="A427" s="7"/>
      <c r="B427" s="105"/>
      <c r="C427" s="105"/>
      <c r="D427" s="105"/>
      <c r="E427" s="105"/>
      <c r="F427" s="105"/>
      <c r="G427" s="105"/>
      <c r="H427" s="105"/>
      <c r="I427" s="105"/>
      <c r="J427" s="105"/>
      <c r="K427" s="105"/>
      <c r="L427" s="105"/>
      <c r="M427" s="105"/>
      <c r="N427" s="105"/>
      <c r="O427" s="105"/>
      <c r="P427" s="105"/>
      <c r="Q427" s="105"/>
      <c r="R427" s="105"/>
      <c r="S427" s="105"/>
      <c r="T427" s="105"/>
      <c r="U427" s="105"/>
      <c r="V427" s="105"/>
      <c r="W427" s="105"/>
      <c r="X427" s="105"/>
      <c r="Y427" s="105"/>
      <c r="Z427" s="105"/>
      <c r="AA427" s="105"/>
      <c r="AB427" s="105"/>
      <c r="AC427" s="105"/>
      <c r="AD427" s="105"/>
      <c r="AE427" s="105"/>
      <c r="AF427" s="105"/>
    </row>
    <row r="428" spans="1:32" s="2" customFormat="1" ht="12.95" customHeight="1" x14ac:dyDescent="0.25">
      <c r="A428" s="7"/>
      <c r="B428" s="105"/>
      <c r="C428" s="105"/>
      <c r="D428" s="105"/>
      <c r="E428" s="105"/>
      <c r="F428" s="105"/>
      <c r="G428" s="105"/>
      <c r="H428" s="105"/>
      <c r="I428" s="105"/>
      <c r="J428" s="105"/>
      <c r="K428" s="105"/>
      <c r="L428" s="105"/>
      <c r="M428" s="105"/>
      <c r="N428" s="105"/>
      <c r="O428" s="105"/>
      <c r="P428" s="105"/>
      <c r="Q428" s="105"/>
      <c r="R428" s="105"/>
      <c r="S428" s="105"/>
      <c r="T428" s="105"/>
      <c r="U428" s="105"/>
      <c r="V428" s="105"/>
      <c r="W428" s="105"/>
      <c r="X428" s="105"/>
      <c r="Y428" s="105"/>
      <c r="Z428" s="105"/>
      <c r="AA428" s="105"/>
      <c r="AB428" s="105"/>
      <c r="AC428" s="105"/>
      <c r="AD428" s="105"/>
      <c r="AE428" s="105"/>
      <c r="AF428" s="105"/>
    </row>
    <row r="429" spans="1:32" s="2" customFormat="1" ht="12.95" customHeight="1" x14ac:dyDescent="0.25">
      <c r="A429" s="7"/>
      <c r="B429" s="105"/>
      <c r="C429" s="105"/>
      <c r="D429" s="105"/>
      <c r="E429" s="105"/>
      <c r="F429" s="105"/>
      <c r="G429" s="105"/>
      <c r="H429" s="105"/>
      <c r="I429" s="105"/>
      <c r="J429" s="105"/>
      <c r="K429" s="105"/>
      <c r="L429" s="105"/>
      <c r="M429" s="105"/>
      <c r="N429" s="105"/>
      <c r="O429" s="105"/>
      <c r="P429" s="105"/>
      <c r="Q429" s="105"/>
      <c r="R429" s="105"/>
      <c r="S429" s="105"/>
      <c r="T429" s="105"/>
      <c r="U429" s="105"/>
      <c r="V429" s="105"/>
      <c r="W429" s="105"/>
      <c r="X429" s="105"/>
      <c r="Y429" s="105"/>
      <c r="Z429" s="105"/>
      <c r="AA429" s="105"/>
      <c r="AB429" s="105"/>
      <c r="AC429" s="105"/>
      <c r="AD429" s="105"/>
      <c r="AE429" s="105"/>
      <c r="AF429" s="105"/>
    </row>
    <row r="430" spans="1:32" s="2" customFormat="1" ht="12.95" customHeight="1" x14ac:dyDescent="0.25">
      <c r="A430" s="7"/>
      <c r="B430" s="105"/>
      <c r="C430" s="105"/>
      <c r="D430" s="105"/>
      <c r="E430" s="105"/>
      <c r="F430" s="105"/>
      <c r="G430" s="105"/>
      <c r="H430" s="105"/>
      <c r="I430" s="105"/>
      <c r="J430" s="105"/>
      <c r="K430" s="105"/>
      <c r="L430" s="105"/>
      <c r="M430" s="105"/>
      <c r="N430" s="105"/>
      <c r="O430" s="105"/>
      <c r="P430" s="105"/>
      <c r="Q430" s="105"/>
      <c r="R430" s="105"/>
      <c r="S430" s="105"/>
      <c r="T430" s="105"/>
      <c r="U430" s="105"/>
      <c r="V430" s="105"/>
      <c r="W430" s="105"/>
      <c r="X430" s="105"/>
      <c r="Y430" s="105"/>
      <c r="Z430" s="105"/>
      <c r="AA430" s="105"/>
      <c r="AB430" s="105"/>
      <c r="AC430" s="105"/>
      <c r="AD430" s="105"/>
      <c r="AE430" s="105"/>
      <c r="AF430" s="105"/>
    </row>
    <row r="431" spans="1:32" s="2" customFormat="1" ht="12.95" customHeight="1" x14ac:dyDescent="0.25">
      <c r="A431" s="7"/>
      <c r="B431" s="105"/>
      <c r="C431" s="105"/>
      <c r="D431" s="105"/>
      <c r="E431" s="105"/>
      <c r="F431" s="105"/>
      <c r="G431" s="105"/>
      <c r="H431" s="105"/>
      <c r="I431" s="105"/>
      <c r="J431" s="105"/>
      <c r="K431" s="105"/>
      <c r="L431" s="105"/>
      <c r="M431" s="105"/>
      <c r="N431" s="105"/>
      <c r="O431" s="105"/>
      <c r="P431" s="105"/>
      <c r="Q431" s="105"/>
      <c r="R431" s="105"/>
      <c r="S431" s="105"/>
      <c r="T431" s="105"/>
      <c r="U431" s="105"/>
      <c r="V431" s="105"/>
      <c r="W431" s="105"/>
      <c r="X431" s="105"/>
      <c r="Y431" s="105"/>
      <c r="Z431" s="105"/>
      <c r="AA431" s="105"/>
      <c r="AB431" s="105"/>
      <c r="AC431" s="105"/>
      <c r="AD431" s="105"/>
      <c r="AE431" s="105"/>
      <c r="AF431" s="105"/>
    </row>
    <row r="432" spans="1:32" s="2" customFormat="1" ht="12.95" customHeight="1" x14ac:dyDescent="0.25">
      <c r="A432" s="7"/>
      <c r="B432" s="105"/>
      <c r="C432" s="105"/>
      <c r="D432" s="105"/>
      <c r="E432" s="105"/>
      <c r="F432" s="105"/>
      <c r="G432" s="105"/>
      <c r="H432" s="105"/>
      <c r="I432" s="105"/>
      <c r="J432" s="105"/>
      <c r="K432" s="105"/>
      <c r="L432" s="105"/>
      <c r="M432" s="105"/>
      <c r="N432" s="105"/>
      <c r="O432" s="105"/>
      <c r="P432" s="105"/>
      <c r="Q432" s="105"/>
      <c r="R432" s="105"/>
      <c r="S432" s="105"/>
      <c r="T432" s="105"/>
      <c r="U432" s="105"/>
      <c r="V432" s="105"/>
      <c r="W432" s="105"/>
      <c r="X432" s="105"/>
      <c r="Y432" s="105"/>
      <c r="Z432" s="105"/>
      <c r="AA432" s="105"/>
      <c r="AB432" s="105"/>
      <c r="AC432" s="105"/>
      <c r="AD432" s="105"/>
      <c r="AE432" s="105"/>
      <c r="AF432" s="105"/>
    </row>
    <row r="433" spans="1:32" s="2" customFormat="1" ht="12.95" customHeight="1" x14ac:dyDescent="0.25">
      <c r="A433" s="7"/>
      <c r="B433" s="105"/>
      <c r="C433" s="105"/>
      <c r="D433" s="105"/>
      <c r="E433" s="105"/>
      <c r="F433" s="105"/>
      <c r="G433" s="105"/>
      <c r="H433" s="105"/>
      <c r="I433" s="105"/>
      <c r="J433" s="105"/>
      <c r="K433" s="105"/>
      <c r="L433" s="105"/>
      <c r="M433" s="105"/>
      <c r="N433" s="105"/>
      <c r="O433" s="105"/>
      <c r="P433" s="105"/>
      <c r="Q433" s="105"/>
      <c r="R433" s="105"/>
      <c r="S433" s="105"/>
      <c r="T433" s="105"/>
      <c r="U433" s="105"/>
      <c r="V433" s="105"/>
      <c r="W433" s="105"/>
      <c r="X433" s="105"/>
      <c r="Y433" s="105"/>
      <c r="Z433" s="105"/>
      <c r="AA433" s="105"/>
      <c r="AB433" s="105"/>
      <c r="AC433" s="105"/>
      <c r="AD433" s="105"/>
      <c r="AE433" s="105"/>
      <c r="AF433" s="105"/>
    </row>
    <row r="434" spans="1:32" s="2" customFormat="1" ht="12.95" customHeight="1" x14ac:dyDescent="0.25">
      <c r="A434" s="7"/>
      <c r="B434" s="105"/>
      <c r="C434" s="105"/>
      <c r="D434" s="105"/>
      <c r="E434" s="105"/>
      <c r="F434" s="105"/>
      <c r="G434" s="105"/>
      <c r="H434" s="105"/>
      <c r="I434" s="105"/>
      <c r="J434" s="105"/>
      <c r="K434" s="105"/>
      <c r="L434" s="105"/>
      <c r="M434" s="105"/>
      <c r="N434" s="105"/>
      <c r="O434" s="105"/>
      <c r="P434" s="105"/>
      <c r="Q434" s="105"/>
      <c r="R434" s="105"/>
      <c r="S434" s="105"/>
      <c r="T434" s="105"/>
      <c r="U434" s="105"/>
      <c r="V434" s="105"/>
      <c r="W434" s="105"/>
      <c r="X434" s="105"/>
      <c r="Y434" s="105"/>
      <c r="Z434" s="105"/>
      <c r="AA434" s="105"/>
      <c r="AB434" s="105"/>
      <c r="AC434" s="105"/>
      <c r="AD434" s="105"/>
      <c r="AE434" s="105"/>
      <c r="AF434" s="105"/>
    </row>
    <row r="435" spans="1:32" s="2" customFormat="1" ht="12.95" customHeight="1" x14ac:dyDescent="0.25">
      <c r="A435" s="7"/>
      <c r="B435" s="105"/>
      <c r="C435" s="105"/>
      <c r="D435" s="105"/>
      <c r="E435" s="105"/>
      <c r="F435" s="105"/>
      <c r="G435" s="105"/>
      <c r="H435" s="105"/>
      <c r="I435" s="105"/>
      <c r="J435" s="105"/>
      <c r="K435" s="105"/>
      <c r="L435" s="105"/>
      <c r="M435" s="105"/>
      <c r="N435" s="105"/>
      <c r="O435" s="105"/>
      <c r="P435" s="105"/>
      <c r="Q435" s="105"/>
      <c r="R435" s="105"/>
      <c r="S435" s="105"/>
      <c r="T435" s="105"/>
      <c r="U435" s="105"/>
      <c r="V435" s="105"/>
      <c r="W435" s="105"/>
      <c r="X435" s="105"/>
      <c r="Y435" s="105"/>
      <c r="Z435" s="105"/>
      <c r="AA435" s="105"/>
      <c r="AB435" s="105"/>
      <c r="AC435" s="105"/>
      <c r="AD435" s="105"/>
      <c r="AE435" s="105"/>
      <c r="AF435" s="105"/>
    </row>
    <row r="436" spans="1:32" s="2" customFormat="1" ht="12.95" customHeight="1" x14ac:dyDescent="0.25">
      <c r="A436" s="7"/>
      <c r="B436" s="105"/>
      <c r="C436" s="105"/>
      <c r="D436" s="105"/>
      <c r="E436" s="105"/>
      <c r="F436" s="105"/>
      <c r="G436" s="105"/>
      <c r="H436" s="105"/>
      <c r="I436" s="105"/>
      <c r="J436" s="105"/>
      <c r="K436" s="105"/>
      <c r="L436" s="105"/>
      <c r="M436" s="105"/>
      <c r="N436" s="105"/>
      <c r="O436" s="105"/>
      <c r="P436" s="105"/>
      <c r="Q436" s="105"/>
      <c r="R436" s="105"/>
      <c r="S436" s="105"/>
      <c r="T436" s="105"/>
      <c r="U436" s="105"/>
      <c r="V436" s="105"/>
      <c r="W436" s="105"/>
      <c r="X436" s="105"/>
      <c r="Y436" s="105"/>
      <c r="Z436" s="105"/>
      <c r="AA436" s="105"/>
      <c r="AB436" s="105"/>
      <c r="AC436" s="105"/>
      <c r="AD436" s="105"/>
      <c r="AE436" s="105"/>
      <c r="AF436" s="105"/>
    </row>
    <row r="437" spans="1:32" s="2" customFormat="1" ht="12.95" customHeight="1" x14ac:dyDescent="0.25">
      <c r="A437" s="7"/>
      <c r="B437" s="105"/>
      <c r="C437" s="105"/>
      <c r="D437" s="105"/>
      <c r="E437" s="105"/>
      <c r="F437" s="105"/>
      <c r="G437" s="105"/>
      <c r="H437" s="105"/>
      <c r="I437" s="105"/>
      <c r="J437" s="105"/>
      <c r="K437" s="105"/>
      <c r="L437" s="105"/>
      <c r="M437" s="105"/>
      <c r="N437" s="105"/>
      <c r="O437" s="105"/>
      <c r="P437" s="105"/>
      <c r="Q437" s="105"/>
      <c r="R437" s="105"/>
      <c r="S437" s="105"/>
      <c r="T437" s="105"/>
      <c r="U437" s="105"/>
      <c r="V437" s="105"/>
      <c r="W437" s="105"/>
      <c r="X437" s="105"/>
      <c r="Y437" s="105"/>
      <c r="Z437" s="105"/>
      <c r="AA437" s="105"/>
      <c r="AB437" s="105"/>
      <c r="AC437" s="105"/>
      <c r="AD437" s="105"/>
      <c r="AE437" s="105"/>
      <c r="AF437" s="105"/>
    </row>
    <row r="438" spans="1:32" s="2" customFormat="1" ht="12.95" customHeight="1" x14ac:dyDescent="0.25">
      <c r="A438" s="7"/>
      <c r="B438" s="105"/>
      <c r="C438" s="105"/>
      <c r="D438" s="105"/>
      <c r="E438" s="105"/>
      <c r="F438" s="105"/>
      <c r="G438" s="105"/>
      <c r="H438" s="105"/>
      <c r="I438" s="105"/>
      <c r="J438" s="105"/>
      <c r="K438" s="105"/>
      <c r="L438" s="105"/>
      <c r="M438" s="105"/>
      <c r="N438" s="105"/>
      <c r="O438" s="105"/>
      <c r="P438" s="105"/>
      <c r="Q438" s="105"/>
      <c r="R438" s="105"/>
      <c r="S438" s="105"/>
      <c r="T438" s="105"/>
      <c r="U438" s="105"/>
      <c r="V438" s="105"/>
      <c r="W438" s="105"/>
      <c r="X438" s="105"/>
      <c r="Y438" s="105"/>
      <c r="Z438" s="105"/>
      <c r="AA438" s="105"/>
      <c r="AB438" s="105"/>
      <c r="AC438" s="105"/>
      <c r="AD438" s="105"/>
      <c r="AE438" s="105"/>
      <c r="AF438" s="105"/>
    </row>
    <row r="439" spans="1:32" s="2" customFormat="1" ht="12.95" customHeight="1" x14ac:dyDescent="0.25">
      <c r="A439" s="7"/>
      <c r="B439" s="105"/>
      <c r="C439" s="105"/>
      <c r="D439" s="105"/>
      <c r="E439" s="105"/>
      <c r="F439" s="105"/>
      <c r="G439" s="105"/>
      <c r="H439" s="105"/>
      <c r="I439" s="105"/>
      <c r="J439" s="105"/>
      <c r="K439" s="105"/>
      <c r="L439" s="105"/>
      <c r="M439" s="105"/>
      <c r="N439" s="105"/>
      <c r="O439" s="105"/>
      <c r="P439" s="105"/>
      <c r="Q439" s="105"/>
      <c r="R439" s="105"/>
      <c r="S439" s="105"/>
      <c r="T439" s="105"/>
      <c r="U439" s="105"/>
      <c r="V439" s="105"/>
      <c r="W439" s="105"/>
      <c r="X439" s="105"/>
      <c r="Y439" s="105"/>
      <c r="Z439" s="105"/>
      <c r="AA439" s="105"/>
      <c r="AB439" s="105"/>
      <c r="AC439" s="105"/>
      <c r="AD439" s="105"/>
      <c r="AE439" s="105"/>
      <c r="AF439" s="105"/>
    </row>
    <row r="440" spans="1:32" s="2" customFormat="1" ht="12.95" customHeight="1" x14ac:dyDescent="0.25">
      <c r="A440" s="7"/>
      <c r="B440" s="105"/>
      <c r="C440" s="105"/>
      <c r="D440" s="105"/>
      <c r="E440" s="105"/>
      <c r="F440" s="105"/>
      <c r="G440" s="105"/>
      <c r="H440" s="105"/>
      <c r="I440" s="105"/>
      <c r="J440" s="105"/>
      <c r="K440" s="105"/>
      <c r="L440" s="105"/>
      <c r="M440" s="105"/>
      <c r="N440" s="105"/>
      <c r="O440" s="105"/>
      <c r="P440" s="105"/>
      <c r="Q440" s="105"/>
      <c r="R440" s="105"/>
      <c r="S440" s="105"/>
      <c r="T440" s="105"/>
      <c r="U440" s="105"/>
      <c r="V440" s="105"/>
      <c r="W440" s="105"/>
      <c r="X440" s="105"/>
      <c r="Y440" s="105"/>
      <c r="Z440" s="105"/>
      <c r="AA440" s="105"/>
      <c r="AB440" s="105"/>
      <c r="AC440" s="105"/>
      <c r="AD440" s="105"/>
      <c r="AE440" s="105"/>
      <c r="AF440" s="105"/>
    </row>
    <row r="441" spans="1:32" s="2" customFormat="1" ht="12.95" customHeight="1" x14ac:dyDescent="0.25">
      <c r="A441" s="7"/>
      <c r="B441" s="105"/>
      <c r="C441" s="105"/>
      <c r="D441" s="105"/>
      <c r="E441" s="105"/>
      <c r="F441" s="105"/>
      <c r="G441" s="105"/>
      <c r="H441" s="105"/>
      <c r="I441" s="105"/>
      <c r="J441" s="105"/>
      <c r="K441" s="105"/>
      <c r="L441" s="105"/>
      <c r="M441" s="105"/>
      <c r="N441" s="105"/>
      <c r="O441" s="105"/>
      <c r="P441" s="105"/>
      <c r="Q441" s="105"/>
      <c r="R441" s="105"/>
      <c r="S441" s="105"/>
      <c r="T441" s="105"/>
      <c r="U441" s="105"/>
      <c r="V441" s="105"/>
      <c r="W441" s="105"/>
      <c r="X441" s="105"/>
      <c r="Y441" s="105"/>
      <c r="Z441" s="105"/>
      <c r="AA441" s="105"/>
      <c r="AB441" s="105"/>
      <c r="AC441" s="105"/>
      <c r="AD441" s="105"/>
      <c r="AE441" s="105"/>
      <c r="AF441" s="105"/>
    </row>
    <row r="442" spans="1:32" s="2" customFormat="1" ht="12.95" customHeight="1" x14ac:dyDescent="0.25">
      <c r="A442" s="7"/>
      <c r="B442" s="105"/>
      <c r="C442" s="105"/>
      <c r="D442" s="105"/>
      <c r="E442" s="105"/>
      <c r="F442" s="105"/>
      <c r="G442" s="105"/>
      <c r="H442" s="105"/>
      <c r="I442" s="105"/>
      <c r="J442" s="105"/>
      <c r="K442" s="105"/>
      <c r="L442" s="105"/>
      <c r="M442" s="105"/>
      <c r="N442" s="105"/>
      <c r="O442" s="105"/>
      <c r="P442" s="105"/>
      <c r="Q442" s="105"/>
      <c r="R442" s="105"/>
      <c r="S442" s="105"/>
      <c r="T442" s="105"/>
      <c r="U442" s="105"/>
      <c r="V442" s="105"/>
      <c r="W442" s="105"/>
      <c r="X442" s="105"/>
      <c r="Y442" s="105"/>
      <c r="Z442" s="105"/>
      <c r="AA442" s="105"/>
      <c r="AB442" s="105"/>
      <c r="AC442" s="105"/>
      <c r="AD442" s="105"/>
      <c r="AE442" s="105"/>
      <c r="AF442" s="105"/>
    </row>
    <row r="443" spans="1:32" s="2" customFormat="1" ht="12.95" customHeight="1" x14ac:dyDescent="0.25">
      <c r="A443" s="7"/>
      <c r="B443" s="105"/>
      <c r="C443" s="105"/>
      <c r="D443" s="105"/>
      <c r="E443" s="105"/>
      <c r="F443" s="105"/>
      <c r="G443" s="105"/>
      <c r="H443" s="105"/>
      <c r="I443" s="105"/>
      <c r="J443" s="105"/>
      <c r="K443" s="105"/>
      <c r="L443" s="105"/>
      <c r="M443" s="105"/>
      <c r="N443" s="105"/>
      <c r="O443" s="105"/>
      <c r="P443" s="105"/>
      <c r="Q443" s="105"/>
      <c r="R443" s="105"/>
      <c r="S443" s="105"/>
      <c r="T443" s="105"/>
      <c r="U443" s="105"/>
      <c r="V443" s="105"/>
      <c r="W443" s="105"/>
      <c r="X443" s="105"/>
      <c r="Y443" s="105"/>
      <c r="Z443" s="105"/>
      <c r="AA443" s="105"/>
      <c r="AB443" s="105"/>
      <c r="AC443" s="105"/>
      <c r="AD443" s="105"/>
      <c r="AE443" s="105"/>
      <c r="AF443" s="105"/>
    </row>
    <row r="444" spans="1:32" s="2" customFormat="1" ht="12.95" customHeight="1" x14ac:dyDescent="0.25">
      <c r="A444" s="7"/>
      <c r="B444" s="105"/>
      <c r="C444" s="105"/>
      <c r="D444" s="105"/>
      <c r="E444" s="105"/>
      <c r="F444" s="105"/>
      <c r="G444" s="105"/>
      <c r="H444" s="105"/>
      <c r="I444" s="105"/>
      <c r="J444" s="105"/>
      <c r="K444" s="105"/>
      <c r="L444" s="105"/>
      <c r="M444" s="105"/>
      <c r="N444" s="105"/>
      <c r="O444" s="105"/>
      <c r="P444" s="105"/>
      <c r="Q444" s="105"/>
      <c r="R444" s="105"/>
      <c r="S444" s="105"/>
      <c r="T444" s="105"/>
      <c r="U444" s="105"/>
      <c r="V444" s="105"/>
      <c r="W444" s="105"/>
      <c r="X444" s="105"/>
      <c r="Y444" s="105"/>
      <c r="Z444" s="105"/>
      <c r="AA444" s="105"/>
      <c r="AB444" s="105"/>
      <c r="AC444" s="105"/>
      <c r="AD444" s="105"/>
      <c r="AE444" s="105"/>
      <c r="AF444" s="105"/>
    </row>
    <row r="445" spans="1:32" s="2" customFormat="1" ht="12.95" customHeight="1" x14ac:dyDescent="0.25">
      <c r="A445" s="7"/>
      <c r="B445" s="105"/>
      <c r="C445" s="105"/>
      <c r="D445" s="105"/>
      <c r="E445" s="105"/>
      <c r="F445" s="105"/>
      <c r="G445" s="105"/>
      <c r="H445" s="105"/>
      <c r="I445" s="105"/>
      <c r="J445" s="105"/>
      <c r="K445" s="105"/>
      <c r="L445" s="105"/>
      <c r="M445" s="105"/>
      <c r="N445" s="105"/>
      <c r="O445" s="105"/>
      <c r="P445" s="105"/>
      <c r="Q445" s="105"/>
      <c r="R445" s="105"/>
      <c r="S445" s="105"/>
      <c r="T445" s="105"/>
      <c r="U445" s="105"/>
      <c r="V445" s="105"/>
      <c r="W445" s="105"/>
      <c r="X445" s="105"/>
      <c r="Y445" s="105"/>
      <c r="Z445" s="105"/>
      <c r="AA445" s="105"/>
      <c r="AB445" s="105"/>
      <c r="AC445" s="105"/>
      <c r="AD445" s="105"/>
      <c r="AE445" s="105"/>
      <c r="AF445" s="105"/>
    </row>
    <row r="446" spans="1:32" s="2" customFormat="1" ht="12.95" customHeight="1" x14ac:dyDescent="0.25">
      <c r="A446" s="7"/>
      <c r="B446" s="105"/>
      <c r="C446" s="105"/>
      <c r="D446" s="105"/>
      <c r="E446" s="105"/>
      <c r="F446" s="105"/>
      <c r="G446" s="105"/>
      <c r="H446" s="105"/>
      <c r="I446" s="105"/>
      <c r="J446" s="105"/>
      <c r="K446" s="105"/>
      <c r="L446" s="105"/>
      <c r="M446" s="105"/>
      <c r="N446" s="105"/>
      <c r="O446" s="105"/>
      <c r="P446" s="105"/>
      <c r="Q446" s="105"/>
      <c r="R446" s="105"/>
      <c r="S446" s="105"/>
      <c r="T446" s="105"/>
      <c r="U446" s="105"/>
      <c r="V446" s="105"/>
      <c r="W446" s="105"/>
      <c r="X446" s="105"/>
      <c r="Y446" s="105"/>
      <c r="Z446" s="105"/>
      <c r="AA446" s="105"/>
      <c r="AB446" s="105"/>
      <c r="AC446" s="105"/>
      <c r="AD446" s="105"/>
      <c r="AE446" s="105"/>
      <c r="AF446" s="105"/>
    </row>
    <row r="447" spans="1:32" s="2" customFormat="1" ht="12.95" customHeight="1" x14ac:dyDescent="0.25">
      <c r="A447" s="7"/>
      <c r="B447" s="105"/>
      <c r="C447" s="105"/>
      <c r="D447" s="105"/>
      <c r="E447" s="105"/>
      <c r="F447" s="105"/>
      <c r="G447" s="105"/>
      <c r="H447" s="105"/>
      <c r="I447" s="105"/>
      <c r="J447" s="105"/>
      <c r="K447" s="105"/>
      <c r="L447" s="105"/>
      <c r="M447" s="105"/>
      <c r="N447" s="105"/>
      <c r="O447" s="105"/>
      <c r="P447" s="105"/>
      <c r="Q447" s="105"/>
      <c r="R447" s="105"/>
      <c r="S447" s="105"/>
      <c r="T447" s="105"/>
      <c r="U447" s="105"/>
      <c r="V447" s="105"/>
      <c r="W447" s="105"/>
      <c r="X447" s="105"/>
      <c r="Y447" s="105"/>
      <c r="Z447" s="105"/>
      <c r="AA447" s="105"/>
      <c r="AB447" s="105"/>
      <c r="AC447" s="105"/>
      <c r="AD447" s="105"/>
      <c r="AE447" s="105"/>
      <c r="AF447" s="105"/>
    </row>
    <row r="448" spans="1:32" s="2" customFormat="1" ht="12.95" customHeight="1" x14ac:dyDescent="0.25">
      <c r="A448" s="7"/>
      <c r="B448" s="105"/>
      <c r="C448" s="105"/>
      <c r="D448" s="105"/>
      <c r="E448" s="105"/>
      <c r="F448" s="105"/>
      <c r="G448" s="105"/>
      <c r="H448" s="105"/>
      <c r="I448" s="105"/>
      <c r="J448" s="105"/>
      <c r="K448" s="105"/>
      <c r="L448" s="105"/>
      <c r="M448" s="105"/>
      <c r="N448" s="105"/>
      <c r="O448" s="105"/>
      <c r="P448" s="105"/>
      <c r="Q448" s="105"/>
      <c r="R448" s="105"/>
      <c r="S448" s="105"/>
      <c r="T448" s="105"/>
      <c r="U448" s="105"/>
      <c r="V448" s="105"/>
      <c r="W448" s="105"/>
      <c r="X448" s="105"/>
      <c r="Y448" s="105"/>
      <c r="Z448" s="105"/>
      <c r="AA448" s="105"/>
      <c r="AB448" s="105"/>
      <c r="AC448" s="105"/>
      <c r="AD448" s="105"/>
      <c r="AE448" s="105"/>
      <c r="AF448" s="105"/>
    </row>
    <row r="449" spans="1:60" s="2" customFormat="1" ht="12.95" customHeight="1" x14ac:dyDescent="0.25">
      <c r="A449" s="7"/>
      <c r="B449" s="105"/>
      <c r="C449" s="105"/>
      <c r="D449" s="105"/>
      <c r="E449" s="105"/>
      <c r="F449" s="105"/>
      <c r="G449" s="105"/>
      <c r="H449" s="105"/>
      <c r="I449" s="105"/>
      <c r="J449" s="105"/>
      <c r="K449" s="105"/>
      <c r="L449" s="105"/>
      <c r="M449" s="105"/>
      <c r="N449" s="105"/>
      <c r="O449" s="105"/>
      <c r="P449" s="105"/>
      <c r="Q449" s="105"/>
      <c r="R449" s="105"/>
      <c r="S449" s="105"/>
      <c r="T449" s="105"/>
      <c r="U449" s="105"/>
      <c r="V449" s="105"/>
      <c r="W449" s="105"/>
      <c r="X449" s="105"/>
      <c r="Y449" s="105"/>
      <c r="Z449" s="105"/>
      <c r="AA449" s="105"/>
      <c r="AB449" s="105"/>
      <c r="AC449" s="105"/>
      <c r="AD449" s="105"/>
      <c r="AE449" s="105"/>
      <c r="AF449" s="105"/>
    </row>
    <row r="450" spans="1:60" s="2" customFormat="1" ht="12.95" customHeight="1" x14ac:dyDescent="0.25">
      <c r="A450" s="7"/>
      <c r="B450" s="105"/>
      <c r="C450" s="105"/>
      <c r="D450" s="105"/>
      <c r="E450" s="105"/>
      <c r="F450" s="105"/>
      <c r="G450" s="105"/>
      <c r="H450" s="105"/>
      <c r="I450" s="105"/>
      <c r="J450" s="105"/>
      <c r="K450" s="105"/>
      <c r="L450" s="105"/>
      <c r="M450" s="105"/>
      <c r="N450" s="105"/>
      <c r="O450" s="105"/>
      <c r="P450" s="105"/>
      <c r="Q450" s="105"/>
      <c r="R450" s="105"/>
      <c r="S450" s="105"/>
      <c r="T450" s="105"/>
      <c r="U450" s="105"/>
      <c r="V450" s="105"/>
      <c r="W450" s="105"/>
      <c r="X450" s="105"/>
      <c r="Y450" s="105"/>
      <c r="Z450" s="105"/>
      <c r="AA450" s="105"/>
      <c r="AB450" s="105"/>
      <c r="AC450" s="105"/>
      <c r="AD450" s="105"/>
      <c r="AE450" s="105"/>
      <c r="AF450" s="105"/>
    </row>
    <row r="451" spans="1:60" s="2" customFormat="1" ht="12.95" customHeight="1" x14ac:dyDescent="0.25">
      <c r="A451" s="7"/>
      <c r="B451" s="105"/>
      <c r="C451" s="105"/>
      <c r="D451" s="105"/>
      <c r="E451" s="105"/>
      <c r="F451" s="105"/>
      <c r="G451" s="105"/>
      <c r="H451" s="105"/>
      <c r="I451" s="105"/>
      <c r="J451" s="105"/>
      <c r="K451" s="105"/>
      <c r="L451" s="105"/>
      <c r="M451" s="105"/>
      <c r="N451" s="105"/>
      <c r="O451" s="105"/>
      <c r="P451" s="105"/>
      <c r="Q451" s="105"/>
      <c r="R451" s="105"/>
      <c r="S451" s="105"/>
      <c r="T451" s="105"/>
      <c r="U451" s="105"/>
      <c r="V451" s="105"/>
      <c r="W451" s="105"/>
      <c r="X451" s="105"/>
      <c r="Y451" s="105"/>
      <c r="Z451" s="105"/>
      <c r="AA451" s="105"/>
      <c r="AB451" s="105"/>
      <c r="AC451" s="105"/>
      <c r="AD451" s="105"/>
      <c r="AE451" s="105"/>
      <c r="AF451" s="105"/>
    </row>
    <row r="452" spans="1:60" s="2" customFormat="1" ht="12.95" customHeight="1" x14ac:dyDescent="0.25">
      <c r="A452" s="7"/>
      <c r="B452" s="105"/>
      <c r="C452" s="105"/>
      <c r="D452" s="105"/>
      <c r="E452" s="105"/>
      <c r="F452" s="105"/>
      <c r="G452" s="105"/>
      <c r="H452" s="105"/>
      <c r="I452" s="105"/>
      <c r="J452" s="105"/>
      <c r="K452" s="105"/>
      <c r="L452" s="105"/>
      <c r="M452" s="105"/>
      <c r="N452" s="105"/>
      <c r="O452" s="105"/>
      <c r="P452" s="105"/>
      <c r="Q452" s="105"/>
      <c r="R452" s="105"/>
      <c r="S452" s="105"/>
      <c r="T452" s="105"/>
      <c r="U452" s="105"/>
      <c r="V452" s="105"/>
      <c r="W452" s="105"/>
      <c r="X452" s="105"/>
      <c r="Y452" s="105"/>
      <c r="Z452" s="105"/>
      <c r="AA452" s="105"/>
      <c r="AB452" s="105"/>
      <c r="AC452" s="105"/>
      <c r="AD452" s="105"/>
      <c r="AE452" s="105"/>
      <c r="AF452" s="105"/>
    </row>
    <row r="453" spans="1:60" s="2" customFormat="1" ht="12.95" customHeight="1" x14ac:dyDescent="0.25">
      <c r="A453" s="7"/>
      <c r="B453" s="105"/>
      <c r="C453" s="105"/>
      <c r="D453" s="105"/>
      <c r="E453" s="105"/>
      <c r="F453" s="105"/>
      <c r="G453" s="105"/>
      <c r="H453" s="105"/>
      <c r="I453" s="105"/>
      <c r="J453" s="105"/>
      <c r="K453" s="105"/>
      <c r="L453" s="105"/>
      <c r="M453" s="105"/>
      <c r="N453" s="105"/>
      <c r="O453" s="105"/>
      <c r="P453" s="105"/>
      <c r="Q453" s="105"/>
      <c r="R453" s="105"/>
      <c r="S453" s="105"/>
      <c r="T453" s="105"/>
      <c r="U453" s="105"/>
      <c r="V453" s="105"/>
      <c r="W453" s="105"/>
      <c r="X453" s="105"/>
      <c r="Y453" s="105"/>
      <c r="Z453" s="105"/>
      <c r="AA453" s="105"/>
      <c r="AB453" s="105"/>
      <c r="AC453" s="105"/>
      <c r="AD453" s="105"/>
      <c r="AE453" s="105"/>
      <c r="AF453" s="105"/>
    </row>
    <row r="454" spans="1:60" s="2" customFormat="1" ht="12.95" customHeight="1" x14ac:dyDescent="0.25">
      <c r="A454" s="7"/>
      <c r="B454" s="105"/>
      <c r="C454" s="105"/>
      <c r="D454" s="105"/>
      <c r="E454" s="105"/>
      <c r="F454" s="105"/>
      <c r="G454" s="105"/>
      <c r="H454" s="105"/>
      <c r="I454" s="105"/>
      <c r="J454" s="105"/>
      <c r="K454" s="105"/>
      <c r="L454" s="105"/>
      <c r="M454" s="105"/>
      <c r="N454" s="105"/>
      <c r="O454" s="105"/>
      <c r="P454" s="105"/>
      <c r="Q454" s="105"/>
      <c r="R454" s="105"/>
      <c r="S454" s="105"/>
      <c r="T454" s="105"/>
      <c r="U454" s="105"/>
      <c r="V454" s="105"/>
      <c r="W454" s="105"/>
      <c r="X454" s="105"/>
      <c r="Y454" s="105"/>
      <c r="Z454" s="105"/>
      <c r="AA454" s="105"/>
      <c r="AB454" s="105"/>
      <c r="AC454" s="105"/>
      <c r="AD454" s="105"/>
      <c r="AE454" s="105"/>
      <c r="AF454" s="105"/>
    </row>
    <row r="455" spans="1:60" s="2" customFormat="1" ht="12.95" customHeight="1" x14ac:dyDescent="0.25">
      <c r="A455" s="7"/>
      <c r="B455" s="105"/>
      <c r="C455" s="105"/>
      <c r="D455" s="105"/>
      <c r="E455" s="105"/>
      <c r="F455" s="105"/>
      <c r="G455" s="105"/>
      <c r="H455" s="105"/>
      <c r="I455" s="105"/>
      <c r="J455" s="105"/>
      <c r="K455" s="105"/>
      <c r="L455" s="105"/>
      <c r="M455" s="105"/>
      <c r="N455" s="105"/>
      <c r="O455" s="105"/>
      <c r="P455" s="105"/>
      <c r="Q455" s="105"/>
      <c r="R455" s="105"/>
      <c r="S455" s="105"/>
      <c r="T455" s="105"/>
      <c r="U455" s="105"/>
      <c r="V455" s="105"/>
      <c r="W455" s="105"/>
      <c r="X455" s="105"/>
      <c r="Y455" s="105"/>
      <c r="Z455" s="105"/>
      <c r="AA455" s="105"/>
      <c r="AB455" s="105"/>
      <c r="AC455" s="105"/>
      <c r="AD455" s="105"/>
      <c r="AE455" s="105"/>
      <c r="AF455" s="105"/>
    </row>
    <row r="456" spans="1:60" s="2" customFormat="1" ht="12.95" customHeight="1" x14ac:dyDescent="0.25">
      <c r="A456" s="7"/>
      <c r="B456" s="105"/>
      <c r="C456" s="105"/>
      <c r="D456" s="105"/>
      <c r="E456" s="105"/>
      <c r="F456" s="105"/>
      <c r="G456" s="105"/>
      <c r="H456" s="105"/>
      <c r="I456" s="105"/>
      <c r="J456" s="105"/>
      <c r="K456" s="105"/>
      <c r="L456" s="105"/>
      <c r="M456" s="105"/>
      <c r="N456" s="105"/>
      <c r="O456" s="105"/>
      <c r="P456" s="105"/>
      <c r="Q456" s="105"/>
      <c r="R456" s="105"/>
      <c r="S456" s="105"/>
      <c r="T456" s="105"/>
      <c r="U456" s="105"/>
      <c r="V456" s="105"/>
      <c r="W456" s="105"/>
      <c r="X456" s="105"/>
      <c r="Y456" s="105"/>
      <c r="Z456" s="105"/>
      <c r="AA456" s="105"/>
      <c r="AB456" s="105"/>
      <c r="AC456" s="105"/>
      <c r="AD456" s="105"/>
      <c r="AE456" s="105"/>
      <c r="AF456" s="105"/>
    </row>
    <row r="457" spans="1:60" s="2" customFormat="1" ht="12.95" customHeight="1" x14ac:dyDescent="0.25">
      <c r="A457" s="7"/>
      <c r="B457" s="105"/>
      <c r="C457" s="105"/>
      <c r="D457" s="105"/>
      <c r="E457" s="105"/>
      <c r="F457" s="105"/>
      <c r="G457" s="105"/>
      <c r="H457" s="105"/>
      <c r="I457" s="105"/>
      <c r="J457" s="105"/>
      <c r="K457" s="105"/>
      <c r="L457" s="105"/>
      <c r="M457" s="105"/>
      <c r="N457" s="105"/>
      <c r="O457" s="105"/>
      <c r="P457" s="105"/>
      <c r="Q457" s="105"/>
      <c r="R457" s="105"/>
      <c r="S457" s="105"/>
      <c r="T457" s="105"/>
      <c r="U457" s="105"/>
      <c r="V457" s="105"/>
      <c r="W457" s="105"/>
      <c r="X457" s="105"/>
      <c r="Y457" s="105"/>
      <c r="Z457" s="105"/>
      <c r="AA457" s="105"/>
      <c r="AB457" s="105"/>
      <c r="AC457" s="105"/>
      <c r="AD457" s="105"/>
      <c r="AE457" s="105"/>
      <c r="AF457" s="105"/>
    </row>
    <row r="458" spans="1:60" s="2" customFormat="1" ht="12.95" customHeight="1" x14ac:dyDescent="0.25">
      <c r="A458" s="7"/>
      <c r="B458" s="105"/>
      <c r="C458" s="105"/>
      <c r="D458" s="105"/>
      <c r="E458" s="105"/>
      <c r="F458" s="105"/>
      <c r="G458" s="105"/>
      <c r="H458" s="105"/>
      <c r="I458" s="105"/>
      <c r="J458" s="105"/>
      <c r="K458" s="105"/>
      <c r="L458" s="105"/>
      <c r="M458" s="105"/>
      <c r="N458" s="105"/>
      <c r="O458" s="105"/>
      <c r="P458" s="105"/>
      <c r="Q458" s="105"/>
      <c r="R458" s="105"/>
      <c r="S458" s="105"/>
      <c r="T458" s="105"/>
      <c r="U458" s="105"/>
      <c r="V458" s="105"/>
      <c r="W458" s="105"/>
      <c r="X458" s="105"/>
      <c r="Y458" s="105"/>
      <c r="Z458" s="105"/>
      <c r="AA458" s="105"/>
      <c r="AB458" s="105"/>
      <c r="AC458" s="105"/>
      <c r="AD458" s="105"/>
      <c r="AE458" s="105"/>
      <c r="AF458" s="105"/>
    </row>
    <row r="459" spans="1:60" s="2" customFormat="1" ht="12.95" customHeight="1" x14ac:dyDescent="0.25">
      <c r="A459" s="7"/>
      <c r="B459" s="105"/>
      <c r="C459" s="105"/>
      <c r="D459" s="105"/>
      <c r="E459" s="105"/>
      <c r="F459" s="105"/>
      <c r="G459" s="105"/>
      <c r="H459" s="105"/>
      <c r="I459" s="105"/>
      <c r="J459" s="105"/>
      <c r="K459" s="105"/>
      <c r="L459" s="105"/>
      <c r="M459" s="105"/>
      <c r="N459" s="105"/>
      <c r="O459" s="105"/>
      <c r="P459" s="105"/>
      <c r="Q459" s="105"/>
      <c r="R459" s="105"/>
      <c r="S459" s="105"/>
      <c r="T459" s="105"/>
      <c r="U459" s="105"/>
      <c r="V459" s="105"/>
      <c r="W459" s="105"/>
      <c r="X459" s="105"/>
      <c r="Y459" s="105"/>
      <c r="Z459" s="105"/>
      <c r="AA459" s="105"/>
      <c r="AB459" s="105"/>
      <c r="AC459" s="105"/>
      <c r="AD459" s="105"/>
      <c r="AE459" s="105"/>
      <c r="AF459" s="105"/>
    </row>
    <row r="460" spans="1:60" s="2" customFormat="1" ht="12.95" customHeight="1" x14ac:dyDescent="0.25">
      <c r="A460" s="7"/>
      <c r="B460" s="105"/>
      <c r="C460" s="105"/>
      <c r="D460" s="105"/>
      <c r="E460" s="105"/>
      <c r="F460" s="105"/>
      <c r="G460" s="105"/>
      <c r="H460" s="105"/>
      <c r="I460" s="105"/>
      <c r="J460" s="105"/>
      <c r="K460" s="105"/>
      <c r="L460" s="105"/>
      <c r="M460" s="105"/>
      <c r="N460" s="105"/>
      <c r="O460" s="105"/>
      <c r="P460" s="105"/>
      <c r="Q460" s="105"/>
      <c r="R460" s="105"/>
      <c r="S460" s="105"/>
      <c r="T460" s="105"/>
      <c r="U460" s="105"/>
      <c r="V460" s="105"/>
      <c r="W460" s="105"/>
      <c r="X460" s="105"/>
      <c r="Y460" s="105"/>
      <c r="Z460" s="105"/>
      <c r="AA460" s="105"/>
      <c r="AB460" s="105"/>
      <c r="AC460" s="105"/>
      <c r="AD460" s="105"/>
      <c r="AE460" s="105"/>
      <c r="AF460" s="105"/>
    </row>
    <row r="461" spans="1:60" s="2" customFormat="1" ht="12.95" customHeight="1" x14ac:dyDescent="0.25">
      <c r="A461" s="7"/>
      <c r="B461" s="105"/>
      <c r="C461" s="105"/>
      <c r="D461" s="105"/>
      <c r="E461" s="105"/>
      <c r="F461" s="105"/>
      <c r="G461" s="105"/>
      <c r="H461" s="105"/>
      <c r="I461" s="105"/>
      <c r="J461" s="105"/>
      <c r="K461" s="105"/>
      <c r="L461" s="105"/>
      <c r="M461" s="105"/>
      <c r="N461" s="105"/>
      <c r="O461" s="105"/>
      <c r="P461" s="105"/>
      <c r="Q461" s="105"/>
      <c r="R461" s="105"/>
      <c r="S461" s="105"/>
      <c r="T461" s="105"/>
      <c r="U461" s="105"/>
      <c r="V461" s="105"/>
      <c r="W461" s="105"/>
      <c r="X461" s="105"/>
      <c r="Y461" s="105"/>
      <c r="Z461" s="105"/>
      <c r="AA461" s="105"/>
      <c r="AB461" s="105"/>
      <c r="AC461" s="105"/>
      <c r="AD461" s="105"/>
      <c r="AE461" s="105"/>
      <c r="AF461" s="105"/>
    </row>
    <row r="462" spans="1:60" s="2" customFormat="1" ht="12.95" customHeight="1" x14ac:dyDescent="0.25">
      <c r="A462" s="7"/>
      <c r="B462" s="105"/>
      <c r="C462" s="105"/>
      <c r="D462" s="105"/>
      <c r="E462" s="105"/>
      <c r="F462" s="105"/>
      <c r="G462" s="105"/>
      <c r="H462" s="105"/>
      <c r="I462" s="105"/>
      <c r="J462" s="105"/>
      <c r="K462" s="105"/>
      <c r="L462" s="105"/>
      <c r="M462" s="105"/>
      <c r="N462" s="105"/>
      <c r="O462" s="105"/>
      <c r="P462" s="105"/>
      <c r="Q462" s="105"/>
      <c r="R462" s="105"/>
      <c r="S462" s="105"/>
      <c r="T462" s="105"/>
      <c r="U462" s="105"/>
      <c r="V462" s="105"/>
      <c r="W462" s="105"/>
      <c r="X462" s="105"/>
      <c r="Y462" s="105"/>
      <c r="Z462" s="105"/>
      <c r="AA462" s="105"/>
      <c r="AB462" s="105"/>
      <c r="AC462" s="105"/>
      <c r="AD462" s="105"/>
      <c r="AE462" s="105"/>
      <c r="AF462" s="105"/>
    </row>
    <row r="463" spans="1:60" ht="12.95" customHeight="1" x14ac:dyDescent="0.25">
      <c r="AG463" s="2"/>
      <c r="BE463" s="2"/>
      <c r="BF463" s="2"/>
      <c r="BG463" s="2"/>
      <c r="BH463" s="2"/>
    </row>
    <row r="464" spans="1:60" ht="12.95" customHeight="1" x14ac:dyDescent="0.25">
      <c r="AG464" s="2"/>
      <c r="BE464" s="2"/>
      <c r="BF464" s="2"/>
      <c r="BG464" s="2"/>
      <c r="BH464" s="2"/>
    </row>
    <row r="465" spans="33:60" ht="12.95" customHeight="1" x14ac:dyDescent="0.25">
      <c r="AG465" s="2"/>
      <c r="BE465" s="2"/>
      <c r="BF465" s="2"/>
      <c r="BG465" s="2"/>
      <c r="BH465" s="2"/>
    </row>
    <row r="466" spans="33:60" ht="12.95" customHeight="1" x14ac:dyDescent="0.25">
      <c r="AG466" s="2"/>
      <c r="BE466" s="2"/>
      <c r="BF466" s="2"/>
      <c r="BG466" s="2"/>
      <c r="BH466" s="2"/>
    </row>
    <row r="467" spans="33:60" ht="12.95" customHeight="1" x14ac:dyDescent="0.25">
      <c r="AG467" s="2"/>
      <c r="BE467" s="2"/>
      <c r="BF467" s="2"/>
      <c r="BG467" s="2"/>
      <c r="BH467" s="2"/>
    </row>
    <row r="468" spans="33:60" ht="12.95" customHeight="1" x14ac:dyDescent="0.25">
      <c r="AG468" s="2"/>
      <c r="BE468" s="2"/>
      <c r="BF468" s="2"/>
      <c r="BG468" s="2"/>
      <c r="BH468" s="2"/>
    </row>
    <row r="469" spans="33:60" ht="12.95" customHeight="1" x14ac:dyDescent="0.25">
      <c r="AG469" s="2"/>
      <c r="BE469" s="2"/>
      <c r="BF469" s="2"/>
      <c r="BG469" s="2"/>
      <c r="BH469" s="2"/>
    </row>
    <row r="470" spans="33:60" ht="12.95" customHeight="1" x14ac:dyDescent="0.25">
      <c r="AG470" s="2"/>
      <c r="BE470" s="2"/>
      <c r="BF470" s="2"/>
      <c r="BG470" s="2"/>
      <c r="BH470" s="2"/>
    </row>
    <row r="471" spans="33:60" ht="12.95" customHeight="1" x14ac:dyDescent="0.25">
      <c r="AG471" s="2"/>
      <c r="BE471" s="2"/>
      <c r="BF471" s="2"/>
      <c r="BG471" s="2"/>
      <c r="BH471" s="2"/>
    </row>
    <row r="472" spans="33:60" ht="12.95" customHeight="1" x14ac:dyDescent="0.25">
      <c r="AG472" s="2"/>
      <c r="BE472" s="2"/>
      <c r="BF472" s="2"/>
      <c r="BG472" s="2"/>
      <c r="BH472" s="2"/>
    </row>
    <row r="473" spans="33:60" ht="12.95" customHeight="1" x14ac:dyDescent="0.25">
      <c r="AG473" s="2"/>
      <c r="BE473" s="2"/>
      <c r="BF473" s="2"/>
      <c r="BG473" s="2"/>
      <c r="BH473" s="2"/>
    </row>
    <row r="474" spans="33:60" ht="12.95" customHeight="1" x14ac:dyDescent="0.25">
      <c r="AG474" s="2"/>
      <c r="BE474" s="2"/>
      <c r="BF474" s="2"/>
      <c r="BG474" s="2"/>
      <c r="BH474" s="2"/>
    </row>
    <row r="475" spans="33:60" ht="12.95" customHeight="1" x14ac:dyDescent="0.25">
      <c r="AG475" s="2"/>
      <c r="BE475" s="2"/>
      <c r="BF475" s="2"/>
      <c r="BG475" s="2"/>
      <c r="BH475" s="2"/>
    </row>
    <row r="476" spans="33:60" ht="12.95" customHeight="1" x14ac:dyDescent="0.25">
      <c r="AG476" s="2"/>
      <c r="BE476" s="2"/>
      <c r="BF476" s="2"/>
      <c r="BG476" s="2"/>
      <c r="BH476" s="2"/>
    </row>
    <row r="477" spans="33:60" ht="12.95" customHeight="1" x14ac:dyDescent="0.25">
      <c r="AG477" s="2"/>
      <c r="BE477" s="2"/>
      <c r="BF477" s="2"/>
      <c r="BG477" s="2"/>
      <c r="BH477" s="2"/>
    </row>
    <row r="478" spans="33:60" ht="12.95" customHeight="1" x14ac:dyDescent="0.25">
      <c r="AG478" s="2"/>
      <c r="BE478" s="2"/>
      <c r="BF478" s="2"/>
      <c r="BG478" s="2"/>
      <c r="BH478" s="2"/>
    </row>
    <row r="479" spans="33:60" ht="12.95" customHeight="1" x14ac:dyDescent="0.25">
      <c r="AG479" s="2"/>
      <c r="BE479" s="2"/>
      <c r="BF479" s="2"/>
      <c r="BG479" s="2"/>
      <c r="BH479" s="2"/>
    </row>
    <row r="480" spans="33:60" ht="12.95" customHeight="1" x14ac:dyDescent="0.25">
      <c r="AG480" s="2"/>
      <c r="BE480" s="2"/>
      <c r="BF480" s="2"/>
      <c r="BG480" s="2"/>
      <c r="BH480" s="2"/>
    </row>
    <row r="481" spans="1:60" ht="12.95" customHeight="1" x14ac:dyDescent="0.25">
      <c r="AG481" s="2"/>
      <c r="BE481" s="2"/>
      <c r="BF481" s="2"/>
      <c r="BG481" s="2"/>
      <c r="BH481" s="2"/>
    </row>
    <row r="482" spans="1:60" ht="12.95" customHeight="1" x14ac:dyDescent="0.25">
      <c r="AG482" s="2"/>
      <c r="BE482" s="2"/>
      <c r="BF482" s="2"/>
      <c r="BG482" s="2"/>
      <c r="BH482" s="2"/>
    </row>
    <row r="483" spans="1:60" ht="12.95" customHeight="1" x14ac:dyDescent="0.25">
      <c r="AG483" s="2"/>
      <c r="BE483" s="2"/>
      <c r="BF483" s="2"/>
      <c r="BG483" s="2"/>
      <c r="BH483" s="2"/>
    </row>
    <row r="484" spans="1:60" ht="12.95" customHeight="1" x14ac:dyDescent="0.25">
      <c r="AG484" s="2"/>
      <c r="BE484" s="2"/>
      <c r="BF484" s="2"/>
      <c r="BG484" s="2"/>
      <c r="BH484" s="2"/>
    </row>
    <row r="485" spans="1:60" ht="12.95" customHeight="1" x14ac:dyDescent="0.25">
      <c r="AG485" s="2"/>
      <c r="BE485" s="2"/>
      <c r="BF485" s="2"/>
      <c r="BG485" s="2"/>
      <c r="BH485" s="2"/>
    </row>
    <row r="486" spans="1:60" ht="12.95" customHeight="1" x14ac:dyDescent="0.25">
      <c r="AG486" s="2"/>
      <c r="BE486" s="2"/>
      <c r="BF486" s="2"/>
      <c r="BG486" s="2"/>
      <c r="BH486" s="2"/>
    </row>
    <row r="487" spans="1:60" ht="12.95" customHeight="1" x14ac:dyDescent="0.25">
      <c r="AG487" s="2"/>
      <c r="BE487" s="2"/>
      <c r="BF487" s="2"/>
      <c r="BG487" s="2"/>
      <c r="BH487" s="2"/>
    </row>
    <row r="488" spans="1:60" ht="12.95" customHeight="1" x14ac:dyDescent="0.25">
      <c r="AG488" s="2"/>
      <c r="BE488" s="2"/>
      <c r="BF488" s="2"/>
      <c r="BG488" s="2"/>
      <c r="BH488" s="2"/>
    </row>
    <row r="489" spans="1:60" ht="12.95" customHeight="1" x14ac:dyDescent="0.25">
      <c r="AG489" s="2"/>
      <c r="BE489" s="2"/>
      <c r="BF489" s="2"/>
      <c r="BG489" s="2"/>
      <c r="BH489" s="2"/>
    </row>
    <row r="490" spans="1:60" ht="12.95" customHeight="1" x14ac:dyDescent="0.25">
      <c r="AG490" s="2"/>
      <c r="BE490" s="2"/>
      <c r="BF490" s="2"/>
      <c r="BG490" s="2"/>
      <c r="BH490" s="2"/>
    </row>
    <row r="491" spans="1:60" ht="12.95" customHeight="1" x14ac:dyDescent="0.25">
      <c r="A491" s="109"/>
      <c r="AG491" s="2"/>
      <c r="BE491" s="2"/>
      <c r="BF491" s="2"/>
      <c r="BG491" s="2"/>
      <c r="BH491" s="2"/>
    </row>
    <row r="492" spans="1:60" ht="12.95" customHeight="1" x14ac:dyDescent="0.25">
      <c r="AG492" s="2"/>
      <c r="BE492" s="2"/>
      <c r="BF492" s="2"/>
      <c r="BG492" s="2"/>
      <c r="BH492" s="2"/>
    </row>
    <row r="493" spans="1:60" ht="12.95" customHeight="1" x14ac:dyDescent="0.25">
      <c r="AG493" s="2"/>
      <c r="BE493" s="2"/>
      <c r="BF493" s="2"/>
      <c r="BG493" s="2"/>
      <c r="BH493" s="2"/>
    </row>
    <row r="494" spans="1:60" ht="12.95" customHeight="1" x14ac:dyDescent="0.25">
      <c r="AG494" s="2"/>
      <c r="BE494" s="2"/>
      <c r="BF494" s="2"/>
      <c r="BG494" s="2"/>
      <c r="BH494" s="2"/>
    </row>
    <row r="495" spans="1:60" ht="12.95" customHeight="1" x14ac:dyDescent="0.25">
      <c r="AG495" s="2"/>
      <c r="BE495" s="2"/>
      <c r="BF495" s="2"/>
      <c r="BG495" s="2"/>
      <c r="BH495" s="2"/>
    </row>
    <row r="496" spans="1:60" ht="12.95" customHeight="1" x14ac:dyDescent="0.25">
      <c r="AG496" s="2"/>
      <c r="BE496" s="2"/>
      <c r="BF496" s="2"/>
      <c r="BG496" s="2"/>
      <c r="BH496" s="2"/>
    </row>
    <row r="497" spans="33:60" ht="12.95" customHeight="1" x14ac:dyDescent="0.25">
      <c r="AG497" s="2"/>
      <c r="BE497" s="2"/>
      <c r="BF497" s="2"/>
      <c r="BG497" s="2"/>
      <c r="BH497" s="2"/>
    </row>
    <row r="498" spans="33:60" ht="12.95" customHeight="1" x14ac:dyDescent="0.25">
      <c r="AG498" s="2"/>
      <c r="BE498" s="2"/>
      <c r="BF498" s="2"/>
      <c r="BG498" s="2"/>
      <c r="BH498" s="2"/>
    </row>
    <row r="499" spans="33:60" ht="12.95" customHeight="1" x14ac:dyDescent="0.25">
      <c r="AG499" s="2"/>
      <c r="BE499" s="2"/>
      <c r="BF499" s="2"/>
      <c r="BG499" s="2"/>
      <c r="BH499" s="2"/>
    </row>
    <row r="500" spans="33:60" ht="12.95" customHeight="1" x14ac:dyDescent="0.25">
      <c r="AG500" s="2"/>
      <c r="BE500" s="2"/>
      <c r="BF500" s="2"/>
      <c r="BG500" s="2"/>
      <c r="BH500" s="2"/>
    </row>
    <row r="501" spans="33:60" ht="12.95" customHeight="1" x14ac:dyDescent="0.25">
      <c r="AG501" s="2"/>
      <c r="BE501" s="2"/>
      <c r="BF501" s="2"/>
      <c r="BG501" s="2"/>
      <c r="BH501" s="2"/>
    </row>
    <row r="502" spans="33:60" ht="12.95" customHeight="1" x14ac:dyDescent="0.25">
      <c r="AG502" s="2"/>
      <c r="BE502" s="2"/>
      <c r="BF502" s="2"/>
      <c r="BG502" s="2"/>
      <c r="BH502" s="2"/>
    </row>
    <row r="503" spans="33:60" ht="12.95" customHeight="1" x14ac:dyDescent="0.25">
      <c r="AG503" s="2"/>
      <c r="BE503" s="2"/>
      <c r="BF503" s="2"/>
      <c r="BG503" s="2"/>
      <c r="BH503" s="2"/>
    </row>
    <row r="504" spans="33:60" ht="12.95" customHeight="1" x14ac:dyDescent="0.25">
      <c r="AG504" s="2"/>
      <c r="BE504" s="2"/>
      <c r="BF504" s="2"/>
      <c r="BG504" s="2"/>
      <c r="BH504" s="2"/>
    </row>
    <row r="505" spans="33:60" ht="12.95" customHeight="1" x14ac:dyDescent="0.25">
      <c r="AG505" s="2"/>
      <c r="BE505" s="2"/>
      <c r="BF505" s="2"/>
      <c r="BG505" s="2"/>
      <c r="BH505" s="2"/>
    </row>
    <row r="506" spans="33:60" ht="12.95" customHeight="1" x14ac:dyDescent="0.25">
      <c r="AG506" s="2"/>
      <c r="BE506" s="2"/>
      <c r="BF506" s="2"/>
      <c r="BG506" s="2"/>
      <c r="BH506" s="2"/>
    </row>
    <row r="507" spans="33:60" ht="12.95" customHeight="1" x14ac:dyDescent="0.25">
      <c r="AG507" s="2"/>
      <c r="BE507" s="2"/>
      <c r="BF507" s="2"/>
      <c r="BG507" s="2"/>
      <c r="BH507" s="2"/>
    </row>
    <row r="508" spans="33:60" ht="12.95" customHeight="1" x14ac:dyDescent="0.25">
      <c r="AG508" s="2"/>
      <c r="BE508" s="2"/>
      <c r="BF508" s="2"/>
      <c r="BG508" s="2"/>
      <c r="BH508" s="2"/>
    </row>
    <row r="509" spans="33:60" ht="12.95" customHeight="1" x14ac:dyDescent="0.25">
      <c r="AG509" s="2"/>
      <c r="BE509" s="2"/>
      <c r="BF509" s="2"/>
      <c r="BG509" s="2"/>
      <c r="BH509" s="2"/>
    </row>
    <row r="510" spans="33:60" ht="12.95" customHeight="1" x14ac:dyDescent="0.25">
      <c r="AG510" s="2"/>
      <c r="BE510" s="2"/>
      <c r="BF510" s="2"/>
      <c r="BG510" s="2"/>
      <c r="BH510" s="2"/>
    </row>
    <row r="511" spans="33:60" ht="12.95" customHeight="1" x14ac:dyDescent="0.25">
      <c r="AG511" s="2"/>
      <c r="BE511" s="2"/>
      <c r="BF511" s="2"/>
      <c r="BG511" s="2"/>
      <c r="BH511" s="2"/>
    </row>
    <row r="512" spans="33:60" ht="12.95" customHeight="1" x14ac:dyDescent="0.25">
      <c r="AG512" s="2"/>
      <c r="BE512" s="2"/>
      <c r="BF512" s="2"/>
      <c r="BG512" s="2"/>
      <c r="BH512" s="2"/>
    </row>
    <row r="513" spans="1:60" ht="12.95" customHeight="1" x14ac:dyDescent="0.25">
      <c r="AG513" s="2"/>
      <c r="BE513" s="2"/>
      <c r="BF513" s="2"/>
      <c r="BG513" s="2"/>
      <c r="BH513" s="2"/>
    </row>
    <row r="514" spans="1:60" ht="12.95" customHeight="1" x14ac:dyDescent="0.25">
      <c r="AG514" s="2"/>
      <c r="BE514" s="2"/>
      <c r="BF514" s="2"/>
      <c r="BG514" s="2"/>
      <c r="BH514" s="2"/>
    </row>
    <row r="515" spans="1:60" ht="12.95" customHeight="1" x14ac:dyDescent="0.25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2"/>
      <c r="AF515" s="2"/>
      <c r="AG515" s="2"/>
      <c r="BE515" s="2"/>
      <c r="BF515" s="2"/>
      <c r="BG515" s="2"/>
      <c r="BH515" s="2"/>
    </row>
    <row r="516" spans="1:60" ht="12.95" customHeight="1" x14ac:dyDescent="0.25">
      <c r="AG516" s="2"/>
      <c r="BE516" s="2"/>
      <c r="BF516" s="2"/>
      <c r="BG516" s="2"/>
      <c r="BH516" s="2"/>
    </row>
    <row r="517" spans="1:60" ht="12.95" customHeight="1" x14ac:dyDescent="0.25">
      <c r="AG517" s="2"/>
      <c r="BE517" s="2"/>
      <c r="BF517" s="2"/>
      <c r="BG517" s="2"/>
      <c r="BH517" s="2"/>
    </row>
    <row r="518" spans="1:60" ht="12.95" customHeight="1" x14ac:dyDescent="0.25">
      <c r="AG518" s="2"/>
      <c r="BE518" s="2"/>
      <c r="BF518" s="2"/>
      <c r="BG518" s="2"/>
      <c r="BH518" s="2"/>
    </row>
    <row r="519" spans="1:60" ht="12.95" customHeight="1" x14ac:dyDescent="0.25">
      <c r="AG519" s="2"/>
      <c r="BE519" s="2"/>
      <c r="BF519" s="2"/>
      <c r="BG519" s="2"/>
      <c r="BH519" s="2"/>
    </row>
    <row r="520" spans="1:60" ht="12.95" customHeight="1" x14ac:dyDescent="0.25">
      <c r="AG520" s="2"/>
      <c r="BE520" s="2"/>
      <c r="BF520" s="2"/>
      <c r="BG520" s="2"/>
      <c r="BH520" s="2"/>
    </row>
    <row r="521" spans="1:60" ht="12.95" customHeight="1" x14ac:dyDescent="0.25">
      <c r="AG521" s="2"/>
      <c r="BE521" s="2"/>
      <c r="BF521" s="2"/>
      <c r="BG521" s="2"/>
      <c r="BH521" s="2"/>
    </row>
    <row r="522" spans="1:60" ht="12.95" customHeight="1" x14ac:dyDescent="0.25">
      <c r="AG522" s="2"/>
      <c r="BE522" s="2"/>
      <c r="BF522" s="2"/>
      <c r="BG522" s="2"/>
      <c r="BH522" s="2"/>
    </row>
    <row r="523" spans="1:60" ht="12.95" customHeight="1" x14ac:dyDescent="0.25">
      <c r="AG523" s="2"/>
      <c r="BE523" s="2"/>
      <c r="BF523" s="2"/>
      <c r="BG523" s="2"/>
      <c r="BH523" s="2"/>
    </row>
    <row r="524" spans="1:60" ht="12.95" customHeight="1" x14ac:dyDescent="0.25">
      <c r="AG524" s="2"/>
      <c r="BE524" s="2"/>
      <c r="BF524" s="2"/>
      <c r="BG524" s="2"/>
      <c r="BH524" s="2"/>
    </row>
    <row r="525" spans="1:60" ht="12.95" customHeight="1" x14ac:dyDescent="0.25">
      <c r="AG525" s="2"/>
      <c r="BE525" s="2"/>
      <c r="BF525" s="2"/>
      <c r="BG525" s="2"/>
      <c r="BH525" s="2"/>
    </row>
    <row r="526" spans="1:60" ht="12.95" customHeight="1" x14ac:dyDescent="0.25">
      <c r="AG526" s="2"/>
      <c r="BE526" s="2"/>
      <c r="BF526" s="2"/>
      <c r="BG526" s="2"/>
      <c r="BH526" s="2"/>
    </row>
    <row r="527" spans="1:60" ht="12.95" customHeight="1" x14ac:dyDescent="0.25">
      <c r="AG527" s="2"/>
      <c r="BE527" s="2"/>
      <c r="BF527" s="2"/>
      <c r="BG527" s="2"/>
      <c r="BH527" s="2"/>
    </row>
    <row r="528" spans="1:60" ht="12.95" customHeight="1" x14ac:dyDescent="0.25">
      <c r="AG528" s="2"/>
      <c r="BE528" s="2"/>
      <c r="BF528" s="2"/>
      <c r="BG528" s="2"/>
      <c r="BH528" s="2"/>
    </row>
    <row r="529" spans="33:60" ht="12.95" customHeight="1" x14ac:dyDescent="0.25">
      <c r="AG529" s="2"/>
      <c r="BE529" s="2"/>
      <c r="BF529" s="2"/>
      <c r="BG529" s="2"/>
      <c r="BH529" s="2"/>
    </row>
    <row r="530" spans="33:60" ht="12.95" customHeight="1" x14ac:dyDescent="0.25">
      <c r="AG530" s="2"/>
      <c r="BE530" s="2"/>
      <c r="BF530" s="2"/>
      <c r="BG530" s="2"/>
      <c r="BH530" s="2"/>
    </row>
    <row r="531" spans="33:60" ht="12.95" customHeight="1" x14ac:dyDescent="0.25">
      <c r="AG531" s="2"/>
      <c r="BE531" s="2"/>
      <c r="BF531" s="2"/>
      <c r="BG531" s="2"/>
      <c r="BH531" s="2"/>
    </row>
    <row r="532" spans="33:60" ht="12.95" customHeight="1" x14ac:dyDescent="0.25">
      <c r="AG532" s="2"/>
      <c r="BE532" s="2"/>
      <c r="BF532" s="2"/>
      <c r="BG532" s="2"/>
      <c r="BH532" s="2"/>
    </row>
    <row r="533" spans="33:60" ht="12.95" customHeight="1" x14ac:dyDescent="0.25">
      <c r="AG533" s="2"/>
      <c r="BE533" s="2"/>
      <c r="BF533" s="2"/>
      <c r="BG533" s="2"/>
      <c r="BH533" s="2"/>
    </row>
    <row r="534" spans="33:60" ht="12.95" customHeight="1" x14ac:dyDescent="0.25">
      <c r="AG534" s="2"/>
      <c r="BE534" s="2"/>
      <c r="BF534" s="2"/>
      <c r="BG534" s="2"/>
      <c r="BH534" s="2"/>
    </row>
    <row r="535" spans="33:60" ht="12.95" customHeight="1" x14ac:dyDescent="0.25">
      <c r="AG535" s="2"/>
      <c r="BE535" s="2"/>
      <c r="BF535" s="2"/>
      <c r="BG535" s="2"/>
      <c r="BH535" s="2"/>
    </row>
    <row r="536" spans="33:60" ht="12.95" customHeight="1" x14ac:dyDescent="0.25">
      <c r="AG536" s="2"/>
      <c r="BE536" s="2"/>
      <c r="BF536" s="2"/>
      <c r="BG536" s="2"/>
      <c r="BH536" s="2"/>
    </row>
    <row r="537" spans="33:60" ht="12.95" customHeight="1" x14ac:dyDescent="0.25">
      <c r="AG537" s="2"/>
      <c r="BE537" s="2"/>
      <c r="BF537" s="2"/>
      <c r="BG537" s="2"/>
      <c r="BH537" s="2"/>
    </row>
    <row r="538" spans="33:60" ht="12.95" customHeight="1" x14ac:dyDescent="0.25">
      <c r="AG538" s="2"/>
      <c r="BE538" s="2"/>
      <c r="BF538" s="2"/>
      <c r="BG538" s="2"/>
      <c r="BH538" s="2"/>
    </row>
    <row r="539" spans="33:60" ht="12.95" customHeight="1" x14ac:dyDescent="0.25">
      <c r="AG539" s="2"/>
      <c r="BE539" s="2"/>
      <c r="BF539" s="2"/>
      <c r="BG539" s="2"/>
      <c r="BH539" s="2"/>
    </row>
    <row r="540" spans="33:60" ht="12.95" customHeight="1" x14ac:dyDescent="0.25">
      <c r="AG540" s="2"/>
      <c r="BE540" s="2"/>
      <c r="BF540" s="2"/>
      <c r="BG540" s="2"/>
      <c r="BH540" s="2"/>
    </row>
    <row r="541" spans="33:60" ht="12.95" customHeight="1" x14ac:dyDescent="0.25">
      <c r="AG541" s="2"/>
      <c r="BE541" s="2"/>
      <c r="BF541" s="2"/>
      <c r="BG541" s="2"/>
      <c r="BH541" s="2"/>
    </row>
    <row r="542" spans="33:60" ht="12.95" customHeight="1" x14ac:dyDescent="0.25">
      <c r="AG542" s="2"/>
      <c r="BE542" s="2"/>
      <c r="BF542" s="2"/>
      <c r="BG542" s="2"/>
      <c r="BH542" s="2"/>
    </row>
    <row r="543" spans="33:60" ht="12.95" customHeight="1" x14ac:dyDescent="0.25">
      <c r="AG543" s="2"/>
      <c r="BE543" s="2"/>
      <c r="BF543" s="2"/>
      <c r="BG543" s="2"/>
      <c r="BH543" s="2"/>
    </row>
    <row r="544" spans="33:60" ht="12.95" customHeight="1" x14ac:dyDescent="0.25">
      <c r="AG544" s="2"/>
      <c r="BE544" s="2"/>
      <c r="BF544" s="2"/>
      <c r="BG544" s="2"/>
      <c r="BH544" s="2"/>
    </row>
    <row r="545" spans="33:60" ht="12.95" customHeight="1" x14ac:dyDescent="0.25">
      <c r="AG545" s="2"/>
      <c r="BE545" s="2"/>
      <c r="BF545" s="2"/>
      <c r="BG545" s="2"/>
      <c r="BH545" s="2"/>
    </row>
    <row r="546" spans="33:60" ht="12.95" customHeight="1" x14ac:dyDescent="0.25">
      <c r="AG546" s="2"/>
      <c r="BE546" s="2"/>
      <c r="BF546" s="2"/>
      <c r="BG546" s="2"/>
      <c r="BH546" s="2"/>
    </row>
    <row r="547" spans="33:60" ht="12.95" customHeight="1" x14ac:dyDescent="0.25">
      <c r="AG547" s="2"/>
      <c r="BE547" s="2"/>
      <c r="BF547" s="2"/>
      <c r="BG547" s="2"/>
      <c r="BH547" s="2"/>
    </row>
    <row r="548" spans="33:60" ht="12.95" customHeight="1" x14ac:dyDescent="0.25">
      <c r="AG548" s="2"/>
      <c r="BE548" s="2"/>
      <c r="BF548" s="2"/>
      <c r="BG548" s="2"/>
      <c r="BH548" s="2"/>
    </row>
    <row r="549" spans="33:60" ht="12.95" customHeight="1" x14ac:dyDescent="0.25">
      <c r="AG549" s="2"/>
      <c r="BE549" s="2"/>
      <c r="BF549" s="2"/>
      <c r="BG549" s="2"/>
      <c r="BH549" s="2"/>
    </row>
    <row r="550" spans="33:60" ht="12.95" customHeight="1" x14ac:dyDescent="0.25">
      <c r="AG550" s="2"/>
      <c r="BE550" s="2"/>
      <c r="BF550" s="2"/>
      <c r="BG550" s="2"/>
      <c r="BH550" s="2"/>
    </row>
    <row r="551" spans="33:60" ht="12.95" customHeight="1" x14ac:dyDescent="0.25">
      <c r="AG551" s="2"/>
      <c r="BE551" s="2"/>
      <c r="BF551" s="2"/>
      <c r="BG551" s="2"/>
      <c r="BH551" s="2"/>
    </row>
    <row r="552" spans="33:60" ht="12.95" customHeight="1" x14ac:dyDescent="0.25">
      <c r="AG552" s="2"/>
      <c r="BE552" s="2"/>
      <c r="BF552" s="2"/>
      <c r="BG552" s="2"/>
      <c r="BH552" s="2"/>
    </row>
    <row r="553" spans="33:60" x14ac:dyDescent="0.25">
      <c r="AG553" s="2"/>
      <c r="BE553" s="2"/>
      <c r="BF553" s="2"/>
      <c r="BG553" s="2"/>
      <c r="BH553" s="2"/>
    </row>
    <row r="554" spans="33:60" x14ac:dyDescent="0.25">
      <c r="AG554" s="2"/>
      <c r="BE554" s="2"/>
      <c r="BF554" s="2"/>
      <c r="BG554" s="2"/>
      <c r="BH554" s="2"/>
    </row>
    <row r="555" spans="33:60" x14ac:dyDescent="0.25">
      <c r="AG555" s="2"/>
      <c r="BE555" s="2"/>
      <c r="BF555" s="2"/>
      <c r="BG555" s="2"/>
      <c r="BH555" s="2"/>
    </row>
    <row r="556" spans="33:60" x14ac:dyDescent="0.25">
      <c r="AG556" s="2"/>
      <c r="BE556" s="2"/>
      <c r="BF556" s="2"/>
      <c r="BG556" s="2"/>
      <c r="BH556" s="2"/>
    </row>
    <row r="557" spans="33:60" x14ac:dyDescent="0.25">
      <c r="AG557" s="2"/>
      <c r="BE557" s="2"/>
      <c r="BF557" s="2"/>
      <c r="BG557" s="2"/>
      <c r="BH557" s="2"/>
    </row>
    <row r="558" spans="33:60" x14ac:dyDescent="0.25">
      <c r="AG558" s="2"/>
      <c r="BE558" s="2"/>
      <c r="BF558" s="2"/>
      <c r="BG558" s="2"/>
      <c r="BH558" s="2"/>
    </row>
    <row r="559" spans="33:60" x14ac:dyDescent="0.25">
      <c r="AG559" s="2"/>
      <c r="BE559" s="2"/>
      <c r="BF559" s="2"/>
      <c r="BG559" s="2"/>
      <c r="BH559" s="2"/>
    </row>
    <row r="560" spans="33:60" x14ac:dyDescent="0.25">
      <c r="AG560" s="2"/>
      <c r="BE560" s="2"/>
      <c r="BF560" s="2"/>
      <c r="BG560" s="2"/>
      <c r="BH560" s="2"/>
    </row>
    <row r="561" spans="1:60" x14ac:dyDescent="0.25">
      <c r="AG561" s="2"/>
      <c r="BE561" s="2"/>
      <c r="BF561" s="2"/>
      <c r="BG561" s="2"/>
      <c r="BH561" s="2"/>
    </row>
    <row r="562" spans="1:60" x14ac:dyDescent="0.25">
      <c r="A562" s="2"/>
      <c r="B562" s="2"/>
      <c r="C562" s="2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2"/>
      <c r="AD562" s="2"/>
      <c r="AE562" s="2"/>
      <c r="AF562" s="2"/>
      <c r="AG562" s="2"/>
      <c r="BE562" s="2"/>
      <c r="BF562" s="2"/>
      <c r="BG562" s="2"/>
      <c r="BH562" s="2"/>
    </row>
    <row r="563" spans="1:60" x14ac:dyDescent="0.25">
      <c r="A563" s="2"/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2"/>
      <c r="AD563" s="2"/>
      <c r="AE563" s="2"/>
      <c r="AF563" s="2"/>
      <c r="AG563" s="2"/>
      <c r="BE563" s="2"/>
      <c r="BF563" s="2"/>
      <c r="BG563" s="2"/>
      <c r="BH563" s="2"/>
    </row>
    <row r="564" spans="1:60" x14ac:dyDescent="0.25">
      <c r="A564" s="2"/>
      <c r="B564" s="2"/>
      <c r="C564" s="2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2"/>
      <c r="AD564" s="2"/>
      <c r="AE564" s="2"/>
      <c r="AF564" s="2"/>
      <c r="AG564" s="2"/>
      <c r="BE564" s="2"/>
      <c r="BF564" s="2"/>
      <c r="BG564" s="2"/>
      <c r="BH564" s="2"/>
    </row>
    <row r="565" spans="1:60" x14ac:dyDescent="0.25">
      <c r="A565" s="2"/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2"/>
      <c r="AD565" s="2"/>
      <c r="AE565" s="2"/>
      <c r="AF565" s="2"/>
      <c r="AG565" s="2"/>
      <c r="BE565" s="2"/>
      <c r="BF565" s="2"/>
      <c r="BG565" s="2"/>
      <c r="BH565" s="2"/>
    </row>
    <row r="566" spans="1:60" x14ac:dyDescent="0.25">
      <c r="A566" s="2"/>
      <c r="B566" s="2"/>
      <c r="C566" s="2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2"/>
      <c r="AD566" s="2"/>
      <c r="AE566" s="2"/>
      <c r="AF566" s="2"/>
      <c r="AG566" s="2"/>
      <c r="BE566" s="2"/>
      <c r="BF566" s="2"/>
      <c r="BG566" s="2"/>
      <c r="BH566" s="2"/>
    </row>
    <row r="567" spans="1:60" x14ac:dyDescent="0.25">
      <c r="A567" s="2"/>
      <c r="B567" s="2"/>
      <c r="C567" s="2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2"/>
      <c r="AD567" s="2"/>
      <c r="AE567" s="2"/>
      <c r="AF567" s="2"/>
      <c r="AG567" s="2"/>
      <c r="BE567" s="2"/>
      <c r="BF567" s="2"/>
      <c r="BG567" s="2"/>
      <c r="BH567" s="2"/>
    </row>
    <row r="568" spans="1:60" x14ac:dyDescent="0.25">
      <c r="A568" s="2"/>
      <c r="B568" s="2"/>
      <c r="C568" s="2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2"/>
      <c r="AD568" s="2"/>
      <c r="AE568" s="2"/>
      <c r="AF568" s="2"/>
      <c r="AG568" s="2"/>
      <c r="BE568" s="2"/>
      <c r="BF568" s="2"/>
      <c r="BG568" s="2"/>
      <c r="BH568" s="2"/>
    </row>
    <row r="569" spans="1:60" x14ac:dyDescent="0.25">
      <c r="A569" s="2"/>
      <c r="B569" s="2"/>
      <c r="C569" s="2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  <c r="AA569" s="2"/>
      <c r="AB569" s="2"/>
      <c r="AC569" s="2"/>
      <c r="AD569" s="2"/>
      <c r="AE569" s="2"/>
      <c r="AF569" s="2"/>
      <c r="AG569" s="2"/>
      <c r="BE569" s="2"/>
      <c r="BF569" s="2"/>
      <c r="BG569" s="2"/>
      <c r="BH569" s="2"/>
    </row>
    <row r="570" spans="1:60" x14ac:dyDescent="0.25">
      <c r="A570" s="2"/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  <c r="AA570" s="2"/>
      <c r="AB570" s="2"/>
      <c r="AC570" s="2"/>
      <c r="AD570" s="2"/>
      <c r="AE570" s="2"/>
      <c r="AF570" s="2"/>
      <c r="AG570" s="2"/>
      <c r="BE570" s="2"/>
      <c r="BF570" s="2"/>
      <c r="BG570" s="2"/>
      <c r="BH570" s="2"/>
    </row>
    <row r="571" spans="1:60" x14ac:dyDescent="0.25">
      <c r="A571" s="2"/>
      <c r="B571" s="2"/>
      <c r="C571" s="2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  <c r="AA571" s="2"/>
      <c r="AB571" s="2"/>
      <c r="AC571" s="2"/>
      <c r="AD571" s="2"/>
      <c r="AE571" s="2"/>
      <c r="AF571" s="2"/>
      <c r="AG571" s="2"/>
      <c r="BE571" s="2"/>
      <c r="BF571" s="2"/>
      <c r="BG571" s="2"/>
      <c r="BH571" s="2"/>
    </row>
    <row r="572" spans="1:60" x14ac:dyDescent="0.25">
      <c r="A572" s="2"/>
      <c r="B572" s="2"/>
      <c r="C572" s="2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  <c r="AA572" s="2"/>
      <c r="AB572" s="2"/>
      <c r="AC572" s="2"/>
      <c r="AD572" s="2"/>
      <c r="AE572" s="2"/>
      <c r="AF572" s="2"/>
      <c r="AG572" s="2"/>
      <c r="BE572" s="2"/>
      <c r="BF572" s="2"/>
      <c r="BG572" s="2"/>
      <c r="BH572" s="2"/>
    </row>
    <row r="573" spans="1:60" x14ac:dyDescent="0.25">
      <c r="A573" s="2"/>
      <c r="B573" s="2"/>
      <c r="C573" s="2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  <c r="AA573" s="2"/>
      <c r="AB573" s="2"/>
      <c r="AC573" s="2"/>
      <c r="AD573" s="2"/>
      <c r="AE573" s="2"/>
      <c r="AF573" s="2"/>
      <c r="AG573" s="2"/>
      <c r="BE573" s="2"/>
      <c r="BF573" s="2"/>
      <c r="BG573" s="2"/>
      <c r="BH573" s="2"/>
    </row>
    <row r="574" spans="1:60" x14ac:dyDescent="0.25">
      <c r="A574" s="2"/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  <c r="AA574" s="2"/>
      <c r="AB574" s="2"/>
      <c r="AC574" s="2"/>
      <c r="AD574" s="2"/>
      <c r="AE574" s="2"/>
      <c r="AF574" s="2"/>
      <c r="AG574" s="2"/>
      <c r="BE574" s="2"/>
      <c r="BF574" s="2"/>
      <c r="BG574" s="2"/>
      <c r="BH574" s="2"/>
    </row>
    <row r="575" spans="1:60" x14ac:dyDescent="0.25">
      <c r="A575" s="2"/>
      <c r="B575" s="2"/>
      <c r="C575" s="2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  <c r="AA575" s="2"/>
      <c r="AB575" s="2"/>
      <c r="AC575" s="2"/>
      <c r="AD575" s="2"/>
      <c r="AE575" s="2"/>
      <c r="AF575" s="2"/>
      <c r="AG575" s="2"/>
      <c r="BE575" s="2"/>
      <c r="BF575" s="2"/>
      <c r="BG575" s="2"/>
      <c r="BH575" s="2"/>
    </row>
    <row r="576" spans="1:60" x14ac:dyDescent="0.25">
      <c r="A576" s="2"/>
      <c r="B576" s="2"/>
      <c r="C576" s="2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  <c r="AA576" s="2"/>
      <c r="AB576" s="2"/>
      <c r="AC576" s="2"/>
      <c r="AD576" s="2"/>
      <c r="AE576" s="2"/>
      <c r="AF576" s="2"/>
      <c r="AG576" s="2"/>
      <c r="BE576" s="2"/>
      <c r="BF576" s="2"/>
      <c r="BG576" s="2"/>
      <c r="BH576" s="2"/>
    </row>
    <row r="577" spans="1:60" x14ac:dyDescent="0.25">
      <c r="A577" s="2"/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  <c r="AA577" s="2"/>
      <c r="AB577" s="2"/>
      <c r="AC577" s="2"/>
      <c r="AD577" s="2"/>
      <c r="AE577" s="2"/>
      <c r="AF577" s="2"/>
      <c r="AG577" s="2"/>
      <c r="BE577" s="2"/>
      <c r="BF577" s="2"/>
      <c r="BG577" s="2"/>
      <c r="BH577" s="2"/>
    </row>
    <row r="578" spans="1:60" x14ac:dyDescent="0.25">
      <c r="A578" s="2"/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  <c r="AA578" s="2"/>
      <c r="AB578" s="2"/>
      <c r="AC578" s="2"/>
      <c r="AD578" s="2"/>
      <c r="AE578" s="2"/>
      <c r="AF578" s="2"/>
      <c r="AG578" s="2"/>
      <c r="BE578" s="2"/>
      <c r="BF578" s="2"/>
      <c r="BG578" s="2"/>
      <c r="BH578" s="2"/>
    </row>
    <row r="579" spans="1:60" x14ac:dyDescent="0.25">
      <c r="A579" s="2"/>
      <c r="B579" s="2"/>
      <c r="C579" s="2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  <c r="AA579" s="2"/>
      <c r="AB579" s="2"/>
      <c r="AC579" s="2"/>
      <c r="AD579" s="2"/>
      <c r="AE579" s="2"/>
      <c r="AF579" s="2"/>
      <c r="AG579" s="2"/>
      <c r="BE579" s="2"/>
      <c r="BF579" s="2"/>
      <c r="BG579" s="2"/>
      <c r="BH579" s="2"/>
    </row>
    <row r="580" spans="1:60" x14ac:dyDescent="0.25">
      <c r="A580" s="2"/>
      <c r="B580" s="2"/>
      <c r="C580" s="2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  <c r="AA580" s="2"/>
      <c r="AB580" s="2"/>
      <c r="AC580" s="2"/>
      <c r="AD580" s="2"/>
      <c r="AE580" s="2"/>
      <c r="AF580" s="2"/>
      <c r="AG580" s="2"/>
      <c r="BE580" s="2"/>
      <c r="BF580" s="2"/>
      <c r="BG580" s="2"/>
      <c r="BH580" s="2"/>
    </row>
    <row r="581" spans="1:60" x14ac:dyDescent="0.25">
      <c r="A581" s="2"/>
      <c r="B581" s="2"/>
      <c r="C581" s="2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  <c r="AA581" s="2"/>
      <c r="AB581" s="2"/>
      <c r="AC581" s="2"/>
      <c r="AD581" s="2"/>
      <c r="AE581" s="2"/>
      <c r="AF581" s="2"/>
      <c r="AG581" s="2"/>
      <c r="BE581" s="2"/>
      <c r="BF581" s="2"/>
      <c r="BG581" s="2"/>
      <c r="BH581" s="2"/>
    </row>
    <row r="582" spans="1:60" x14ac:dyDescent="0.25">
      <c r="A582" s="2"/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  <c r="AA582" s="2"/>
      <c r="AB582" s="2"/>
      <c r="AC582" s="2"/>
      <c r="AD582" s="2"/>
      <c r="AE582" s="2"/>
      <c r="AF582" s="2"/>
      <c r="AG582" s="2"/>
      <c r="BE582" s="2"/>
      <c r="BF582" s="2"/>
      <c r="BG582" s="2"/>
      <c r="BH582" s="2"/>
    </row>
    <row r="583" spans="1:60" x14ac:dyDescent="0.25">
      <c r="A583" s="2"/>
      <c r="B583" s="2"/>
      <c r="C583" s="2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  <c r="AA583" s="2"/>
      <c r="AB583" s="2"/>
      <c r="AC583" s="2"/>
      <c r="AD583" s="2"/>
      <c r="AE583" s="2"/>
      <c r="AF583" s="2"/>
      <c r="AG583" s="2"/>
      <c r="BE583" s="2"/>
      <c r="BF583" s="2"/>
      <c r="BG583" s="2"/>
      <c r="BH583" s="2"/>
    </row>
    <row r="584" spans="1:60" x14ac:dyDescent="0.25">
      <c r="A584" s="2"/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  <c r="AA584" s="2"/>
      <c r="AB584" s="2"/>
      <c r="AC584" s="2"/>
      <c r="AD584" s="2"/>
      <c r="AE584" s="2"/>
      <c r="AF584" s="2"/>
      <c r="AG584" s="2"/>
      <c r="BE584" s="2"/>
      <c r="BF584" s="2"/>
      <c r="BG584" s="2"/>
      <c r="BH584" s="2"/>
    </row>
    <row r="585" spans="1:60" x14ac:dyDescent="0.25">
      <c r="A585" s="2"/>
      <c r="B585" s="2"/>
      <c r="C585" s="2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  <c r="AA585" s="2"/>
      <c r="AB585" s="2"/>
      <c r="AC585" s="2"/>
      <c r="AD585" s="2"/>
      <c r="AE585" s="2"/>
      <c r="AF585" s="2"/>
      <c r="AG585" s="2"/>
      <c r="BE585" s="2"/>
      <c r="BF585" s="2"/>
      <c r="BG585" s="2"/>
      <c r="BH585" s="2"/>
    </row>
    <row r="586" spans="1:60" x14ac:dyDescent="0.25">
      <c r="A586" s="2"/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  <c r="AA586" s="2"/>
      <c r="AB586" s="2"/>
      <c r="AC586" s="2"/>
      <c r="AD586" s="2"/>
      <c r="AE586" s="2"/>
      <c r="AF586" s="2"/>
      <c r="AG586" s="2"/>
      <c r="BE586" s="2"/>
      <c r="BF586" s="2"/>
      <c r="BG586" s="2"/>
      <c r="BH586" s="2"/>
    </row>
    <row r="587" spans="1:60" x14ac:dyDescent="0.25">
      <c r="A587" s="2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  <c r="AA587" s="2"/>
      <c r="AB587" s="2"/>
      <c r="AC587" s="2"/>
      <c r="AD587" s="2"/>
      <c r="AE587" s="2"/>
      <c r="AF587" s="2"/>
      <c r="AG587" s="2"/>
      <c r="BE587" s="2"/>
      <c r="BF587" s="2"/>
      <c r="BG587" s="2"/>
      <c r="BH587" s="2"/>
    </row>
    <row r="588" spans="1:60" x14ac:dyDescent="0.25">
      <c r="A588" s="2"/>
      <c r="B588" s="2"/>
      <c r="C588" s="2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  <c r="AA588" s="2"/>
      <c r="AB588" s="2"/>
      <c r="AC588" s="2"/>
      <c r="AD588" s="2"/>
      <c r="AE588" s="2"/>
      <c r="AF588" s="2"/>
      <c r="AG588" s="2"/>
      <c r="BE588" s="2"/>
      <c r="BF588" s="2"/>
      <c r="BG588" s="2"/>
      <c r="BH588" s="2"/>
    </row>
    <row r="589" spans="1:60" x14ac:dyDescent="0.25">
      <c r="A589" s="2"/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  <c r="AA589" s="2"/>
      <c r="AB589" s="2"/>
      <c r="AC589" s="2"/>
      <c r="AD589" s="2"/>
      <c r="AE589" s="2"/>
      <c r="AF589" s="2"/>
      <c r="AG589" s="2"/>
      <c r="BE589" s="2"/>
      <c r="BF589" s="2"/>
      <c r="BG589" s="2"/>
      <c r="BH589" s="2"/>
    </row>
    <row r="590" spans="1:60" x14ac:dyDescent="0.25">
      <c r="A590" s="2"/>
      <c r="B590" s="2"/>
      <c r="C590" s="2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  <c r="AA590" s="2"/>
      <c r="AB590" s="2"/>
      <c r="AC590" s="2"/>
      <c r="AD590" s="2"/>
      <c r="AE590" s="2"/>
      <c r="AF590" s="2"/>
      <c r="AG590" s="2"/>
      <c r="BE590" s="2"/>
      <c r="BF590" s="2"/>
      <c r="BG590" s="2"/>
      <c r="BH590" s="2"/>
    </row>
    <row r="591" spans="1:60" x14ac:dyDescent="0.25">
      <c r="A591" s="2"/>
      <c r="B591" s="2"/>
      <c r="C591" s="2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  <c r="AA591" s="2"/>
      <c r="AB591" s="2"/>
      <c r="AC591" s="2"/>
      <c r="AD591" s="2"/>
      <c r="AE591" s="2"/>
      <c r="AF591" s="2"/>
      <c r="AG591" s="2"/>
      <c r="BE591" s="2"/>
      <c r="BF591" s="2"/>
      <c r="BG591" s="2"/>
      <c r="BH591" s="2"/>
    </row>
    <row r="592" spans="1:60" x14ac:dyDescent="0.25">
      <c r="A592" s="2"/>
      <c r="B592" s="2"/>
      <c r="C592" s="2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  <c r="AA592" s="2"/>
      <c r="AB592" s="2"/>
      <c r="AC592" s="2"/>
      <c r="AD592" s="2"/>
      <c r="AE592" s="2"/>
      <c r="AF592" s="2"/>
      <c r="AG592" s="2"/>
      <c r="BE592" s="2"/>
      <c r="BF592" s="2"/>
      <c r="BG592" s="2"/>
      <c r="BH592" s="2"/>
    </row>
    <row r="593" spans="1:60" x14ac:dyDescent="0.25">
      <c r="A593" s="2"/>
      <c r="B593" s="2"/>
      <c r="C593" s="2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  <c r="AA593" s="2"/>
      <c r="AB593" s="2"/>
      <c r="AC593" s="2"/>
      <c r="AD593" s="2"/>
      <c r="AE593" s="2"/>
      <c r="AF593" s="2"/>
      <c r="AG593" s="2"/>
      <c r="BE593" s="2"/>
      <c r="BF593" s="2"/>
      <c r="BG593" s="2"/>
      <c r="BH593" s="2"/>
    </row>
    <row r="594" spans="1:60" x14ac:dyDescent="0.25">
      <c r="A594" s="2"/>
      <c r="B594" s="2"/>
      <c r="C594" s="2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  <c r="AA594" s="2"/>
      <c r="AB594" s="2"/>
      <c r="AC594" s="2"/>
      <c r="AD594" s="2"/>
      <c r="AE594" s="2"/>
      <c r="AF594" s="2"/>
      <c r="AG594" s="2"/>
      <c r="BE594" s="2"/>
      <c r="BF594" s="2"/>
      <c r="BG594" s="2"/>
      <c r="BH594" s="2"/>
    </row>
    <row r="595" spans="1:60" x14ac:dyDescent="0.25">
      <c r="B595" s="2"/>
      <c r="C595" s="2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  <c r="AA595" s="2"/>
      <c r="AB595" s="2"/>
      <c r="AC595" s="2"/>
      <c r="AD595" s="2"/>
      <c r="AE595" s="2"/>
      <c r="AF595" s="2"/>
      <c r="AG595" s="2"/>
      <c r="BE595" s="2"/>
      <c r="BF595" s="2"/>
      <c r="BG595" s="2"/>
      <c r="BH595" s="2"/>
    </row>
    <row r="596" spans="1:60" x14ac:dyDescent="0.25"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  <c r="AA596" s="2"/>
      <c r="AB596" s="2"/>
      <c r="AC596" s="2"/>
      <c r="AD596" s="2"/>
      <c r="AE596" s="2"/>
      <c r="AF596" s="2"/>
      <c r="AG596" s="2"/>
      <c r="BE596" s="2"/>
      <c r="BF596" s="2"/>
      <c r="BG596" s="2"/>
      <c r="BH596" s="2"/>
    </row>
    <row r="597" spans="1:60" x14ac:dyDescent="0.25">
      <c r="B597" s="2"/>
      <c r="C597" s="2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  <c r="AA597" s="2"/>
      <c r="AB597" s="2"/>
      <c r="AC597" s="2"/>
      <c r="AD597" s="2"/>
      <c r="AE597" s="2"/>
      <c r="AF597" s="2"/>
      <c r="AG597" s="2"/>
      <c r="BE597" s="2"/>
      <c r="BF597" s="2"/>
      <c r="BG597" s="2"/>
      <c r="BH597" s="2"/>
    </row>
    <row r="598" spans="1:60" x14ac:dyDescent="0.25"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  <c r="AA598" s="2"/>
      <c r="AB598" s="2"/>
      <c r="AC598" s="2"/>
      <c r="AD598" s="2"/>
      <c r="AE598" s="2"/>
      <c r="AF598" s="2"/>
      <c r="AG598" s="2"/>
      <c r="BE598" s="2"/>
      <c r="BF598" s="2"/>
      <c r="BG598" s="2"/>
      <c r="BH598" s="2"/>
    </row>
    <row r="599" spans="1:60" x14ac:dyDescent="0.25">
      <c r="B599" s="2"/>
      <c r="C599" s="2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  <c r="AA599" s="2"/>
      <c r="AB599" s="2"/>
      <c r="AC599" s="2"/>
      <c r="AD599" s="2"/>
      <c r="AE599" s="2"/>
      <c r="AF599" s="2"/>
      <c r="AG599" s="2"/>
      <c r="BE599" s="2"/>
      <c r="BF599" s="2"/>
      <c r="BG599" s="2"/>
      <c r="BH599" s="2"/>
    </row>
    <row r="600" spans="1:60" x14ac:dyDescent="0.25">
      <c r="B600" s="2"/>
      <c r="C600" s="2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  <c r="AA600" s="2"/>
      <c r="AB600" s="2"/>
      <c r="AC600" s="2"/>
      <c r="AD600" s="2"/>
      <c r="AE600" s="2"/>
      <c r="AF600" s="2"/>
      <c r="AG600" s="2"/>
      <c r="BE600" s="2"/>
      <c r="BF600" s="2"/>
      <c r="BG600" s="2"/>
      <c r="BH600" s="2"/>
    </row>
    <row r="601" spans="1:60" x14ac:dyDescent="0.25"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  <c r="AA601" s="2"/>
      <c r="AB601" s="2"/>
      <c r="AC601" s="2"/>
      <c r="AD601" s="2"/>
      <c r="AE601" s="2"/>
      <c r="AF601" s="2"/>
      <c r="AG601" s="2"/>
      <c r="BE601" s="2"/>
      <c r="BF601" s="2"/>
      <c r="BG601" s="2"/>
      <c r="BH601" s="2"/>
    </row>
    <row r="602" spans="1:60" x14ac:dyDescent="0.25">
      <c r="B602" s="2"/>
      <c r="C602" s="2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  <c r="AA602" s="2"/>
      <c r="AB602" s="2"/>
      <c r="AC602" s="2"/>
      <c r="AD602" s="2"/>
      <c r="AE602" s="2"/>
      <c r="AF602" s="2"/>
      <c r="AG602" s="2"/>
      <c r="BE602" s="2"/>
      <c r="BF602" s="2"/>
      <c r="BG602" s="2"/>
      <c r="BH602" s="2"/>
    </row>
    <row r="603" spans="1:60" x14ac:dyDescent="0.25">
      <c r="B603" s="2"/>
      <c r="C603" s="2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  <c r="AA603" s="2"/>
      <c r="AB603" s="2"/>
      <c r="AC603" s="2"/>
      <c r="AD603" s="2"/>
      <c r="AE603" s="2"/>
      <c r="AF603" s="2"/>
      <c r="AG603" s="2"/>
      <c r="BE603" s="2"/>
      <c r="BF603" s="2"/>
      <c r="BG603" s="2"/>
      <c r="BH603" s="2"/>
    </row>
    <row r="604" spans="1:60" x14ac:dyDescent="0.25">
      <c r="B604" s="2"/>
      <c r="C604" s="2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  <c r="AA604" s="2"/>
      <c r="AB604" s="2"/>
      <c r="AC604" s="2"/>
      <c r="AD604" s="2"/>
      <c r="AE604" s="2"/>
      <c r="AF604" s="2"/>
      <c r="AG604" s="2"/>
      <c r="BE604" s="2"/>
      <c r="BF604" s="2"/>
      <c r="BG604" s="2"/>
      <c r="BH604" s="2"/>
    </row>
    <row r="605" spans="1:60" x14ac:dyDescent="0.25"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  <c r="AA605" s="2"/>
      <c r="AB605" s="2"/>
      <c r="AC605" s="2"/>
      <c r="AD605" s="2"/>
      <c r="AE605" s="2"/>
      <c r="AF605" s="2"/>
      <c r="AG605" s="2"/>
      <c r="BE605" s="2"/>
      <c r="BF605" s="2"/>
      <c r="BG605" s="2"/>
      <c r="BH605" s="2"/>
    </row>
    <row r="606" spans="1:60" x14ac:dyDescent="0.25">
      <c r="B606" s="2"/>
      <c r="C606" s="2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  <c r="AA606" s="2"/>
      <c r="AB606" s="2"/>
      <c r="AC606" s="2"/>
      <c r="AD606" s="2"/>
      <c r="AE606" s="2"/>
      <c r="AF606" s="2"/>
      <c r="AG606" s="2"/>
      <c r="BE606" s="2"/>
      <c r="BF606" s="2"/>
      <c r="BG606" s="2"/>
      <c r="BH606" s="2"/>
    </row>
    <row r="607" spans="1:60" x14ac:dyDescent="0.25">
      <c r="B607" s="2"/>
      <c r="C607" s="2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  <c r="AA607" s="2"/>
      <c r="AB607" s="2"/>
      <c r="AC607" s="2"/>
      <c r="AD607" s="2"/>
      <c r="AE607" s="2"/>
      <c r="AF607" s="2"/>
      <c r="AG607" s="2"/>
      <c r="BE607" s="2"/>
      <c r="BF607" s="2"/>
      <c r="BG607" s="2"/>
      <c r="BH607" s="2"/>
    </row>
    <row r="608" spans="1:60" x14ac:dyDescent="0.25">
      <c r="B608" s="2"/>
      <c r="C608" s="2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  <c r="AA608" s="2"/>
      <c r="AB608" s="2"/>
      <c r="AC608" s="2"/>
      <c r="AD608" s="2"/>
      <c r="AE608" s="2"/>
      <c r="AF608" s="2"/>
      <c r="AG608" s="2"/>
      <c r="BE608" s="2"/>
      <c r="BF608" s="2"/>
      <c r="BG608" s="2"/>
      <c r="BH608" s="2"/>
    </row>
    <row r="609" spans="2:60" x14ac:dyDescent="0.25"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  <c r="AA609" s="2"/>
      <c r="AB609" s="2"/>
      <c r="AC609" s="2"/>
      <c r="AD609" s="2"/>
      <c r="AE609" s="2"/>
      <c r="AF609" s="2"/>
      <c r="AG609" s="2"/>
      <c r="BE609" s="2"/>
      <c r="BF609" s="2"/>
      <c r="BG609" s="2"/>
      <c r="BH609" s="2"/>
    </row>
    <row r="610" spans="2:60" x14ac:dyDescent="0.25">
      <c r="B610" s="2"/>
      <c r="C610" s="2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  <c r="AA610" s="2"/>
      <c r="AB610" s="2"/>
      <c r="AC610" s="2"/>
      <c r="AD610" s="2"/>
      <c r="AE610" s="2"/>
      <c r="AF610" s="2"/>
      <c r="AG610" s="2"/>
      <c r="BE610" s="2"/>
      <c r="BF610" s="2"/>
      <c r="BG610" s="2"/>
      <c r="BH610" s="2"/>
    </row>
    <row r="611" spans="2:60" x14ac:dyDescent="0.25">
      <c r="B611" s="2"/>
      <c r="C611" s="2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  <c r="AA611" s="2"/>
      <c r="AB611" s="2"/>
      <c r="AC611" s="2"/>
      <c r="AD611" s="2"/>
      <c r="AE611" s="2"/>
      <c r="AF611" s="2"/>
      <c r="AG611" s="2"/>
      <c r="BE611" s="2"/>
      <c r="BF611" s="2"/>
      <c r="BG611" s="2"/>
      <c r="BH611" s="2"/>
    </row>
    <row r="612" spans="2:60" x14ac:dyDescent="0.25">
      <c r="B612" s="2"/>
      <c r="C612" s="2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  <c r="AA612" s="2"/>
      <c r="AB612" s="2"/>
      <c r="AC612" s="2"/>
      <c r="AD612" s="2"/>
      <c r="AE612" s="2"/>
      <c r="AF612" s="2"/>
      <c r="AG612" s="2"/>
      <c r="BE612" s="2"/>
      <c r="BF612" s="2"/>
      <c r="BG612" s="2"/>
      <c r="BH612" s="2"/>
    </row>
    <row r="613" spans="2:60" x14ac:dyDescent="0.25"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  <c r="AA613" s="2"/>
      <c r="AB613" s="2"/>
      <c r="AC613" s="2"/>
      <c r="AD613" s="2"/>
      <c r="AE613" s="2"/>
      <c r="AF613" s="2"/>
      <c r="AG613" s="2"/>
      <c r="BE613" s="2"/>
      <c r="BF613" s="2"/>
      <c r="BG613" s="2"/>
      <c r="BH613" s="2"/>
    </row>
    <row r="614" spans="2:60" x14ac:dyDescent="0.25">
      <c r="B614" s="2"/>
      <c r="C614" s="2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  <c r="AA614" s="2"/>
      <c r="AB614" s="2"/>
      <c r="AC614" s="2"/>
      <c r="AD614" s="2"/>
      <c r="AE614" s="2"/>
      <c r="AF614" s="2"/>
      <c r="AG614" s="2"/>
      <c r="BE614" s="2"/>
      <c r="BF614" s="2"/>
      <c r="BG614" s="2"/>
      <c r="BH614" s="2"/>
    </row>
    <row r="615" spans="2:60" x14ac:dyDescent="0.25">
      <c r="B615" s="2"/>
      <c r="C615" s="2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  <c r="AA615" s="2"/>
      <c r="AB615" s="2"/>
      <c r="AC615" s="2"/>
      <c r="AD615" s="2"/>
      <c r="AE615" s="2"/>
      <c r="AF615" s="2"/>
      <c r="AG615" s="2"/>
      <c r="BE615" s="2"/>
      <c r="BF615" s="2"/>
      <c r="BG615" s="2"/>
      <c r="BH615" s="2"/>
    </row>
    <row r="616" spans="2:60" x14ac:dyDescent="0.25">
      <c r="B616" s="2"/>
      <c r="C616" s="2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  <c r="AA616" s="2"/>
      <c r="AB616" s="2"/>
      <c r="AC616" s="2"/>
      <c r="AD616" s="2"/>
      <c r="AE616" s="2"/>
      <c r="AF616" s="2"/>
      <c r="AG616" s="2"/>
      <c r="BE616" s="2"/>
      <c r="BF616" s="2"/>
      <c r="BG616" s="2"/>
      <c r="BH616" s="2"/>
    </row>
    <row r="617" spans="2:60" x14ac:dyDescent="0.25"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  <c r="AA617" s="2"/>
      <c r="AB617" s="2"/>
      <c r="AC617" s="2"/>
      <c r="AD617" s="2"/>
      <c r="AE617" s="2"/>
      <c r="AF617" s="2"/>
      <c r="AG617" s="2"/>
      <c r="BE617" s="2"/>
      <c r="BF617" s="2"/>
      <c r="BG617" s="2"/>
      <c r="BH617" s="2"/>
    </row>
    <row r="618" spans="2:60" x14ac:dyDescent="0.25">
      <c r="B618" s="2"/>
      <c r="C618" s="2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  <c r="AA618" s="2"/>
      <c r="AB618" s="2"/>
      <c r="AC618" s="2"/>
      <c r="AD618" s="2"/>
      <c r="AE618" s="2"/>
      <c r="AF618" s="2"/>
      <c r="AG618" s="2"/>
      <c r="BE618" s="2"/>
      <c r="BF618" s="2"/>
      <c r="BG618" s="2"/>
      <c r="BH618" s="2"/>
    </row>
    <row r="619" spans="2:60" x14ac:dyDescent="0.25"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  <c r="AA619" s="2"/>
      <c r="AB619" s="2"/>
      <c r="AC619" s="2"/>
      <c r="AD619" s="2"/>
      <c r="AE619" s="2"/>
      <c r="AF619" s="2"/>
      <c r="AG619" s="2"/>
      <c r="BE619" s="2"/>
      <c r="BF619" s="2"/>
      <c r="BG619" s="2"/>
      <c r="BH619" s="2"/>
    </row>
    <row r="620" spans="2:60" x14ac:dyDescent="0.25">
      <c r="B620" s="2"/>
      <c r="C620" s="2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  <c r="AA620" s="2"/>
      <c r="AB620" s="2"/>
      <c r="AC620" s="2"/>
      <c r="AD620" s="2"/>
      <c r="AE620" s="2"/>
      <c r="AF620" s="2"/>
      <c r="AG620" s="2"/>
      <c r="BE620" s="2"/>
      <c r="BF620" s="2"/>
      <c r="BG620" s="2"/>
      <c r="BH620" s="2"/>
    </row>
    <row r="621" spans="2:60" x14ac:dyDescent="0.25"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  <c r="AA621" s="2"/>
      <c r="AB621" s="2"/>
      <c r="AC621" s="2"/>
      <c r="AD621" s="2"/>
      <c r="AE621" s="2"/>
      <c r="AF621" s="2"/>
      <c r="AG621" s="2"/>
      <c r="BE621" s="2"/>
      <c r="BF621" s="2"/>
      <c r="BG621" s="2"/>
      <c r="BH621" s="2"/>
    </row>
    <row r="622" spans="2:60" x14ac:dyDescent="0.25">
      <c r="B622" s="2"/>
      <c r="C622" s="2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  <c r="AA622" s="2"/>
      <c r="AB622" s="2"/>
      <c r="AC622" s="2"/>
      <c r="AD622" s="2"/>
      <c r="AE622" s="2"/>
      <c r="AF622" s="2"/>
      <c r="AG622" s="2"/>
      <c r="BE622" s="2"/>
      <c r="BF622" s="2"/>
      <c r="BG622" s="2"/>
      <c r="BH622" s="2"/>
    </row>
    <row r="623" spans="2:60" x14ac:dyDescent="0.25">
      <c r="B623" s="2"/>
      <c r="C623" s="2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  <c r="AA623" s="2"/>
      <c r="AB623" s="2"/>
      <c r="AC623" s="2"/>
      <c r="AD623" s="2"/>
      <c r="AE623" s="2"/>
      <c r="AF623" s="2"/>
      <c r="AG623" s="2"/>
      <c r="BE623" s="2"/>
      <c r="BF623" s="2"/>
      <c r="BG623" s="2"/>
      <c r="BH623" s="2"/>
    </row>
    <row r="624" spans="2:60" x14ac:dyDescent="0.25">
      <c r="B624" s="2"/>
      <c r="C624" s="2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  <c r="AA624" s="2"/>
      <c r="AB624" s="2"/>
      <c r="AC624" s="2"/>
      <c r="AD624" s="2"/>
      <c r="AE624" s="2"/>
      <c r="AF624" s="2"/>
      <c r="AG624" s="2"/>
      <c r="BE624" s="2"/>
      <c r="BF624" s="2"/>
      <c r="BG624" s="2"/>
      <c r="BH624" s="2"/>
    </row>
    <row r="625" spans="2:60" x14ac:dyDescent="0.25"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  <c r="AA625" s="2"/>
      <c r="AB625" s="2"/>
      <c r="AC625" s="2"/>
      <c r="AD625" s="2"/>
      <c r="AE625" s="2"/>
      <c r="AF625" s="2"/>
      <c r="AG625" s="2"/>
      <c r="BE625" s="2"/>
      <c r="BF625" s="2"/>
      <c r="BG625" s="2"/>
      <c r="BH625" s="2"/>
    </row>
    <row r="626" spans="2:60" x14ac:dyDescent="0.25">
      <c r="B626" s="2"/>
      <c r="C626" s="2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  <c r="AA626" s="2"/>
      <c r="AB626" s="2"/>
      <c r="AC626" s="2"/>
      <c r="AD626" s="2"/>
      <c r="AE626" s="2"/>
      <c r="AF626" s="2"/>
      <c r="AG626" s="2"/>
      <c r="BE626" s="2"/>
      <c r="BF626" s="2"/>
      <c r="BG626" s="2"/>
      <c r="BH626" s="2"/>
    </row>
    <row r="627" spans="2:60" x14ac:dyDescent="0.25">
      <c r="B627" s="2"/>
      <c r="C627" s="2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  <c r="AA627" s="2"/>
      <c r="AB627" s="2"/>
      <c r="AC627" s="2"/>
      <c r="AD627" s="2"/>
      <c r="AE627" s="2"/>
      <c r="AF627" s="2"/>
      <c r="AG627" s="2"/>
      <c r="BE627" s="2"/>
      <c r="BF627" s="2"/>
      <c r="BG627" s="2"/>
      <c r="BH627" s="2"/>
    </row>
    <row r="628" spans="2:60" x14ac:dyDescent="0.25">
      <c r="B628" s="2"/>
      <c r="C628" s="2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  <c r="AA628" s="2"/>
      <c r="AB628" s="2"/>
      <c r="AC628" s="2"/>
      <c r="AD628" s="2"/>
      <c r="AE628" s="2"/>
      <c r="AF628" s="2"/>
      <c r="AG628" s="2"/>
      <c r="BE628" s="2"/>
      <c r="BF628" s="2"/>
      <c r="BG628" s="2"/>
      <c r="BH628" s="2"/>
    </row>
    <row r="629" spans="2:60" x14ac:dyDescent="0.25">
      <c r="B629" s="2"/>
      <c r="C629" s="2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  <c r="AA629" s="2"/>
      <c r="AB629" s="2"/>
      <c r="AC629" s="2"/>
      <c r="AD629" s="2"/>
      <c r="AE629" s="2"/>
      <c r="AF629" s="2"/>
      <c r="AG629" s="2"/>
      <c r="BE629" s="2"/>
      <c r="BF629" s="2"/>
      <c r="BG629" s="2"/>
      <c r="BH629" s="2"/>
    </row>
    <row r="630" spans="2:60" x14ac:dyDescent="0.25">
      <c r="B630" s="2"/>
      <c r="C630" s="2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  <c r="AA630" s="2"/>
      <c r="AB630" s="2"/>
      <c r="AC630" s="2"/>
      <c r="AD630" s="2"/>
      <c r="AE630" s="2"/>
      <c r="AF630" s="2"/>
      <c r="AG630" s="2"/>
      <c r="BE630" s="2"/>
      <c r="BF630" s="2"/>
      <c r="BG630" s="2"/>
      <c r="BH630" s="2"/>
    </row>
    <row r="631" spans="2:60" x14ac:dyDescent="0.25"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  <c r="AA631" s="2"/>
      <c r="AB631" s="2"/>
      <c r="AC631" s="2"/>
      <c r="AD631" s="2"/>
      <c r="AE631" s="2"/>
      <c r="AF631" s="2"/>
      <c r="AG631" s="2"/>
      <c r="BE631" s="2"/>
      <c r="BF631" s="2"/>
      <c r="BG631" s="2"/>
      <c r="BH631" s="2"/>
    </row>
    <row r="632" spans="2:60" x14ac:dyDescent="0.25">
      <c r="B632" s="2"/>
      <c r="C632" s="2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  <c r="AA632" s="2"/>
      <c r="AB632" s="2"/>
      <c r="AC632" s="2"/>
      <c r="AD632" s="2"/>
      <c r="AE632" s="2"/>
      <c r="AF632" s="2"/>
      <c r="AG632" s="2"/>
      <c r="BE632" s="2"/>
      <c r="BF632" s="2"/>
      <c r="BG632" s="2"/>
      <c r="BH632" s="2"/>
    </row>
    <row r="633" spans="2:60" x14ac:dyDescent="0.25"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  <c r="AA633" s="2"/>
      <c r="AB633" s="2"/>
      <c r="AC633" s="2"/>
      <c r="AD633" s="2"/>
      <c r="AE633" s="2"/>
      <c r="AF633" s="2"/>
      <c r="AG633" s="2"/>
      <c r="BE633" s="2"/>
      <c r="BF633" s="2"/>
      <c r="BG633" s="2"/>
      <c r="BH633" s="2"/>
    </row>
    <row r="634" spans="2:60" x14ac:dyDescent="0.25">
      <c r="B634" s="2"/>
      <c r="C634" s="2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  <c r="AA634" s="2"/>
      <c r="AB634" s="2"/>
      <c r="AC634" s="2"/>
      <c r="AD634" s="2"/>
      <c r="AE634" s="2"/>
      <c r="AF634" s="2"/>
      <c r="AG634" s="2"/>
      <c r="BE634" s="2"/>
      <c r="BF634" s="2"/>
      <c r="BG634" s="2"/>
      <c r="BH634" s="2"/>
    </row>
    <row r="635" spans="2:60" x14ac:dyDescent="0.25">
      <c r="B635" s="2"/>
      <c r="C635" s="2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  <c r="AA635" s="2"/>
      <c r="AB635" s="2"/>
      <c r="AC635" s="2"/>
      <c r="AD635" s="2"/>
      <c r="AE635" s="2"/>
      <c r="AF635" s="2"/>
      <c r="AG635" s="2"/>
      <c r="BE635" s="2"/>
      <c r="BF635" s="2"/>
      <c r="BG635" s="2"/>
      <c r="BH635" s="2"/>
    </row>
    <row r="636" spans="2:60" x14ac:dyDescent="0.25">
      <c r="B636" s="2"/>
      <c r="C636" s="2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  <c r="AA636" s="2"/>
      <c r="AB636" s="2"/>
      <c r="AC636" s="2"/>
      <c r="AD636" s="2"/>
      <c r="AE636" s="2"/>
      <c r="AF636" s="2"/>
      <c r="AG636" s="2"/>
      <c r="BE636" s="2"/>
      <c r="BF636" s="2"/>
      <c r="BG636" s="2"/>
      <c r="BH636" s="2"/>
    </row>
    <row r="637" spans="2:60" x14ac:dyDescent="0.25"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  <c r="AA637" s="2"/>
      <c r="AB637" s="2"/>
      <c r="AC637" s="2"/>
      <c r="AD637" s="2"/>
      <c r="AE637" s="2"/>
      <c r="AF637" s="2"/>
      <c r="AG637" s="2"/>
      <c r="BE637" s="2"/>
      <c r="BF637" s="2"/>
      <c r="BG637" s="2"/>
      <c r="BH637" s="2"/>
    </row>
    <row r="638" spans="2:60" x14ac:dyDescent="0.25">
      <c r="B638" s="2"/>
      <c r="C638" s="2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  <c r="AA638" s="2"/>
      <c r="AB638" s="2"/>
      <c r="AC638" s="2"/>
      <c r="AD638" s="2"/>
      <c r="AE638" s="2"/>
      <c r="AF638" s="2"/>
      <c r="AG638" s="2"/>
      <c r="BE638" s="2"/>
      <c r="BF638" s="2"/>
      <c r="BG638" s="2"/>
      <c r="BH638" s="2"/>
    </row>
    <row r="639" spans="2:60" x14ac:dyDescent="0.25">
      <c r="B639" s="2"/>
      <c r="C639" s="2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  <c r="AA639" s="2"/>
      <c r="AB639" s="2"/>
      <c r="AC639" s="2"/>
      <c r="AD639" s="2"/>
      <c r="AE639" s="2"/>
      <c r="AF639" s="2"/>
      <c r="AG639" s="2"/>
      <c r="BE639" s="2"/>
      <c r="BF639" s="2"/>
      <c r="BG639" s="2"/>
      <c r="BH639" s="2"/>
    </row>
    <row r="640" spans="2:60" x14ac:dyDescent="0.25"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  <c r="AA640" s="2"/>
      <c r="AB640" s="2"/>
      <c r="AC640" s="2"/>
      <c r="AD640" s="2"/>
      <c r="AE640" s="2"/>
      <c r="AF640" s="2"/>
      <c r="AG640" s="2"/>
      <c r="BE640" s="2"/>
      <c r="BF640" s="2"/>
      <c r="BG640" s="2"/>
      <c r="BH640" s="2"/>
    </row>
    <row r="641" spans="2:60" x14ac:dyDescent="0.25">
      <c r="B641" s="2"/>
      <c r="C641" s="2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  <c r="AA641" s="2"/>
      <c r="AB641" s="2"/>
      <c r="AC641" s="2"/>
      <c r="AD641" s="2"/>
      <c r="AE641" s="2"/>
      <c r="AF641" s="2"/>
      <c r="AG641" s="2"/>
      <c r="BE641" s="2"/>
      <c r="BF641" s="2"/>
      <c r="BG641" s="2"/>
      <c r="BH641" s="2"/>
    </row>
    <row r="642" spans="2:60" x14ac:dyDescent="0.25">
      <c r="B642" s="2"/>
      <c r="C642" s="2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  <c r="AA642" s="2"/>
      <c r="AB642" s="2"/>
      <c r="AC642" s="2"/>
      <c r="AD642" s="2"/>
      <c r="AE642" s="2"/>
      <c r="AF642" s="2"/>
      <c r="AG642" s="2"/>
      <c r="BE642" s="2"/>
      <c r="BF642" s="2"/>
      <c r="BG642" s="2"/>
      <c r="BH642" s="2"/>
    </row>
    <row r="643" spans="2:60" x14ac:dyDescent="0.25">
      <c r="B643" s="2"/>
      <c r="C643" s="2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  <c r="AA643" s="2"/>
      <c r="AB643" s="2"/>
      <c r="AC643" s="2"/>
      <c r="AD643" s="2"/>
      <c r="AE643" s="2"/>
      <c r="AF643" s="2"/>
      <c r="AG643" s="2"/>
      <c r="BE643" s="2"/>
      <c r="BF643" s="2"/>
      <c r="BG643" s="2"/>
      <c r="BH643" s="2"/>
    </row>
    <row r="644" spans="2:60" x14ac:dyDescent="0.25"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  <c r="AA644" s="2"/>
      <c r="AB644" s="2"/>
      <c r="AC644" s="2"/>
      <c r="AD644" s="2"/>
      <c r="AE644" s="2"/>
      <c r="AF644" s="2"/>
      <c r="AG644" s="2"/>
      <c r="BE644" s="2"/>
      <c r="BF644" s="2"/>
      <c r="BG644" s="2"/>
      <c r="BH644" s="2"/>
    </row>
    <row r="645" spans="2:60" x14ac:dyDescent="0.25">
      <c r="B645" s="2"/>
      <c r="C645" s="2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  <c r="AA645" s="2"/>
      <c r="AB645" s="2"/>
      <c r="AC645" s="2"/>
      <c r="AD645" s="2"/>
      <c r="AE645" s="2"/>
      <c r="AF645" s="2"/>
      <c r="AG645" s="2"/>
      <c r="BE645" s="2"/>
      <c r="BF645" s="2"/>
      <c r="BG645" s="2"/>
      <c r="BH645" s="2"/>
    </row>
    <row r="646" spans="2:60" x14ac:dyDescent="0.25">
      <c r="B646" s="2"/>
      <c r="C646" s="2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  <c r="AA646" s="2"/>
      <c r="AB646" s="2"/>
      <c r="AC646" s="2"/>
      <c r="AD646" s="2"/>
      <c r="AE646" s="2"/>
      <c r="AF646" s="2"/>
      <c r="AG646" s="2"/>
      <c r="BE646" s="2"/>
      <c r="BF646" s="2"/>
      <c r="BG646" s="2"/>
      <c r="BH646" s="2"/>
    </row>
    <row r="647" spans="2:60" x14ac:dyDescent="0.25">
      <c r="B647" s="2"/>
      <c r="C647" s="2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  <c r="AA647" s="2"/>
      <c r="AB647" s="2"/>
      <c r="AC647" s="2"/>
      <c r="AD647" s="2"/>
      <c r="AE647" s="2"/>
      <c r="AF647" s="2"/>
      <c r="AG647" s="2"/>
      <c r="BE647" s="2"/>
      <c r="BF647" s="2"/>
      <c r="BG647" s="2"/>
      <c r="BH647" s="2"/>
    </row>
    <row r="648" spans="2:60" x14ac:dyDescent="0.25"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  <c r="AA648" s="2"/>
      <c r="AB648" s="2"/>
      <c r="AC648" s="2"/>
      <c r="AD648" s="2"/>
      <c r="AE648" s="2"/>
      <c r="AF648" s="2"/>
      <c r="AG648" s="2"/>
      <c r="BE648" s="2"/>
      <c r="BF648" s="2"/>
      <c r="BG648" s="2"/>
      <c r="BH648" s="2"/>
    </row>
    <row r="649" spans="2:60" x14ac:dyDescent="0.25"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  <c r="AA649" s="2"/>
      <c r="AB649" s="2"/>
      <c r="AC649" s="2"/>
      <c r="AD649" s="2"/>
      <c r="AE649" s="2"/>
      <c r="AF649" s="2"/>
      <c r="AG649" s="2"/>
      <c r="BE649" s="2"/>
      <c r="BF649" s="2"/>
      <c r="BG649" s="2"/>
      <c r="BH649" s="2"/>
    </row>
    <row r="650" spans="2:60" x14ac:dyDescent="0.25">
      <c r="B650" s="2"/>
      <c r="C650" s="2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  <c r="AA650" s="2"/>
      <c r="AB650" s="2"/>
      <c r="AC650" s="2"/>
      <c r="AD650" s="2"/>
      <c r="AE650" s="2"/>
      <c r="AF650" s="2"/>
      <c r="AG650" s="2"/>
      <c r="BE650" s="2"/>
      <c r="BF650" s="2"/>
      <c r="BG650" s="2"/>
      <c r="BH650" s="2"/>
    </row>
    <row r="651" spans="2:60" x14ac:dyDescent="0.25">
      <c r="B651" s="2"/>
      <c r="C651" s="2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  <c r="AA651" s="2"/>
      <c r="AB651" s="2"/>
      <c r="AC651" s="2"/>
      <c r="AD651" s="2"/>
      <c r="AE651" s="2"/>
      <c r="AF651" s="2"/>
      <c r="AG651" s="2"/>
      <c r="BE651" s="2"/>
      <c r="BF651" s="2"/>
      <c r="BG651" s="2"/>
      <c r="BH651" s="2"/>
    </row>
    <row r="652" spans="2:60" x14ac:dyDescent="0.25"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  <c r="AA652" s="2"/>
      <c r="AB652" s="2"/>
      <c r="AC652" s="2"/>
      <c r="AD652" s="2"/>
      <c r="AE652" s="2"/>
      <c r="AF652" s="2"/>
      <c r="AG652" s="2"/>
      <c r="BE652" s="2"/>
      <c r="BF652" s="2"/>
      <c r="BG652" s="2"/>
      <c r="BH652" s="2"/>
    </row>
    <row r="653" spans="2:60" x14ac:dyDescent="0.25">
      <c r="B653" s="2"/>
      <c r="C653" s="2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  <c r="AA653" s="2"/>
      <c r="AB653" s="2"/>
      <c r="AC653" s="2"/>
      <c r="AD653" s="2"/>
      <c r="AE653" s="2"/>
      <c r="AF653" s="2"/>
      <c r="AG653" s="2"/>
      <c r="BE653" s="2"/>
      <c r="BF653" s="2"/>
      <c r="BG653" s="2"/>
      <c r="BH653" s="2"/>
    </row>
    <row r="654" spans="2:60" x14ac:dyDescent="0.25"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  <c r="AA654" s="2"/>
      <c r="AB654" s="2"/>
      <c r="AC654" s="2"/>
      <c r="AD654" s="2"/>
      <c r="AE654" s="2"/>
      <c r="AF654" s="2"/>
      <c r="AG654" s="2"/>
      <c r="BE654" s="2"/>
      <c r="BF654" s="2"/>
      <c r="BG654" s="2"/>
      <c r="BH654" s="2"/>
    </row>
    <row r="655" spans="2:60" x14ac:dyDescent="0.25"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  <c r="AA655" s="2"/>
      <c r="AB655" s="2"/>
      <c r="AC655" s="2"/>
      <c r="AD655" s="2"/>
      <c r="AE655" s="2"/>
      <c r="AF655" s="2"/>
      <c r="AG655" s="2"/>
      <c r="BE655" s="2"/>
      <c r="BF655" s="2"/>
      <c r="BG655" s="2"/>
      <c r="BH655" s="2"/>
    </row>
    <row r="656" spans="2:60" x14ac:dyDescent="0.25"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  <c r="AA656" s="2"/>
      <c r="AB656" s="2"/>
      <c r="AC656" s="2"/>
      <c r="AD656" s="2"/>
      <c r="AE656" s="2"/>
      <c r="AF656" s="2"/>
      <c r="AG656" s="2"/>
      <c r="BE656" s="2"/>
      <c r="BF656" s="2"/>
      <c r="BG656" s="2"/>
      <c r="BH656" s="2"/>
    </row>
    <row r="657" spans="1:33" x14ac:dyDescent="0.25">
      <c r="B657" s="2"/>
      <c r="C657" s="2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  <c r="AA657" s="2"/>
      <c r="AB657" s="2"/>
      <c r="AC657" s="2"/>
      <c r="AD657" s="2"/>
      <c r="AE657" s="2"/>
      <c r="AF657" s="2"/>
      <c r="AG657" s="2"/>
    </row>
    <row r="658" spans="1:33" x14ac:dyDescent="0.25">
      <c r="B658" s="2"/>
      <c r="C658" s="2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  <c r="AA658" s="2"/>
      <c r="AB658" s="2"/>
      <c r="AC658" s="2"/>
      <c r="AD658" s="2"/>
      <c r="AE658" s="2"/>
      <c r="AF658" s="2"/>
      <c r="AG658" s="2"/>
    </row>
    <row r="659" spans="1:33" x14ac:dyDescent="0.25">
      <c r="A659" s="2"/>
      <c r="B659" s="2"/>
      <c r="C659" s="2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  <c r="AA659" s="2"/>
      <c r="AB659" s="2"/>
      <c r="AC659" s="2"/>
      <c r="AD659" s="2"/>
      <c r="AE659" s="2"/>
      <c r="AF659" s="2"/>
      <c r="AG659" s="2"/>
    </row>
  </sheetData>
  <mergeCells count="16">
    <mergeCell ref="A54:A55"/>
    <mergeCell ref="AG54:AG55"/>
    <mergeCell ref="BE2:BE3"/>
    <mergeCell ref="BF2:BF3"/>
    <mergeCell ref="BG2:BG3"/>
    <mergeCell ref="BH2:BH3"/>
    <mergeCell ref="A1:AG1"/>
    <mergeCell ref="AN1:BC1"/>
    <mergeCell ref="AI2:AI3"/>
    <mergeCell ref="AJ2:AJ3"/>
    <mergeCell ref="AK2:AK3"/>
    <mergeCell ref="AL2:AL3"/>
    <mergeCell ref="AN2:AQ2"/>
    <mergeCell ref="AR2:AU2"/>
    <mergeCell ref="AV2:AY2"/>
    <mergeCell ref="AZ2:BC2"/>
  </mergeCells>
  <phoneticPr fontId="20" type="noConversion"/>
  <conditionalFormatting sqref="BH5:BH50">
    <cfRule type="cellIs" dxfId="728" priority="805" operator="greaterThan">
      <formula>8</formula>
    </cfRule>
    <cfRule type="cellIs" dxfId="727" priority="806" operator="lessThan">
      <formula>-8</formula>
    </cfRule>
  </conditionalFormatting>
  <conditionalFormatting sqref="BH51">
    <cfRule type="cellIs" dxfId="726" priority="803" operator="greaterThan">
      <formula>8</formula>
    </cfRule>
    <cfRule type="cellIs" dxfId="725" priority="804" operator="lessThan">
      <formula>-8</formula>
    </cfRule>
  </conditionalFormatting>
  <conditionalFormatting sqref="AL44:AL46 AL32:AL42 AL5:AL30">
    <cfRule type="expression" dxfId="724" priority="800">
      <formula>BH5=0</formula>
    </cfRule>
    <cfRule type="expression" dxfId="723" priority="801">
      <formula>BH5&lt;0</formula>
    </cfRule>
    <cfRule type="expression" dxfId="722" priority="802">
      <formula>BH5&gt;0</formula>
    </cfRule>
  </conditionalFormatting>
  <conditionalFormatting sqref="B61">
    <cfRule type="cellIs" dxfId="721" priority="796" operator="equal">
      <formula>0</formula>
    </cfRule>
    <cfRule type="cellIs" dxfId="720" priority="797" operator="greaterThan">
      <formula>5</formula>
    </cfRule>
    <cfRule type="cellIs" dxfId="719" priority="798" operator="equal">
      <formula>5</formula>
    </cfRule>
    <cfRule type="cellIs" dxfId="718" priority="799" operator="lessThan">
      <formula>5</formula>
    </cfRule>
  </conditionalFormatting>
  <conditionalFormatting sqref="BH52:BH53">
    <cfRule type="cellIs" dxfId="717" priority="791" operator="greaterThan">
      <formula>8</formula>
    </cfRule>
    <cfRule type="cellIs" dxfId="716" priority="792" operator="lessThan">
      <formula>-8</formula>
    </cfRule>
  </conditionalFormatting>
  <conditionalFormatting sqref="BH50">
    <cfRule type="cellIs" dxfId="715" priority="789" operator="greaterThan">
      <formula>8</formula>
    </cfRule>
    <cfRule type="cellIs" dxfId="714" priority="790" operator="lessThan">
      <formula>-8</formula>
    </cfRule>
  </conditionalFormatting>
  <conditionalFormatting sqref="BH18">
    <cfRule type="cellIs" dxfId="713" priority="787" operator="greaterThan">
      <formula>8</formula>
    </cfRule>
    <cfRule type="cellIs" dxfId="712" priority="788" operator="lessThan">
      <formula>-8</formula>
    </cfRule>
  </conditionalFormatting>
  <conditionalFormatting sqref="AQ4 AQ6:AQ53 AU53 AY53 BC53">
    <cfRule type="cellIs" dxfId="711" priority="786" operator="equal">
      <formula>0</formula>
    </cfRule>
  </conditionalFormatting>
  <conditionalFormatting sqref="B65:AF65">
    <cfRule type="cellIs" dxfId="710" priority="793" operator="greaterThan">
      <formula>10</formula>
    </cfRule>
    <cfRule type="cellIs" dxfId="709" priority="794" operator="equal">
      <formula>10</formula>
    </cfRule>
    <cfRule type="cellIs" dxfId="708" priority="795" operator="lessThan">
      <formula>10</formula>
    </cfRule>
  </conditionalFormatting>
  <conditionalFormatting sqref="AL47:AL53">
    <cfRule type="expression" dxfId="707" priority="783">
      <formula>BH47=0</formula>
    </cfRule>
    <cfRule type="expression" dxfId="706" priority="784">
      <formula>BH47&lt;0</formula>
    </cfRule>
    <cfRule type="expression" dxfId="705" priority="785">
      <formula>BH47&gt;0</formula>
    </cfRule>
  </conditionalFormatting>
  <conditionalFormatting sqref="AQ5">
    <cfRule type="cellIs" dxfId="704" priority="782" operator="equal">
      <formula>0</formula>
    </cfRule>
  </conditionalFormatting>
  <conditionalFormatting sqref="AU4">
    <cfRule type="cellIs" dxfId="703" priority="781" operator="equal">
      <formula>0</formula>
    </cfRule>
  </conditionalFormatting>
  <conditionalFormatting sqref="AY4">
    <cfRule type="cellIs" dxfId="702" priority="779" operator="equal">
      <formula>0</formula>
    </cfRule>
  </conditionalFormatting>
  <conditionalFormatting sqref="BC4">
    <cfRule type="cellIs" dxfId="701" priority="777" operator="equal">
      <formula>0</formula>
    </cfRule>
  </conditionalFormatting>
  <conditionalFormatting sqref="AL31">
    <cfRule type="expression" dxfId="700" priority="773">
      <formula>BH31=0</formula>
    </cfRule>
    <cfRule type="expression" dxfId="699" priority="774">
      <formula>BH31&lt;0</formula>
    </cfRule>
    <cfRule type="expression" dxfId="698" priority="775">
      <formula>BH31&gt;0</formula>
    </cfRule>
  </conditionalFormatting>
  <conditionalFormatting sqref="AL43">
    <cfRule type="expression" dxfId="697" priority="770">
      <formula>BH43=0</formula>
    </cfRule>
    <cfRule type="expression" dxfId="696" priority="771">
      <formula>BH43&lt;0</formula>
    </cfRule>
    <cfRule type="expression" dxfId="695" priority="772">
      <formula>BH43&gt;0</formula>
    </cfRule>
  </conditionalFormatting>
  <conditionalFormatting sqref="B58:B63">
    <cfRule type="cellIs" dxfId="694" priority="758" operator="equal">
      <formula>0</formula>
    </cfRule>
  </conditionalFormatting>
  <conditionalFormatting sqref="B58:B63">
    <cfRule type="cellIs" dxfId="693" priority="767" operator="greaterThan">
      <formula>5</formula>
    </cfRule>
    <cfRule type="cellIs" dxfId="692" priority="768" operator="equal">
      <formula>5</formula>
    </cfRule>
    <cfRule type="cellIs" dxfId="691" priority="769" operator="lessThan">
      <formula>5</formula>
    </cfRule>
  </conditionalFormatting>
  <conditionalFormatting sqref="B62:B63">
    <cfRule type="cellIs" dxfId="690" priority="763" operator="equal">
      <formula>0</formula>
    </cfRule>
  </conditionalFormatting>
  <conditionalFormatting sqref="B62:B63">
    <cfRule type="cellIs" dxfId="689" priority="764" operator="greaterThan">
      <formula>5</formula>
    </cfRule>
    <cfRule type="cellIs" dxfId="688" priority="765" operator="equal">
      <formula>5</formula>
    </cfRule>
    <cfRule type="cellIs" dxfId="687" priority="766" operator="lessThan">
      <formula>5</formula>
    </cfRule>
  </conditionalFormatting>
  <conditionalFormatting sqref="D18:G18 I3:AF3 D52:AF52 X18:AB18 Q18:U18 J18:N18 AD18:AF18 J6:N6 X6:AB6 AE6:AF6 I4:U4 W4 AC4:AD4">
    <cfRule type="expression" dxfId="686" priority="762">
      <formula>D$2="S"</formula>
    </cfRule>
  </conditionalFormatting>
  <conditionalFormatting sqref="D18:G18 I3:AF3 D52:AF52 X18:AB18 Q18:U18 J18:N18 AD18:AF18 J6:N6 X6:AB6 AE6:AF6 I4:U4 W4 AC4:AD4">
    <cfRule type="expression" dxfId="685" priority="761">
      <formula>D$2="D"</formula>
    </cfRule>
  </conditionalFormatting>
  <conditionalFormatting sqref="C18 C6 I5:I6 H8:I9 O8 V8:W9 AC8:AD8 AC18:AD18 V18:W18 O18:P18 H18:I18 H49 O49:P49 V49:W49 P9 AD9">
    <cfRule type="expression" dxfId="684" priority="759">
      <formula>C$2="D"</formula>
    </cfRule>
    <cfRule type="expression" dxfId="683" priority="760">
      <formula>C$2="S"</formula>
    </cfRule>
  </conditionalFormatting>
  <conditionalFormatting sqref="AI5:AK53">
    <cfRule type="cellIs" dxfId="682" priority="757" operator="equal">
      <formula>0</formula>
    </cfRule>
  </conditionalFormatting>
  <conditionalFormatting sqref="I58:AF58">
    <cfRule type="expression" dxfId="681" priority="749">
      <formula>AND(I$2="D",I58&gt;5)</formula>
    </cfRule>
    <cfRule type="expression" dxfId="680" priority="750">
      <formula>AND(I$2="D",I58=0)</formula>
    </cfRule>
    <cfRule type="expression" dxfId="679" priority="751">
      <formula>AND(I$2="D",I58&lt;5)</formula>
    </cfRule>
    <cfRule type="expression" dxfId="678" priority="752">
      <formula>AND(I$2="D",I58=5)</formula>
    </cfRule>
    <cfRule type="expression" dxfId="677" priority="753">
      <formula>AND(I$2="S",I58&gt;5)</formula>
    </cfRule>
    <cfRule type="expression" dxfId="676" priority="754">
      <formula>AND(I$2="S",I58=0)</formula>
    </cfRule>
    <cfRule type="expression" dxfId="675" priority="755">
      <formula>AND(I$2="S",I58&lt;5)</formula>
    </cfRule>
    <cfRule type="expression" dxfId="674" priority="756">
      <formula>AND(I$2="S",I58=5)</formula>
    </cfRule>
  </conditionalFormatting>
  <conditionalFormatting sqref="D61:AF61 I59:AF60 I62:AF63">
    <cfRule type="expression" dxfId="673" priority="741">
      <formula>AND(D$2="D",D59&gt;5)</formula>
    </cfRule>
    <cfRule type="expression" dxfId="672" priority="742">
      <formula>AND(D$2="D",D59=0)</formula>
    </cfRule>
    <cfRule type="expression" dxfId="671" priority="743">
      <formula>AND(D$2="D",D59&lt;5)</formula>
    </cfRule>
    <cfRule type="expression" dxfId="670" priority="744">
      <formula>AND(D$2="D",D59=5)</formula>
    </cfRule>
    <cfRule type="expression" dxfId="669" priority="745">
      <formula>AND(D$2="S",D59&gt;5)</formula>
    </cfRule>
    <cfRule type="expression" dxfId="668" priority="746">
      <formula>AND(D$2="S",D59=0)</formula>
    </cfRule>
    <cfRule type="expression" dxfId="667" priority="747">
      <formula>AND(D$2="S",D59&lt;5)</formula>
    </cfRule>
    <cfRule type="expression" dxfId="666" priority="748">
      <formula>AND(D$2="S",D59=5)</formula>
    </cfRule>
  </conditionalFormatting>
  <conditionalFormatting sqref="D58:AF63">
    <cfRule type="expression" dxfId="665" priority="733">
      <formula>AND(D$2="D",D58&gt;5)</formula>
    </cfRule>
    <cfRule type="expression" dxfId="664" priority="734">
      <formula>AND(D$2="D",D58=0)</formula>
    </cfRule>
    <cfRule type="expression" dxfId="663" priority="735">
      <formula>AND(D$2="D",D58&lt;5)</formula>
    </cfRule>
    <cfRule type="expression" dxfId="662" priority="736">
      <formula>AND(D$2="D",D58=5)</formula>
    </cfRule>
    <cfRule type="expression" dxfId="661" priority="737">
      <formula>AND(D$2="S",D58&gt;5)</formula>
    </cfRule>
    <cfRule type="expression" dxfId="660" priority="738">
      <formula>AND(D$2="S",D58=0)</formula>
    </cfRule>
    <cfRule type="expression" dxfId="659" priority="739">
      <formula>AND(D$2="S",D58&lt;5)</formula>
    </cfRule>
    <cfRule type="expression" dxfId="658" priority="740">
      <formula>AND(D$2="S",D58=5)</formula>
    </cfRule>
  </conditionalFormatting>
  <conditionalFormatting sqref="D58:AF63">
    <cfRule type="expression" dxfId="657" priority="654">
      <formula>AND(D$2="V",D58=0)</formula>
    </cfRule>
    <cfRule type="expression" dxfId="656" priority="658">
      <formula>AND(D$2="J",D58=0)</formula>
    </cfRule>
    <cfRule type="expression" dxfId="655" priority="668">
      <formula>AND(D$2="M",D58=0)</formula>
    </cfRule>
    <cfRule type="expression" dxfId="654" priority="728">
      <formula>AND(D$2="L",D58=0)</formula>
    </cfRule>
  </conditionalFormatting>
  <conditionalFormatting sqref="E58">
    <cfRule type="expression" dxfId="653" priority="729">
      <formula>AND(E$2="M",E58=0)</formula>
    </cfRule>
    <cfRule type="expression" dxfId="652" priority="730">
      <formula>AND(E$2="L",E58=0)</formula>
    </cfRule>
  </conditionalFormatting>
  <conditionalFormatting sqref="D59:H59">
    <cfRule type="expression" dxfId="651" priority="719">
      <formula>AND(D$2="D",D59&gt;5)</formula>
    </cfRule>
    <cfRule type="expression" dxfId="650" priority="720">
      <formula>AND(D$2="D",D59=0)</formula>
    </cfRule>
    <cfRule type="expression" dxfId="649" priority="721">
      <formula>AND(D$2="D",D59&lt;5)</formula>
    </cfRule>
    <cfRule type="expression" dxfId="648" priority="722">
      <formula>AND(D$2="D",D59=5)</formula>
    </cfRule>
    <cfRule type="expression" dxfId="647" priority="723">
      <formula>AND(D$2="S",D59&gt;5)</formula>
    </cfRule>
    <cfRule type="expression" dxfId="646" priority="724">
      <formula>AND(D$2="S",D59=0)</formula>
    </cfRule>
    <cfRule type="expression" dxfId="645" priority="725">
      <formula>AND(D$2="S",D59&lt;5)</formula>
    </cfRule>
    <cfRule type="expression" dxfId="644" priority="726">
      <formula>AND(D$2="S",D59=5)</formula>
    </cfRule>
  </conditionalFormatting>
  <conditionalFormatting sqref="D59:H59">
    <cfRule type="expression" dxfId="643" priority="713">
      <formula>AND(D$2="V",D59=0)</formula>
    </cfRule>
    <cfRule type="expression" dxfId="642" priority="714">
      <formula>AND(D$2="J",D59=0)</formula>
    </cfRule>
    <cfRule type="expression" dxfId="641" priority="717">
      <formula>AND(D$2="M",D59=0)</formula>
    </cfRule>
    <cfRule type="expression" dxfId="640" priority="718">
      <formula>AND(D$2="L",D59=0)</formula>
    </cfRule>
  </conditionalFormatting>
  <conditionalFormatting sqref="E59">
    <cfRule type="expression" dxfId="639" priority="715">
      <formula>AND(E$2="M",E59=0)</formula>
    </cfRule>
    <cfRule type="expression" dxfId="638" priority="716">
      <formula>AND(E$2="L",E59=0)</formula>
    </cfRule>
  </conditionalFormatting>
  <conditionalFormatting sqref="D60:H60">
    <cfRule type="expression" dxfId="637" priority="705">
      <formula>AND(D$2="D",D60&gt;5)</formula>
    </cfRule>
    <cfRule type="expression" dxfId="636" priority="706">
      <formula>AND(D$2="D",D60=0)</formula>
    </cfRule>
    <cfRule type="expression" dxfId="635" priority="707">
      <formula>AND(D$2="D",D60&lt;5)</formula>
    </cfRule>
    <cfRule type="expression" dxfId="634" priority="708">
      <formula>AND(D$2="D",D60=5)</formula>
    </cfRule>
    <cfRule type="expression" dxfId="633" priority="709">
      <formula>AND(D$2="S",D60&gt;5)</formula>
    </cfRule>
    <cfRule type="expression" dxfId="632" priority="710">
      <formula>AND(D$2="S",D60=0)</formula>
    </cfRule>
    <cfRule type="expression" dxfId="631" priority="711">
      <formula>AND(D$2="S",D60&lt;5)</formula>
    </cfRule>
    <cfRule type="expression" dxfId="630" priority="712">
      <formula>AND(D$2="S",D60=5)</formula>
    </cfRule>
  </conditionalFormatting>
  <conditionalFormatting sqref="D60:H60">
    <cfRule type="expression" dxfId="629" priority="699">
      <formula>AND(D$2="V",D60=0)</formula>
    </cfRule>
    <cfRule type="expression" dxfId="628" priority="700">
      <formula>AND(D$2="J",D60=0)</formula>
    </cfRule>
    <cfRule type="expression" dxfId="627" priority="703">
      <formula>AND(D$2="M",D60=0)</formula>
    </cfRule>
    <cfRule type="expression" dxfId="626" priority="704">
      <formula>AND(D$2="L",D60=0)</formula>
    </cfRule>
  </conditionalFormatting>
  <conditionalFormatting sqref="E60">
    <cfRule type="expression" dxfId="625" priority="701">
      <formula>AND(E$2="M",E60=0)</formula>
    </cfRule>
    <cfRule type="expression" dxfId="624" priority="702">
      <formula>AND(E$2="L",E60=0)</formula>
    </cfRule>
  </conditionalFormatting>
  <conditionalFormatting sqref="D62:H62">
    <cfRule type="expression" dxfId="623" priority="691">
      <formula>AND(D$2="D",D62&gt;5)</formula>
    </cfRule>
    <cfRule type="expression" dxfId="622" priority="692">
      <formula>AND(D$2="D",D62=0)</formula>
    </cfRule>
    <cfRule type="expression" dxfId="621" priority="693">
      <formula>AND(D$2="D",D62&lt;5)</formula>
    </cfRule>
    <cfRule type="expression" dxfId="620" priority="694">
      <formula>AND(D$2="D",D62=5)</formula>
    </cfRule>
    <cfRule type="expression" dxfId="619" priority="695">
      <formula>AND(D$2="S",D62&gt;5)</formula>
    </cfRule>
    <cfRule type="expression" dxfId="618" priority="696">
      <formula>AND(D$2="S",D62=0)</formula>
    </cfRule>
    <cfRule type="expression" dxfId="617" priority="697">
      <formula>AND(D$2="S",D62&lt;5)</formula>
    </cfRule>
    <cfRule type="expression" dxfId="616" priority="698">
      <formula>AND(D$2="S",D62=5)</formula>
    </cfRule>
  </conditionalFormatting>
  <conditionalFormatting sqref="D62:H62">
    <cfRule type="expression" dxfId="615" priority="685">
      <formula>AND(D$2="V",D62=0)</formula>
    </cfRule>
    <cfRule type="expression" dxfId="614" priority="686">
      <formula>AND(D$2="J",D62=0)</formula>
    </cfRule>
    <cfRule type="expression" dxfId="613" priority="689">
      <formula>AND(D$2="M",D62=0)</formula>
    </cfRule>
    <cfRule type="expression" dxfId="612" priority="690">
      <formula>AND(D$2="L",D62=0)</formula>
    </cfRule>
  </conditionalFormatting>
  <conditionalFormatting sqref="E62">
    <cfRule type="expression" dxfId="611" priority="687">
      <formula>AND(E$2="M",E62=0)</formula>
    </cfRule>
    <cfRule type="expression" dxfId="610" priority="688">
      <formula>AND(E$2="L",E62=0)</formula>
    </cfRule>
  </conditionalFormatting>
  <conditionalFormatting sqref="D63:H63">
    <cfRule type="expression" dxfId="609" priority="677">
      <formula>AND(D$2="D",D63&gt;5)</formula>
    </cfRule>
    <cfRule type="expression" dxfId="608" priority="678">
      <formula>AND(D$2="D",D63=0)</formula>
    </cfRule>
    <cfRule type="expression" dxfId="607" priority="679">
      <formula>AND(D$2="D",D63&lt;5)</formula>
    </cfRule>
    <cfRule type="expression" dxfId="606" priority="680">
      <formula>AND(D$2="D",D63=5)</formula>
    </cfRule>
    <cfRule type="expression" dxfId="605" priority="681">
      <formula>AND(D$2="S",D63&gt;5)</formula>
    </cfRule>
    <cfRule type="expression" dxfId="604" priority="682">
      <formula>AND(D$2="S",D63=0)</formula>
    </cfRule>
    <cfRule type="expression" dxfId="603" priority="683">
      <formula>AND(D$2="S",D63&lt;5)</formula>
    </cfRule>
    <cfRule type="expression" dxfId="602" priority="684">
      <formula>AND(D$2="S",D63=5)</formula>
    </cfRule>
  </conditionalFormatting>
  <conditionalFormatting sqref="D63:H63">
    <cfRule type="expression" dxfId="601" priority="671">
      <formula>AND(D$2="V",D63=0)</formula>
    </cfRule>
    <cfRule type="expression" dxfId="600" priority="672">
      <formula>AND(D$2="J",D63=0)</formula>
    </cfRule>
    <cfRule type="expression" dxfId="599" priority="675">
      <formula>AND(D$2="M",D63=0)</formula>
    </cfRule>
    <cfRule type="expression" dxfId="598" priority="676">
      <formula>AND(D$2="L",D63=0)</formula>
    </cfRule>
  </conditionalFormatting>
  <conditionalFormatting sqref="E63">
    <cfRule type="expression" dxfId="597" priority="673">
      <formula>AND(E$2="M",E63=0)</formula>
    </cfRule>
    <cfRule type="expression" dxfId="596" priority="674">
      <formula>AND(E$2="L",E63=0)</formula>
    </cfRule>
  </conditionalFormatting>
  <conditionalFormatting sqref="D58:AF63">
    <cfRule type="expression" dxfId="595" priority="653">
      <formula>AND(D$2="V",D58&gt;5)</formula>
    </cfRule>
    <cfRule type="expression" dxfId="594" priority="655">
      <formula>AND(D$2="V",D58&lt;5)</formula>
    </cfRule>
    <cfRule type="expression" dxfId="593" priority="656">
      <formula>AND(D$2="V",D58=5)</formula>
    </cfRule>
    <cfRule type="expression" dxfId="592" priority="657">
      <formula>AND(D$2="J",D58&gt;5)</formula>
    </cfRule>
    <cfRule type="expression" dxfId="591" priority="665">
      <formula>AND(D$2="J",D58&lt;5)</formula>
    </cfRule>
    <cfRule type="expression" dxfId="590" priority="666">
      <formula>AND(D$2="J",D58=5)</formula>
    </cfRule>
    <cfRule type="expression" dxfId="589" priority="667">
      <formula>AND(D$2="M",D58&gt;5)</formula>
    </cfRule>
    <cfRule type="expression" dxfId="588" priority="669">
      <formula>AND(D$2="M",D58&lt;5)</formula>
    </cfRule>
    <cfRule type="expression" dxfId="587" priority="670">
      <formula>AND(D$2="M",D58=5)</formula>
    </cfRule>
    <cfRule type="expression" dxfId="586" priority="727">
      <formula>AND(D$2="L",D58&gt;5)</formula>
    </cfRule>
    <cfRule type="expression" dxfId="585" priority="731">
      <formula>AND(D$2="L",D58=5)</formula>
    </cfRule>
    <cfRule type="expression" dxfId="584" priority="732">
      <formula>AND(D$2="L",D58&lt;5)</formula>
    </cfRule>
  </conditionalFormatting>
  <conditionalFormatting sqref="E58:H58">
    <cfRule type="expression" dxfId="583" priority="659">
      <formula>AND(E$2="M",E58&gt;5)</formula>
    </cfRule>
    <cfRule type="expression" dxfId="582" priority="660">
      <formula>AND(E$2="M",E58&lt;5)</formula>
    </cfRule>
    <cfRule type="expression" dxfId="581" priority="661">
      <formula>AND(E$2="M",E58=5)</formula>
    </cfRule>
    <cfRule type="expression" dxfId="580" priority="662">
      <formula>AND(E$2="L",E58&gt;5)</formula>
    </cfRule>
    <cfRule type="expression" dxfId="579" priority="663">
      <formula>AND(E$2="L",E58=5)</formula>
    </cfRule>
    <cfRule type="expression" dxfId="578" priority="664">
      <formula>AND(E$2="L",E58&lt;5)</formula>
    </cfRule>
  </conditionalFormatting>
  <conditionalFormatting sqref="C61">
    <cfRule type="expression" dxfId="577" priority="645">
      <formula>AND(C$2="D",C61&gt;5)</formula>
    </cfRule>
    <cfRule type="expression" dxfId="576" priority="646">
      <formula>AND(C$2="D",C61=0)</formula>
    </cfRule>
    <cfRule type="expression" dxfId="575" priority="647">
      <formula>AND(C$2="D",C61&lt;5)</formula>
    </cfRule>
    <cfRule type="expression" dxfId="574" priority="648">
      <formula>AND(C$2="D",C61=5)</formula>
    </cfRule>
    <cfRule type="expression" dxfId="573" priority="649">
      <formula>AND(C$2="S",C61&gt;5)</formula>
    </cfRule>
    <cfRule type="expression" dxfId="572" priority="650">
      <formula>AND(C$2="S",C61=0)</formula>
    </cfRule>
    <cfRule type="expression" dxfId="571" priority="651">
      <formula>AND(C$2="S",C61&lt;5)</formula>
    </cfRule>
    <cfRule type="expression" dxfId="570" priority="652">
      <formula>AND(C$2="S",C61=5)</formula>
    </cfRule>
  </conditionalFormatting>
  <conditionalFormatting sqref="C58:C63">
    <cfRule type="expression" dxfId="569" priority="637">
      <formula>AND(C$2="D",C58&gt;5)</formula>
    </cfRule>
    <cfRule type="expression" dxfId="568" priority="638">
      <formula>AND(C$2="D",C58=0)</formula>
    </cfRule>
    <cfRule type="expression" dxfId="567" priority="639">
      <formula>AND(C$2="D",C58&lt;5)</formula>
    </cfRule>
    <cfRule type="expression" dxfId="566" priority="640">
      <formula>AND(C$2="D",C58=5)</formula>
    </cfRule>
    <cfRule type="expression" dxfId="565" priority="641">
      <formula>AND(C$2="S",C58&gt;5)</formula>
    </cfRule>
    <cfRule type="expression" dxfId="564" priority="642">
      <formula>AND(C$2="S",C58=0)</formula>
    </cfRule>
    <cfRule type="expression" dxfId="563" priority="643">
      <formula>AND(C$2="S",C58&lt;5)</formula>
    </cfRule>
    <cfRule type="expression" dxfId="562" priority="644">
      <formula>AND(C$2="S",C58=5)</formula>
    </cfRule>
  </conditionalFormatting>
  <conditionalFormatting sqref="C58:C63">
    <cfRule type="expression" dxfId="561" priority="574">
      <formula>AND(C$2="V",C58=0)</formula>
    </cfRule>
    <cfRule type="expression" dxfId="560" priority="578">
      <formula>AND(C$2="J",C58=0)</formula>
    </cfRule>
    <cfRule type="expression" dxfId="559" priority="582">
      <formula>AND(C$2="M",C58=0)</formula>
    </cfRule>
    <cfRule type="expression" dxfId="558" priority="634">
      <formula>AND(C$2="L",C58=0)</formula>
    </cfRule>
  </conditionalFormatting>
  <conditionalFormatting sqref="C59">
    <cfRule type="expression" dxfId="557" priority="625">
      <formula>AND(C$2="D",C59&gt;5)</formula>
    </cfRule>
    <cfRule type="expression" dxfId="556" priority="626">
      <formula>AND(C$2="D",C59=0)</formula>
    </cfRule>
    <cfRule type="expression" dxfId="555" priority="627">
      <formula>AND(C$2="D",C59&lt;5)</formula>
    </cfRule>
    <cfRule type="expression" dxfId="554" priority="628">
      <formula>AND(C$2="D",C59=5)</formula>
    </cfRule>
    <cfRule type="expression" dxfId="553" priority="629">
      <formula>AND(C$2="S",C59&gt;5)</formula>
    </cfRule>
    <cfRule type="expression" dxfId="552" priority="630">
      <formula>AND(C$2="S",C59=0)</formula>
    </cfRule>
    <cfRule type="expression" dxfId="551" priority="631">
      <formula>AND(C$2="S",C59&lt;5)</formula>
    </cfRule>
    <cfRule type="expression" dxfId="550" priority="632">
      <formula>AND(C$2="S",C59=5)</formula>
    </cfRule>
  </conditionalFormatting>
  <conditionalFormatting sqref="C59">
    <cfRule type="expression" dxfId="549" priority="621">
      <formula>AND(C$2="V",C59=0)</formula>
    </cfRule>
    <cfRule type="expression" dxfId="548" priority="622">
      <formula>AND(C$2="J",C59=0)</formula>
    </cfRule>
    <cfRule type="expression" dxfId="547" priority="623">
      <formula>AND(C$2="M",C59=0)</formula>
    </cfRule>
    <cfRule type="expression" dxfId="546" priority="624">
      <formula>AND(C$2="L",C59=0)</formula>
    </cfRule>
  </conditionalFormatting>
  <conditionalFormatting sqref="C60">
    <cfRule type="expression" dxfId="545" priority="613">
      <formula>AND(C$2="D",C60&gt;5)</formula>
    </cfRule>
    <cfRule type="expression" dxfId="544" priority="614">
      <formula>AND(C$2="D",C60=0)</formula>
    </cfRule>
    <cfRule type="expression" dxfId="543" priority="615">
      <formula>AND(C$2="D",C60&lt;5)</formula>
    </cfRule>
    <cfRule type="expression" dxfId="542" priority="616">
      <formula>AND(C$2="D",C60=5)</formula>
    </cfRule>
    <cfRule type="expression" dxfId="541" priority="617">
      <formula>AND(C$2="S",C60&gt;5)</formula>
    </cfRule>
    <cfRule type="expression" dxfId="540" priority="618">
      <formula>AND(C$2="S",C60=0)</formula>
    </cfRule>
    <cfRule type="expression" dxfId="539" priority="619">
      <formula>AND(C$2="S",C60&lt;5)</formula>
    </cfRule>
    <cfRule type="expression" dxfId="538" priority="620">
      <formula>AND(C$2="S",C60=5)</formula>
    </cfRule>
  </conditionalFormatting>
  <conditionalFormatting sqref="C60">
    <cfRule type="expression" dxfId="537" priority="609">
      <formula>AND(C$2="V",C60=0)</formula>
    </cfRule>
    <cfRule type="expression" dxfId="536" priority="610">
      <formula>AND(C$2="J",C60=0)</formula>
    </cfRule>
    <cfRule type="expression" dxfId="535" priority="611">
      <formula>AND(C$2="M",C60=0)</formula>
    </cfRule>
    <cfRule type="expression" dxfId="534" priority="612">
      <formula>AND(C$2="L",C60=0)</formula>
    </cfRule>
  </conditionalFormatting>
  <conditionalFormatting sqref="C62">
    <cfRule type="expression" dxfId="533" priority="601">
      <formula>AND(C$2="D",C62&gt;5)</formula>
    </cfRule>
    <cfRule type="expression" dxfId="532" priority="602">
      <formula>AND(C$2="D",C62=0)</formula>
    </cfRule>
    <cfRule type="expression" dxfId="531" priority="603">
      <formula>AND(C$2="D",C62&lt;5)</formula>
    </cfRule>
    <cfRule type="expression" dxfId="530" priority="604">
      <formula>AND(C$2="D",C62=5)</formula>
    </cfRule>
    <cfRule type="expression" dxfId="529" priority="605">
      <formula>AND(C$2="S",C62&gt;5)</formula>
    </cfRule>
    <cfRule type="expression" dxfId="528" priority="606">
      <formula>AND(C$2="S",C62=0)</formula>
    </cfRule>
    <cfRule type="expression" dxfId="527" priority="607">
      <formula>AND(C$2="S",C62&lt;5)</formula>
    </cfRule>
    <cfRule type="expression" dxfId="526" priority="608">
      <formula>AND(C$2="S",C62=5)</formula>
    </cfRule>
  </conditionalFormatting>
  <conditionalFormatting sqref="C62">
    <cfRule type="expression" dxfId="525" priority="597">
      <formula>AND(C$2="V",C62=0)</formula>
    </cfRule>
    <cfRule type="expression" dxfId="524" priority="598">
      <formula>AND(C$2="J",C62=0)</formula>
    </cfRule>
    <cfRule type="expression" dxfId="523" priority="599">
      <formula>AND(C$2="M",C62=0)</formula>
    </cfRule>
    <cfRule type="expression" dxfId="522" priority="600">
      <formula>AND(C$2="L",C62=0)</formula>
    </cfRule>
  </conditionalFormatting>
  <conditionalFormatting sqref="C63">
    <cfRule type="expression" dxfId="521" priority="589">
      <formula>AND(C$2="D",C63&gt;5)</formula>
    </cfRule>
    <cfRule type="expression" dxfId="520" priority="590">
      <formula>AND(C$2="D",C63=0)</formula>
    </cfRule>
    <cfRule type="expression" dxfId="519" priority="591">
      <formula>AND(C$2="D",C63&lt;5)</formula>
    </cfRule>
    <cfRule type="expression" dxfId="518" priority="592">
      <formula>AND(C$2="D",C63=5)</formula>
    </cfRule>
    <cfRule type="expression" dxfId="517" priority="593">
      <formula>AND(C$2="S",C63&gt;5)</formula>
    </cfRule>
    <cfRule type="expression" dxfId="516" priority="594">
      <formula>AND(C$2="S",C63=0)</formula>
    </cfRule>
    <cfRule type="expression" dxfId="515" priority="595">
      <formula>AND(C$2="S",C63&lt;5)</formula>
    </cfRule>
    <cfRule type="expression" dxfId="514" priority="596">
      <formula>AND(C$2="S",C63=5)</formula>
    </cfRule>
  </conditionalFormatting>
  <conditionalFormatting sqref="C63">
    <cfRule type="expression" dxfId="513" priority="585">
      <formula>AND(C$2="V",C63=0)</formula>
    </cfRule>
    <cfRule type="expression" dxfId="512" priority="586">
      <formula>AND(C$2="J",C63=0)</formula>
    </cfRule>
    <cfRule type="expression" dxfId="511" priority="587">
      <formula>AND(C$2="M",C63=0)</formula>
    </cfRule>
    <cfRule type="expression" dxfId="510" priority="588">
      <formula>AND(C$2="L",C63=0)</formula>
    </cfRule>
  </conditionalFormatting>
  <conditionalFormatting sqref="C58:C63">
    <cfRule type="expression" dxfId="509" priority="573">
      <formula>AND(C$2="V",C58&gt;5)</formula>
    </cfRule>
    <cfRule type="expression" dxfId="508" priority="575">
      <formula>AND(C$2="V",C58&lt;5)</formula>
    </cfRule>
    <cfRule type="expression" dxfId="507" priority="576">
      <formula>AND(C$2="V",C58=5)</formula>
    </cfRule>
    <cfRule type="expression" dxfId="506" priority="577">
      <formula>AND(C$2="J",C58&gt;5)</formula>
    </cfRule>
    <cfRule type="expression" dxfId="505" priority="579">
      <formula>AND(C$2="J",C58&lt;5)</formula>
    </cfRule>
    <cfRule type="expression" dxfId="504" priority="580">
      <formula>AND(C$2="J",C58=5)</formula>
    </cfRule>
    <cfRule type="expression" dxfId="503" priority="581">
      <formula>AND(C$2="M",C58&gt;5)</formula>
    </cfRule>
    <cfRule type="expression" dxfId="502" priority="583">
      <formula>AND(C$2="M",C58&lt;5)</formula>
    </cfRule>
    <cfRule type="expression" dxfId="501" priority="584">
      <formula>AND(C$2="M",C58=5)</formula>
    </cfRule>
    <cfRule type="expression" dxfId="500" priority="633">
      <formula>AND(C$2="L",C58&gt;5)</formula>
    </cfRule>
    <cfRule type="expression" dxfId="499" priority="635">
      <formula>AND(C$2="L",C58=5)</formula>
    </cfRule>
    <cfRule type="expression" dxfId="498" priority="636">
      <formula>AND(C$2="L",C58&lt;5)</formula>
    </cfRule>
  </conditionalFormatting>
  <conditionalFormatting sqref="D3:H3">
    <cfRule type="expression" dxfId="497" priority="572">
      <formula>D$2="S"</formula>
    </cfRule>
  </conditionalFormatting>
  <conditionalFormatting sqref="D3:H3">
    <cfRule type="expression" dxfId="496" priority="571">
      <formula>D$2="D"</formula>
    </cfRule>
  </conditionalFormatting>
  <conditionalFormatting sqref="Q49 S49:U49">
    <cfRule type="expression" dxfId="495" priority="569">
      <formula>Q$2="D"</formula>
    </cfRule>
    <cfRule type="expression" dxfId="494" priority="570">
      <formula>Q$2="S"</formula>
    </cfRule>
  </conditionalFormatting>
  <conditionalFormatting sqref="D49:G49">
    <cfRule type="expression" dxfId="493" priority="567">
      <formula>D$2="D"</formula>
    </cfRule>
    <cfRule type="expression" dxfId="492" priority="568">
      <formula>D$2="S"</formula>
    </cfRule>
  </conditionalFormatting>
  <conditionalFormatting sqref="Q46:U46">
    <cfRule type="expression" dxfId="491" priority="215">
      <formula>Q$2="D"</formula>
    </cfRule>
    <cfRule type="expression" dxfId="490" priority="216">
      <formula>Q$2="S"</formula>
    </cfRule>
  </conditionalFormatting>
  <conditionalFormatting sqref="C49">
    <cfRule type="expression" dxfId="489" priority="563">
      <formula>C$2="D"</formula>
    </cfRule>
    <cfRule type="expression" dxfId="488" priority="564">
      <formula>C$2="S"</formula>
    </cfRule>
  </conditionalFormatting>
  <conditionalFormatting sqref="Z55">
    <cfRule type="expression" dxfId="487" priority="561">
      <formula>Z$2="D"</formula>
    </cfRule>
    <cfRule type="expression" dxfId="486" priority="562">
      <formula>Z$2="S"</formula>
    </cfRule>
  </conditionalFormatting>
  <conditionalFormatting sqref="B67:AF67">
    <cfRule type="cellIs" dxfId="485" priority="557" operator="equal">
      <formula>0</formula>
    </cfRule>
    <cfRule type="cellIs" dxfId="484" priority="558" operator="greaterThan">
      <formula>4</formula>
    </cfRule>
    <cfRule type="cellIs" dxfId="483" priority="559" operator="equal">
      <formula>4</formula>
    </cfRule>
    <cfRule type="cellIs" dxfId="482" priority="560" operator="lessThan">
      <formula>4</formula>
    </cfRule>
  </conditionalFormatting>
  <conditionalFormatting sqref="C46:G46">
    <cfRule type="expression" dxfId="481" priority="251">
      <formula>C$2="D"</formula>
    </cfRule>
    <cfRule type="expression" dxfId="480" priority="252">
      <formula>C$2="S"</formula>
    </cfRule>
  </conditionalFormatting>
  <conditionalFormatting sqref="AF5">
    <cfRule type="expression" dxfId="479" priority="543">
      <formula>AF$2="D"</formula>
    </cfRule>
    <cfRule type="expression" dxfId="478" priority="544">
      <formula>AF$2="S"</formula>
    </cfRule>
  </conditionalFormatting>
  <conditionalFormatting sqref="D9:G9 X9:AB9 Q9:U9 J9:N9 AD9:AF9">
    <cfRule type="expression" dxfId="477" priority="556">
      <formula>D$2="S"</formula>
    </cfRule>
  </conditionalFormatting>
  <conditionalFormatting sqref="D9:G9 X9:AB9 Q9:U9 J9:N9 AD9:AF9">
    <cfRule type="expression" dxfId="476" priority="555">
      <formula>D$2="D"</formula>
    </cfRule>
  </conditionalFormatting>
  <conditionalFormatting sqref="C9">
    <cfRule type="expression" dxfId="475" priority="553">
      <formula>C$2="D"</formula>
    </cfRule>
    <cfRule type="expression" dxfId="474" priority="554">
      <formula>C$2="S"</formula>
    </cfRule>
  </conditionalFormatting>
  <conditionalFormatting sqref="J35:N35">
    <cfRule type="expression" dxfId="473" priority="255">
      <formula>J$2="D"</formula>
    </cfRule>
    <cfRule type="expression" dxfId="472" priority="256">
      <formula>J$2="S"</formula>
    </cfRule>
  </conditionalFormatting>
  <conditionalFormatting sqref="C43:G43">
    <cfRule type="expression" dxfId="471" priority="253">
      <formula>C$2="D"</formula>
    </cfRule>
    <cfRule type="expression" dxfId="470" priority="254">
      <formula>C$2="S"</formula>
    </cfRule>
  </conditionalFormatting>
  <conditionalFormatting sqref="J30">
    <cfRule type="expression" dxfId="469" priority="305">
      <formula>J$2="D"</formula>
    </cfRule>
    <cfRule type="expression" dxfId="468" priority="306">
      <formula>J$2="S"</formula>
    </cfRule>
  </conditionalFormatting>
  <conditionalFormatting sqref="D8:G8 R8:U8 AD8:AF8">
    <cfRule type="expression" dxfId="467" priority="542">
      <formula>D$2="S"</formula>
    </cfRule>
  </conditionalFormatting>
  <conditionalFormatting sqref="D8:G8 R8:U8 AD8:AF8">
    <cfRule type="expression" dxfId="466" priority="541">
      <formula>D$2="D"</formula>
    </cfRule>
  </conditionalFormatting>
  <conditionalFormatting sqref="C8">
    <cfRule type="expression" dxfId="465" priority="539">
      <formula>C$2="D"</formula>
    </cfRule>
    <cfRule type="expression" dxfId="464" priority="540">
      <formula>C$2="S"</formula>
    </cfRule>
  </conditionalFormatting>
  <conditionalFormatting sqref="W18">
    <cfRule type="expression" dxfId="463" priority="538">
      <formula>W$2="S"</formula>
    </cfRule>
  </conditionalFormatting>
  <conditionalFormatting sqref="W18">
    <cfRule type="expression" dxfId="462" priority="537">
      <formula>W$2="D"</formula>
    </cfRule>
  </conditionalFormatting>
  <conditionalFormatting sqref="W49">
    <cfRule type="expression" dxfId="461" priority="535">
      <formula>W$2="D"</formula>
    </cfRule>
    <cfRule type="expression" dxfId="460" priority="536">
      <formula>W$2="S"</formula>
    </cfRule>
  </conditionalFormatting>
  <conditionalFormatting sqref="W9">
    <cfRule type="expression" dxfId="459" priority="534">
      <formula>W$2="S"</formula>
    </cfRule>
  </conditionalFormatting>
  <conditionalFormatting sqref="W9">
    <cfRule type="expression" dxfId="458" priority="533">
      <formula>W$2="D"</formula>
    </cfRule>
  </conditionalFormatting>
  <conditionalFormatting sqref="W8">
    <cfRule type="expression" dxfId="457" priority="532">
      <formula>W$2="S"</formula>
    </cfRule>
  </conditionalFormatting>
  <conditionalFormatting sqref="W8">
    <cfRule type="expression" dxfId="456" priority="531">
      <formula>W$2="D"</formula>
    </cfRule>
  </conditionalFormatting>
  <conditionalFormatting sqref="P18">
    <cfRule type="expression" dxfId="455" priority="530">
      <formula>P$2="S"</formula>
    </cfRule>
  </conditionalFormatting>
  <conditionalFormatting sqref="P18">
    <cfRule type="expression" dxfId="454" priority="529">
      <formula>P$2="D"</formula>
    </cfRule>
  </conditionalFormatting>
  <conditionalFormatting sqref="P49">
    <cfRule type="expression" dxfId="453" priority="527">
      <formula>P$2="D"</formula>
    </cfRule>
    <cfRule type="expression" dxfId="452" priority="528">
      <formula>P$2="S"</formula>
    </cfRule>
  </conditionalFormatting>
  <conditionalFormatting sqref="P9">
    <cfRule type="expression" dxfId="451" priority="526">
      <formula>P$2="S"</formula>
    </cfRule>
  </conditionalFormatting>
  <conditionalFormatting sqref="P9">
    <cfRule type="expression" dxfId="450" priority="525">
      <formula>P$2="D"</formula>
    </cfRule>
  </conditionalFormatting>
  <conditionalFormatting sqref="I6 I18">
    <cfRule type="expression" dxfId="449" priority="522">
      <formula>I$2="S"</formula>
    </cfRule>
  </conditionalFormatting>
  <conditionalFormatting sqref="I6 I18">
    <cfRule type="expression" dxfId="448" priority="521">
      <formula>I$2="D"</formula>
    </cfRule>
  </conditionalFormatting>
  <conditionalFormatting sqref="H5">
    <cfRule type="expression" dxfId="447" priority="503">
      <formula>H$2="D"</formula>
    </cfRule>
    <cfRule type="expression" dxfId="446" priority="504">
      <formula>H$2="S"</formula>
    </cfRule>
  </conditionalFormatting>
  <conditionalFormatting sqref="I9">
    <cfRule type="expression" dxfId="445" priority="518">
      <formula>I$2="S"</formula>
    </cfRule>
  </conditionalFormatting>
  <conditionalFormatting sqref="I9">
    <cfRule type="expression" dxfId="444" priority="517">
      <formula>I$2="D"</formula>
    </cfRule>
  </conditionalFormatting>
  <conditionalFormatting sqref="I8">
    <cfRule type="expression" dxfId="443" priority="516">
      <formula>I$2="S"</formula>
    </cfRule>
  </conditionalFormatting>
  <conditionalFormatting sqref="I8">
    <cfRule type="expression" dxfId="442" priority="515">
      <formula>I$2="D"</formula>
    </cfRule>
  </conditionalFormatting>
  <conditionalFormatting sqref="O29:P29">
    <cfRule type="expression" dxfId="441" priority="341">
      <formula>O$2="D"</formula>
    </cfRule>
    <cfRule type="expression" dxfId="440" priority="342">
      <formula>O$2="S"</formula>
    </cfRule>
  </conditionalFormatting>
  <conditionalFormatting sqref="H6">
    <cfRule type="expression" dxfId="439" priority="506">
      <formula>H$2="S"</formula>
    </cfRule>
  </conditionalFormatting>
  <conditionalFormatting sqref="H6">
    <cfRule type="expression" dxfId="438" priority="505">
      <formula>H$2="D"</formula>
    </cfRule>
  </conditionalFormatting>
  <conditionalFormatting sqref="AC27:AF27 H33:I33 D39:G39 O48:P48 V33:AC33 V41:AF41 C42:N42 C32:N32 AC30 H43:I43 O43:Q43 H31 V29:AC29 C36:I36 H35:I35 C38:I38 C29:I29 C41:I41 AC42:AD42 AC46:AF46 O37:Q37 O36 W36 AC36:AF36 J27:L27 H47:U47 S43:U43 R48:U48 V44 H44:P44 O27:P27 C45:N45 I46:P46 I40:W40 C26:O26 O31:AF31 I25:P25 I39 P32 P42 AD38:AF38 W47:W48 C34:V34 AD28:AF28 S26:AC26 AC48:AF48 C28:V28 O30:W30 P45 S37:AD37 W43:AD43 R32:AD32 V35:AF35 AC34:AD34 V45:AD45 Q26 AE33:AF33 X44:AF44 AE29:AF30 AE26:AF26 C25:G25 V25:AD25 M38:AB38 V39:AD39 X28:AB28">
    <cfRule type="expression" dxfId="437" priority="429">
      <formula>C$2="D"</formula>
    </cfRule>
    <cfRule type="expression" dxfId="436" priority="430">
      <formula>C$2="S"</formula>
    </cfRule>
  </conditionalFormatting>
  <conditionalFormatting sqref="C51:AF51">
    <cfRule type="expression" dxfId="435" priority="427">
      <formula>C$2="D"</formula>
    </cfRule>
    <cfRule type="expression" dxfId="434" priority="428">
      <formula>C$2="S"</formula>
    </cfRule>
  </conditionalFormatting>
  <conditionalFormatting sqref="C15:G15">
    <cfRule type="expression" dxfId="433" priority="425">
      <formula>C$2="D"</formula>
    </cfRule>
    <cfRule type="expression" dxfId="432" priority="426">
      <formula>C$2="S"</formula>
    </cfRule>
  </conditionalFormatting>
  <conditionalFormatting sqref="C27:I27">
    <cfRule type="expression" dxfId="431" priority="421">
      <formula>C$2="D"</formula>
    </cfRule>
    <cfRule type="expression" dxfId="430" priority="422">
      <formula>C$2="S"</formula>
    </cfRule>
  </conditionalFormatting>
  <conditionalFormatting sqref="Q27:U27">
    <cfRule type="expression" dxfId="429" priority="419">
      <formula>Q$2="D"</formula>
    </cfRule>
    <cfRule type="expression" dxfId="428" priority="420">
      <formula>Q$2="S"</formula>
    </cfRule>
  </conditionalFormatting>
  <conditionalFormatting sqref="V27:W27">
    <cfRule type="expression" dxfId="427" priority="417">
      <formula>V$2="D"</formula>
    </cfRule>
    <cfRule type="expression" dxfId="426" priority="418">
      <formula>V$2="S"</formula>
    </cfRule>
  </conditionalFormatting>
  <conditionalFormatting sqref="X27">
    <cfRule type="expression" dxfId="425" priority="413">
      <formula>X$2="D"</formula>
    </cfRule>
    <cfRule type="expression" dxfId="424" priority="414">
      <formula>X$2="S"</formula>
    </cfRule>
  </conditionalFormatting>
  <conditionalFormatting sqref="C33:G33">
    <cfRule type="expression" dxfId="423" priority="407">
      <formula>C$2="D"</formula>
    </cfRule>
    <cfRule type="expression" dxfId="422" priority="408">
      <formula>C$2="S"</formula>
    </cfRule>
  </conditionalFormatting>
  <conditionalFormatting sqref="C47:G47">
    <cfRule type="expression" dxfId="421" priority="403">
      <formula>C$2="D"</formula>
    </cfRule>
    <cfRule type="expression" dxfId="420" priority="404">
      <formula>C$2="S"</formula>
    </cfRule>
  </conditionalFormatting>
  <conditionalFormatting sqref="O33:P33">
    <cfRule type="expression" dxfId="419" priority="399">
      <formula>O$2="D"</formula>
    </cfRule>
    <cfRule type="expression" dxfId="418" priority="400">
      <formula>O$2="S"</formula>
    </cfRule>
  </conditionalFormatting>
  <conditionalFormatting sqref="R33">
    <cfRule type="expression" dxfId="417" priority="398">
      <formula>R$2="S"</formula>
    </cfRule>
  </conditionalFormatting>
  <conditionalFormatting sqref="R33">
    <cfRule type="expression" dxfId="416" priority="397">
      <formula>R$2="D"</formula>
    </cfRule>
  </conditionalFormatting>
  <conditionalFormatting sqref="Q33">
    <cfRule type="expression" dxfId="415" priority="395">
      <formula>Q$2="D"</formula>
    </cfRule>
    <cfRule type="expression" dxfId="414" priority="396">
      <formula>Q$2="S"</formula>
    </cfRule>
  </conditionalFormatting>
  <conditionalFormatting sqref="S33">
    <cfRule type="expression" dxfId="413" priority="394">
      <formula>S$2="S"</formula>
    </cfRule>
  </conditionalFormatting>
  <conditionalFormatting sqref="S33">
    <cfRule type="expression" dxfId="412" priority="393">
      <formula>S$2="D"</formula>
    </cfRule>
  </conditionalFormatting>
  <conditionalFormatting sqref="J41:N41">
    <cfRule type="expression" dxfId="411" priority="389">
      <formula>J$2="D"</formula>
    </cfRule>
    <cfRule type="expression" dxfId="410" priority="390">
      <formula>J$2="S"</formula>
    </cfRule>
  </conditionalFormatting>
  <conditionalFormatting sqref="O41:P41">
    <cfRule type="expression" dxfId="409" priority="387">
      <formula>O$2="D"</formula>
    </cfRule>
    <cfRule type="expression" dxfId="408" priority="388">
      <formula>O$2="S"</formula>
    </cfRule>
  </conditionalFormatting>
  <conditionalFormatting sqref="C3">
    <cfRule type="expression" dxfId="407" priority="456">
      <formula>C$2="S"</formula>
    </cfRule>
  </conditionalFormatting>
  <conditionalFormatting sqref="C3">
    <cfRule type="expression" dxfId="406" priority="455">
      <formula>C$2="D"</formula>
    </cfRule>
  </conditionalFormatting>
  <conditionalFormatting sqref="AC7:AF7 C7:U7">
    <cfRule type="expression" dxfId="405" priority="453">
      <formula>C$2="D"</formula>
    </cfRule>
    <cfRule type="expression" dxfId="404" priority="454">
      <formula>C$2="S"</formula>
    </cfRule>
  </conditionalFormatting>
  <conditionalFormatting sqref="V7:W7">
    <cfRule type="expression" dxfId="403" priority="451">
      <formula>V$2="D"</formula>
    </cfRule>
    <cfRule type="expression" dxfId="402" priority="452">
      <formula>V$2="S"</formula>
    </cfRule>
  </conditionalFormatting>
  <conditionalFormatting sqref="Y7">
    <cfRule type="expression" dxfId="401" priority="450">
      <formula>Y$2="S"</formula>
    </cfRule>
  </conditionalFormatting>
  <conditionalFormatting sqref="Y7">
    <cfRule type="expression" dxfId="400" priority="449">
      <formula>Y$2="D"</formula>
    </cfRule>
  </conditionalFormatting>
  <conditionalFormatting sqref="X7">
    <cfRule type="expression" dxfId="399" priority="447">
      <formula>X$2="D"</formula>
    </cfRule>
    <cfRule type="expression" dxfId="398" priority="448">
      <formula>X$2="S"</formula>
    </cfRule>
  </conditionalFormatting>
  <conditionalFormatting sqref="Z7">
    <cfRule type="expression" dxfId="397" priority="446">
      <formula>Z$2="S"</formula>
    </cfRule>
  </conditionalFormatting>
  <conditionalFormatting sqref="Z7">
    <cfRule type="expression" dxfId="396" priority="445">
      <formula>Z$2="D"</formula>
    </cfRule>
  </conditionalFormatting>
  <conditionalFormatting sqref="AA7:AB7">
    <cfRule type="expression" dxfId="395" priority="444">
      <formula>AA$2="S"</formula>
    </cfRule>
  </conditionalFormatting>
  <conditionalFormatting sqref="AA7:AB7">
    <cfRule type="expression" dxfId="394" priority="443">
      <formula>AA$2="D"</formula>
    </cfRule>
  </conditionalFormatting>
  <conditionalFormatting sqref="C10:H10 O10:P10 C16:H16 H15:AB15 AE15:AF15 C11:P11 C14:I14 C13:P13 AC13:AD13 R11:AC11 C12:Q12 S12:V12 S14:AB14 V10:AD10 W13 J16:W16 AE11:AF11 X12:AD12 AD14:AF14 O14:Q14">
    <cfRule type="expression" dxfId="393" priority="441">
      <formula>C$2="D"</formula>
    </cfRule>
    <cfRule type="expression" dxfId="392" priority="442">
      <formula>C$2="S"</formula>
    </cfRule>
  </conditionalFormatting>
  <conditionalFormatting sqref="K10">
    <cfRule type="expression" dxfId="391" priority="440">
      <formula>K$2="S"</formula>
    </cfRule>
  </conditionalFormatting>
  <conditionalFormatting sqref="K10">
    <cfRule type="expression" dxfId="390" priority="439">
      <formula>K$2="D"</formula>
    </cfRule>
  </conditionalFormatting>
  <conditionalFormatting sqref="L10">
    <cfRule type="expression" dxfId="389" priority="436">
      <formula>L$2="S"</formula>
    </cfRule>
  </conditionalFormatting>
  <conditionalFormatting sqref="L10">
    <cfRule type="expression" dxfId="388" priority="435">
      <formula>L$2="D"</formula>
    </cfRule>
  </conditionalFormatting>
  <conditionalFormatting sqref="M10:N10">
    <cfRule type="expression" dxfId="387" priority="434">
      <formula>M$2="S"</formula>
    </cfRule>
  </conditionalFormatting>
  <conditionalFormatting sqref="M10:N10">
    <cfRule type="expression" dxfId="386" priority="433">
      <formula>M$2="D"</formula>
    </cfRule>
  </conditionalFormatting>
  <conditionalFormatting sqref="O24:P24 C21:N21 H22:O22 AC22:AF22 S23:V23 H19 H20:O20 S20:AD20 P21:W21 AD19:AF19 V24:W24 AD24:AF24 J19:AB19 H23 J23:P23 X23:Y23 AA23:AF23">
    <cfRule type="expression" dxfId="385" priority="431">
      <formula>C$2="D"</formula>
    </cfRule>
    <cfRule type="expression" dxfId="384" priority="432">
      <formula>C$2="S"</formula>
    </cfRule>
  </conditionalFormatting>
  <conditionalFormatting sqref="AC15:AD15">
    <cfRule type="expression" dxfId="383" priority="424">
      <formula>AC$2="S"</formula>
    </cfRule>
  </conditionalFormatting>
  <conditionalFormatting sqref="AC15:AD15">
    <cfRule type="expression" dxfId="382" priority="423">
      <formula>AC$2="D"</formula>
    </cfRule>
  </conditionalFormatting>
  <conditionalFormatting sqref="Y27">
    <cfRule type="expression" dxfId="381" priority="416">
      <formula>Y$2="S"</formula>
    </cfRule>
  </conditionalFormatting>
  <conditionalFormatting sqref="Y27">
    <cfRule type="expression" dxfId="380" priority="415">
      <formula>Y$2="D"</formula>
    </cfRule>
  </conditionalFormatting>
  <conditionalFormatting sqref="Z27">
    <cfRule type="expression" dxfId="379" priority="412">
      <formula>Z$2="S"</formula>
    </cfRule>
  </conditionalFormatting>
  <conditionalFormatting sqref="Z27">
    <cfRule type="expression" dxfId="378" priority="411">
      <formula>Z$2="D"</formula>
    </cfRule>
  </conditionalFormatting>
  <conditionalFormatting sqref="AA27:AB27">
    <cfRule type="expression" dxfId="377" priority="410">
      <formula>AA$2="S"</formula>
    </cfRule>
  </conditionalFormatting>
  <conditionalFormatting sqref="AA27:AB27">
    <cfRule type="expression" dxfId="376" priority="409">
      <formula>AA$2="D"</formula>
    </cfRule>
  </conditionalFormatting>
  <conditionalFormatting sqref="C39">
    <cfRule type="expression" dxfId="375" priority="405">
      <formula>C$2="D"</formula>
    </cfRule>
    <cfRule type="expression" dxfId="374" priority="406">
      <formula>C$2="S"</formula>
    </cfRule>
  </conditionalFormatting>
  <conditionalFormatting sqref="J33:N33">
    <cfRule type="expression" dxfId="373" priority="401">
      <formula>J$2="D"</formula>
    </cfRule>
    <cfRule type="expression" dxfId="372" priority="402">
      <formula>J$2="S"</formula>
    </cfRule>
  </conditionalFormatting>
  <conditionalFormatting sqref="T33:U33">
    <cfRule type="expression" dxfId="371" priority="392">
      <formula>T$2="S"</formula>
    </cfRule>
  </conditionalFormatting>
  <conditionalFormatting sqref="T33:U33">
    <cfRule type="expression" dxfId="370" priority="391">
      <formula>T$2="D"</formula>
    </cfRule>
  </conditionalFormatting>
  <conditionalFormatting sqref="R41">
    <cfRule type="expression" dxfId="369" priority="386">
      <formula>R$2="S"</formula>
    </cfRule>
  </conditionalFormatting>
  <conditionalFormatting sqref="R41">
    <cfRule type="expression" dxfId="368" priority="385">
      <formula>R$2="D"</formula>
    </cfRule>
  </conditionalFormatting>
  <conditionalFormatting sqref="Q41">
    <cfRule type="expression" dxfId="367" priority="383">
      <formula>Q$2="D"</formula>
    </cfRule>
    <cfRule type="expression" dxfId="366" priority="384">
      <formula>Q$2="S"</formula>
    </cfRule>
  </conditionalFormatting>
  <conditionalFormatting sqref="S41">
    <cfRule type="expression" dxfId="365" priority="382">
      <formula>S$2="S"</formula>
    </cfRule>
  </conditionalFormatting>
  <conditionalFormatting sqref="S41">
    <cfRule type="expression" dxfId="364" priority="381">
      <formula>S$2="D"</formula>
    </cfRule>
  </conditionalFormatting>
  <conditionalFormatting sqref="T41:U41">
    <cfRule type="expression" dxfId="363" priority="380">
      <formula>T$2="S"</formula>
    </cfRule>
  </conditionalFormatting>
  <conditionalFormatting sqref="T41:U41">
    <cfRule type="expression" dxfId="362" priority="379">
      <formula>T$2="D"</formula>
    </cfRule>
  </conditionalFormatting>
  <conditionalFormatting sqref="AU6:AU52">
    <cfRule type="cellIs" dxfId="361" priority="378" operator="equal">
      <formula>0</formula>
    </cfRule>
  </conditionalFormatting>
  <conditionalFormatting sqref="AU5">
    <cfRule type="cellIs" dxfId="360" priority="377" operator="equal">
      <formula>0</formula>
    </cfRule>
  </conditionalFormatting>
  <conditionalFormatting sqref="AY6:AY52">
    <cfRule type="cellIs" dxfId="359" priority="376" operator="equal">
      <formula>0</formula>
    </cfRule>
  </conditionalFormatting>
  <conditionalFormatting sqref="AY5">
    <cfRule type="cellIs" dxfId="358" priority="375" operator="equal">
      <formula>0</formula>
    </cfRule>
  </conditionalFormatting>
  <conditionalFormatting sqref="BC6:BC52">
    <cfRule type="cellIs" dxfId="357" priority="374" operator="equal">
      <formula>0</formula>
    </cfRule>
  </conditionalFormatting>
  <conditionalFormatting sqref="BC5">
    <cfRule type="cellIs" dxfId="356" priority="373" operator="equal">
      <formula>0</formula>
    </cfRule>
  </conditionalFormatting>
  <conditionalFormatting sqref="V17:AF17 C17:H17">
    <cfRule type="expression" dxfId="355" priority="371">
      <formula>C$2="D"</formula>
    </cfRule>
    <cfRule type="expression" dxfId="354" priority="372">
      <formula>C$2="S"</formula>
    </cfRule>
  </conditionalFormatting>
  <conditionalFormatting sqref="Q5:U5">
    <cfRule type="expression" dxfId="353" priority="370">
      <formula>Q$2="S"</formula>
    </cfRule>
  </conditionalFormatting>
  <conditionalFormatting sqref="Q5:U5">
    <cfRule type="expression" dxfId="352" priority="369">
      <formula>Q$2="D"</formula>
    </cfRule>
  </conditionalFormatting>
  <conditionalFormatting sqref="J17:N17">
    <cfRule type="expression" dxfId="351" priority="367">
      <formula>J$2="D"</formula>
    </cfRule>
    <cfRule type="expression" dxfId="350" priority="368">
      <formula>J$2="S"</formula>
    </cfRule>
  </conditionalFormatting>
  <conditionalFormatting sqref="O17:P17">
    <cfRule type="expression" dxfId="349" priority="365">
      <formula>O$2="D"</formula>
    </cfRule>
    <cfRule type="expression" dxfId="348" priority="366">
      <formula>O$2="S"</formula>
    </cfRule>
  </conditionalFormatting>
  <conditionalFormatting sqref="R17">
    <cfRule type="expression" dxfId="347" priority="364">
      <formula>R$2="S"</formula>
    </cfRule>
  </conditionalFormatting>
  <conditionalFormatting sqref="R17">
    <cfRule type="expression" dxfId="346" priority="363">
      <formula>R$2="D"</formula>
    </cfRule>
  </conditionalFormatting>
  <conditionalFormatting sqref="Q17">
    <cfRule type="expression" dxfId="345" priority="361">
      <formula>Q$2="D"</formula>
    </cfRule>
    <cfRule type="expression" dxfId="344" priority="362">
      <formula>Q$2="S"</formula>
    </cfRule>
  </conditionalFormatting>
  <conditionalFormatting sqref="S17">
    <cfRule type="expression" dxfId="343" priority="360">
      <formula>S$2="S"</formula>
    </cfRule>
  </conditionalFormatting>
  <conditionalFormatting sqref="S17">
    <cfRule type="expression" dxfId="342" priority="359">
      <formula>S$2="D"</formula>
    </cfRule>
  </conditionalFormatting>
  <conditionalFormatting sqref="T17:U17">
    <cfRule type="expression" dxfId="341" priority="358">
      <formula>T$2="S"</formula>
    </cfRule>
  </conditionalFormatting>
  <conditionalFormatting sqref="T17:U17">
    <cfRule type="expression" dxfId="340" priority="357">
      <formula>T$2="D"</formula>
    </cfRule>
  </conditionalFormatting>
  <conditionalFormatting sqref="Q25:U25">
    <cfRule type="expression" dxfId="339" priority="355">
      <formula>Q$2="D"</formula>
    </cfRule>
    <cfRule type="expression" dxfId="338" priority="356">
      <formula>Q$2="S"</formula>
    </cfRule>
  </conditionalFormatting>
  <conditionalFormatting sqref="X30:AB30">
    <cfRule type="expression" dxfId="337" priority="353">
      <formula>X$2="D"</formula>
    </cfRule>
    <cfRule type="expression" dxfId="336" priority="354">
      <formula>X$2="S"</formula>
    </cfRule>
  </conditionalFormatting>
  <conditionalFormatting sqref="AC24">
    <cfRule type="expression" dxfId="335" priority="3">
      <formula>AC$2="D"</formula>
    </cfRule>
    <cfRule type="expression" dxfId="334" priority="4">
      <formula>AC$2="S"</formula>
    </cfRule>
  </conditionalFormatting>
  <conditionalFormatting sqref="J49:N49">
    <cfRule type="expression" dxfId="333" priority="349">
      <formula>J$2="D"</formula>
    </cfRule>
    <cfRule type="expression" dxfId="332" priority="350">
      <formula>J$2="S"</formula>
    </cfRule>
  </conditionalFormatting>
  <conditionalFormatting sqref="J43:N43">
    <cfRule type="expression" dxfId="331" priority="347">
      <formula>J$2="D"</formula>
    </cfRule>
    <cfRule type="expression" dxfId="330" priority="348">
      <formula>J$2="S"</formula>
    </cfRule>
  </conditionalFormatting>
  <conditionalFormatting sqref="J31:N31">
    <cfRule type="expression" dxfId="329" priority="345">
      <formula>J$2="D"</formula>
    </cfRule>
    <cfRule type="expression" dxfId="328" priority="346">
      <formula>J$2="S"</formula>
    </cfRule>
  </conditionalFormatting>
  <conditionalFormatting sqref="J29:N29">
    <cfRule type="expression" dxfId="327" priority="343">
      <formula>J$2="D"</formula>
    </cfRule>
    <cfRule type="expression" dxfId="326" priority="344">
      <formula>J$2="S"</formula>
    </cfRule>
  </conditionalFormatting>
  <conditionalFormatting sqref="C23:G23">
    <cfRule type="expression" dxfId="325" priority="269">
      <formula>C$2="D"</formula>
    </cfRule>
    <cfRule type="expression" dxfId="324" priority="270">
      <formula>C$2="S"</formula>
    </cfRule>
  </conditionalFormatting>
  <conditionalFormatting sqref="R29">
    <cfRule type="expression" dxfId="323" priority="340">
      <formula>R$2="S"</formula>
    </cfRule>
  </conditionalFormatting>
  <conditionalFormatting sqref="R29">
    <cfRule type="expression" dxfId="322" priority="339">
      <formula>R$2="D"</formula>
    </cfRule>
  </conditionalFormatting>
  <conditionalFormatting sqref="Q29">
    <cfRule type="expression" dxfId="321" priority="337">
      <formula>Q$2="D"</formula>
    </cfRule>
    <cfRule type="expression" dxfId="320" priority="338">
      <formula>Q$2="S"</formula>
    </cfRule>
  </conditionalFormatting>
  <conditionalFormatting sqref="S29">
    <cfRule type="expression" dxfId="319" priority="336">
      <formula>S$2="S"</formula>
    </cfRule>
  </conditionalFormatting>
  <conditionalFormatting sqref="S29">
    <cfRule type="expression" dxfId="318" priority="335">
      <formula>S$2="D"</formula>
    </cfRule>
  </conditionalFormatting>
  <conditionalFormatting sqref="T29:U29">
    <cfRule type="expression" dxfId="317" priority="334">
      <formula>T$2="S"</formula>
    </cfRule>
  </conditionalFormatting>
  <conditionalFormatting sqref="T29:U29">
    <cfRule type="expression" dxfId="316" priority="333">
      <formula>T$2="D"</formula>
    </cfRule>
  </conditionalFormatting>
  <conditionalFormatting sqref="AE43:AF43">
    <cfRule type="expression" dxfId="315" priority="149">
      <formula>AE$2="D"</formula>
    </cfRule>
    <cfRule type="expression" dxfId="314" priority="150">
      <formula>AE$2="S"</formula>
    </cfRule>
  </conditionalFormatting>
  <conditionalFormatting sqref="O35:P35">
    <cfRule type="expression" dxfId="313" priority="329">
      <formula>O$2="D"</formula>
    </cfRule>
    <cfRule type="expression" dxfId="312" priority="330">
      <formula>O$2="S"</formula>
    </cfRule>
  </conditionalFormatting>
  <conditionalFormatting sqref="R35">
    <cfRule type="expression" dxfId="311" priority="328">
      <formula>R$2="S"</formula>
    </cfRule>
  </conditionalFormatting>
  <conditionalFormatting sqref="R35">
    <cfRule type="expression" dxfId="310" priority="327">
      <formula>R$2="D"</formula>
    </cfRule>
  </conditionalFormatting>
  <conditionalFormatting sqref="Q35">
    <cfRule type="expression" dxfId="309" priority="325">
      <formula>Q$2="D"</formula>
    </cfRule>
    <cfRule type="expression" dxfId="308" priority="326">
      <formula>Q$2="S"</formula>
    </cfRule>
  </conditionalFormatting>
  <conditionalFormatting sqref="S35">
    <cfRule type="expression" dxfId="307" priority="324">
      <formula>S$2="S"</formula>
    </cfRule>
  </conditionalFormatting>
  <conditionalFormatting sqref="S35">
    <cfRule type="expression" dxfId="306" priority="323">
      <formula>S$2="D"</formula>
    </cfRule>
  </conditionalFormatting>
  <conditionalFormatting sqref="T35:U35">
    <cfRule type="expression" dxfId="305" priority="322">
      <formula>T$2="S"</formula>
    </cfRule>
  </conditionalFormatting>
  <conditionalFormatting sqref="T35:U35">
    <cfRule type="expression" dxfId="304" priority="321">
      <formula>T$2="D"</formula>
    </cfRule>
  </conditionalFormatting>
  <conditionalFormatting sqref="C24:I24">
    <cfRule type="expression" dxfId="303" priority="319">
      <formula>C$2="D"</formula>
    </cfRule>
    <cfRule type="expression" dxfId="302" priority="320">
      <formula>C$2="S"</formula>
    </cfRule>
  </conditionalFormatting>
  <conditionalFormatting sqref="K24">
    <cfRule type="expression" dxfId="301" priority="318">
      <formula>K$2="S"</formula>
    </cfRule>
  </conditionalFormatting>
  <conditionalFormatting sqref="K24">
    <cfRule type="expression" dxfId="300" priority="317">
      <formula>K$2="D"</formula>
    </cfRule>
  </conditionalFormatting>
  <conditionalFormatting sqref="J24">
    <cfRule type="expression" dxfId="299" priority="315">
      <formula>J$2="D"</formula>
    </cfRule>
    <cfRule type="expression" dxfId="298" priority="316">
      <formula>J$2="S"</formula>
    </cfRule>
  </conditionalFormatting>
  <conditionalFormatting sqref="L24">
    <cfRule type="expression" dxfId="297" priority="314">
      <formula>L$2="S"</formula>
    </cfRule>
  </conditionalFormatting>
  <conditionalFormatting sqref="L24">
    <cfRule type="expression" dxfId="296" priority="313">
      <formula>L$2="D"</formula>
    </cfRule>
  </conditionalFormatting>
  <conditionalFormatting sqref="M24:N24">
    <cfRule type="expression" dxfId="295" priority="312">
      <formula>M$2="S"</formula>
    </cfRule>
  </conditionalFormatting>
  <conditionalFormatting sqref="M24:N24">
    <cfRule type="expression" dxfId="294" priority="311">
      <formula>M$2="D"</formula>
    </cfRule>
  </conditionalFormatting>
  <conditionalFormatting sqref="C30:I30">
    <cfRule type="expression" dxfId="293" priority="309">
      <formula>C$2="D"</formula>
    </cfRule>
    <cfRule type="expression" dxfId="292" priority="310">
      <formula>C$2="S"</formula>
    </cfRule>
  </conditionalFormatting>
  <conditionalFormatting sqref="K30">
    <cfRule type="expression" dxfId="291" priority="308">
      <formula>K$2="S"</formula>
    </cfRule>
  </conditionalFormatting>
  <conditionalFormatting sqref="K30">
    <cfRule type="expression" dxfId="290" priority="307">
      <formula>K$2="D"</formula>
    </cfRule>
  </conditionalFormatting>
  <conditionalFormatting sqref="L30">
    <cfRule type="expression" dxfId="289" priority="304">
      <formula>L$2="S"</formula>
    </cfRule>
  </conditionalFormatting>
  <conditionalFormatting sqref="L30">
    <cfRule type="expression" dxfId="288" priority="303">
      <formula>L$2="D"</formula>
    </cfRule>
  </conditionalFormatting>
  <conditionalFormatting sqref="M30:N30">
    <cfRule type="expression" dxfId="287" priority="302">
      <formula>M$2="S"</formula>
    </cfRule>
  </conditionalFormatting>
  <conditionalFormatting sqref="M30:N30">
    <cfRule type="expression" dxfId="286" priority="301">
      <formula>M$2="D"</formula>
    </cfRule>
  </conditionalFormatting>
  <conditionalFormatting sqref="C48:I48">
    <cfRule type="expression" dxfId="285" priority="299">
      <formula>C$2="D"</formula>
    </cfRule>
    <cfRule type="expression" dxfId="284" priority="300">
      <formula>C$2="S"</formula>
    </cfRule>
  </conditionalFormatting>
  <conditionalFormatting sqref="K48">
    <cfRule type="expression" dxfId="283" priority="298">
      <formula>K$2="S"</formula>
    </cfRule>
  </conditionalFormatting>
  <conditionalFormatting sqref="K48">
    <cfRule type="expression" dxfId="282" priority="297">
      <formula>K$2="D"</formula>
    </cfRule>
  </conditionalFormatting>
  <conditionalFormatting sqref="J48">
    <cfRule type="expression" dxfId="281" priority="295">
      <formula>J$2="D"</formula>
    </cfRule>
    <cfRule type="expression" dxfId="280" priority="296">
      <formula>J$2="S"</formula>
    </cfRule>
  </conditionalFormatting>
  <conditionalFormatting sqref="L48">
    <cfRule type="expression" dxfId="279" priority="294">
      <formula>L$2="S"</formula>
    </cfRule>
  </conditionalFormatting>
  <conditionalFormatting sqref="L48">
    <cfRule type="expression" dxfId="278" priority="293">
      <formula>L$2="D"</formula>
    </cfRule>
  </conditionalFormatting>
  <conditionalFormatting sqref="M48:N48">
    <cfRule type="expression" dxfId="277" priority="292">
      <formula>M$2="S"</formula>
    </cfRule>
  </conditionalFormatting>
  <conditionalFormatting sqref="M48:N48">
    <cfRule type="expression" dxfId="276" priority="291">
      <formula>M$2="D"</formula>
    </cfRule>
  </conditionalFormatting>
  <conditionalFormatting sqref="C37:I37">
    <cfRule type="expression" dxfId="275" priority="289">
      <formula>C$2="D"</formula>
    </cfRule>
    <cfRule type="expression" dxfId="274" priority="290">
      <formula>C$2="S"</formula>
    </cfRule>
  </conditionalFormatting>
  <conditionalFormatting sqref="K37">
    <cfRule type="expression" dxfId="273" priority="288">
      <formula>K$2="S"</formula>
    </cfRule>
  </conditionalFormatting>
  <conditionalFormatting sqref="K37">
    <cfRule type="expression" dxfId="272" priority="287">
      <formula>K$2="D"</formula>
    </cfRule>
  </conditionalFormatting>
  <conditionalFormatting sqref="J37">
    <cfRule type="expression" dxfId="271" priority="285">
      <formula>J$2="D"</formula>
    </cfRule>
    <cfRule type="expression" dxfId="270" priority="286">
      <formula>J$2="S"</formula>
    </cfRule>
  </conditionalFormatting>
  <conditionalFormatting sqref="L37">
    <cfRule type="expression" dxfId="269" priority="284">
      <formula>L$2="S"</formula>
    </cfRule>
  </conditionalFormatting>
  <conditionalFormatting sqref="L37">
    <cfRule type="expression" dxfId="268" priority="283">
      <formula>L$2="D"</formula>
    </cfRule>
  </conditionalFormatting>
  <conditionalFormatting sqref="M37:N37">
    <cfRule type="expression" dxfId="267" priority="282">
      <formula>M$2="S"</formula>
    </cfRule>
  </conditionalFormatting>
  <conditionalFormatting sqref="M37:N37">
    <cfRule type="expression" dxfId="266" priority="281">
      <formula>M$2="D"</formula>
    </cfRule>
  </conditionalFormatting>
  <conditionalFormatting sqref="C44:G44">
    <cfRule type="expression" dxfId="265" priority="279">
      <formula>C$2="D"</formula>
    </cfRule>
    <cfRule type="expression" dxfId="264" priority="280">
      <formula>C$2="S"</formula>
    </cfRule>
  </conditionalFormatting>
  <conditionalFormatting sqref="C20:G20">
    <cfRule type="expression" dxfId="263" priority="277">
      <formula>C$2="D"</formula>
    </cfRule>
    <cfRule type="expression" dxfId="262" priority="278">
      <formula>C$2="S"</formula>
    </cfRule>
  </conditionalFormatting>
  <conditionalFormatting sqref="C31:G31">
    <cfRule type="expression" dxfId="261" priority="275">
      <formula>C$2="D"</formula>
    </cfRule>
    <cfRule type="expression" dxfId="260" priority="276">
      <formula>C$2="S"</formula>
    </cfRule>
  </conditionalFormatting>
  <conditionalFormatting sqref="C35:G35">
    <cfRule type="expression" dxfId="259" priority="273">
      <formula>C$2="D"</formula>
    </cfRule>
    <cfRule type="expression" dxfId="258" priority="274">
      <formula>C$2="S"</formula>
    </cfRule>
  </conditionalFormatting>
  <conditionalFormatting sqref="J39:N39">
    <cfRule type="expression" dxfId="257" priority="267">
      <formula>J$2="D"</formula>
    </cfRule>
    <cfRule type="expression" dxfId="256" priority="268">
      <formula>J$2="S"</formula>
    </cfRule>
  </conditionalFormatting>
  <conditionalFormatting sqref="O39:P39">
    <cfRule type="expression" dxfId="255" priority="265">
      <formula>O$2="D"</formula>
    </cfRule>
    <cfRule type="expression" dxfId="254" priority="266">
      <formula>O$2="S"</formula>
    </cfRule>
  </conditionalFormatting>
  <conditionalFormatting sqref="R39">
    <cfRule type="expression" dxfId="253" priority="264">
      <formula>R$2="S"</formula>
    </cfRule>
  </conditionalFormatting>
  <conditionalFormatting sqref="R39">
    <cfRule type="expression" dxfId="252" priority="263">
      <formula>R$2="D"</formula>
    </cfRule>
  </conditionalFormatting>
  <conditionalFormatting sqref="Q39">
    <cfRule type="expression" dxfId="251" priority="261">
      <formula>Q$2="D"</formula>
    </cfRule>
    <cfRule type="expression" dxfId="250" priority="262">
      <formula>Q$2="S"</formula>
    </cfRule>
  </conditionalFormatting>
  <conditionalFormatting sqref="S39">
    <cfRule type="expression" dxfId="249" priority="260">
      <formula>S$2="S"</formula>
    </cfRule>
  </conditionalFormatting>
  <conditionalFormatting sqref="S39">
    <cfRule type="expression" dxfId="248" priority="259">
      <formula>S$2="D"</formula>
    </cfRule>
  </conditionalFormatting>
  <conditionalFormatting sqref="T39:U39">
    <cfRule type="expression" dxfId="247" priority="258">
      <formula>T$2="S"</formula>
    </cfRule>
  </conditionalFormatting>
  <conditionalFormatting sqref="T39:U39">
    <cfRule type="expression" dxfId="246" priority="257">
      <formula>T$2="D"</formula>
    </cfRule>
  </conditionalFormatting>
  <conditionalFormatting sqref="AC21:AD21">
    <cfRule type="expression" dxfId="245" priority="183">
      <formula>AC$2="D"</formula>
    </cfRule>
    <cfRule type="expression" dxfId="244" priority="184">
      <formula>AC$2="S"</formula>
    </cfRule>
  </conditionalFormatting>
  <conditionalFormatting sqref="AE47">
    <cfRule type="expression" dxfId="243" priority="179">
      <formula>AE$2="D"</formula>
    </cfRule>
    <cfRule type="expression" dxfId="242" priority="180">
      <formula>AE$2="S"</formula>
    </cfRule>
  </conditionalFormatting>
  <conditionalFormatting sqref="C40:G40">
    <cfRule type="expression" dxfId="241" priority="249">
      <formula>C$2="D"</formula>
    </cfRule>
    <cfRule type="expression" dxfId="240" priority="250">
      <formula>C$2="S"</formula>
    </cfRule>
  </conditionalFormatting>
  <conditionalFormatting sqref="C19:G19">
    <cfRule type="expression" dxfId="239" priority="247">
      <formula>C$2="D"</formula>
    </cfRule>
    <cfRule type="expression" dxfId="238" priority="248">
      <formula>C$2="S"</formula>
    </cfRule>
  </conditionalFormatting>
  <conditionalFormatting sqref="O5:P6">
    <cfRule type="expression" dxfId="237" priority="245">
      <formula>O$2="D"</formula>
    </cfRule>
    <cfRule type="expression" dxfId="236" priority="246">
      <formula>O$2="S"</formula>
    </cfRule>
  </conditionalFormatting>
  <conditionalFormatting sqref="V5:W6">
    <cfRule type="expression" dxfId="235" priority="243">
      <formula>V$2="D"</formula>
    </cfRule>
    <cfRule type="expression" dxfId="234" priority="244">
      <formula>V$2="S"</formula>
    </cfRule>
  </conditionalFormatting>
  <conditionalFormatting sqref="AC5:AD6">
    <cfRule type="expression" dxfId="233" priority="241">
      <formula>AC$2="D"</formula>
    </cfRule>
    <cfRule type="expression" dxfId="232" priority="242">
      <formula>AC$2="S"</formula>
    </cfRule>
  </conditionalFormatting>
  <conditionalFormatting sqref="Q22:U22">
    <cfRule type="expression" dxfId="231" priority="239">
      <formula>Q$2="D"</formula>
    </cfRule>
    <cfRule type="expression" dxfId="230" priority="240">
      <formula>Q$2="S"</formula>
    </cfRule>
  </conditionalFormatting>
  <conditionalFormatting sqref="V22:W22">
    <cfRule type="expression" dxfId="229" priority="237">
      <formula>V$2="D"</formula>
    </cfRule>
    <cfRule type="expression" dxfId="228" priority="238">
      <formula>V$2="S"</formula>
    </cfRule>
  </conditionalFormatting>
  <conditionalFormatting sqref="Y22">
    <cfRule type="expression" dxfId="227" priority="236">
      <formula>Y$2="S"</formula>
    </cfRule>
  </conditionalFormatting>
  <conditionalFormatting sqref="Y22">
    <cfRule type="expression" dxfId="226" priority="235">
      <formula>Y$2="D"</formula>
    </cfRule>
  </conditionalFormatting>
  <conditionalFormatting sqref="X22">
    <cfRule type="expression" dxfId="225" priority="233">
      <formula>X$2="D"</formula>
    </cfRule>
    <cfRule type="expression" dxfId="224" priority="234">
      <formula>X$2="S"</formula>
    </cfRule>
  </conditionalFormatting>
  <conditionalFormatting sqref="Z22">
    <cfRule type="expression" dxfId="223" priority="232">
      <formula>Z$2="S"</formula>
    </cfRule>
  </conditionalFormatting>
  <conditionalFormatting sqref="Z22">
    <cfRule type="expression" dxfId="222" priority="231">
      <formula>Z$2="D"</formula>
    </cfRule>
  </conditionalFormatting>
  <conditionalFormatting sqref="AA22:AB22">
    <cfRule type="expression" dxfId="221" priority="230">
      <formula>AA$2="S"</formula>
    </cfRule>
  </conditionalFormatting>
  <conditionalFormatting sqref="AA22:AB22">
    <cfRule type="expression" dxfId="220" priority="229">
      <formula>AA$2="D"</formula>
    </cfRule>
  </conditionalFormatting>
  <conditionalFormatting sqref="Q42:U42">
    <cfRule type="expression" dxfId="219" priority="227">
      <formula>Q$2="D"</formula>
    </cfRule>
    <cfRule type="expression" dxfId="218" priority="228">
      <formula>Q$2="S"</formula>
    </cfRule>
  </conditionalFormatting>
  <conditionalFormatting sqref="V42:W42">
    <cfRule type="expression" dxfId="217" priority="225">
      <formula>V$2="D"</formula>
    </cfRule>
    <cfRule type="expression" dxfId="216" priority="226">
      <formula>V$2="S"</formula>
    </cfRule>
  </conditionalFormatting>
  <conditionalFormatting sqref="Y42">
    <cfRule type="expression" dxfId="215" priority="224">
      <formula>Y$2="S"</formula>
    </cfRule>
  </conditionalFormatting>
  <conditionalFormatting sqref="Y42">
    <cfRule type="expression" dxfId="214" priority="223">
      <formula>Y$2="D"</formula>
    </cfRule>
  </conditionalFormatting>
  <conditionalFormatting sqref="X42">
    <cfRule type="expression" dxfId="213" priority="221">
      <formula>X$2="D"</formula>
    </cfRule>
    <cfRule type="expression" dxfId="212" priority="222">
      <formula>X$2="S"</formula>
    </cfRule>
  </conditionalFormatting>
  <conditionalFormatting sqref="Z42">
    <cfRule type="expression" dxfId="211" priority="220">
      <formula>Z$2="S"</formula>
    </cfRule>
  </conditionalFormatting>
  <conditionalFormatting sqref="Z42">
    <cfRule type="expression" dxfId="210" priority="219">
      <formula>Z$2="D"</formula>
    </cfRule>
  </conditionalFormatting>
  <conditionalFormatting sqref="AA42:AB42">
    <cfRule type="expression" dxfId="209" priority="218">
      <formula>AA$2="S"</formula>
    </cfRule>
  </conditionalFormatting>
  <conditionalFormatting sqref="AA42:AB42">
    <cfRule type="expression" dxfId="208" priority="217">
      <formula>AA$2="D"</formula>
    </cfRule>
  </conditionalFormatting>
  <conditionalFormatting sqref="V46:W46">
    <cfRule type="expression" dxfId="207" priority="213">
      <formula>V$2="D"</formula>
    </cfRule>
    <cfRule type="expression" dxfId="206" priority="214">
      <formula>V$2="S"</formula>
    </cfRule>
  </conditionalFormatting>
  <conditionalFormatting sqref="Y46">
    <cfRule type="expression" dxfId="205" priority="212">
      <formula>Y$2="S"</formula>
    </cfRule>
  </conditionalFormatting>
  <conditionalFormatting sqref="Y46">
    <cfRule type="expression" dxfId="204" priority="211">
      <formula>Y$2="D"</formula>
    </cfRule>
  </conditionalFormatting>
  <conditionalFormatting sqref="X46">
    <cfRule type="expression" dxfId="203" priority="209">
      <formula>X$2="D"</formula>
    </cfRule>
    <cfRule type="expression" dxfId="202" priority="210">
      <formula>X$2="S"</formula>
    </cfRule>
  </conditionalFormatting>
  <conditionalFormatting sqref="Z46">
    <cfRule type="expression" dxfId="201" priority="208">
      <formula>Z$2="S"</formula>
    </cfRule>
  </conditionalFormatting>
  <conditionalFormatting sqref="Z46">
    <cfRule type="expression" dxfId="200" priority="207">
      <formula>Z$2="D"</formula>
    </cfRule>
  </conditionalFormatting>
  <conditionalFormatting sqref="AA46:AB46">
    <cfRule type="expression" dxfId="199" priority="206">
      <formula>AA$2="S"</formula>
    </cfRule>
  </conditionalFormatting>
  <conditionalFormatting sqref="AA46:AB46">
    <cfRule type="expression" dxfId="198" priority="205">
      <formula>AA$2="D"</formula>
    </cfRule>
  </conditionalFormatting>
  <conditionalFormatting sqref="C22:G22">
    <cfRule type="expression" dxfId="197" priority="203">
      <formula>C$2="D"</formula>
    </cfRule>
    <cfRule type="expression" dxfId="196" priority="204">
      <formula>C$2="S"</formula>
    </cfRule>
  </conditionalFormatting>
  <conditionalFormatting sqref="AF16">
    <cfRule type="expression" dxfId="195" priority="202">
      <formula>AF$2="S"</formula>
    </cfRule>
  </conditionalFormatting>
  <conditionalFormatting sqref="AF16">
    <cfRule type="expression" dxfId="194" priority="201">
      <formula>AF$2="D"</formula>
    </cfRule>
  </conditionalFormatting>
  <conditionalFormatting sqref="AE16">
    <cfRule type="expression" dxfId="193" priority="199">
      <formula>AE$2="D"</formula>
    </cfRule>
    <cfRule type="expression" dxfId="192" priority="200">
      <formula>AE$2="S"</formula>
    </cfRule>
  </conditionalFormatting>
  <conditionalFormatting sqref="H4">
    <cfRule type="expression" dxfId="191" priority="197">
      <formula>H$2="D"</formula>
    </cfRule>
    <cfRule type="expression" dxfId="190" priority="198">
      <formula>H$2="S"</formula>
    </cfRule>
  </conditionalFormatting>
  <conditionalFormatting sqref="C4">
    <cfRule type="expression" dxfId="189" priority="195">
      <formula>C$2="D"</formula>
    </cfRule>
    <cfRule type="expression" dxfId="188" priority="196">
      <formula>C$2="S"</formula>
    </cfRule>
  </conditionalFormatting>
  <conditionalFormatting sqref="X16:AB16">
    <cfRule type="expression" dxfId="187" priority="193">
      <formula>X$2="D"</formula>
    </cfRule>
    <cfRule type="expression" dxfId="186" priority="194">
      <formula>X$2="S"</formula>
    </cfRule>
  </conditionalFormatting>
  <conditionalFormatting sqref="AC16:AD16">
    <cfRule type="expression" dxfId="185" priority="191">
      <formula>AC$2="D"</formula>
    </cfRule>
    <cfRule type="expression" dxfId="184" priority="192">
      <formula>AC$2="S"</formula>
    </cfRule>
  </conditionalFormatting>
  <conditionalFormatting sqref="AF21">
    <cfRule type="expression" dxfId="183" priority="190">
      <formula>AF$2="S"</formula>
    </cfRule>
  </conditionalFormatting>
  <conditionalFormatting sqref="AF21">
    <cfRule type="expression" dxfId="182" priority="189">
      <formula>AF$2="D"</formula>
    </cfRule>
  </conditionalFormatting>
  <conditionalFormatting sqref="AE21">
    <cfRule type="expression" dxfId="181" priority="187">
      <formula>AE$2="D"</formula>
    </cfRule>
    <cfRule type="expression" dxfId="180" priority="188">
      <formula>AE$2="S"</formula>
    </cfRule>
  </conditionalFormatting>
  <conditionalFormatting sqref="X21:AB21">
    <cfRule type="expression" dxfId="179" priority="185">
      <formula>X$2="D"</formula>
    </cfRule>
    <cfRule type="expression" dxfId="178" priority="186">
      <formula>X$2="S"</formula>
    </cfRule>
  </conditionalFormatting>
  <conditionalFormatting sqref="AF47">
    <cfRule type="expression" dxfId="177" priority="182">
      <formula>AF$2="S"</formula>
    </cfRule>
  </conditionalFormatting>
  <conditionalFormatting sqref="AF47">
    <cfRule type="expression" dxfId="176" priority="181">
      <formula>AF$2="D"</formula>
    </cfRule>
  </conditionalFormatting>
  <conditionalFormatting sqref="X47:AB47">
    <cfRule type="expression" dxfId="175" priority="177">
      <formula>X$2="D"</formula>
    </cfRule>
    <cfRule type="expression" dxfId="174" priority="178">
      <formula>X$2="S"</formula>
    </cfRule>
  </conditionalFormatting>
  <conditionalFormatting sqref="AC47:AD47">
    <cfRule type="expression" dxfId="173" priority="175">
      <formula>AC$2="D"</formula>
    </cfRule>
    <cfRule type="expression" dxfId="172" priority="176">
      <formula>AC$2="S"</formula>
    </cfRule>
  </conditionalFormatting>
  <conditionalFormatting sqref="AF49">
    <cfRule type="expression" dxfId="171" priority="174">
      <formula>AF$2="S"</formula>
    </cfRule>
  </conditionalFormatting>
  <conditionalFormatting sqref="AF49">
    <cfRule type="expression" dxfId="170" priority="173">
      <formula>AF$2="D"</formula>
    </cfRule>
  </conditionalFormatting>
  <conditionalFormatting sqref="AE49">
    <cfRule type="expression" dxfId="169" priority="171">
      <formula>AE$2="D"</formula>
    </cfRule>
    <cfRule type="expression" dxfId="168" priority="172">
      <formula>AE$2="S"</formula>
    </cfRule>
  </conditionalFormatting>
  <conditionalFormatting sqref="X49:AB49">
    <cfRule type="expression" dxfId="167" priority="169">
      <formula>X$2="D"</formula>
    </cfRule>
    <cfRule type="expression" dxfId="166" priority="170">
      <formula>X$2="S"</formula>
    </cfRule>
  </conditionalFormatting>
  <conditionalFormatting sqref="AC49:AD49">
    <cfRule type="expression" dxfId="165" priority="167">
      <formula>AC$2="D"</formula>
    </cfRule>
    <cfRule type="expression" dxfId="164" priority="168">
      <formula>AC$2="S"</formula>
    </cfRule>
  </conditionalFormatting>
  <conditionalFormatting sqref="AF40">
    <cfRule type="expression" dxfId="163" priority="166">
      <formula>AF$2="S"</formula>
    </cfRule>
  </conditionalFormatting>
  <conditionalFormatting sqref="AF40">
    <cfRule type="expression" dxfId="162" priority="165">
      <formula>AF$2="D"</formula>
    </cfRule>
  </conditionalFormatting>
  <conditionalFormatting sqref="AE40">
    <cfRule type="expression" dxfId="161" priority="163">
      <formula>AE$2="D"</formula>
    </cfRule>
    <cfRule type="expression" dxfId="160" priority="164">
      <formula>AE$2="S"</formula>
    </cfRule>
  </conditionalFormatting>
  <conditionalFormatting sqref="X40:AB40">
    <cfRule type="expression" dxfId="159" priority="161">
      <formula>X$2="D"</formula>
    </cfRule>
    <cfRule type="expression" dxfId="158" priority="162">
      <formula>X$2="S"</formula>
    </cfRule>
  </conditionalFormatting>
  <conditionalFormatting sqref="AC40:AD40">
    <cfRule type="expression" dxfId="157" priority="159">
      <formula>AC$2="D"</formula>
    </cfRule>
    <cfRule type="expression" dxfId="156" priority="160">
      <formula>AC$2="S"</formula>
    </cfRule>
  </conditionalFormatting>
  <conditionalFormatting sqref="AE12:AF12">
    <cfRule type="expression" dxfId="155" priority="157">
      <formula>AE$2="D"</formula>
    </cfRule>
    <cfRule type="expression" dxfId="154" priority="158">
      <formula>AE$2="S"</formula>
    </cfRule>
  </conditionalFormatting>
  <conditionalFormatting sqref="AE32:AF32">
    <cfRule type="expression" dxfId="153" priority="155">
      <formula>AE$2="D"</formula>
    </cfRule>
    <cfRule type="expression" dxfId="152" priority="156">
      <formula>AE$2="S"</formula>
    </cfRule>
  </conditionalFormatting>
  <conditionalFormatting sqref="AE34:AF34">
    <cfRule type="expression" dxfId="151" priority="153">
      <formula>AE$2="D"</formula>
    </cfRule>
    <cfRule type="expression" dxfId="150" priority="154">
      <formula>AE$2="S"</formula>
    </cfRule>
  </conditionalFormatting>
  <conditionalFormatting sqref="AE45:AF45">
    <cfRule type="expression" dxfId="149" priority="151">
      <formula>AE$2="D"</formula>
    </cfRule>
    <cfRule type="expression" dxfId="148" priority="152">
      <formula>AE$2="S"</formula>
    </cfRule>
  </conditionalFormatting>
  <conditionalFormatting sqref="V36">
    <cfRule type="expression" dxfId="147" priority="77">
      <formula>V$2="D"</formula>
    </cfRule>
    <cfRule type="expression" dxfId="146" priority="78">
      <formula>V$2="S"</formula>
    </cfRule>
  </conditionalFormatting>
  <conditionalFormatting sqref="X13:AB13">
    <cfRule type="expression" dxfId="145" priority="147">
      <formula>X$2="D"</formula>
    </cfRule>
    <cfRule type="expression" dxfId="144" priority="148">
      <formula>X$2="S"</formula>
    </cfRule>
  </conditionalFormatting>
  <conditionalFormatting sqref="X48:AB48">
    <cfRule type="expression" dxfId="143" priority="145">
      <formula>X$2="D"</formula>
    </cfRule>
    <cfRule type="expression" dxfId="142" priority="146">
      <formula>X$2="S"</formula>
    </cfRule>
  </conditionalFormatting>
  <conditionalFormatting sqref="Q44:U44">
    <cfRule type="expression" dxfId="141" priority="143">
      <formula>Q$2="D"</formula>
    </cfRule>
    <cfRule type="expression" dxfId="140" priority="144">
      <formula>Q$2="S"</formula>
    </cfRule>
  </conditionalFormatting>
  <conditionalFormatting sqref="J36:N36">
    <cfRule type="expression" dxfId="139" priority="141">
      <formula>J$2="D"</formula>
    </cfRule>
    <cfRule type="expression" dxfId="138" priority="142">
      <formula>J$2="S"</formula>
    </cfRule>
  </conditionalFormatting>
  <conditionalFormatting sqref="Q36:U36">
    <cfRule type="expression" dxfId="137" priority="139">
      <formula>Q$2="D"</formula>
    </cfRule>
    <cfRule type="expression" dxfId="136" priority="140">
      <formula>Q$2="S"</formula>
    </cfRule>
  </conditionalFormatting>
  <conditionalFormatting sqref="X36:AB36">
    <cfRule type="expression" dxfId="135" priority="137">
      <formula>X$2="D"</formula>
    </cfRule>
    <cfRule type="expression" dxfId="134" priority="138">
      <formula>X$2="S"</formula>
    </cfRule>
  </conditionalFormatting>
  <conditionalFormatting sqref="C52">
    <cfRule type="expression" dxfId="133" priority="135">
      <formula>C$2="D"</formula>
    </cfRule>
    <cfRule type="expression" dxfId="132" priority="136">
      <formula>C$2="S"</formula>
    </cfRule>
  </conditionalFormatting>
  <conditionalFormatting sqref="I10">
    <cfRule type="expression" dxfId="131" priority="133">
      <formula>I$2="D"</formula>
    </cfRule>
    <cfRule type="expression" dxfId="130" priority="134">
      <formula>I$2="S"</formula>
    </cfRule>
  </conditionalFormatting>
  <conditionalFormatting sqref="J10">
    <cfRule type="expression" dxfId="129" priority="132">
      <formula>J$2="S"</formula>
    </cfRule>
  </conditionalFormatting>
  <conditionalFormatting sqref="J10">
    <cfRule type="expression" dxfId="128" priority="131">
      <formula>J$2="D"</formula>
    </cfRule>
  </conditionalFormatting>
  <conditionalFormatting sqref="I17">
    <cfRule type="expression" dxfId="127" priority="129">
      <formula>I$2="D"</formula>
    </cfRule>
    <cfRule type="expression" dxfId="126" priority="130">
      <formula>I$2="S"</formula>
    </cfRule>
  </conditionalFormatting>
  <conditionalFormatting sqref="M27:N27">
    <cfRule type="expression" dxfId="125" priority="127">
      <formula>M$2="D"</formula>
    </cfRule>
    <cfRule type="expression" dxfId="124" priority="128">
      <formula>M$2="S"</formula>
    </cfRule>
  </conditionalFormatting>
  <conditionalFormatting sqref="J38:L38">
    <cfRule type="expression" dxfId="123" priority="125">
      <formula>J$2="D"</formula>
    </cfRule>
    <cfRule type="expression" dxfId="122" priority="126">
      <formula>J$2="S"</formula>
    </cfRule>
  </conditionalFormatting>
  <conditionalFormatting sqref="J8">
    <cfRule type="expression" dxfId="121" priority="123">
      <formula>J$2="D"</formula>
    </cfRule>
    <cfRule type="expression" dxfId="120" priority="124">
      <formula>J$2="S"</formula>
    </cfRule>
  </conditionalFormatting>
  <conditionalFormatting sqref="K8:N8">
    <cfRule type="expression" dxfId="119" priority="121">
      <formula>K$2="D"</formula>
    </cfRule>
    <cfRule type="expression" dxfId="118" priority="122">
      <formula>K$2="S"</formula>
    </cfRule>
  </conditionalFormatting>
  <conditionalFormatting sqref="Q10:U10">
    <cfRule type="expression" dxfId="117" priority="119">
      <formula>Q$2="D"</formula>
    </cfRule>
    <cfRule type="expression" dxfId="116" priority="120">
      <formula>Q$2="S"</formula>
    </cfRule>
  </conditionalFormatting>
  <conditionalFormatting sqref="X8:AB8">
    <cfRule type="expression" dxfId="115" priority="117">
      <formula>X$2="D"</formula>
    </cfRule>
    <cfRule type="expression" dxfId="114" priority="118">
      <formula>X$2="S"</formula>
    </cfRule>
  </conditionalFormatting>
  <conditionalFormatting sqref="AE10:AF10">
    <cfRule type="expression" dxfId="113" priority="115">
      <formula>AE$2="D"</formula>
    </cfRule>
    <cfRule type="expression" dxfId="112" priority="116">
      <formula>AE$2="S"</formula>
    </cfRule>
  </conditionalFormatting>
  <conditionalFormatting sqref="O9">
    <cfRule type="expression" dxfId="111" priority="113">
      <formula>O$2="D"</formula>
    </cfRule>
    <cfRule type="expression" dxfId="110" priority="114">
      <formula>O$2="S"</formula>
    </cfRule>
  </conditionalFormatting>
  <conditionalFormatting sqref="V13">
    <cfRule type="expression" dxfId="109" priority="111">
      <formula>V$2="D"</formula>
    </cfRule>
    <cfRule type="expression" dxfId="108" priority="112">
      <formula>V$2="S"</formula>
    </cfRule>
  </conditionalFormatting>
  <conditionalFormatting sqref="AC9">
    <cfRule type="expression" dxfId="107" priority="109">
      <formula>AC$2="D"</formula>
    </cfRule>
    <cfRule type="expression" dxfId="106" priority="110">
      <formula>AC$2="S"</formula>
    </cfRule>
  </conditionalFormatting>
  <conditionalFormatting sqref="H25">
    <cfRule type="expression" dxfId="105" priority="107">
      <formula>H$2="D"</formula>
    </cfRule>
    <cfRule type="expression" dxfId="104" priority="108">
      <formula>H$2="S"</formula>
    </cfRule>
  </conditionalFormatting>
  <conditionalFormatting sqref="H39">
    <cfRule type="expression" dxfId="103" priority="105">
      <formula>H$2="D"</formula>
    </cfRule>
    <cfRule type="expression" dxfId="102" priority="106">
      <formula>H$2="S"</formula>
    </cfRule>
  </conditionalFormatting>
  <conditionalFormatting sqref="H40">
    <cfRule type="expression" dxfId="101" priority="103">
      <formula>H$2="D"</formula>
    </cfRule>
    <cfRule type="expression" dxfId="100" priority="104">
      <formula>H$2="S"</formula>
    </cfRule>
  </conditionalFormatting>
  <conditionalFormatting sqref="H46">
    <cfRule type="expression" dxfId="99" priority="101">
      <formula>H$2="D"</formula>
    </cfRule>
    <cfRule type="expression" dxfId="98" priority="102">
      <formula>H$2="S"</formula>
    </cfRule>
  </conditionalFormatting>
  <conditionalFormatting sqref="O45">
    <cfRule type="expression" dxfId="97" priority="99">
      <formula>O$2="D"</formula>
    </cfRule>
    <cfRule type="expression" dxfId="96" priority="100">
      <formula>O$2="S"</formula>
    </cfRule>
  </conditionalFormatting>
  <conditionalFormatting sqref="O32">
    <cfRule type="expression" dxfId="95" priority="97">
      <formula>O$2="D"</formula>
    </cfRule>
    <cfRule type="expression" dxfId="94" priority="98">
      <formula>O$2="S"</formula>
    </cfRule>
  </conditionalFormatting>
  <conditionalFormatting sqref="O21">
    <cfRule type="expression" dxfId="93" priority="95">
      <formula>O$2="D"</formula>
    </cfRule>
    <cfRule type="expression" dxfId="92" priority="96">
      <formula>O$2="S"</formula>
    </cfRule>
  </conditionalFormatting>
  <conditionalFormatting sqref="O42">
    <cfRule type="expression" dxfId="91" priority="93">
      <formula>O$2="D"</formula>
    </cfRule>
    <cfRule type="expression" dxfId="90" priority="94">
      <formula>O$2="S"</formula>
    </cfRule>
  </conditionalFormatting>
  <conditionalFormatting sqref="V48">
    <cfRule type="expression" dxfId="89" priority="91">
      <formula>V$2="D"</formula>
    </cfRule>
    <cfRule type="expression" dxfId="88" priority="92">
      <formula>V$2="S"</formula>
    </cfRule>
  </conditionalFormatting>
  <conditionalFormatting sqref="AC38">
    <cfRule type="expression" dxfId="87" priority="89">
      <formula>AC$2="D"</formula>
    </cfRule>
    <cfRule type="expression" dxfId="86" priority="90">
      <formula>AC$2="S"</formula>
    </cfRule>
  </conditionalFormatting>
  <conditionalFormatting sqref="AC28">
    <cfRule type="expression" dxfId="85" priority="87">
      <formula>AC$2="D"</formula>
    </cfRule>
    <cfRule type="expression" dxfId="84" priority="88">
      <formula>AC$2="S"</formula>
    </cfRule>
  </conditionalFormatting>
  <conditionalFormatting sqref="V4">
    <cfRule type="expression" dxfId="83" priority="85">
      <formula>V$2="D"</formula>
    </cfRule>
    <cfRule type="expression" dxfId="82" priority="86">
      <formula>V$2="S"</formula>
    </cfRule>
  </conditionalFormatting>
  <conditionalFormatting sqref="AC19">
    <cfRule type="expression" dxfId="81" priority="83">
      <formula>AC$2="D"</formula>
    </cfRule>
    <cfRule type="expression" dxfId="80" priority="84">
      <formula>AC$2="S"</formula>
    </cfRule>
  </conditionalFormatting>
  <conditionalFormatting sqref="V43">
    <cfRule type="expression" dxfId="79" priority="81">
      <formula>V$2="D"</formula>
    </cfRule>
    <cfRule type="expression" dxfId="78" priority="82">
      <formula>V$2="S"</formula>
    </cfRule>
  </conditionalFormatting>
  <conditionalFormatting sqref="V47">
    <cfRule type="expression" dxfId="77" priority="79">
      <formula>V$2="D"</formula>
    </cfRule>
    <cfRule type="expression" dxfId="76" priority="80">
      <formula>V$2="S"</formula>
    </cfRule>
  </conditionalFormatting>
  <conditionalFormatting sqref="P20">
    <cfRule type="expression" dxfId="75" priority="76">
      <formula>P$2="S"</formula>
    </cfRule>
  </conditionalFormatting>
  <conditionalFormatting sqref="P20">
    <cfRule type="expression" dxfId="74" priority="75">
      <formula>P$2="D"</formula>
    </cfRule>
  </conditionalFormatting>
  <conditionalFormatting sqref="AE4:AF4">
    <cfRule type="expression" dxfId="73" priority="73">
      <formula>AE$2="D"</formula>
    </cfRule>
    <cfRule type="expression" dxfId="72" priority="74">
      <formula>AE$2="S"</formula>
    </cfRule>
  </conditionalFormatting>
  <conditionalFormatting sqref="AE20:AF20">
    <cfRule type="expression" dxfId="71" priority="71">
      <formula>AE$2="D"</formula>
    </cfRule>
    <cfRule type="expression" dxfId="70" priority="72">
      <formula>AE$2="S"</formula>
    </cfRule>
  </conditionalFormatting>
  <conditionalFormatting sqref="I16">
    <cfRule type="expression" dxfId="69" priority="70">
      <formula>I$2="S"</formula>
    </cfRule>
  </conditionalFormatting>
  <conditionalFormatting sqref="I16">
    <cfRule type="expression" dxfId="68" priority="69">
      <formula>I$2="D"</formula>
    </cfRule>
  </conditionalFormatting>
  <conditionalFormatting sqref="P8">
    <cfRule type="expression" dxfId="67" priority="68">
      <formula>P$2="S"</formula>
    </cfRule>
  </conditionalFormatting>
  <conditionalFormatting sqref="P8">
    <cfRule type="expression" dxfId="66" priority="67">
      <formula>P$2="D"</formula>
    </cfRule>
  </conditionalFormatting>
  <conditionalFormatting sqref="AD11">
    <cfRule type="expression" dxfId="65" priority="66">
      <formula>AD$2="S"</formula>
    </cfRule>
  </conditionalFormatting>
  <conditionalFormatting sqref="AD11">
    <cfRule type="expression" dxfId="64" priority="65">
      <formula>AD$2="D"</formula>
    </cfRule>
  </conditionalFormatting>
  <conditionalFormatting sqref="W12">
    <cfRule type="expression" dxfId="63" priority="64">
      <formula>W$2="S"</formula>
    </cfRule>
  </conditionalFormatting>
  <conditionalFormatting sqref="W12">
    <cfRule type="expression" dxfId="62" priority="63">
      <formula>W$2="D"</formula>
    </cfRule>
  </conditionalFormatting>
  <conditionalFormatting sqref="AC14">
    <cfRule type="expression" dxfId="61" priority="61">
      <formula>AC$2="D"</formula>
    </cfRule>
    <cfRule type="expression" dxfId="60" priority="62">
      <formula>AC$2="S"</formula>
    </cfRule>
  </conditionalFormatting>
  <conditionalFormatting sqref="X4:AB4">
    <cfRule type="expression" dxfId="59" priority="59">
      <formula>X$2="D"</formula>
    </cfRule>
    <cfRule type="expression" dxfId="58" priority="60">
      <formula>X$2="S"</formula>
    </cfRule>
  </conditionalFormatting>
  <conditionalFormatting sqref="Q24:U24">
    <cfRule type="expression" dxfId="57" priority="57">
      <formula>Q$2="D"</formula>
    </cfRule>
    <cfRule type="expression" dxfId="56" priority="58">
      <formula>Q$2="S"</formula>
    </cfRule>
  </conditionalFormatting>
  <conditionalFormatting sqref="X24:AB24">
    <cfRule type="expression" dxfId="55" priority="55">
      <formula>X$2="D"</formula>
    </cfRule>
    <cfRule type="expression" dxfId="54" priority="56">
      <formula>X$2="S"</formula>
    </cfRule>
  </conditionalFormatting>
  <conditionalFormatting sqref="X34:AB34">
    <cfRule type="expression" dxfId="53" priority="53">
      <formula>X$2="D"</formula>
    </cfRule>
    <cfRule type="expression" dxfId="52" priority="54">
      <formula>X$2="S"</formula>
    </cfRule>
  </conditionalFormatting>
  <conditionalFormatting sqref="Q13:U13">
    <cfRule type="expression" dxfId="51" priority="51">
      <formula>Q$2="D"</formula>
    </cfRule>
    <cfRule type="expression" dxfId="50" priority="52">
      <formula>Q$2="S"</formula>
    </cfRule>
  </conditionalFormatting>
  <conditionalFormatting sqref="J14:N14">
    <cfRule type="expression" dxfId="49" priority="49">
      <formula>J$2="D"</formula>
    </cfRule>
    <cfRule type="expression" dxfId="48" priority="50">
      <formula>J$2="S"</formula>
    </cfRule>
  </conditionalFormatting>
  <conditionalFormatting sqref="Q45:U45">
    <cfRule type="expression" dxfId="47" priority="47">
      <formula>Q$2="D"</formula>
    </cfRule>
    <cfRule type="expression" dxfId="46" priority="48">
      <formula>Q$2="S"</formula>
    </cfRule>
  </conditionalFormatting>
  <conditionalFormatting sqref="AE42:AF42">
    <cfRule type="expression" dxfId="45" priority="45">
      <formula>AE$2="D"</formula>
    </cfRule>
    <cfRule type="expression" dxfId="44" priority="46">
      <formula>AE$2="S"</formula>
    </cfRule>
  </conditionalFormatting>
  <conditionalFormatting sqref="AE37">
    <cfRule type="expression" dxfId="43" priority="43">
      <formula>AE$2="D"</formula>
    </cfRule>
    <cfRule type="expression" dxfId="42" priority="44">
      <formula>AE$2="S"</formula>
    </cfRule>
  </conditionalFormatting>
  <conditionalFormatting sqref="AF37">
    <cfRule type="expression" dxfId="41" priority="41">
      <formula>AF$2="D"</formula>
    </cfRule>
    <cfRule type="expression" dxfId="40" priority="42">
      <formula>AF$2="S"</formula>
    </cfRule>
  </conditionalFormatting>
  <conditionalFormatting sqref="AE39:AF39">
    <cfRule type="expression" dxfId="39" priority="39">
      <formula>AE$2="D"</formula>
    </cfRule>
    <cfRule type="expression" dxfId="38" priority="40">
      <formula>AE$2="S"</formula>
    </cfRule>
  </conditionalFormatting>
  <conditionalFormatting sqref="AE25:AF25">
    <cfRule type="expression" dxfId="37" priority="37">
      <formula>AE$2="D"</formula>
    </cfRule>
    <cfRule type="expression" dxfId="36" priority="38">
      <formula>AE$2="S"</formula>
    </cfRule>
  </conditionalFormatting>
  <conditionalFormatting sqref="AE13:AF13">
    <cfRule type="expression" dxfId="35" priority="35">
      <formula>AE$2="D"</formula>
    </cfRule>
    <cfRule type="expression" dxfId="34" priority="36">
      <formula>AE$2="S"</formula>
    </cfRule>
  </conditionalFormatting>
  <conditionalFormatting sqref="I19">
    <cfRule type="expression" dxfId="33" priority="34">
      <formula>I$2="S"</formula>
    </cfRule>
  </conditionalFormatting>
  <conditionalFormatting sqref="I19">
    <cfRule type="expression" dxfId="32" priority="33">
      <formula>I$2="D"</formula>
    </cfRule>
  </conditionalFormatting>
  <conditionalFormatting sqref="I23">
    <cfRule type="expression" dxfId="31" priority="32">
      <formula>I$2="S"</formula>
    </cfRule>
  </conditionalFormatting>
  <conditionalFormatting sqref="I23">
    <cfRule type="expression" dxfId="30" priority="31">
      <formula>I$2="D"</formula>
    </cfRule>
  </conditionalFormatting>
  <conditionalFormatting sqref="P26">
    <cfRule type="expression" dxfId="29" priority="30">
      <formula>P$2="S"</formula>
    </cfRule>
  </conditionalFormatting>
  <conditionalFormatting sqref="P26">
    <cfRule type="expression" dxfId="28" priority="29">
      <formula>P$2="D"</formula>
    </cfRule>
  </conditionalFormatting>
  <conditionalFormatting sqref="W28">
    <cfRule type="expression" dxfId="27" priority="28">
      <formula>W$2="S"</formula>
    </cfRule>
  </conditionalFormatting>
  <conditionalFormatting sqref="W28">
    <cfRule type="expression" dxfId="26" priority="27">
      <formula>W$2="D"</formula>
    </cfRule>
  </conditionalFormatting>
  <conditionalFormatting sqref="AD33">
    <cfRule type="expression" dxfId="25" priority="26">
      <formula>AD$2="S"</formula>
    </cfRule>
  </conditionalFormatting>
  <conditionalFormatting sqref="AD33">
    <cfRule type="expression" dxfId="24" priority="25">
      <formula>AD$2="D"</formula>
    </cfRule>
  </conditionalFormatting>
  <conditionalFormatting sqref="AD30">
    <cfRule type="expression" dxfId="23" priority="24">
      <formula>AD$2="S"</formula>
    </cfRule>
  </conditionalFormatting>
  <conditionalFormatting sqref="AD30">
    <cfRule type="expression" dxfId="22" priority="23">
      <formula>AD$2="D"</formula>
    </cfRule>
  </conditionalFormatting>
  <conditionalFormatting sqref="P36">
    <cfRule type="expression" dxfId="21" priority="22">
      <formula>P$2="S"</formula>
    </cfRule>
  </conditionalFormatting>
  <conditionalFormatting sqref="P36">
    <cfRule type="expression" dxfId="20" priority="21">
      <formula>P$2="D"</formula>
    </cfRule>
  </conditionalFormatting>
  <conditionalFormatting sqref="I31">
    <cfRule type="expression" dxfId="19" priority="20">
      <formula>I$2="S"</formula>
    </cfRule>
  </conditionalFormatting>
  <conditionalFormatting sqref="I31">
    <cfRule type="expression" dxfId="18" priority="19">
      <formula>I$2="D"</formula>
    </cfRule>
  </conditionalFormatting>
  <conditionalFormatting sqref="I49">
    <cfRule type="expression" dxfId="17" priority="18">
      <formula>I$2="S"</formula>
    </cfRule>
  </conditionalFormatting>
  <conditionalFormatting sqref="I49">
    <cfRule type="expression" dxfId="16" priority="17">
      <formula>I$2="D"</formula>
    </cfRule>
  </conditionalFormatting>
  <conditionalFormatting sqref="P22">
    <cfRule type="expression" dxfId="15" priority="16">
      <formula>P$2="S"</formula>
    </cfRule>
  </conditionalFormatting>
  <conditionalFormatting sqref="P22">
    <cfRule type="expression" dxfId="14" priority="15">
      <formula>P$2="D"</formula>
    </cfRule>
  </conditionalFormatting>
  <conditionalFormatting sqref="W23">
    <cfRule type="expression" dxfId="13" priority="14">
      <formula>W$2="S"</formula>
    </cfRule>
  </conditionalFormatting>
  <conditionalFormatting sqref="W23">
    <cfRule type="expression" dxfId="12" priority="13">
      <formula>W$2="D"</formula>
    </cfRule>
  </conditionalFormatting>
  <conditionalFormatting sqref="W34">
    <cfRule type="expression" dxfId="11" priority="12">
      <formula>W$2="S"</formula>
    </cfRule>
  </conditionalFormatting>
  <conditionalFormatting sqref="W34">
    <cfRule type="expression" dxfId="10" priority="11">
      <formula>W$2="D"</formula>
    </cfRule>
  </conditionalFormatting>
  <conditionalFormatting sqref="W44">
    <cfRule type="expression" dxfId="9" priority="10">
      <formula>W$2="S"</formula>
    </cfRule>
  </conditionalFormatting>
  <conditionalFormatting sqref="W44">
    <cfRule type="expression" dxfId="8" priority="9">
      <formula>W$2="D"</formula>
    </cfRule>
  </conditionalFormatting>
  <conditionalFormatting sqref="AD29">
    <cfRule type="expression" dxfId="7" priority="8">
      <formula>AD$2="S"</formula>
    </cfRule>
  </conditionalFormatting>
  <conditionalFormatting sqref="AD29">
    <cfRule type="expression" dxfId="6" priority="7">
      <formula>AD$2="D"</formula>
    </cfRule>
  </conditionalFormatting>
  <conditionalFormatting sqref="AD26">
    <cfRule type="expression" dxfId="5" priority="6">
      <formula>AD$2="S"</formula>
    </cfRule>
  </conditionalFormatting>
  <conditionalFormatting sqref="AD26">
    <cfRule type="expression" dxfId="4" priority="5">
      <formula>AD$2="D"</formula>
    </cfRule>
  </conditionalFormatting>
  <conditionalFormatting sqref="Z23">
    <cfRule type="expression" dxfId="1" priority="1">
      <formula>Z$2="D"</formula>
    </cfRule>
    <cfRule type="expression" dxfId="0" priority="2">
      <formula>Z$2="S"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8" scale="9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2232F3-F0AD-457D-857D-BDC0CA4002D2}">
  <sheetPr codeName="Feuil44">
    <tabColor theme="4" tint="0.39997558519241921"/>
  </sheetPr>
  <dimension ref="A1:P37"/>
  <sheetViews>
    <sheetView workbookViewId="0">
      <selection activeCell="A10" sqref="A10"/>
    </sheetView>
  </sheetViews>
  <sheetFormatPr baseColWidth="10" defaultRowHeight="12.75" x14ac:dyDescent="0.2"/>
  <cols>
    <col min="1" max="1" width="7.7109375" style="110" bestFit="1" customWidth="1"/>
    <col min="2" max="6" width="5.5703125" style="110" bestFit="1" customWidth="1"/>
    <col min="7" max="7" width="4.5703125" style="110" bestFit="1" customWidth="1"/>
    <col min="8" max="8" width="5.5703125" style="110" bestFit="1" customWidth="1"/>
    <col min="9" max="9" width="6.7109375" style="110" bestFit="1" customWidth="1"/>
    <col min="10" max="16384" width="11.42578125" style="110"/>
  </cols>
  <sheetData>
    <row r="1" spans="1:16" x14ac:dyDescent="0.2">
      <c r="A1" s="205" t="s">
        <v>55</v>
      </c>
      <c r="B1" s="206" t="s">
        <v>40</v>
      </c>
      <c r="C1" s="207" t="s">
        <v>41</v>
      </c>
      <c r="D1" s="206" t="s">
        <v>20</v>
      </c>
      <c r="E1" s="207" t="s">
        <v>44</v>
      </c>
      <c r="F1" s="206" t="s">
        <v>47</v>
      </c>
      <c r="G1" s="207" t="s">
        <v>48</v>
      </c>
      <c r="H1" s="208" t="s">
        <v>51</v>
      </c>
      <c r="I1" s="209" t="s">
        <v>52</v>
      </c>
    </row>
    <row r="2" spans="1:16" x14ac:dyDescent="0.2">
      <c r="A2" s="196"/>
      <c r="B2" s="141"/>
      <c r="C2" s="140"/>
      <c r="D2" s="141"/>
      <c r="E2" s="140"/>
      <c r="F2" s="141"/>
      <c r="G2" s="140"/>
      <c r="H2" s="141"/>
      <c r="I2" s="140"/>
    </row>
    <row r="3" spans="1:16" x14ac:dyDescent="0.2">
      <c r="A3" s="199" t="s">
        <v>56</v>
      </c>
      <c r="B3" s="197">
        <v>0.25</v>
      </c>
      <c r="C3" s="198">
        <f t="shared" ref="C3:I19" si="0">B3*24</f>
        <v>6</v>
      </c>
      <c r="D3" s="197">
        <v>0.25</v>
      </c>
      <c r="E3" s="198">
        <f t="shared" si="0"/>
        <v>6</v>
      </c>
      <c r="F3" s="197">
        <v>8.3333333333333329E-2</v>
      </c>
      <c r="G3" s="198">
        <f t="shared" si="0"/>
        <v>2</v>
      </c>
      <c r="H3" s="197">
        <v>0.125</v>
      </c>
      <c r="I3" s="198">
        <f t="shared" si="0"/>
        <v>3</v>
      </c>
      <c r="K3" s="110" t="s">
        <v>149</v>
      </c>
    </row>
    <row r="4" spans="1:16" ht="13.5" thickBot="1" x14ac:dyDescent="0.25">
      <c r="A4" s="199" t="s">
        <v>16</v>
      </c>
      <c r="B4" s="197">
        <v>8.3333333333333329E-2</v>
      </c>
      <c r="C4" s="198">
        <f t="shared" si="0"/>
        <v>2</v>
      </c>
      <c r="D4" s="197">
        <v>0</v>
      </c>
      <c r="E4" s="198">
        <f t="shared" si="0"/>
        <v>0</v>
      </c>
      <c r="F4" s="197">
        <v>8.3333333333333329E-2</v>
      </c>
      <c r="G4" s="198">
        <f t="shared" si="0"/>
        <v>2</v>
      </c>
      <c r="H4" s="197">
        <v>0</v>
      </c>
      <c r="I4" s="198">
        <f t="shared" si="0"/>
        <v>0</v>
      </c>
    </row>
    <row r="5" spans="1:16" x14ac:dyDescent="0.2">
      <c r="A5" s="199" t="s">
        <v>57</v>
      </c>
      <c r="B5" s="197">
        <v>0.5</v>
      </c>
      <c r="C5" s="198">
        <f t="shared" si="0"/>
        <v>12</v>
      </c>
      <c r="D5" s="197">
        <v>0.5</v>
      </c>
      <c r="E5" s="198">
        <f t="shared" si="0"/>
        <v>12</v>
      </c>
      <c r="F5" s="197">
        <v>0.33333333333333331</v>
      </c>
      <c r="G5" s="198">
        <f t="shared" si="0"/>
        <v>8</v>
      </c>
      <c r="H5" s="197">
        <v>0.125</v>
      </c>
      <c r="I5" s="198">
        <f t="shared" si="0"/>
        <v>3</v>
      </c>
      <c r="K5" s="185" t="s">
        <v>131</v>
      </c>
      <c r="L5" s="145" t="s">
        <v>132</v>
      </c>
      <c r="M5" s="180" t="s">
        <v>133</v>
      </c>
      <c r="N5" s="180"/>
      <c r="O5" s="180"/>
      <c r="P5" s="181"/>
    </row>
    <row r="6" spans="1:16" x14ac:dyDescent="0.2">
      <c r="A6" s="200" t="s">
        <v>58</v>
      </c>
      <c r="B6" s="197">
        <v>0.5</v>
      </c>
      <c r="C6" s="198">
        <f t="shared" si="0"/>
        <v>12</v>
      </c>
      <c r="D6" s="197">
        <v>0.5</v>
      </c>
      <c r="E6" s="198">
        <f t="shared" si="0"/>
        <v>12</v>
      </c>
      <c r="F6" s="197">
        <v>0</v>
      </c>
      <c r="G6" s="198">
        <f t="shared" si="0"/>
        <v>0</v>
      </c>
      <c r="H6" s="197">
        <v>0</v>
      </c>
      <c r="I6" s="198">
        <f t="shared" si="0"/>
        <v>0</v>
      </c>
      <c r="K6" s="186"/>
      <c r="L6" s="191" t="s">
        <v>41</v>
      </c>
      <c r="M6" s="177" t="s">
        <v>137</v>
      </c>
      <c r="N6" s="177"/>
      <c r="O6" s="177"/>
      <c r="P6" s="182"/>
    </row>
    <row r="7" spans="1:16" x14ac:dyDescent="0.2">
      <c r="A7" s="199" t="s">
        <v>18</v>
      </c>
      <c r="B7" s="197">
        <v>0.25</v>
      </c>
      <c r="C7" s="198">
        <f t="shared" si="0"/>
        <v>6</v>
      </c>
      <c r="D7" s="197">
        <v>0</v>
      </c>
      <c r="E7" s="198">
        <f t="shared" si="0"/>
        <v>0</v>
      </c>
      <c r="F7" s="197">
        <v>0.25</v>
      </c>
      <c r="G7" s="198">
        <f t="shared" si="0"/>
        <v>6</v>
      </c>
      <c r="H7" s="197">
        <v>0</v>
      </c>
      <c r="I7" s="198">
        <f t="shared" si="0"/>
        <v>0</v>
      </c>
      <c r="K7" s="187"/>
      <c r="L7" s="167"/>
      <c r="M7" s="177"/>
      <c r="N7" s="177"/>
      <c r="O7" s="177"/>
      <c r="P7" s="182"/>
    </row>
    <row r="8" spans="1:16" x14ac:dyDescent="0.2">
      <c r="A8" s="201" t="s">
        <v>59</v>
      </c>
      <c r="B8" s="197">
        <v>0.33333333333333331</v>
      </c>
      <c r="C8" s="198">
        <f t="shared" si="0"/>
        <v>8</v>
      </c>
      <c r="D8" s="197">
        <v>0</v>
      </c>
      <c r="E8" s="198">
        <f t="shared" si="0"/>
        <v>0</v>
      </c>
      <c r="F8" s="197">
        <v>0</v>
      </c>
      <c r="G8" s="198">
        <f t="shared" si="0"/>
        <v>0</v>
      </c>
      <c r="H8" s="197">
        <v>0</v>
      </c>
      <c r="I8" s="198">
        <f t="shared" si="0"/>
        <v>0</v>
      </c>
      <c r="K8" s="188"/>
      <c r="L8" s="191" t="s">
        <v>20</v>
      </c>
      <c r="M8" s="177" t="s">
        <v>134</v>
      </c>
      <c r="N8" s="177"/>
      <c r="O8" s="177"/>
      <c r="P8" s="182"/>
    </row>
    <row r="9" spans="1:16" x14ac:dyDescent="0.2">
      <c r="A9" s="201" t="s">
        <v>60</v>
      </c>
      <c r="B9" s="197">
        <v>0.33333333333333331</v>
      </c>
      <c r="C9" s="198">
        <f t="shared" si="0"/>
        <v>8</v>
      </c>
      <c r="D9" s="197">
        <v>0</v>
      </c>
      <c r="E9" s="198">
        <f t="shared" si="0"/>
        <v>0</v>
      </c>
      <c r="F9" s="197">
        <v>0</v>
      </c>
      <c r="G9" s="198">
        <f t="shared" si="0"/>
        <v>0</v>
      </c>
      <c r="H9" s="197">
        <v>0.125</v>
      </c>
      <c r="I9" s="198">
        <f t="shared" si="0"/>
        <v>3</v>
      </c>
      <c r="K9" s="189"/>
      <c r="L9" s="191" t="s">
        <v>44</v>
      </c>
      <c r="M9" s="177" t="s">
        <v>140</v>
      </c>
      <c r="N9" s="177"/>
      <c r="O9" s="177"/>
      <c r="P9" s="182"/>
    </row>
    <row r="10" spans="1:16" x14ac:dyDescent="0.2">
      <c r="A10" s="199" t="s">
        <v>17</v>
      </c>
      <c r="B10" s="197">
        <v>0.33333333333333331</v>
      </c>
      <c r="C10" s="198">
        <f t="shared" si="0"/>
        <v>8</v>
      </c>
      <c r="D10" s="197">
        <v>0</v>
      </c>
      <c r="E10" s="198">
        <f t="shared" si="0"/>
        <v>0</v>
      </c>
      <c r="F10" s="197">
        <v>0.33333333333333331</v>
      </c>
      <c r="G10" s="198">
        <f t="shared" si="0"/>
        <v>8</v>
      </c>
      <c r="H10" s="197">
        <v>0</v>
      </c>
      <c r="I10" s="198">
        <f t="shared" si="0"/>
        <v>0</v>
      </c>
      <c r="K10" s="189"/>
      <c r="L10" s="191"/>
      <c r="M10" s="177"/>
      <c r="N10" s="177"/>
      <c r="O10" s="177"/>
      <c r="P10" s="182"/>
    </row>
    <row r="11" spans="1:16" x14ac:dyDescent="0.2">
      <c r="A11" s="202" t="s">
        <v>23</v>
      </c>
      <c r="B11" s="197">
        <v>0.33333333333333331</v>
      </c>
      <c r="C11" s="198">
        <f t="shared" si="0"/>
        <v>8</v>
      </c>
      <c r="D11" s="197">
        <v>0</v>
      </c>
      <c r="E11" s="198">
        <f t="shared" si="0"/>
        <v>0</v>
      </c>
      <c r="F11" s="197">
        <v>0</v>
      </c>
      <c r="G11" s="198">
        <f t="shared" si="0"/>
        <v>0</v>
      </c>
      <c r="H11" s="197">
        <v>0</v>
      </c>
      <c r="I11" s="198">
        <f t="shared" si="0"/>
        <v>0</v>
      </c>
      <c r="K11" s="189"/>
      <c r="L11" s="191" t="s">
        <v>47</v>
      </c>
      <c r="M11" s="177" t="s">
        <v>135</v>
      </c>
      <c r="N11" s="177"/>
      <c r="O11" s="177"/>
      <c r="P11" s="182"/>
    </row>
    <row r="12" spans="1:16" x14ac:dyDescent="0.2">
      <c r="A12" s="202" t="s">
        <v>150</v>
      </c>
      <c r="B12" s="197">
        <v>0.33333333333333331</v>
      </c>
      <c r="C12" s="198">
        <f t="shared" si="0"/>
        <v>8</v>
      </c>
      <c r="D12" s="197">
        <v>0</v>
      </c>
      <c r="E12" s="198">
        <f t="shared" si="0"/>
        <v>0</v>
      </c>
      <c r="F12" s="197">
        <v>0</v>
      </c>
      <c r="G12" s="198">
        <f t="shared" si="0"/>
        <v>0</v>
      </c>
      <c r="H12" s="197">
        <v>0</v>
      </c>
      <c r="I12" s="198">
        <f t="shared" si="0"/>
        <v>0</v>
      </c>
      <c r="K12" s="189"/>
      <c r="L12" s="191" t="s">
        <v>48</v>
      </c>
      <c r="M12" s="177" t="s">
        <v>141</v>
      </c>
      <c r="N12" s="177"/>
      <c r="O12" s="177"/>
      <c r="P12" s="182"/>
    </row>
    <row r="13" spans="1:16" x14ac:dyDescent="0.2">
      <c r="A13" s="202" t="s">
        <v>61</v>
      </c>
      <c r="B13" s="197">
        <v>0.33333333333333331</v>
      </c>
      <c r="C13" s="198">
        <f t="shared" si="0"/>
        <v>8</v>
      </c>
      <c r="D13" s="197">
        <v>0</v>
      </c>
      <c r="E13" s="198">
        <f t="shared" si="0"/>
        <v>0</v>
      </c>
      <c r="F13" s="197">
        <v>0</v>
      </c>
      <c r="G13" s="198">
        <f t="shared" si="0"/>
        <v>0</v>
      </c>
      <c r="H13" s="197">
        <v>0</v>
      </c>
      <c r="I13" s="198">
        <f t="shared" si="0"/>
        <v>0</v>
      </c>
      <c r="K13" s="189"/>
      <c r="L13" s="191"/>
      <c r="M13" s="177"/>
      <c r="N13" s="177"/>
      <c r="O13" s="177"/>
      <c r="P13" s="182"/>
    </row>
    <row r="14" spans="1:16" x14ac:dyDescent="0.2">
      <c r="A14" s="202" t="s">
        <v>21</v>
      </c>
      <c r="B14" s="197">
        <v>0.31666666666666665</v>
      </c>
      <c r="C14" s="198">
        <f t="shared" si="0"/>
        <v>7.6</v>
      </c>
      <c r="D14" s="197">
        <v>0</v>
      </c>
      <c r="E14" s="198">
        <f t="shared" si="0"/>
        <v>0</v>
      </c>
      <c r="F14" s="197">
        <v>0</v>
      </c>
      <c r="G14" s="198">
        <f t="shared" si="0"/>
        <v>0</v>
      </c>
      <c r="H14" s="197">
        <v>0</v>
      </c>
      <c r="I14" s="198">
        <f t="shared" si="0"/>
        <v>0</v>
      </c>
      <c r="K14" s="189"/>
      <c r="L14" s="194" t="s">
        <v>51</v>
      </c>
      <c r="M14" s="177" t="s">
        <v>136</v>
      </c>
      <c r="N14" s="177"/>
      <c r="O14" s="177"/>
      <c r="P14" s="182"/>
    </row>
    <row r="15" spans="1:16" ht="13.5" thickBot="1" x14ac:dyDescent="0.25">
      <c r="A15" s="202" t="s">
        <v>62</v>
      </c>
      <c r="B15" s="197">
        <v>0.33333333333333331</v>
      </c>
      <c r="C15" s="198">
        <f t="shared" si="0"/>
        <v>8</v>
      </c>
      <c r="D15" s="197">
        <v>0</v>
      </c>
      <c r="E15" s="198">
        <f t="shared" si="0"/>
        <v>0</v>
      </c>
      <c r="F15" s="197">
        <v>0</v>
      </c>
      <c r="G15" s="198">
        <f t="shared" si="0"/>
        <v>0</v>
      </c>
      <c r="H15" s="197">
        <v>0</v>
      </c>
      <c r="I15" s="198">
        <f t="shared" si="0"/>
        <v>0</v>
      </c>
      <c r="K15" s="190"/>
      <c r="L15" s="195" t="s">
        <v>52</v>
      </c>
      <c r="M15" s="183" t="s">
        <v>142</v>
      </c>
      <c r="N15" s="183"/>
      <c r="O15" s="183"/>
      <c r="P15" s="184"/>
    </row>
    <row r="16" spans="1:16" x14ac:dyDescent="0.2">
      <c r="A16" s="202" t="s">
        <v>63</v>
      </c>
      <c r="B16" s="197">
        <v>0.33333333333333331</v>
      </c>
      <c r="C16" s="198">
        <f t="shared" si="0"/>
        <v>8</v>
      </c>
      <c r="D16" s="197">
        <v>0</v>
      </c>
      <c r="E16" s="198">
        <f t="shared" si="0"/>
        <v>0</v>
      </c>
      <c r="F16" s="197">
        <v>0</v>
      </c>
      <c r="G16" s="198">
        <f t="shared" si="0"/>
        <v>0</v>
      </c>
      <c r="H16" s="197">
        <v>0</v>
      </c>
      <c r="I16" s="198">
        <f t="shared" si="0"/>
        <v>0</v>
      </c>
      <c r="K16" s="111"/>
      <c r="L16" s="177"/>
      <c r="M16" s="177"/>
      <c r="N16" s="177"/>
      <c r="O16" s="177"/>
      <c r="P16" s="177"/>
    </row>
    <row r="17" spans="1:16" x14ac:dyDescent="0.2">
      <c r="A17" s="202" t="s">
        <v>64</v>
      </c>
      <c r="B17" s="197">
        <v>0.33333333333333331</v>
      </c>
      <c r="C17" s="198">
        <f t="shared" si="0"/>
        <v>8</v>
      </c>
      <c r="D17" s="197">
        <v>0</v>
      </c>
      <c r="E17" s="198">
        <f t="shared" si="0"/>
        <v>0</v>
      </c>
      <c r="F17" s="197">
        <v>0</v>
      </c>
      <c r="G17" s="198">
        <f t="shared" si="0"/>
        <v>0</v>
      </c>
      <c r="H17" s="197">
        <v>0</v>
      </c>
      <c r="I17" s="198">
        <f t="shared" si="0"/>
        <v>0</v>
      </c>
      <c r="K17" s="178"/>
      <c r="L17" s="179"/>
      <c r="M17" s="177"/>
      <c r="N17" s="177"/>
      <c r="O17" s="177"/>
      <c r="P17" s="177"/>
    </row>
    <row r="18" spans="1:16" x14ac:dyDescent="0.2">
      <c r="A18" s="202" t="s">
        <v>32</v>
      </c>
      <c r="B18" s="197">
        <v>0.33333333333333331</v>
      </c>
      <c r="C18" s="198">
        <f t="shared" si="0"/>
        <v>8</v>
      </c>
      <c r="D18" s="197">
        <v>0</v>
      </c>
      <c r="E18" s="198">
        <f t="shared" si="0"/>
        <v>0</v>
      </c>
      <c r="F18" s="197">
        <v>0</v>
      </c>
      <c r="G18" s="198">
        <f t="shared" si="0"/>
        <v>0</v>
      </c>
      <c r="H18" s="197">
        <v>0</v>
      </c>
      <c r="I18" s="198">
        <f t="shared" si="0"/>
        <v>0</v>
      </c>
      <c r="K18" s="111"/>
      <c r="L18" s="179"/>
      <c r="M18" s="177"/>
      <c r="N18" s="177"/>
      <c r="O18" s="177"/>
      <c r="P18" s="177"/>
    </row>
    <row r="19" spans="1:16" x14ac:dyDescent="0.2">
      <c r="A19" s="202" t="s">
        <v>65</v>
      </c>
      <c r="B19" s="197">
        <v>0.33333333333333331</v>
      </c>
      <c r="C19" s="198">
        <f t="shared" si="0"/>
        <v>8</v>
      </c>
      <c r="D19" s="197">
        <v>0</v>
      </c>
      <c r="E19" s="198">
        <f t="shared" si="0"/>
        <v>0</v>
      </c>
      <c r="F19" s="197">
        <v>0</v>
      </c>
      <c r="G19" s="198">
        <f t="shared" si="0"/>
        <v>0</v>
      </c>
      <c r="H19" s="197">
        <v>0</v>
      </c>
      <c r="I19" s="198">
        <f t="shared" si="0"/>
        <v>0</v>
      </c>
      <c r="K19" s="111"/>
      <c r="L19" s="177"/>
      <c r="M19" s="177"/>
      <c r="N19" s="177"/>
      <c r="O19" s="177"/>
      <c r="P19" s="177"/>
    </row>
    <row r="20" spans="1:16" x14ac:dyDescent="0.2">
      <c r="A20" s="202" t="s">
        <v>31</v>
      </c>
      <c r="B20" s="197">
        <v>0.33333333333333331</v>
      </c>
      <c r="C20" s="198">
        <f t="shared" ref="C20:C36" si="1">B20*24</f>
        <v>8</v>
      </c>
      <c r="D20" s="197">
        <v>0</v>
      </c>
      <c r="E20" s="198">
        <f t="shared" ref="E20:E36" si="2">D20*24</f>
        <v>0</v>
      </c>
      <c r="F20" s="197">
        <v>0</v>
      </c>
      <c r="G20" s="198">
        <f t="shared" ref="G20:G36" si="3">F20*24</f>
        <v>0</v>
      </c>
      <c r="H20" s="197">
        <v>0</v>
      </c>
      <c r="I20" s="198">
        <f t="shared" ref="I20:I36" si="4">H20*24</f>
        <v>0</v>
      </c>
      <c r="K20" s="111"/>
      <c r="L20" s="177"/>
      <c r="M20" s="177"/>
      <c r="N20" s="177"/>
      <c r="O20" s="177"/>
      <c r="P20" s="177"/>
    </row>
    <row r="21" spans="1:16" x14ac:dyDescent="0.2">
      <c r="A21" s="202" t="s">
        <v>66</v>
      </c>
      <c r="B21" s="197">
        <v>0.31666666666666665</v>
      </c>
      <c r="C21" s="198">
        <f t="shared" si="1"/>
        <v>7.6</v>
      </c>
      <c r="D21" s="197">
        <v>0</v>
      </c>
      <c r="E21" s="198">
        <f t="shared" si="2"/>
        <v>0</v>
      </c>
      <c r="F21" s="197">
        <v>0</v>
      </c>
      <c r="G21" s="198">
        <f t="shared" si="3"/>
        <v>0</v>
      </c>
      <c r="H21" s="197">
        <v>0</v>
      </c>
      <c r="I21" s="198">
        <f t="shared" si="4"/>
        <v>0</v>
      </c>
      <c r="K21" s="177"/>
      <c r="L21" s="177"/>
      <c r="M21" s="177"/>
      <c r="N21" s="177"/>
      <c r="O21" s="177"/>
      <c r="P21" s="177"/>
    </row>
    <row r="22" spans="1:16" x14ac:dyDescent="0.2">
      <c r="A22" s="202" t="s">
        <v>67</v>
      </c>
      <c r="B22" s="197">
        <v>0.31666666666666665</v>
      </c>
      <c r="C22" s="198">
        <f t="shared" si="1"/>
        <v>7.6</v>
      </c>
      <c r="D22" s="197">
        <v>0</v>
      </c>
      <c r="E22" s="198">
        <f t="shared" si="2"/>
        <v>0</v>
      </c>
      <c r="F22" s="197">
        <v>0</v>
      </c>
      <c r="G22" s="198">
        <f t="shared" si="3"/>
        <v>0</v>
      </c>
      <c r="H22" s="197">
        <v>0</v>
      </c>
      <c r="I22" s="198">
        <f t="shared" si="4"/>
        <v>0</v>
      </c>
      <c r="K22" s="177"/>
      <c r="L22" s="177"/>
      <c r="M22" s="177"/>
      <c r="N22" s="177"/>
      <c r="O22" s="177"/>
      <c r="P22" s="177"/>
    </row>
    <row r="23" spans="1:16" x14ac:dyDescent="0.2">
      <c r="A23" s="203" t="s">
        <v>19</v>
      </c>
      <c r="B23" s="197">
        <v>0</v>
      </c>
      <c r="C23" s="198">
        <f t="shared" si="1"/>
        <v>0</v>
      </c>
      <c r="D23" s="197">
        <v>0</v>
      </c>
      <c r="E23" s="198">
        <f t="shared" si="2"/>
        <v>0</v>
      </c>
      <c r="F23" s="197">
        <v>0</v>
      </c>
      <c r="G23" s="198">
        <f t="shared" si="3"/>
        <v>0</v>
      </c>
      <c r="H23" s="197">
        <v>0</v>
      </c>
      <c r="I23" s="198">
        <f t="shared" si="4"/>
        <v>0</v>
      </c>
    </row>
    <row r="24" spans="1:16" x14ac:dyDescent="0.2">
      <c r="A24" s="202" t="s">
        <v>68</v>
      </c>
      <c r="B24" s="197">
        <v>0.33333333333333331</v>
      </c>
      <c r="C24" s="198">
        <f t="shared" si="1"/>
        <v>8</v>
      </c>
      <c r="D24" s="197">
        <v>0</v>
      </c>
      <c r="E24" s="198">
        <f t="shared" si="2"/>
        <v>0</v>
      </c>
      <c r="F24" s="197">
        <v>0</v>
      </c>
      <c r="G24" s="198">
        <f t="shared" si="3"/>
        <v>0</v>
      </c>
      <c r="H24" s="197">
        <v>0</v>
      </c>
      <c r="I24" s="198">
        <f t="shared" si="4"/>
        <v>0</v>
      </c>
    </row>
    <row r="25" spans="1:16" x14ac:dyDescent="0.2">
      <c r="A25" s="202" t="s">
        <v>69</v>
      </c>
      <c r="B25" s="197">
        <v>0.33333333333333331</v>
      </c>
      <c r="C25" s="198">
        <f t="shared" si="1"/>
        <v>8</v>
      </c>
      <c r="D25" s="197">
        <v>0</v>
      </c>
      <c r="E25" s="198">
        <f t="shared" si="2"/>
        <v>0</v>
      </c>
      <c r="F25" s="197">
        <v>0</v>
      </c>
      <c r="G25" s="198">
        <f t="shared" si="3"/>
        <v>0</v>
      </c>
      <c r="H25" s="197">
        <v>0</v>
      </c>
      <c r="I25" s="198">
        <f t="shared" si="4"/>
        <v>0</v>
      </c>
    </row>
    <row r="26" spans="1:16" x14ac:dyDescent="0.2">
      <c r="A26" s="202" t="s">
        <v>22</v>
      </c>
      <c r="B26" s="197">
        <v>0</v>
      </c>
      <c r="C26" s="198">
        <f t="shared" si="1"/>
        <v>0</v>
      </c>
      <c r="D26" s="197">
        <v>0</v>
      </c>
      <c r="E26" s="198">
        <f t="shared" si="2"/>
        <v>0</v>
      </c>
      <c r="F26" s="197">
        <v>0</v>
      </c>
      <c r="G26" s="198">
        <f t="shared" si="3"/>
        <v>0</v>
      </c>
      <c r="H26" s="197">
        <v>0</v>
      </c>
      <c r="I26" s="198">
        <f t="shared" si="4"/>
        <v>0</v>
      </c>
    </row>
    <row r="27" spans="1:16" x14ac:dyDescent="0.2">
      <c r="A27" s="202" t="s">
        <v>70</v>
      </c>
      <c r="B27" s="197">
        <v>0.33333333333333331</v>
      </c>
      <c r="C27" s="198">
        <f t="shared" si="1"/>
        <v>8</v>
      </c>
      <c r="D27" s="197">
        <v>0</v>
      </c>
      <c r="E27" s="198">
        <f t="shared" si="2"/>
        <v>0</v>
      </c>
      <c r="F27" s="197">
        <v>0</v>
      </c>
      <c r="G27" s="198">
        <f t="shared" si="3"/>
        <v>0</v>
      </c>
      <c r="H27" s="197">
        <v>0</v>
      </c>
      <c r="I27" s="198">
        <f t="shared" si="4"/>
        <v>0</v>
      </c>
    </row>
    <row r="28" spans="1:16" x14ac:dyDescent="0.2">
      <c r="A28" s="202" t="s">
        <v>71</v>
      </c>
      <c r="B28" s="197">
        <v>0.31666666666666665</v>
      </c>
      <c r="C28" s="198">
        <f t="shared" si="1"/>
        <v>7.6</v>
      </c>
      <c r="D28" s="197">
        <v>0</v>
      </c>
      <c r="E28" s="198">
        <f t="shared" si="2"/>
        <v>0</v>
      </c>
      <c r="F28" s="197">
        <v>0</v>
      </c>
      <c r="G28" s="198">
        <f t="shared" si="3"/>
        <v>0</v>
      </c>
      <c r="H28" s="197">
        <v>0</v>
      </c>
      <c r="I28" s="198">
        <f t="shared" si="4"/>
        <v>0</v>
      </c>
    </row>
    <row r="29" spans="1:16" x14ac:dyDescent="0.2">
      <c r="A29" s="202" t="s">
        <v>72</v>
      </c>
      <c r="B29" s="197">
        <v>0.33333333333333331</v>
      </c>
      <c r="C29" s="198">
        <f t="shared" si="1"/>
        <v>8</v>
      </c>
      <c r="D29" s="197">
        <v>0</v>
      </c>
      <c r="E29" s="198">
        <f t="shared" si="2"/>
        <v>0</v>
      </c>
      <c r="F29" s="197">
        <v>0</v>
      </c>
      <c r="G29" s="198">
        <f t="shared" si="3"/>
        <v>0</v>
      </c>
      <c r="H29" s="197">
        <v>0</v>
      </c>
      <c r="I29" s="198">
        <f t="shared" si="4"/>
        <v>0</v>
      </c>
    </row>
    <row r="30" spans="1:16" x14ac:dyDescent="0.2">
      <c r="A30" s="202" t="s">
        <v>73</v>
      </c>
      <c r="B30" s="197">
        <v>0.33333333333333331</v>
      </c>
      <c r="C30" s="198">
        <f t="shared" si="1"/>
        <v>8</v>
      </c>
      <c r="D30" s="197">
        <v>0</v>
      </c>
      <c r="E30" s="198">
        <f t="shared" si="2"/>
        <v>0</v>
      </c>
      <c r="F30" s="197">
        <v>0</v>
      </c>
      <c r="G30" s="198">
        <f t="shared" si="3"/>
        <v>0</v>
      </c>
      <c r="H30" s="197">
        <v>0</v>
      </c>
      <c r="I30" s="198">
        <f t="shared" si="4"/>
        <v>0</v>
      </c>
    </row>
    <row r="31" spans="1:16" x14ac:dyDescent="0.2">
      <c r="A31" s="202" t="s">
        <v>74</v>
      </c>
      <c r="B31" s="197">
        <v>0.33333333333333331</v>
      </c>
      <c r="C31" s="198">
        <f t="shared" si="1"/>
        <v>8</v>
      </c>
      <c r="D31" s="197">
        <v>0</v>
      </c>
      <c r="E31" s="198">
        <f t="shared" si="2"/>
        <v>0</v>
      </c>
      <c r="F31" s="197">
        <v>0</v>
      </c>
      <c r="G31" s="198">
        <f t="shared" si="3"/>
        <v>0</v>
      </c>
      <c r="H31" s="197">
        <v>0</v>
      </c>
      <c r="I31" s="198">
        <f t="shared" si="4"/>
        <v>0</v>
      </c>
    </row>
    <row r="32" spans="1:16" x14ac:dyDescent="0.2">
      <c r="A32" s="202" t="s">
        <v>75</v>
      </c>
      <c r="B32" s="197">
        <v>0.33333333333333331</v>
      </c>
      <c r="C32" s="198">
        <f t="shared" si="1"/>
        <v>8</v>
      </c>
      <c r="D32" s="197">
        <v>0</v>
      </c>
      <c r="E32" s="198">
        <f t="shared" si="2"/>
        <v>0</v>
      </c>
      <c r="F32" s="197">
        <v>0</v>
      </c>
      <c r="G32" s="198">
        <f t="shared" si="3"/>
        <v>0</v>
      </c>
      <c r="H32" s="197">
        <v>0</v>
      </c>
      <c r="I32" s="198">
        <f t="shared" si="4"/>
        <v>0</v>
      </c>
    </row>
    <row r="33" spans="1:9" x14ac:dyDescent="0.2">
      <c r="A33" s="202" t="s">
        <v>76</v>
      </c>
      <c r="B33" s="197">
        <v>0.33333333333333331</v>
      </c>
      <c r="C33" s="198">
        <f t="shared" si="1"/>
        <v>8</v>
      </c>
      <c r="D33" s="197">
        <v>0</v>
      </c>
      <c r="E33" s="198">
        <f t="shared" si="2"/>
        <v>0</v>
      </c>
      <c r="F33" s="197">
        <v>0</v>
      </c>
      <c r="G33" s="198">
        <f t="shared" si="3"/>
        <v>0</v>
      </c>
      <c r="H33" s="197">
        <v>0</v>
      </c>
      <c r="I33" s="198">
        <f t="shared" si="4"/>
        <v>0</v>
      </c>
    </row>
    <row r="34" spans="1:9" x14ac:dyDescent="0.2">
      <c r="A34" s="202" t="s">
        <v>77</v>
      </c>
      <c r="B34" s="197">
        <v>0.31666666666666665</v>
      </c>
      <c r="C34" s="198">
        <f t="shared" si="1"/>
        <v>7.6</v>
      </c>
      <c r="D34" s="197">
        <v>0</v>
      </c>
      <c r="E34" s="198">
        <f t="shared" si="2"/>
        <v>0</v>
      </c>
      <c r="F34" s="197">
        <v>0</v>
      </c>
      <c r="G34" s="198">
        <f t="shared" si="3"/>
        <v>0</v>
      </c>
      <c r="H34" s="197">
        <v>0</v>
      </c>
      <c r="I34" s="198">
        <f t="shared" si="4"/>
        <v>0</v>
      </c>
    </row>
    <row r="35" spans="1:9" x14ac:dyDescent="0.2">
      <c r="A35" s="202" t="s">
        <v>78</v>
      </c>
      <c r="B35" s="197">
        <v>0.33333333333333331</v>
      </c>
      <c r="C35" s="198">
        <f t="shared" si="1"/>
        <v>8</v>
      </c>
      <c r="D35" s="197">
        <v>0</v>
      </c>
      <c r="E35" s="198">
        <f t="shared" si="2"/>
        <v>0</v>
      </c>
      <c r="F35" s="197">
        <v>0</v>
      </c>
      <c r="G35" s="198">
        <f t="shared" si="3"/>
        <v>0</v>
      </c>
      <c r="H35" s="197">
        <v>0</v>
      </c>
      <c r="I35" s="198">
        <f t="shared" si="4"/>
        <v>0</v>
      </c>
    </row>
    <row r="36" spans="1:9" x14ac:dyDescent="0.2">
      <c r="A36" s="202" t="s">
        <v>20</v>
      </c>
      <c r="B36" s="197">
        <v>0</v>
      </c>
      <c r="C36" s="198">
        <f t="shared" si="1"/>
        <v>0</v>
      </c>
      <c r="D36" s="197">
        <v>0</v>
      </c>
      <c r="E36" s="198">
        <f t="shared" si="2"/>
        <v>0</v>
      </c>
      <c r="F36" s="197">
        <v>0</v>
      </c>
      <c r="G36" s="198">
        <f t="shared" si="3"/>
        <v>0</v>
      </c>
      <c r="H36" s="197">
        <v>0</v>
      </c>
      <c r="I36" s="198">
        <f t="shared" si="4"/>
        <v>0</v>
      </c>
    </row>
    <row r="37" spans="1:9" ht="13.5" thickBot="1" x14ac:dyDescent="0.25">
      <c r="A37" s="204"/>
      <c r="B37" s="142"/>
      <c r="C37" s="144"/>
      <c r="D37" s="142"/>
      <c r="E37" s="144"/>
      <c r="F37" s="142"/>
      <c r="G37" s="144"/>
      <c r="H37" s="142"/>
      <c r="I37" s="144"/>
    </row>
  </sheetData>
  <mergeCells count="1">
    <mergeCell ref="K5:K6"/>
  </mergeCells>
  <conditionalFormatting sqref="A23">
    <cfRule type="expression" dxfId="3" priority="2">
      <formula>A$2="S"</formula>
    </cfRule>
  </conditionalFormatting>
  <conditionalFormatting sqref="A23">
    <cfRule type="expression" dxfId="2" priority="1">
      <formula>A$2="D"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D15D74-094B-4818-9DBA-461AB60823BC}">
  <sheetPr codeName="Feuil5">
    <tabColor theme="4" tint="0.39997558519241921"/>
  </sheetPr>
  <dimension ref="A1:Q657"/>
  <sheetViews>
    <sheetView topLeftCell="A31" workbookViewId="0">
      <selection activeCell="A52" sqref="A52:F67"/>
    </sheetView>
  </sheetViews>
  <sheetFormatPr baseColWidth="10" defaultRowHeight="12.75" x14ac:dyDescent="0.2"/>
  <cols>
    <col min="1" max="1" width="14.5703125" style="7" bestFit="1" customWidth="1"/>
    <col min="2" max="2" width="8.85546875" style="110" bestFit="1" customWidth="1"/>
    <col min="3" max="3" width="7.5703125" style="110" customWidth="1"/>
    <col min="4" max="16384" width="11.42578125" style="110"/>
  </cols>
  <sheetData>
    <row r="1" spans="1:17" ht="13.5" thickBot="1" x14ac:dyDescent="0.25">
      <c r="A1" s="110"/>
    </row>
    <row r="2" spans="1:17" ht="13.5" thickBot="1" x14ac:dyDescent="0.25">
      <c r="A2" s="2"/>
      <c r="B2" s="145" t="s">
        <v>40</v>
      </c>
      <c r="C2" s="146" t="s">
        <v>41</v>
      </c>
      <c r="D2" s="147" t="s">
        <v>42</v>
      </c>
      <c r="E2" s="148" t="s">
        <v>43</v>
      </c>
      <c r="F2" s="145" t="s">
        <v>20</v>
      </c>
      <c r="G2" s="146" t="s">
        <v>44</v>
      </c>
      <c r="H2" s="146" t="s">
        <v>45</v>
      </c>
      <c r="I2" s="149" t="s">
        <v>46</v>
      </c>
      <c r="J2" s="145" t="s">
        <v>47</v>
      </c>
      <c r="K2" s="146" t="s">
        <v>48</v>
      </c>
      <c r="L2" s="146" t="s">
        <v>49</v>
      </c>
      <c r="M2" s="149" t="s">
        <v>50</v>
      </c>
      <c r="N2" s="150" t="s">
        <v>51</v>
      </c>
      <c r="O2" s="151" t="s">
        <v>52</v>
      </c>
      <c r="P2" s="151" t="s">
        <v>53</v>
      </c>
      <c r="Q2" s="152" t="s">
        <v>54</v>
      </c>
    </row>
    <row r="3" spans="1:17" x14ac:dyDescent="0.2">
      <c r="A3" s="153" t="str">
        <f>Janvier!A5</f>
        <v>NOM1</v>
      </c>
      <c r="B3" s="25"/>
      <c r="C3" s="154"/>
      <c r="D3" s="154"/>
      <c r="E3" s="155"/>
      <c r="F3" s="25"/>
      <c r="G3" s="156"/>
      <c r="H3" s="156"/>
      <c r="I3" s="157"/>
      <c r="J3" s="158"/>
      <c r="K3" s="156"/>
      <c r="L3" s="156"/>
      <c r="M3" s="157"/>
      <c r="N3" s="158"/>
      <c r="O3" s="156"/>
      <c r="P3" s="156"/>
      <c r="Q3" s="157"/>
    </row>
    <row r="4" spans="1:17" x14ac:dyDescent="0.2">
      <c r="A4" s="159" t="str">
        <f>Janvier!A6</f>
        <v>NOM2</v>
      </c>
      <c r="B4" s="42"/>
      <c r="C4" s="135"/>
      <c r="D4" s="135"/>
      <c r="E4" s="137"/>
      <c r="F4" s="42"/>
      <c r="G4" s="136"/>
      <c r="H4" s="136"/>
      <c r="I4" s="140"/>
      <c r="J4" s="141"/>
      <c r="K4" s="136"/>
      <c r="L4" s="136"/>
      <c r="M4" s="140"/>
      <c r="N4" s="141"/>
      <c r="O4" s="136"/>
      <c r="P4" s="136"/>
      <c r="Q4" s="140"/>
    </row>
    <row r="5" spans="1:17" x14ac:dyDescent="0.2">
      <c r="A5" s="160" t="str">
        <f>Janvier!A7</f>
        <v>NOM3</v>
      </c>
      <c r="B5" s="42"/>
      <c r="C5" s="135"/>
      <c r="D5" s="135"/>
      <c r="E5" s="137"/>
      <c r="F5" s="42"/>
      <c r="G5" s="136"/>
      <c r="H5" s="136"/>
      <c r="I5" s="140"/>
      <c r="J5" s="141"/>
      <c r="K5" s="136"/>
      <c r="L5" s="136"/>
      <c r="M5" s="140"/>
      <c r="N5" s="141"/>
      <c r="O5" s="136"/>
      <c r="P5" s="136"/>
      <c r="Q5" s="140"/>
    </row>
    <row r="6" spans="1:17" x14ac:dyDescent="0.2">
      <c r="A6" s="161" t="str">
        <f>Janvier!A8</f>
        <v>NOM4</v>
      </c>
      <c r="B6" s="42"/>
      <c r="C6" s="135"/>
      <c r="D6" s="135"/>
      <c r="E6" s="137"/>
      <c r="F6" s="42"/>
      <c r="G6" s="136"/>
      <c r="H6" s="136"/>
      <c r="I6" s="140"/>
      <c r="J6" s="141"/>
      <c r="K6" s="136"/>
      <c r="L6" s="136"/>
      <c r="M6" s="140"/>
      <c r="N6" s="141"/>
      <c r="O6" s="136"/>
      <c r="P6" s="136"/>
      <c r="Q6" s="140"/>
    </row>
    <row r="7" spans="1:17" x14ac:dyDescent="0.2">
      <c r="A7" s="161" t="str">
        <f>Janvier!A9</f>
        <v>NOM5</v>
      </c>
      <c r="B7" s="42"/>
      <c r="C7" s="135"/>
      <c r="D7" s="135"/>
      <c r="E7" s="137"/>
      <c r="F7" s="42"/>
      <c r="G7" s="136"/>
      <c r="H7" s="136"/>
      <c r="I7" s="140"/>
      <c r="J7" s="141"/>
      <c r="K7" s="136"/>
      <c r="L7" s="136"/>
      <c r="M7" s="140"/>
      <c r="N7" s="141"/>
      <c r="O7" s="136"/>
      <c r="P7" s="136"/>
      <c r="Q7" s="140"/>
    </row>
    <row r="8" spans="1:17" x14ac:dyDescent="0.2">
      <c r="A8" s="160" t="str">
        <f>Janvier!A10</f>
        <v>NOM6</v>
      </c>
      <c r="B8" s="42"/>
      <c r="C8" s="135"/>
      <c r="D8" s="135"/>
      <c r="E8" s="137"/>
      <c r="F8" s="42"/>
      <c r="G8" s="43"/>
      <c r="H8" s="135"/>
      <c r="I8" s="137"/>
      <c r="J8" s="141"/>
      <c r="K8" s="136"/>
      <c r="L8" s="136"/>
      <c r="M8" s="140"/>
      <c r="N8" s="141"/>
      <c r="O8" s="136"/>
      <c r="P8" s="136"/>
      <c r="Q8" s="140"/>
    </row>
    <row r="9" spans="1:17" x14ac:dyDescent="0.2">
      <c r="A9" s="160" t="str">
        <f>Janvier!A11</f>
        <v>NOM7</v>
      </c>
      <c r="B9" s="42"/>
      <c r="C9" s="135"/>
      <c r="D9" s="135"/>
      <c r="E9" s="137"/>
      <c r="F9" s="42"/>
      <c r="G9" s="136"/>
      <c r="H9" s="136"/>
      <c r="I9" s="140"/>
      <c r="J9" s="141"/>
      <c r="K9" s="136"/>
      <c r="L9" s="136"/>
      <c r="M9" s="140"/>
      <c r="N9" s="141"/>
      <c r="O9" s="136"/>
      <c r="P9" s="136"/>
      <c r="Q9" s="140"/>
    </row>
    <row r="10" spans="1:17" x14ac:dyDescent="0.2">
      <c r="A10" s="160" t="str">
        <f>Janvier!A12</f>
        <v>NOM8</v>
      </c>
      <c r="B10" s="42"/>
      <c r="C10" s="135"/>
      <c r="D10" s="135"/>
      <c r="E10" s="137"/>
      <c r="F10" s="42"/>
      <c r="G10" s="136"/>
      <c r="H10" s="136"/>
      <c r="I10" s="140"/>
      <c r="J10" s="141"/>
      <c r="K10" s="136"/>
      <c r="L10" s="136"/>
      <c r="M10" s="140"/>
      <c r="N10" s="141"/>
      <c r="O10" s="136"/>
      <c r="P10" s="136"/>
      <c r="Q10" s="140"/>
    </row>
    <row r="11" spans="1:17" x14ac:dyDescent="0.2">
      <c r="A11" s="160" t="str">
        <f>Janvier!A13</f>
        <v>NOM9</v>
      </c>
      <c r="B11" s="42"/>
      <c r="C11" s="135"/>
      <c r="D11" s="135"/>
      <c r="E11" s="137"/>
      <c r="F11" s="42"/>
      <c r="G11" s="136"/>
      <c r="H11" s="136"/>
      <c r="I11" s="140"/>
      <c r="J11" s="141"/>
      <c r="K11" s="136"/>
      <c r="L11" s="136"/>
      <c r="M11" s="140"/>
      <c r="N11" s="141"/>
      <c r="O11" s="136"/>
      <c r="P11" s="136"/>
      <c r="Q11" s="140"/>
    </row>
    <row r="12" spans="1:17" x14ac:dyDescent="0.2">
      <c r="A12" s="160" t="str">
        <f>Janvier!A14</f>
        <v>NOM10</v>
      </c>
      <c r="B12" s="42"/>
      <c r="C12" s="135"/>
      <c r="D12" s="135"/>
      <c r="E12" s="137"/>
      <c r="F12" s="42"/>
      <c r="G12" s="136"/>
      <c r="H12" s="136"/>
      <c r="I12" s="140"/>
      <c r="J12" s="141"/>
      <c r="K12" s="136"/>
      <c r="L12" s="136"/>
      <c r="M12" s="140"/>
      <c r="N12" s="141"/>
      <c r="O12" s="136"/>
      <c r="P12" s="136"/>
      <c r="Q12" s="140"/>
    </row>
    <row r="13" spans="1:17" x14ac:dyDescent="0.2">
      <c r="A13" s="160" t="str">
        <f>Janvier!A15</f>
        <v>NOM11</v>
      </c>
      <c r="B13" s="42"/>
      <c r="C13" s="135"/>
      <c r="D13" s="135"/>
      <c r="E13" s="137"/>
      <c r="F13" s="42"/>
      <c r="G13" s="136"/>
      <c r="H13" s="136"/>
      <c r="I13" s="140"/>
      <c r="J13" s="141"/>
      <c r="K13" s="136"/>
      <c r="L13" s="136"/>
      <c r="M13" s="140"/>
      <c r="N13" s="141"/>
      <c r="O13" s="136"/>
      <c r="P13" s="136"/>
      <c r="Q13" s="140"/>
    </row>
    <row r="14" spans="1:17" x14ac:dyDescent="0.2">
      <c r="A14" s="160" t="str">
        <f>Janvier!A16</f>
        <v>NOM12</v>
      </c>
      <c r="B14" s="42"/>
      <c r="C14" s="135"/>
      <c r="D14" s="135"/>
      <c r="E14" s="137"/>
      <c r="F14" s="141"/>
      <c r="G14" s="136"/>
      <c r="H14" s="136"/>
      <c r="I14" s="140"/>
      <c r="J14" s="141"/>
      <c r="K14" s="136"/>
      <c r="L14" s="136"/>
      <c r="M14" s="140"/>
      <c r="N14" s="141"/>
      <c r="O14" s="136"/>
      <c r="P14" s="136"/>
      <c r="Q14" s="140"/>
    </row>
    <row r="15" spans="1:17" ht="13.5" thickBot="1" x14ac:dyDescent="0.25">
      <c r="A15" s="162" t="str">
        <f>Janvier!A17</f>
        <v>NOM13</v>
      </c>
      <c r="B15" s="121"/>
      <c r="C15" s="138"/>
      <c r="D15" s="138"/>
      <c r="E15" s="139"/>
      <c r="F15" s="142"/>
      <c r="G15" s="143"/>
      <c r="H15" s="143"/>
      <c r="I15" s="144"/>
      <c r="J15" s="142"/>
      <c r="K15" s="143"/>
      <c r="L15" s="143"/>
      <c r="M15" s="144"/>
      <c r="N15" s="142"/>
      <c r="O15" s="143"/>
      <c r="P15" s="143"/>
      <c r="Q15" s="144"/>
    </row>
    <row r="16" spans="1:17" ht="13.5" thickBot="1" x14ac:dyDescent="0.25">
      <c r="A16" s="163" t="str">
        <f>Janvier!A18</f>
        <v>NOM14</v>
      </c>
      <c r="B16" s="164"/>
      <c r="C16" s="165"/>
      <c r="D16" s="165"/>
      <c r="E16" s="166"/>
      <c r="F16" s="167"/>
      <c r="G16" s="168"/>
      <c r="H16" s="168"/>
      <c r="I16" s="169"/>
      <c r="J16" s="167"/>
      <c r="K16" s="168"/>
      <c r="L16" s="168"/>
      <c r="M16" s="169"/>
      <c r="N16" s="167"/>
      <c r="O16" s="168"/>
      <c r="P16" s="168"/>
      <c r="Q16" s="169"/>
    </row>
    <row r="17" spans="1:17" x14ac:dyDescent="0.2">
      <c r="A17" s="170" t="str">
        <f>Janvier!A19</f>
        <v>NOM15</v>
      </c>
      <c r="B17" s="25"/>
      <c r="C17" s="154"/>
      <c r="D17" s="154"/>
      <c r="E17" s="155"/>
      <c r="F17" s="25"/>
      <c r="G17" s="154"/>
      <c r="H17" s="154"/>
      <c r="I17" s="155"/>
      <c r="J17" s="158"/>
      <c r="K17" s="156"/>
      <c r="L17" s="156"/>
      <c r="M17" s="157"/>
      <c r="N17" s="158"/>
      <c r="O17" s="156"/>
      <c r="P17" s="156"/>
      <c r="Q17" s="157"/>
    </row>
    <row r="18" spans="1:17" x14ac:dyDescent="0.2">
      <c r="A18" s="171" t="str">
        <f>Janvier!A20</f>
        <v>NOM16</v>
      </c>
      <c r="B18" s="42"/>
      <c r="C18" s="135"/>
      <c r="D18" s="135"/>
      <c r="E18" s="137"/>
      <c r="F18" s="141"/>
      <c r="G18" s="136"/>
      <c r="H18" s="136"/>
      <c r="I18" s="140"/>
      <c r="J18" s="141"/>
      <c r="K18" s="136"/>
      <c r="L18" s="136"/>
      <c r="M18" s="140"/>
      <c r="N18" s="141"/>
      <c r="O18" s="136"/>
      <c r="P18" s="136"/>
      <c r="Q18" s="140"/>
    </row>
    <row r="19" spans="1:17" x14ac:dyDescent="0.2">
      <c r="A19" s="171" t="str">
        <f>Janvier!A21</f>
        <v>NOM17</v>
      </c>
      <c r="B19" s="42"/>
      <c r="C19" s="135"/>
      <c r="D19" s="135"/>
      <c r="E19" s="137"/>
      <c r="F19" s="141"/>
      <c r="G19" s="136"/>
      <c r="H19" s="136"/>
      <c r="I19" s="140"/>
      <c r="J19" s="141"/>
      <c r="K19" s="136"/>
      <c r="L19" s="136"/>
      <c r="M19" s="140"/>
      <c r="N19" s="141"/>
      <c r="O19" s="136"/>
      <c r="P19" s="136"/>
      <c r="Q19" s="140"/>
    </row>
    <row r="20" spans="1:17" x14ac:dyDescent="0.2">
      <c r="A20" s="171" t="str">
        <f>Janvier!A22</f>
        <v>NOM18</v>
      </c>
      <c r="B20" s="42"/>
      <c r="C20" s="135"/>
      <c r="D20" s="135"/>
      <c r="E20" s="137"/>
      <c r="F20" s="141"/>
      <c r="G20" s="136"/>
      <c r="H20" s="136"/>
      <c r="I20" s="140"/>
      <c r="J20" s="141"/>
      <c r="K20" s="136"/>
      <c r="L20" s="136"/>
      <c r="M20" s="140"/>
      <c r="N20" s="141"/>
      <c r="O20" s="136"/>
      <c r="P20" s="136"/>
      <c r="Q20" s="140"/>
    </row>
    <row r="21" spans="1:17" x14ac:dyDescent="0.2">
      <c r="A21" s="171" t="str">
        <f>Janvier!A23</f>
        <v>NOM19</v>
      </c>
      <c r="B21" s="42"/>
      <c r="C21" s="135"/>
      <c r="D21" s="135"/>
      <c r="E21" s="137"/>
      <c r="F21" s="141"/>
      <c r="G21" s="136"/>
      <c r="H21" s="136"/>
      <c r="I21" s="140"/>
      <c r="J21" s="141"/>
      <c r="K21" s="136"/>
      <c r="L21" s="136"/>
      <c r="M21" s="140"/>
      <c r="N21" s="141"/>
      <c r="O21" s="136"/>
      <c r="P21" s="136"/>
      <c r="Q21" s="140"/>
    </row>
    <row r="22" spans="1:17" x14ac:dyDescent="0.2">
      <c r="A22" s="171" t="str">
        <f>Janvier!A24</f>
        <v>NOM20</v>
      </c>
      <c r="B22" s="42"/>
      <c r="C22" s="135"/>
      <c r="D22" s="135"/>
      <c r="E22" s="137"/>
      <c r="F22" s="141"/>
      <c r="G22" s="136"/>
      <c r="H22" s="136"/>
      <c r="I22" s="140"/>
      <c r="J22" s="141"/>
      <c r="K22" s="136"/>
      <c r="L22" s="136"/>
      <c r="M22" s="140"/>
      <c r="N22" s="141"/>
      <c r="O22" s="136"/>
      <c r="P22" s="136"/>
      <c r="Q22" s="140"/>
    </row>
    <row r="23" spans="1:17" x14ac:dyDescent="0.2">
      <c r="A23" s="171" t="str">
        <f>Janvier!A25</f>
        <v>NOM21</v>
      </c>
      <c r="B23" s="42"/>
      <c r="C23" s="135"/>
      <c r="D23" s="135"/>
      <c r="E23" s="137"/>
      <c r="F23" s="141"/>
      <c r="G23" s="136"/>
      <c r="H23" s="136"/>
      <c r="I23" s="140"/>
      <c r="J23" s="141"/>
      <c r="K23" s="136"/>
      <c r="L23" s="136"/>
      <c r="M23" s="140"/>
      <c r="N23" s="141"/>
      <c r="O23" s="136"/>
      <c r="P23" s="136"/>
      <c r="Q23" s="140"/>
    </row>
    <row r="24" spans="1:17" x14ac:dyDescent="0.2">
      <c r="A24" s="171" t="str">
        <f>Janvier!A26</f>
        <v>NOM22</v>
      </c>
      <c r="B24" s="42"/>
      <c r="C24" s="135"/>
      <c r="D24" s="135"/>
      <c r="E24" s="137"/>
      <c r="F24" s="141"/>
      <c r="G24" s="136"/>
      <c r="H24" s="136"/>
      <c r="I24" s="140"/>
      <c r="J24" s="141"/>
      <c r="K24" s="136"/>
      <c r="L24" s="136"/>
      <c r="M24" s="140"/>
      <c r="N24" s="141"/>
      <c r="O24" s="136"/>
      <c r="P24" s="136"/>
      <c r="Q24" s="140"/>
    </row>
    <row r="25" spans="1:17" x14ac:dyDescent="0.2">
      <c r="A25" s="171" t="str">
        <f>Janvier!A27</f>
        <v>NOM23</v>
      </c>
      <c r="B25" s="42"/>
      <c r="C25" s="135"/>
      <c r="D25" s="135"/>
      <c r="E25" s="137"/>
      <c r="F25" s="141"/>
      <c r="G25" s="136"/>
      <c r="H25" s="136"/>
      <c r="I25" s="140"/>
      <c r="J25" s="141"/>
      <c r="K25" s="136"/>
      <c r="L25" s="136"/>
      <c r="M25" s="140"/>
      <c r="N25" s="141"/>
      <c r="O25" s="136"/>
      <c r="P25" s="136"/>
      <c r="Q25" s="140"/>
    </row>
    <row r="26" spans="1:17" x14ac:dyDescent="0.2">
      <c r="A26" s="171" t="str">
        <f>Janvier!A28</f>
        <v>NOM24</v>
      </c>
      <c r="B26" s="42"/>
      <c r="C26" s="135"/>
      <c r="D26" s="135"/>
      <c r="E26" s="137"/>
      <c r="F26" s="141"/>
      <c r="G26" s="136"/>
      <c r="H26" s="136"/>
      <c r="I26" s="140"/>
      <c r="J26" s="141"/>
      <c r="K26" s="136"/>
      <c r="L26" s="136"/>
      <c r="M26" s="140"/>
      <c r="N26" s="141"/>
      <c r="O26" s="136"/>
      <c r="P26" s="136"/>
      <c r="Q26" s="140"/>
    </row>
    <row r="27" spans="1:17" x14ac:dyDescent="0.2">
      <c r="A27" s="171" t="str">
        <f>Janvier!A29</f>
        <v>NOM25</v>
      </c>
      <c r="B27" s="42"/>
      <c r="C27" s="135"/>
      <c r="D27" s="135"/>
      <c r="E27" s="137"/>
      <c r="F27" s="141"/>
      <c r="G27" s="136"/>
      <c r="H27" s="136"/>
      <c r="I27" s="140"/>
      <c r="J27" s="141"/>
      <c r="K27" s="136"/>
      <c r="L27" s="136"/>
      <c r="M27" s="140"/>
      <c r="N27" s="141"/>
      <c r="O27" s="136"/>
      <c r="P27" s="136"/>
      <c r="Q27" s="140"/>
    </row>
    <row r="28" spans="1:17" x14ac:dyDescent="0.2">
      <c r="A28" s="171" t="str">
        <f>Janvier!A30</f>
        <v>NOM26</v>
      </c>
      <c r="B28" s="42"/>
      <c r="C28" s="135"/>
      <c r="D28" s="135"/>
      <c r="E28" s="137"/>
      <c r="F28" s="141"/>
      <c r="G28" s="136"/>
      <c r="H28" s="136"/>
      <c r="I28" s="140"/>
      <c r="J28" s="141"/>
      <c r="K28" s="136"/>
      <c r="L28" s="136"/>
      <c r="M28" s="140"/>
      <c r="N28" s="141"/>
      <c r="O28" s="136"/>
      <c r="P28" s="136"/>
      <c r="Q28" s="140"/>
    </row>
    <row r="29" spans="1:17" x14ac:dyDescent="0.2">
      <c r="A29" s="171" t="str">
        <f>Janvier!A31</f>
        <v>NOM27</v>
      </c>
      <c r="B29" s="42"/>
      <c r="C29" s="135"/>
      <c r="D29" s="135"/>
      <c r="E29" s="137"/>
      <c r="F29" s="141"/>
      <c r="G29" s="136"/>
      <c r="H29" s="136"/>
      <c r="I29" s="140"/>
      <c r="J29" s="141"/>
      <c r="K29" s="136"/>
      <c r="L29" s="136"/>
      <c r="M29" s="140"/>
      <c r="N29" s="141"/>
      <c r="O29" s="136"/>
      <c r="P29" s="136"/>
      <c r="Q29" s="140"/>
    </row>
    <row r="30" spans="1:17" x14ac:dyDescent="0.2">
      <c r="A30" s="171" t="str">
        <f>Janvier!A32</f>
        <v>NOM28</v>
      </c>
      <c r="B30" s="42"/>
      <c r="C30" s="135"/>
      <c r="D30" s="135"/>
      <c r="E30" s="137"/>
      <c r="F30" s="141"/>
      <c r="G30" s="136"/>
      <c r="H30" s="136"/>
      <c r="I30" s="140"/>
      <c r="J30" s="141"/>
      <c r="K30" s="136"/>
      <c r="L30" s="136"/>
      <c r="M30" s="140"/>
      <c r="N30" s="141"/>
      <c r="O30" s="136"/>
      <c r="P30" s="136"/>
      <c r="Q30" s="140"/>
    </row>
    <row r="31" spans="1:17" x14ac:dyDescent="0.2">
      <c r="A31" s="171" t="str">
        <f>Janvier!A33</f>
        <v>NOM29</v>
      </c>
      <c r="B31" s="42"/>
      <c r="C31" s="135"/>
      <c r="D31" s="135"/>
      <c r="E31" s="137"/>
      <c r="F31" s="141"/>
      <c r="G31" s="136"/>
      <c r="H31" s="136"/>
      <c r="I31" s="140"/>
      <c r="J31" s="141"/>
      <c r="K31" s="136"/>
      <c r="L31" s="136"/>
      <c r="M31" s="140"/>
      <c r="N31" s="141"/>
      <c r="O31" s="136"/>
      <c r="P31" s="136"/>
      <c r="Q31" s="140"/>
    </row>
    <row r="32" spans="1:17" x14ac:dyDescent="0.2">
      <c r="A32" s="171" t="str">
        <f>Janvier!A34</f>
        <v>NOM30</v>
      </c>
      <c r="B32" s="42"/>
      <c r="C32" s="135"/>
      <c r="D32" s="135"/>
      <c r="E32" s="137"/>
      <c r="F32" s="141"/>
      <c r="G32" s="136"/>
      <c r="H32" s="136"/>
      <c r="I32" s="140"/>
      <c r="J32" s="141"/>
      <c r="K32" s="136"/>
      <c r="L32" s="136"/>
      <c r="M32" s="140"/>
      <c r="N32" s="141"/>
      <c r="O32" s="136"/>
      <c r="P32" s="136"/>
      <c r="Q32" s="140"/>
    </row>
    <row r="33" spans="1:17" x14ac:dyDescent="0.2">
      <c r="A33" s="171" t="str">
        <f>Janvier!A35</f>
        <v>NOM31</v>
      </c>
      <c r="B33" s="42"/>
      <c r="C33" s="135"/>
      <c r="D33" s="135"/>
      <c r="E33" s="137"/>
      <c r="F33" s="141"/>
      <c r="G33" s="136"/>
      <c r="H33" s="136"/>
      <c r="I33" s="140"/>
      <c r="J33" s="141"/>
      <c r="K33" s="136"/>
      <c r="L33" s="136"/>
      <c r="M33" s="140"/>
      <c r="N33" s="141"/>
      <c r="O33" s="136"/>
      <c r="P33" s="136"/>
      <c r="Q33" s="140"/>
    </row>
    <row r="34" spans="1:17" x14ac:dyDescent="0.2">
      <c r="A34" s="171" t="str">
        <f>Janvier!A36</f>
        <v>NOM32</v>
      </c>
      <c r="B34" s="42"/>
      <c r="C34" s="135"/>
      <c r="D34" s="135"/>
      <c r="E34" s="137"/>
      <c r="F34" s="141"/>
      <c r="G34" s="136"/>
      <c r="H34" s="136"/>
      <c r="I34" s="140"/>
      <c r="J34" s="141"/>
      <c r="K34" s="136"/>
      <c r="L34" s="136"/>
      <c r="M34" s="140"/>
      <c r="N34" s="141"/>
      <c r="O34" s="136"/>
      <c r="P34" s="136"/>
      <c r="Q34" s="140"/>
    </row>
    <row r="35" spans="1:17" x14ac:dyDescent="0.2">
      <c r="A35" s="171" t="str">
        <f>Janvier!A37</f>
        <v>NOM33</v>
      </c>
      <c r="B35" s="42"/>
      <c r="C35" s="135"/>
      <c r="D35" s="135"/>
      <c r="E35" s="137"/>
      <c r="F35" s="141"/>
      <c r="G35" s="136"/>
      <c r="H35" s="136"/>
      <c r="I35" s="140"/>
      <c r="J35" s="141"/>
      <c r="K35" s="136"/>
      <c r="L35" s="136"/>
      <c r="M35" s="140"/>
      <c r="N35" s="141"/>
      <c r="O35" s="136"/>
      <c r="P35" s="136"/>
      <c r="Q35" s="140"/>
    </row>
    <row r="36" spans="1:17" x14ac:dyDescent="0.2">
      <c r="A36" s="171" t="str">
        <f>Janvier!A38</f>
        <v>NOM34</v>
      </c>
      <c r="B36" s="42"/>
      <c r="C36" s="135"/>
      <c r="D36" s="135"/>
      <c r="E36" s="137"/>
      <c r="F36" s="141"/>
      <c r="G36" s="136"/>
      <c r="H36" s="136"/>
      <c r="I36" s="140"/>
      <c r="J36" s="141"/>
      <c r="K36" s="136"/>
      <c r="L36" s="136"/>
      <c r="M36" s="140"/>
      <c r="N36" s="141"/>
      <c r="O36" s="136"/>
      <c r="P36" s="136"/>
      <c r="Q36" s="140"/>
    </row>
    <row r="37" spans="1:17" x14ac:dyDescent="0.2">
      <c r="A37" s="171" t="str">
        <f>Janvier!A39</f>
        <v>NOM35</v>
      </c>
      <c r="B37" s="42"/>
      <c r="C37" s="135"/>
      <c r="D37" s="135"/>
      <c r="E37" s="137"/>
      <c r="F37" s="141"/>
      <c r="G37" s="136"/>
      <c r="H37" s="136"/>
      <c r="I37" s="140"/>
      <c r="J37" s="141"/>
      <c r="K37" s="136"/>
      <c r="L37" s="136"/>
      <c r="M37" s="140"/>
      <c r="N37" s="141"/>
      <c r="O37" s="136"/>
      <c r="P37" s="136"/>
      <c r="Q37" s="140"/>
    </row>
    <row r="38" spans="1:17" x14ac:dyDescent="0.2">
      <c r="A38" s="171" t="str">
        <f>Janvier!A40</f>
        <v>NOM36</v>
      </c>
      <c r="B38" s="42"/>
      <c r="C38" s="135"/>
      <c r="D38" s="135"/>
      <c r="E38" s="137"/>
      <c r="F38" s="141"/>
      <c r="G38" s="136"/>
      <c r="H38" s="136"/>
      <c r="I38" s="140"/>
      <c r="J38" s="141"/>
      <c r="K38" s="136"/>
      <c r="L38" s="136"/>
      <c r="M38" s="140"/>
      <c r="N38" s="141"/>
      <c r="O38" s="136"/>
      <c r="P38" s="136"/>
      <c r="Q38" s="140"/>
    </row>
    <row r="39" spans="1:17" x14ac:dyDescent="0.2">
      <c r="A39" s="171" t="str">
        <f>Janvier!A41</f>
        <v>NOM37</v>
      </c>
      <c r="B39" s="42"/>
      <c r="C39" s="135"/>
      <c r="D39" s="135"/>
      <c r="E39" s="137"/>
      <c r="F39" s="141"/>
      <c r="G39" s="136"/>
      <c r="H39" s="136"/>
      <c r="I39" s="140"/>
      <c r="J39" s="141"/>
      <c r="K39" s="136"/>
      <c r="L39" s="136"/>
      <c r="M39" s="140"/>
      <c r="N39" s="141"/>
      <c r="O39" s="136"/>
      <c r="P39" s="136"/>
      <c r="Q39" s="140"/>
    </row>
    <row r="40" spans="1:17" x14ac:dyDescent="0.2">
      <c r="A40" s="171" t="str">
        <f>Janvier!A42</f>
        <v>NOM38</v>
      </c>
      <c r="B40" s="42"/>
      <c r="C40" s="135"/>
      <c r="D40" s="135"/>
      <c r="E40" s="137"/>
      <c r="F40" s="141"/>
      <c r="G40" s="136"/>
      <c r="H40" s="136"/>
      <c r="I40" s="140"/>
      <c r="J40" s="141"/>
      <c r="K40" s="136"/>
      <c r="L40" s="136"/>
      <c r="M40" s="140"/>
      <c r="N40" s="141"/>
      <c r="O40" s="136"/>
      <c r="P40" s="136"/>
      <c r="Q40" s="140"/>
    </row>
    <row r="41" spans="1:17" x14ac:dyDescent="0.2">
      <c r="A41" s="171" t="str">
        <f>Janvier!A43</f>
        <v>NOM39</v>
      </c>
      <c r="B41" s="42"/>
      <c r="C41" s="135"/>
      <c r="D41" s="135"/>
      <c r="E41" s="137"/>
      <c r="F41" s="141"/>
      <c r="G41" s="136"/>
      <c r="H41" s="136"/>
      <c r="I41" s="140"/>
      <c r="J41" s="141"/>
      <c r="K41" s="136"/>
      <c r="L41" s="136"/>
      <c r="M41" s="140"/>
      <c r="N41" s="141"/>
      <c r="O41" s="136"/>
      <c r="P41" s="136"/>
      <c r="Q41" s="140"/>
    </row>
    <row r="42" spans="1:17" x14ac:dyDescent="0.2">
      <c r="A42" s="171" t="str">
        <f>Janvier!A44</f>
        <v>NOM40</v>
      </c>
      <c r="B42" s="42"/>
      <c r="C42" s="135"/>
      <c r="D42" s="135"/>
      <c r="E42" s="137"/>
      <c r="F42" s="141"/>
      <c r="G42" s="136"/>
      <c r="H42" s="136"/>
      <c r="I42" s="140"/>
      <c r="J42" s="141"/>
      <c r="K42" s="136"/>
      <c r="L42" s="136"/>
      <c r="M42" s="140"/>
      <c r="N42" s="141"/>
      <c r="O42" s="136"/>
      <c r="P42" s="136"/>
      <c r="Q42" s="140"/>
    </row>
    <row r="43" spans="1:17" x14ac:dyDescent="0.2">
      <c r="A43" s="171" t="str">
        <f>Janvier!A45</f>
        <v>NOM41</v>
      </c>
      <c r="B43" s="42"/>
      <c r="C43" s="135"/>
      <c r="D43" s="135"/>
      <c r="E43" s="137"/>
      <c r="F43" s="141"/>
      <c r="G43" s="136"/>
      <c r="H43" s="136"/>
      <c r="I43" s="140"/>
      <c r="J43" s="141"/>
      <c r="K43" s="136"/>
      <c r="L43" s="136"/>
      <c r="M43" s="140"/>
      <c r="N43" s="141"/>
      <c r="O43" s="136"/>
      <c r="P43" s="136"/>
      <c r="Q43" s="140"/>
    </row>
    <row r="44" spans="1:17" x14ac:dyDescent="0.2">
      <c r="A44" s="171" t="str">
        <f>Janvier!A46</f>
        <v>NOM42</v>
      </c>
      <c r="B44" s="42"/>
      <c r="C44" s="135"/>
      <c r="D44" s="135"/>
      <c r="E44" s="137"/>
      <c r="F44" s="141"/>
      <c r="G44" s="136"/>
      <c r="H44" s="136"/>
      <c r="I44" s="140"/>
      <c r="J44" s="141"/>
      <c r="K44" s="136"/>
      <c r="L44" s="136"/>
      <c r="M44" s="140"/>
      <c r="N44" s="141"/>
      <c r="O44" s="136"/>
      <c r="P44" s="136"/>
      <c r="Q44" s="140"/>
    </row>
    <row r="45" spans="1:17" x14ac:dyDescent="0.2">
      <c r="A45" s="171" t="str">
        <f>Janvier!A47</f>
        <v>NOM43</v>
      </c>
      <c r="B45" s="42"/>
      <c r="C45" s="135"/>
      <c r="D45" s="135"/>
      <c r="E45" s="137"/>
      <c r="F45" s="141"/>
      <c r="G45" s="136"/>
      <c r="H45" s="136"/>
      <c r="I45" s="140"/>
      <c r="J45" s="141"/>
      <c r="K45" s="136"/>
      <c r="L45" s="136"/>
      <c r="M45" s="140"/>
      <c r="N45" s="141"/>
      <c r="O45" s="136"/>
      <c r="P45" s="136"/>
      <c r="Q45" s="140"/>
    </row>
    <row r="46" spans="1:17" x14ac:dyDescent="0.2">
      <c r="A46" s="171" t="str">
        <f>Janvier!A48</f>
        <v>NOM44</v>
      </c>
      <c r="B46" s="42"/>
      <c r="C46" s="135"/>
      <c r="D46" s="135"/>
      <c r="E46" s="137"/>
      <c r="F46" s="141"/>
      <c r="G46" s="136"/>
      <c r="H46" s="136"/>
      <c r="I46" s="140"/>
      <c r="J46" s="141"/>
      <c r="K46" s="136"/>
      <c r="L46" s="136"/>
      <c r="M46" s="140"/>
      <c r="N46" s="141"/>
      <c r="O46" s="136"/>
      <c r="P46" s="136"/>
      <c r="Q46" s="140"/>
    </row>
    <row r="47" spans="1:17" ht="13.5" thickBot="1" x14ac:dyDescent="0.25">
      <c r="A47" s="172" t="str">
        <f>Janvier!A49</f>
        <v>NOM45</v>
      </c>
      <c r="B47" s="121"/>
      <c r="C47" s="138"/>
      <c r="D47" s="138"/>
      <c r="E47" s="139"/>
      <c r="F47" s="142"/>
      <c r="G47" s="143"/>
      <c r="H47" s="143"/>
      <c r="I47" s="144"/>
      <c r="J47" s="142"/>
      <c r="K47" s="143"/>
      <c r="L47" s="143"/>
      <c r="M47" s="144"/>
      <c r="N47" s="142"/>
      <c r="O47" s="143"/>
      <c r="P47" s="143"/>
      <c r="Q47" s="144"/>
    </row>
    <row r="48" spans="1:17" ht="13.5" thickBot="1" x14ac:dyDescent="0.25">
      <c r="A48" s="173" t="str">
        <f>Janvier!A50</f>
        <v>NOM46</v>
      </c>
      <c r="B48" s="164"/>
      <c r="C48" s="165"/>
      <c r="D48" s="165"/>
      <c r="E48" s="166"/>
      <c r="F48" s="167"/>
      <c r="G48" s="168"/>
      <c r="H48" s="168"/>
      <c r="I48" s="169"/>
      <c r="J48" s="167"/>
      <c r="K48" s="168"/>
      <c r="L48" s="168"/>
      <c r="M48" s="169"/>
      <c r="N48" s="167"/>
      <c r="O48" s="168"/>
      <c r="P48" s="168"/>
      <c r="Q48" s="169"/>
    </row>
    <row r="49" spans="1:17" x14ac:dyDescent="0.2">
      <c r="A49" s="174" t="str">
        <f>Janvier!A51</f>
        <v>NOM47</v>
      </c>
      <c r="B49" s="25"/>
      <c r="C49" s="154"/>
      <c r="D49" s="154"/>
      <c r="E49" s="155"/>
      <c r="F49" s="158"/>
      <c r="G49" s="156"/>
      <c r="H49" s="156"/>
      <c r="I49" s="157"/>
      <c r="J49" s="158"/>
      <c r="K49" s="156"/>
      <c r="L49" s="156"/>
      <c r="M49" s="157"/>
      <c r="N49" s="158"/>
      <c r="O49" s="156"/>
      <c r="P49" s="156"/>
      <c r="Q49" s="157"/>
    </row>
    <row r="50" spans="1:17" ht="13.5" thickBot="1" x14ac:dyDescent="0.25">
      <c r="A50" s="175" t="str">
        <f>Janvier!A52</f>
        <v>(RESERVE)</v>
      </c>
      <c r="B50" s="121"/>
      <c r="C50" s="138"/>
      <c r="D50" s="138"/>
      <c r="E50" s="139"/>
      <c r="F50" s="142"/>
      <c r="G50" s="143"/>
      <c r="H50" s="143"/>
      <c r="I50" s="144"/>
      <c r="J50" s="142"/>
      <c r="K50" s="143"/>
      <c r="L50" s="143"/>
      <c r="M50" s="144"/>
      <c r="N50" s="142"/>
      <c r="O50" s="143"/>
      <c r="P50" s="143"/>
      <c r="Q50" s="144"/>
    </row>
    <row r="51" spans="1:17" ht="13.5" thickBot="1" x14ac:dyDescent="0.25">
      <c r="A51" s="176"/>
    </row>
    <row r="52" spans="1:17" x14ac:dyDescent="0.2">
      <c r="A52" s="185" t="s">
        <v>131</v>
      </c>
      <c r="B52" s="145" t="s">
        <v>132</v>
      </c>
      <c r="C52" s="180" t="s">
        <v>133</v>
      </c>
      <c r="D52" s="180"/>
      <c r="E52" s="180"/>
      <c r="F52" s="181"/>
    </row>
    <row r="53" spans="1:17" x14ac:dyDescent="0.2">
      <c r="A53" s="186"/>
      <c r="B53" s="191" t="s">
        <v>41</v>
      </c>
      <c r="C53" s="177" t="s">
        <v>137</v>
      </c>
      <c r="D53" s="177"/>
      <c r="E53" s="177"/>
      <c r="F53" s="182"/>
    </row>
    <row r="54" spans="1:17" x14ac:dyDescent="0.2">
      <c r="A54" s="187"/>
      <c r="B54" s="192" t="s">
        <v>42</v>
      </c>
      <c r="C54" s="177" t="s">
        <v>138</v>
      </c>
      <c r="D54" s="177"/>
      <c r="E54" s="177"/>
      <c r="F54" s="182"/>
    </row>
    <row r="55" spans="1:17" x14ac:dyDescent="0.2">
      <c r="A55" s="188"/>
      <c r="B55" s="193" t="s">
        <v>43</v>
      </c>
      <c r="C55" s="177" t="s">
        <v>139</v>
      </c>
      <c r="D55" s="177"/>
      <c r="E55" s="177"/>
      <c r="F55" s="182"/>
    </row>
    <row r="56" spans="1:17" x14ac:dyDescent="0.2">
      <c r="A56" s="189"/>
      <c r="B56" s="191" t="s">
        <v>20</v>
      </c>
      <c r="C56" s="177" t="s">
        <v>134</v>
      </c>
      <c r="D56" s="177"/>
      <c r="E56" s="177"/>
      <c r="F56" s="182"/>
    </row>
    <row r="57" spans="1:17" x14ac:dyDescent="0.2">
      <c r="A57" s="189"/>
      <c r="B57" s="191" t="s">
        <v>44</v>
      </c>
      <c r="C57" s="177" t="s">
        <v>140</v>
      </c>
      <c r="D57" s="177"/>
      <c r="E57" s="177"/>
      <c r="F57" s="182"/>
    </row>
    <row r="58" spans="1:17" x14ac:dyDescent="0.2">
      <c r="A58" s="189"/>
      <c r="B58" s="191" t="s">
        <v>45</v>
      </c>
      <c r="C58" s="177" t="s">
        <v>143</v>
      </c>
      <c r="D58" s="177"/>
      <c r="E58" s="177"/>
      <c r="F58" s="182"/>
    </row>
    <row r="59" spans="1:17" x14ac:dyDescent="0.2">
      <c r="A59" s="189"/>
      <c r="B59" s="191" t="s">
        <v>46</v>
      </c>
      <c r="C59" s="177" t="s">
        <v>144</v>
      </c>
      <c r="D59" s="177"/>
      <c r="E59" s="177"/>
      <c r="F59" s="182"/>
    </row>
    <row r="60" spans="1:17" x14ac:dyDescent="0.2">
      <c r="A60" s="189"/>
      <c r="B60" s="191" t="s">
        <v>47</v>
      </c>
      <c r="C60" s="177" t="s">
        <v>135</v>
      </c>
      <c r="D60" s="177"/>
      <c r="E60" s="177"/>
      <c r="F60" s="182"/>
    </row>
    <row r="61" spans="1:17" x14ac:dyDescent="0.2">
      <c r="A61" s="189"/>
      <c r="B61" s="191" t="s">
        <v>48</v>
      </c>
      <c r="C61" s="177" t="s">
        <v>141</v>
      </c>
      <c r="D61" s="177"/>
      <c r="E61" s="177"/>
      <c r="F61" s="182"/>
    </row>
    <row r="62" spans="1:17" x14ac:dyDescent="0.2">
      <c r="A62" s="189"/>
      <c r="B62" s="191" t="s">
        <v>49</v>
      </c>
      <c r="C62" s="177" t="s">
        <v>145</v>
      </c>
      <c r="D62" s="177"/>
      <c r="E62" s="177"/>
      <c r="F62" s="182"/>
    </row>
    <row r="63" spans="1:17" x14ac:dyDescent="0.2">
      <c r="A63" s="189"/>
      <c r="B63" s="191" t="s">
        <v>50</v>
      </c>
      <c r="C63" s="177" t="s">
        <v>146</v>
      </c>
      <c r="D63" s="177"/>
      <c r="E63" s="177"/>
      <c r="F63" s="182"/>
    </row>
    <row r="64" spans="1:17" x14ac:dyDescent="0.2">
      <c r="A64" s="187"/>
      <c r="B64" s="194" t="s">
        <v>51</v>
      </c>
      <c r="C64" s="177" t="s">
        <v>136</v>
      </c>
      <c r="D64" s="177"/>
      <c r="E64" s="177"/>
      <c r="F64" s="182"/>
    </row>
    <row r="65" spans="1:6" x14ac:dyDescent="0.2">
      <c r="A65" s="189"/>
      <c r="B65" s="194" t="s">
        <v>52</v>
      </c>
      <c r="C65" s="177" t="s">
        <v>142</v>
      </c>
      <c r="D65" s="177"/>
      <c r="E65" s="177"/>
      <c r="F65" s="182"/>
    </row>
    <row r="66" spans="1:6" x14ac:dyDescent="0.2">
      <c r="A66" s="189"/>
      <c r="B66" s="194" t="s">
        <v>53</v>
      </c>
      <c r="C66" s="177" t="s">
        <v>147</v>
      </c>
      <c r="D66" s="177"/>
      <c r="E66" s="177"/>
      <c r="F66" s="182"/>
    </row>
    <row r="67" spans="1:6" ht="13.5" thickBot="1" x14ac:dyDescent="0.25">
      <c r="A67" s="190"/>
      <c r="B67" s="195" t="s">
        <v>54</v>
      </c>
      <c r="C67" s="183" t="s">
        <v>148</v>
      </c>
      <c r="D67" s="183"/>
      <c r="E67" s="183"/>
      <c r="F67" s="184"/>
    </row>
    <row r="68" spans="1:6" x14ac:dyDescent="0.2">
      <c r="A68" s="2"/>
    </row>
    <row r="69" spans="1:6" x14ac:dyDescent="0.2">
      <c r="A69" s="2"/>
    </row>
    <row r="70" spans="1:6" x14ac:dyDescent="0.2">
      <c r="A70" s="2"/>
    </row>
    <row r="71" spans="1:6" x14ac:dyDescent="0.2">
      <c r="A71" s="2"/>
    </row>
    <row r="72" spans="1:6" x14ac:dyDescent="0.2">
      <c r="A72" s="2"/>
    </row>
    <row r="73" spans="1:6" x14ac:dyDescent="0.2">
      <c r="A73" s="2"/>
    </row>
    <row r="74" spans="1:6" x14ac:dyDescent="0.2">
      <c r="A74" s="2"/>
    </row>
    <row r="75" spans="1:6" x14ac:dyDescent="0.2">
      <c r="A75" s="2"/>
    </row>
    <row r="76" spans="1:6" x14ac:dyDescent="0.2">
      <c r="A76" s="2"/>
    </row>
    <row r="77" spans="1:6" x14ac:dyDescent="0.2">
      <c r="A77" s="2"/>
    </row>
    <row r="78" spans="1:6" x14ac:dyDescent="0.2">
      <c r="A78" s="2"/>
    </row>
    <row r="79" spans="1:6" x14ac:dyDescent="0.2">
      <c r="A79" s="2"/>
    </row>
    <row r="80" spans="1:6" x14ac:dyDescent="0.2">
      <c r="A80" s="2"/>
    </row>
    <row r="81" spans="1:1" x14ac:dyDescent="0.2">
      <c r="A81" s="2"/>
    </row>
    <row r="82" spans="1:1" x14ac:dyDescent="0.2">
      <c r="A82" s="2"/>
    </row>
    <row r="83" spans="1:1" x14ac:dyDescent="0.2">
      <c r="A83" s="2"/>
    </row>
    <row r="84" spans="1:1" x14ac:dyDescent="0.2">
      <c r="A84" s="2"/>
    </row>
    <row r="85" spans="1:1" x14ac:dyDescent="0.2">
      <c r="A85" s="2"/>
    </row>
    <row r="86" spans="1:1" x14ac:dyDescent="0.2">
      <c r="A86" s="2"/>
    </row>
    <row r="87" spans="1:1" x14ac:dyDescent="0.2">
      <c r="A87" s="2"/>
    </row>
    <row r="88" spans="1:1" x14ac:dyDescent="0.2">
      <c r="A88" s="2"/>
    </row>
    <row r="89" spans="1:1" x14ac:dyDescent="0.2">
      <c r="A89" s="2"/>
    </row>
    <row r="90" spans="1:1" x14ac:dyDescent="0.2">
      <c r="A90" s="2"/>
    </row>
    <row r="91" spans="1:1" x14ac:dyDescent="0.2">
      <c r="A91" s="2"/>
    </row>
    <row r="92" spans="1:1" x14ac:dyDescent="0.2">
      <c r="A92" s="2"/>
    </row>
    <row r="93" spans="1:1" x14ac:dyDescent="0.2">
      <c r="A93" s="2"/>
    </row>
    <row r="94" spans="1:1" x14ac:dyDescent="0.2">
      <c r="A94" s="2"/>
    </row>
    <row r="95" spans="1:1" x14ac:dyDescent="0.2">
      <c r="A95" s="2"/>
    </row>
    <row r="96" spans="1:1" x14ac:dyDescent="0.2">
      <c r="A96" s="2"/>
    </row>
    <row r="97" spans="1:1" x14ac:dyDescent="0.2">
      <c r="A97" s="2"/>
    </row>
    <row r="98" spans="1:1" x14ac:dyDescent="0.2">
      <c r="A98" s="2"/>
    </row>
    <row r="99" spans="1:1" x14ac:dyDescent="0.2">
      <c r="A99" s="2"/>
    </row>
    <row r="100" spans="1:1" x14ac:dyDescent="0.2">
      <c r="A100" s="2"/>
    </row>
    <row r="101" spans="1:1" x14ac:dyDescent="0.2">
      <c r="A101" s="2"/>
    </row>
    <row r="102" spans="1:1" x14ac:dyDescent="0.2">
      <c r="A102" s="2"/>
    </row>
    <row r="103" spans="1:1" x14ac:dyDescent="0.2">
      <c r="A103" s="2"/>
    </row>
    <row r="104" spans="1:1" x14ac:dyDescent="0.2">
      <c r="A104" s="2"/>
    </row>
    <row r="105" spans="1:1" x14ac:dyDescent="0.2">
      <c r="A105" s="2"/>
    </row>
    <row r="106" spans="1:1" x14ac:dyDescent="0.2">
      <c r="A106" s="2"/>
    </row>
    <row r="107" spans="1:1" x14ac:dyDescent="0.2">
      <c r="A107" s="2"/>
    </row>
    <row r="108" spans="1:1" x14ac:dyDescent="0.2">
      <c r="A108" s="2"/>
    </row>
    <row r="109" spans="1:1" x14ac:dyDescent="0.2">
      <c r="A109" s="2"/>
    </row>
    <row r="110" spans="1:1" x14ac:dyDescent="0.2">
      <c r="A110" s="2"/>
    </row>
    <row r="111" spans="1:1" x14ac:dyDescent="0.2">
      <c r="A111" s="2"/>
    </row>
    <row r="112" spans="1:1" x14ac:dyDescent="0.2">
      <c r="A112" s="2"/>
    </row>
    <row r="113" spans="1:1" x14ac:dyDescent="0.2">
      <c r="A113" s="2"/>
    </row>
    <row r="114" spans="1:1" x14ac:dyDescent="0.2">
      <c r="A114" s="2"/>
    </row>
    <row r="115" spans="1:1" x14ac:dyDescent="0.2">
      <c r="A115" s="2"/>
    </row>
    <row r="116" spans="1:1" x14ac:dyDescent="0.2">
      <c r="A116" s="2"/>
    </row>
    <row r="117" spans="1:1" x14ac:dyDescent="0.2">
      <c r="A117" s="2"/>
    </row>
    <row r="118" spans="1:1" x14ac:dyDescent="0.2">
      <c r="A118" s="2"/>
    </row>
    <row r="119" spans="1:1" x14ac:dyDescent="0.2">
      <c r="A119" s="2"/>
    </row>
    <row r="120" spans="1:1" x14ac:dyDescent="0.2">
      <c r="A120" s="2"/>
    </row>
    <row r="121" spans="1:1" x14ac:dyDescent="0.2">
      <c r="A121" s="2"/>
    </row>
    <row r="122" spans="1:1" x14ac:dyDescent="0.2">
      <c r="A122" s="2"/>
    </row>
    <row r="123" spans="1:1" x14ac:dyDescent="0.2">
      <c r="A123" s="2"/>
    </row>
    <row r="124" spans="1:1" x14ac:dyDescent="0.2">
      <c r="A124" s="2"/>
    </row>
    <row r="125" spans="1:1" x14ac:dyDescent="0.2">
      <c r="A125" s="2"/>
    </row>
    <row r="126" spans="1:1" x14ac:dyDescent="0.2">
      <c r="A126" s="2"/>
    </row>
    <row r="127" spans="1:1" x14ac:dyDescent="0.2">
      <c r="A127" s="2"/>
    </row>
    <row r="128" spans="1:1" x14ac:dyDescent="0.2">
      <c r="A128" s="2"/>
    </row>
    <row r="129" spans="1:1" x14ac:dyDescent="0.2">
      <c r="A129" s="2"/>
    </row>
    <row r="130" spans="1:1" x14ac:dyDescent="0.2">
      <c r="A130" s="2"/>
    </row>
    <row r="131" spans="1:1" x14ac:dyDescent="0.2">
      <c r="A131" s="2"/>
    </row>
    <row r="132" spans="1:1" x14ac:dyDescent="0.2">
      <c r="A132" s="2"/>
    </row>
    <row r="133" spans="1:1" x14ac:dyDescent="0.2">
      <c r="A133" s="2"/>
    </row>
    <row r="134" spans="1:1" x14ac:dyDescent="0.2">
      <c r="A134" s="2"/>
    </row>
    <row r="135" spans="1:1" x14ac:dyDescent="0.2">
      <c r="A135" s="2"/>
    </row>
    <row r="136" spans="1:1" x14ac:dyDescent="0.2">
      <c r="A136" s="2"/>
    </row>
    <row r="137" spans="1:1" x14ac:dyDescent="0.2">
      <c r="A137" s="2"/>
    </row>
    <row r="138" spans="1:1" x14ac:dyDescent="0.2">
      <c r="A138" s="2"/>
    </row>
    <row r="139" spans="1:1" x14ac:dyDescent="0.2">
      <c r="A139" s="2"/>
    </row>
    <row r="140" spans="1:1" x14ac:dyDescent="0.2">
      <c r="A140" s="2"/>
    </row>
    <row r="141" spans="1:1" x14ac:dyDescent="0.2">
      <c r="A141" s="2"/>
    </row>
    <row r="142" spans="1:1" x14ac:dyDescent="0.2">
      <c r="A142" s="2"/>
    </row>
    <row r="143" spans="1:1" x14ac:dyDescent="0.2">
      <c r="A143" s="2"/>
    </row>
    <row r="144" spans="1:1" x14ac:dyDescent="0.2">
      <c r="A144" s="2"/>
    </row>
    <row r="145" spans="1:1" x14ac:dyDescent="0.2">
      <c r="A145" s="2"/>
    </row>
    <row r="146" spans="1:1" x14ac:dyDescent="0.2">
      <c r="A146" s="2"/>
    </row>
    <row r="147" spans="1:1" x14ac:dyDescent="0.2">
      <c r="A147" s="2"/>
    </row>
    <row r="148" spans="1:1" x14ac:dyDescent="0.2">
      <c r="A148" s="2"/>
    </row>
    <row r="149" spans="1:1" x14ac:dyDescent="0.2">
      <c r="A149" s="2"/>
    </row>
    <row r="150" spans="1:1" x14ac:dyDescent="0.2">
      <c r="A150" s="2"/>
    </row>
    <row r="151" spans="1:1" x14ac:dyDescent="0.2">
      <c r="A151" s="2"/>
    </row>
    <row r="152" spans="1:1" x14ac:dyDescent="0.2">
      <c r="A152" s="2"/>
    </row>
    <row r="153" spans="1:1" x14ac:dyDescent="0.2">
      <c r="A153" s="2"/>
    </row>
    <row r="154" spans="1:1" x14ac:dyDescent="0.2">
      <c r="A154" s="2"/>
    </row>
    <row r="155" spans="1:1" x14ac:dyDescent="0.2">
      <c r="A155" s="2"/>
    </row>
    <row r="156" spans="1:1" x14ac:dyDescent="0.2">
      <c r="A156" s="2"/>
    </row>
    <row r="157" spans="1:1" x14ac:dyDescent="0.2">
      <c r="A157" s="2"/>
    </row>
    <row r="158" spans="1:1" x14ac:dyDescent="0.2">
      <c r="A158" s="2"/>
    </row>
    <row r="159" spans="1:1" x14ac:dyDescent="0.2">
      <c r="A159" s="2"/>
    </row>
    <row r="160" spans="1:1" x14ac:dyDescent="0.2">
      <c r="A160" s="2"/>
    </row>
    <row r="161" spans="1:1" x14ac:dyDescent="0.2">
      <c r="A161" s="2"/>
    </row>
    <row r="162" spans="1:1" x14ac:dyDescent="0.2">
      <c r="A162" s="2"/>
    </row>
    <row r="163" spans="1:1" x14ac:dyDescent="0.2">
      <c r="A163" s="2"/>
    </row>
    <row r="164" spans="1:1" x14ac:dyDescent="0.2">
      <c r="A164" s="2"/>
    </row>
    <row r="165" spans="1:1" x14ac:dyDescent="0.2">
      <c r="A165" s="2"/>
    </row>
    <row r="166" spans="1:1" x14ac:dyDescent="0.2">
      <c r="A166" s="2"/>
    </row>
    <row r="167" spans="1:1" x14ac:dyDescent="0.2">
      <c r="A167" s="2"/>
    </row>
    <row r="168" spans="1:1" x14ac:dyDescent="0.2">
      <c r="A168" s="2"/>
    </row>
    <row r="169" spans="1:1" x14ac:dyDescent="0.2">
      <c r="A169" s="2"/>
    </row>
    <row r="170" spans="1:1" x14ac:dyDescent="0.2">
      <c r="A170" s="2"/>
    </row>
    <row r="171" spans="1:1" x14ac:dyDescent="0.2">
      <c r="A171" s="2"/>
    </row>
    <row r="172" spans="1:1" x14ac:dyDescent="0.2">
      <c r="A172" s="2"/>
    </row>
    <row r="173" spans="1:1" x14ac:dyDescent="0.2">
      <c r="A173" s="2"/>
    </row>
    <row r="174" spans="1:1" x14ac:dyDescent="0.2">
      <c r="A174" s="2"/>
    </row>
    <row r="175" spans="1:1" x14ac:dyDescent="0.2">
      <c r="A175" s="2"/>
    </row>
    <row r="176" spans="1:1" x14ac:dyDescent="0.2">
      <c r="A176" s="2"/>
    </row>
    <row r="177" spans="1:1" x14ac:dyDescent="0.2">
      <c r="A177" s="2"/>
    </row>
    <row r="178" spans="1:1" x14ac:dyDescent="0.2">
      <c r="A178" s="2"/>
    </row>
    <row r="179" spans="1:1" x14ac:dyDescent="0.2">
      <c r="A179" s="2"/>
    </row>
    <row r="180" spans="1:1" x14ac:dyDescent="0.2">
      <c r="A180" s="2"/>
    </row>
    <row r="181" spans="1:1" x14ac:dyDescent="0.2">
      <c r="A181" s="2"/>
    </row>
    <row r="182" spans="1:1" x14ac:dyDescent="0.2">
      <c r="A182" s="2"/>
    </row>
    <row r="183" spans="1:1" x14ac:dyDescent="0.2">
      <c r="A183" s="2"/>
    </row>
    <row r="184" spans="1:1" x14ac:dyDescent="0.2">
      <c r="A184" s="2"/>
    </row>
    <row r="185" spans="1:1" x14ac:dyDescent="0.2">
      <c r="A185" s="2"/>
    </row>
    <row r="186" spans="1:1" x14ac:dyDescent="0.2">
      <c r="A186" s="2"/>
    </row>
    <row r="187" spans="1:1" x14ac:dyDescent="0.2">
      <c r="A187" s="2"/>
    </row>
    <row r="188" spans="1:1" x14ac:dyDescent="0.2">
      <c r="A188" s="2"/>
    </row>
    <row r="189" spans="1:1" x14ac:dyDescent="0.2">
      <c r="A189" s="2"/>
    </row>
    <row r="190" spans="1:1" x14ac:dyDescent="0.2">
      <c r="A190" s="2"/>
    </row>
    <row r="191" spans="1:1" x14ac:dyDescent="0.2">
      <c r="A191" s="2"/>
    </row>
    <row r="192" spans="1:1" x14ac:dyDescent="0.2">
      <c r="A192" s="2"/>
    </row>
    <row r="193" spans="1:1" x14ac:dyDescent="0.2">
      <c r="A193" s="2"/>
    </row>
    <row r="194" spans="1:1" x14ac:dyDescent="0.2">
      <c r="A194" s="2"/>
    </row>
    <row r="195" spans="1:1" x14ac:dyDescent="0.2">
      <c r="A195" s="2"/>
    </row>
    <row r="196" spans="1:1" x14ac:dyDescent="0.2">
      <c r="A196" s="2"/>
    </row>
    <row r="197" spans="1:1" x14ac:dyDescent="0.2">
      <c r="A197" s="2"/>
    </row>
    <row r="198" spans="1:1" x14ac:dyDescent="0.2">
      <c r="A198" s="2"/>
    </row>
    <row r="199" spans="1:1" x14ac:dyDescent="0.2">
      <c r="A199" s="2"/>
    </row>
    <row r="200" spans="1:1" x14ac:dyDescent="0.2">
      <c r="A200" s="2"/>
    </row>
    <row r="201" spans="1:1" x14ac:dyDescent="0.2">
      <c r="A201" s="2"/>
    </row>
    <row r="202" spans="1:1" x14ac:dyDescent="0.2">
      <c r="A202" s="2"/>
    </row>
    <row r="203" spans="1:1" x14ac:dyDescent="0.2">
      <c r="A203" s="2"/>
    </row>
    <row r="204" spans="1:1" x14ac:dyDescent="0.2">
      <c r="A204" s="2"/>
    </row>
    <row r="205" spans="1:1" x14ac:dyDescent="0.2">
      <c r="A205" s="2"/>
    </row>
    <row r="206" spans="1:1" x14ac:dyDescent="0.2">
      <c r="A206" s="2"/>
    </row>
    <row r="207" spans="1:1" x14ac:dyDescent="0.2">
      <c r="A207" s="2"/>
    </row>
    <row r="208" spans="1:1" x14ac:dyDescent="0.2">
      <c r="A208" s="2"/>
    </row>
    <row r="209" spans="1:1" x14ac:dyDescent="0.2">
      <c r="A209" s="2"/>
    </row>
    <row r="210" spans="1:1" x14ac:dyDescent="0.2">
      <c r="A210" s="2"/>
    </row>
    <row r="211" spans="1:1" x14ac:dyDescent="0.2">
      <c r="A211" s="2"/>
    </row>
    <row r="212" spans="1:1" x14ac:dyDescent="0.2">
      <c r="A212" s="2"/>
    </row>
    <row r="213" spans="1:1" x14ac:dyDescent="0.2">
      <c r="A213" s="2"/>
    </row>
    <row r="214" spans="1:1" x14ac:dyDescent="0.2">
      <c r="A214" s="2"/>
    </row>
    <row r="215" spans="1:1" x14ac:dyDescent="0.2">
      <c r="A215" s="2"/>
    </row>
    <row r="216" spans="1:1" x14ac:dyDescent="0.2">
      <c r="A216" s="2"/>
    </row>
    <row r="217" spans="1:1" x14ac:dyDescent="0.2">
      <c r="A217" s="2"/>
    </row>
    <row r="218" spans="1:1" x14ac:dyDescent="0.2">
      <c r="A218" s="2"/>
    </row>
    <row r="219" spans="1:1" x14ac:dyDescent="0.2">
      <c r="A219" s="2"/>
    </row>
    <row r="220" spans="1:1" x14ac:dyDescent="0.2">
      <c r="A220" s="2"/>
    </row>
    <row r="221" spans="1:1" x14ac:dyDescent="0.2">
      <c r="A221" s="2"/>
    </row>
    <row r="222" spans="1:1" x14ac:dyDescent="0.2">
      <c r="A222" s="2"/>
    </row>
    <row r="223" spans="1:1" x14ac:dyDescent="0.2">
      <c r="A223" s="2"/>
    </row>
    <row r="224" spans="1:1" x14ac:dyDescent="0.2">
      <c r="A224" s="2"/>
    </row>
    <row r="225" spans="1:1" x14ac:dyDescent="0.2">
      <c r="A225" s="2"/>
    </row>
    <row r="226" spans="1:1" x14ac:dyDescent="0.2">
      <c r="A226" s="2"/>
    </row>
    <row r="227" spans="1:1" x14ac:dyDescent="0.2">
      <c r="A227" s="2"/>
    </row>
    <row r="228" spans="1:1" x14ac:dyDescent="0.2">
      <c r="A228" s="2"/>
    </row>
    <row r="229" spans="1:1" x14ac:dyDescent="0.2">
      <c r="A229" s="2"/>
    </row>
    <row r="230" spans="1:1" x14ac:dyDescent="0.2">
      <c r="A230" s="2"/>
    </row>
    <row r="231" spans="1:1" x14ac:dyDescent="0.2">
      <c r="A231" s="2"/>
    </row>
    <row r="232" spans="1:1" x14ac:dyDescent="0.2">
      <c r="A232" s="2"/>
    </row>
    <row r="233" spans="1:1" x14ac:dyDescent="0.2">
      <c r="A233" s="2"/>
    </row>
    <row r="234" spans="1:1" x14ac:dyDescent="0.2">
      <c r="A234" s="2"/>
    </row>
    <row r="235" spans="1:1" x14ac:dyDescent="0.2">
      <c r="A235" s="2"/>
    </row>
    <row r="236" spans="1:1" x14ac:dyDescent="0.2">
      <c r="A236" s="2"/>
    </row>
    <row r="237" spans="1:1" x14ac:dyDescent="0.2">
      <c r="A237" s="2"/>
    </row>
    <row r="238" spans="1:1" x14ac:dyDescent="0.2">
      <c r="A238" s="2"/>
    </row>
    <row r="239" spans="1:1" x14ac:dyDescent="0.2">
      <c r="A239" s="2"/>
    </row>
    <row r="240" spans="1:1" x14ac:dyDescent="0.2">
      <c r="A240" s="2"/>
    </row>
    <row r="241" spans="1:1" x14ac:dyDescent="0.2">
      <c r="A241" s="2"/>
    </row>
    <row r="242" spans="1:1" x14ac:dyDescent="0.2">
      <c r="A242" s="2"/>
    </row>
    <row r="243" spans="1:1" x14ac:dyDescent="0.2">
      <c r="A243" s="2"/>
    </row>
    <row r="244" spans="1:1" x14ac:dyDescent="0.2">
      <c r="A244" s="2"/>
    </row>
    <row r="245" spans="1:1" x14ac:dyDescent="0.2">
      <c r="A245" s="2"/>
    </row>
    <row r="246" spans="1:1" x14ac:dyDescent="0.2">
      <c r="A246" s="2"/>
    </row>
    <row r="247" spans="1:1" x14ac:dyDescent="0.2">
      <c r="A247" s="2"/>
    </row>
    <row r="248" spans="1:1" x14ac:dyDescent="0.2">
      <c r="A248" s="2"/>
    </row>
    <row r="249" spans="1:1" x14ac:dyDescent="0.2">
      <c r="A249" s="2"/>
    </row>
    <row r="250" spans="1:1" x14ac:dyDescent="0.2">
      <c r="A250" s="2"/>
    </row>
    <row r="251" spans="1:1" x14ac:dyDescent="0.2">
      <c r="A251" s="2"/>
    </row>
    <row r="252" spans="1:1" x14ac:dyDescent="0.2">
      <c r="A252" s="2"/>
    </row>
    <row r="253" spans="1:1" x14ac:dyDescent="0.2">
      <c r="A253" s="2"/>
    </row>
    <row r="254" spans="1:1" x14ac:dyDescent="0.2">
      <c r="A254" s="2"/>
    </row>
    <row r="255" spans="1:1" x14ac:dyDescent="0.2">
      <c r="A255" s="2"/>
    </row>
    <row r="256" spans="1:1" x14ac:dyDescent="0.2">
      <c r="A256" s="2"/>
    </row>
    <row r="257" spans="1:1" x14ac:dyDescent="0.2">
      <c r="A257" s="2"/>
    </row>
    <row r="258" spans="1:1" x14ac:dyDescent="0.2">
      <c r="A258" s="2"/>
    </row>
    <row r="259" spans="1:1" x14ac:dyDescent="0.2">
      <c r="A259" s="2"/>
    </row>
    <row r="260" spans="1:1" x14ac:dyDescent="0.2">
      <c r="A260" s="2"/>
    </row>
    <row r="261" spans="1:1" x14ac:dyDescent="0.2">
      <c r="A261" s="2"/>
    </row>
    <row r="262" spans="1:1" x14ac:dyDescent="0.2">
      <c r="A262" s="2"/>
    </row>
    <row r="263" spans="1:1" x14ac:dyDescent="0.2">
      <c r="A263" s="2"/>
    </row>
    <row r="264" spans="1:1" x14ac:dyDescent="0.2">
      <c r="A264" s="2"/>
    </row>
    <row r="265" spans="1:1" x14ac:dyDescent="0.2">
      <c r="A265" s="2"/>
    </row>
    <row r="266" spans="1:1" x14ac:dyDescent="0.2">
      <c r="A266" s="2"/>
    </row>
    <row r="267" spans="1:1" x14ac:dyDescent="0.2">
      <c r="A267" s="2"/>
    </row>
    <row r="268" spans="1:1" x14ac:dyDescent="0.2">
      <c r="A268" s="2"/>
    </row>
    <row r="269" spans="1:1" x14ac:dyDescent="0.2">
      <c r="A269" s="2"/>
    </row>
    <row r="270" spans="1:1" x14ac:dyDescent="0.2">
      <c r="A270" s="2"/>
    </row>
    <row r="271" spans="1:1" x14ac:dyDescent="0.2">
      <c r="A271" s="2"/>
    </row>
    <row r="272" spans="1:1" x14ac:dyDescent="0.2">
      <c r="A272" s="2"/>
    </row>
    <row r="273" spans="1:1" x14ac:dyDescent="0.2">
      <c r="A273" s="2"/>
    </row>
    <row r="274" spans="1:1" x14ac:dyDescent="0.2">
      <c r="A274" s="2"/>
    </row>
    <row r="275" spans="1:1" x14ac:dyDescent="0.2">
      <c r="A275" s="2"/>
    </row>
    <row r="276" spans="1:1" x14ac:dyDescent="0.2">
      <c r="A276" s="2"/>
    </row>
    <row r="277" spans="1:1" x14ac:dyDescent="0.2">
      <c r="A277" s="2"/>
    </row>
    <row r="278" spans="1:1" x14ac:dyDescent="0.2">
      <c r="A278" s="2"/>
    </row>
    <row r="279" spans="1:1" x14ac:dyDescent="0.2">
      <c r="A279" s="2"/>
    </row>
    <row r="280" spans="1:1" x14ac:dyDescent="0.2">
      <c r="A280" s="2"/>
    </row>
    <row r="281" spans="1:1" x14ac:dyDescent="0.2">
      <c r="A281" s="2"/>
    </row>
    <row r="282" spans="1:1" x14ac:dyDescent="0.2">
      <c r="A282" s="2"/>
    </row>
    <row r="283" spans="1:1" x14ac:dyDescent="0.2">
      <c r="A283" s="2"/>
    </row>
    <row r="284" spans="1:1" x14ac:dyDescent="0.2">
      <c r="A284" s="2"/>
    </row>
    <row r="285" spans="1:1" x14ac:dyDescent="0.2">
      <c r="A285" s="2"/>
    </row>
    <row r="286" spans="1:1" x14ac:dyDescent="0.2">
      <c r="A286" s="2"/>
    </row>
    <row r="287" spans="1:1" x14ac:dyDescent="0.2">
      <c r="A287" s="2"/>
    </row>
    <row r="288" spans="1:1" x14ac:dyDescent="0.2">
      <c r="A288" s="2"/>
    </row>
    <row r="289" spans="1:1" x14ac:dyDescent="0.2">
      <c r="A289" s="2"/>
    </row>
    <row r="290" spans="1:1" x14ac:dyDescent="0.2">
      <c r="A290" s="2"/>
    </row>
    <row r="291" spans="1:1" x14ac:dyDescent="0.2">
      <c r="A291" s="2"/>
    </row>
    <row r="292" spans="1:1" x14ac:dyDescent="0.2">
      <c r="A292" s="2"/>
    </row>
    <row r="293" spans="1:1" x14ac:dyDescent="0.2">
      <c r="A293" s="2"/>
    </row>
    <row r="294" spans="1:1" x14ac:dyDescent="0.2">
      <c r="A294" s="2"/>
    </row>
    <row r="295" spans="1:1" x14ac:dyDescent="0.2">
      <c r="A295" s="2"/>
    </row>
    <row r="296" spans="1:1" x14ac:dyDescent="0.2">
      <c r="A296" s="2"/>
    </row>
    <row r="297" spans="1:1" x14ac:dyDescent="0.2">
      <c r="A297" s="2"/>
    </row>
    <row r="298" spans="1:1" x14ac:dyDescent="0.2">
      <c r="A298" s="2"/>
    </row>
    <row r="299" spans="1:1" x14ac:dyDescent="0.2">
      <c r="A299" s="2"/>
    </row>
    <row r="300" spans="1:1" x14ac:dyDescent="0.2">
      <c r="A300" s="2"/>
    </row>
    <row r="301" spans="1:1" x14ac:dyDescent="0.2">
      <c r="A301" s="2"/>
    </row>
    <row r="302" spans="1:1" x14ac:dyDescent="0.2">
      <c r="A302" s="2"/>
    </row>
    <row r="303" spans="1:1" x14ac:dyDescent="0.2">
      <c r="A303" s="2"/>
    </row>
    <row r="304" spans="1:1" x14ac:dyDescent="0.2">
      <c r="A304" s="2"/>
    </row>
    <row r="305" spans="1:1" x14ac:dyDescent="0.2">
      <c r="A305" s="2"/>
    </row>
    <row r="306" spans="1:1" x14ac:dyDescent="0.2">
      <c r="A306" s="2"/>
    </row>
    <row r="307" spans="1:1" x14ac:dyDescent="0.2">
      <c r="A307" s="2"/>
    </row>
    <row r="308" spans="1:1" x14ac:dyDescent="0.2">
      <c r="A308" s="2"/>
    </row>
    <row r="309" spans="1:1" x14ac:dyDescent="0.2">
      <c r="A309" s="2"/>
    </row>
    <row r="310" spans="1:1" x14ac:dyDescent="0.2">
      <c r="A310" s="2"/>
    </row>
    <row r="311" spans="1:1" x14ac:dyDescent="0.2">
      <c r="A311" s="2"/>
    </row>
    <row r="312" spans="1:1" x14ac:dyDescent="0.2">
      <c r="A312" s="2"/>
    </row>
    <row r="313" spans="1:1" x14ac:dyDescent="0.2">
      <c r="A313" s="2"/>
    </row>
    <row r="314" spans="1:1" x14ac:dyDescent="0.2">
      <c r="A314" s="2"/>
    </row>
    <row r="315" spans="1:1" x14ac:dyDescent="0.2">
      <c r="A315" s="2"/>
    </row>
    <row r="316" spans="1:1" x14ac:dyDescent="0.2">
      <c r="A316" s="2"/>
    </row>
    <row r="317" spans="1:1" x14ac:dyDescent="0.2">
      <c r="A317" s="2"/>
    </row>
    <row r="318" spans="1:1" x14ac:dyDescent="0.2">
      <c r="A318" s="2"/>
    </row>
    <row r="319" spans="1:1" x14ac:dyDescent="0.2">
      <c r="A319" s="2"/>
    </row>
    <row r="320" spans="1:1" x14ac:dyDescent="0.2">
      <c r="A320" s="2"/>
    </row>
    <row r="321" spans="1:1" x14ac:dyDescent="0.2">
      <c r="A321" s="2"/>
    </row>
    <row r="322" spans="1:1" x14ac:dyDescent="0.2">
      <c r="A322" s="2"/>
    </row>
    <row r="323" spans="1:1" x14ac:dyDescent="0.2">
      <c r="A323" s="2"/>
    </row>
    <row r="324" spans="1:1" x14ac:dyDescent="0.2">
      <c r="A324" s="2"/>
    </row>
    <row r="325" spans="1:1" x14ac:dyDescent="0.2">
      <c r="A325" s="2"/>
    </row>
    <row r="326" spans="1:1" x14ac:dyDescent="0.2">
      <c r="A326" s="2"/>
    </row>
    <row r="327" spans="1:1" x14ac:dyDescent="0.2">
      <c r="A327" s="2"/>
    </row>
    <row r="328" spans="1:1" x14ac:dyDescent="0.2">
      <c r="A328" s="2"/>
    </row>
    <row r="329" spans="1:1" x14ac:dyDescent="0.2">
      <c r="A329" s="2"/>
    </row>
    <row r="330" spans="1:1" x14ac:dyDescent="0.2">
      <c r="A330" s="2"/>
    </row>
    <row r="331" spans="1:1" x14ac:dyDescent="0.2">
      <c r="A331" s="2"/>
    </row>
    <row r="332" spans="1:1" x14ac:dyDescent="0.2">
      <c r="A332" s="2"/>
    </row>
    <row r="333" spans="1:1" x14ac:dyDescent="0.2">
      <c r="A333" s="2"/>
    </row>
    <row r="334" spans="1:1" x14ac:dyDescent="0.2">
      <c r="A334" s="2"/>
    </row>
    <row r="335" spans="1:1" x14ac:dyDescent="0.2">
      <c r="A335" s="2"/>
    </row>
    <row r="336" spans="1:1" x14ac:dyDescent="0.2">
      <c r="A336" s="2"/>
    </row>
    <row r="337" spans="1:1" x14ac:dyDescent="0.2">
      <c r="A337" s="2"/>
    </row>
    <row r="338" spans="1:1" x14ac:dyDescent="0.2">
      <c r="A338" s="2"/>
    </row>
    <row r="339" spans="1:1" x14ac:dyDescent="0.2">
      <c r="A339" s="2"/>
    </row>
    <row r="340" spans="1:1" x14ac:dyDescent="0.2">
      <c r="A340" s="2"/>
    </row>
    <row r="341" spans="1:1" x14ac:dyDescent="0.2">
      <c r="A341" s="2"/>
    </row>
    <row r="342" spans="1:1" x14ac:dyDescent="0.2">
      <c r="A342" s="2"/>
    </row>
    <row r="343" spans="1:1" x14ac:dyDescent="0.2">
      <c r="A343" s="2"/>
    </row>
    <row r="344" spans="1:1" x14ac:dyDescent="0.2">
      <c r="A344" s="2"/>
    </row>
    <row r="345" spans="1:1" x14ac:dyDescent="0.2">
      <c r="A345" s="2"/>
    </row>
    <row r="346" spans="1:1" x14ac:dyDescent="0.2">
      <c r="A346" s="2"/>
    </row>
    <row r="347" spans="1:1" x14ac:dyDescent="0.2">
      <c r="A347" s="2"/>
    </row>
    <row r="348" spans="1:1" x14ac:dyDescent="0.2">
      <c r="A348" s="2"/>
    </row>
    <row r="349" spans="1:1" x14ac:dyDescent="0.2">
      <c r="A349" s="2"/>
    </row>
    <row r="350" spans="1:1" x14ac:dyDescent="0.2">
      <c r="A350" s="2"/>
    </row>
    <row r="351" spans="1:1" x14ac:dyDescent="0.2">
      <c r="A351" s="2"/>
    </row>
    <row r="352" spans="1:1" x14ac:dyDescent="0.2">
      <c r="A352" s="2"/>
    </row>
    <row r="353" spans="1:1" x14ac:dyDescent="0.2">
      <c r="A353" s="2"/>
    </row>
    <row r="354" spans="1:1" x14ac:dyDescent="0.2">
      <c r="A354" s="2"/>
    </row>
    <row r="355" spans="1:1" x14ac:dyDescent="0.2">
      <c r="A355" s="2"/>
    </row>
    <row r="356" spans="1:1" x14ac:dyDescent="0.2">
      <c r="A356" s="2"/>
    </row>
    <row r="357" spans="1:1" x14ac:dyDescent="0.2">
      <c r="A357" s="2"/>
    </row>
    <row r="358" spans="1:1" x14ac:dyDescent="0.2">
      <c r="A358" s="2"/>
    </row>
    <row r="359" spans="1:1" x14ac:dyDescent="0.2">
      <c r="A359" s="2"/>
    </row>
    <row r="360" spans="1:1" x14ac:dyDescent="0.2">
      <c r="A360" s="2"/>
    </row>
    <row r="361" spans="1:1" x14ac:dyDescent="0.2">
      <c r="A361" s="2"/>
    </row>
    <row r="362" spans="1:1" x14ac:dyDescent="0.2">
      <c r="A362" s="2"/>
    </row>
    <row r="363" spans="1:1" x14ac:dyDescent="0.2">
      <c r="A363" s="2"/>
    </row>
    <row r="364" spans="1:1" x14ac:dyDescent="0.2">
      <c r="A364" s="2"/>
    </row>
    <row r="365" spans="1:1" x14ac:dyDescent="0.2">
      <c r="A365" s="2"/>
    </row>
    <row r="366" spans="1:1" x14ac:dyDescent="0.2">
      <c r="A366" s="2"/>
    </row>
    <row r="367" spans="1:1" x14ac:dyDescent="0.2">
      <c r="A367" s="2"/>
    </row>
    <row r="368" spans="1:1" x14ac:dyDescent="0.2">
      <c r="A368" s="2"/>
    </row>
    <row r="369" spans="1:1" x14ac:dyDescent="0.2">
      <c r="A369" s="2"/>
    </row>
    <row r="370" spans="1:1" x14ac:dyDescent="0.2">
      <c r="A370" s="2"/>
    </row>
    <row r="371" spans="1:1" x14ac:dyDescent="0.2">
      <c r="A371" s="2"/>
    </row>
    <row r="372" spans="1:1" x14ac:dyDescent="0.2">
      <c r="A372" s="2"/>
    </row>
    <row r="373" spans="1:1" x14ac:dyDescent="0.2">
      <c r="A373" s="2"/>
    </row>
    <row r="374" spans="1:1" x14ac:dyDescent="0.2">
      <c r="A374" s="2"/>
    </row>
    <row r="375" spans="1:1" x14ac:dyDescent="0.2">
      <c r="A375" s="2"/>
    </row>
    <row r="376" spans="1:1" x14ac:dyDescent="0.2">
      <c r="A376" s="2"/>
    </row>
    <row r="377" spans="1:1" x14ac:dyDescent="0.2">
      <c r="A377" s="2"/>
    </row>
    <row r="378" spans="1:1" x14ac:dyDescent="0.2">
      <c r="A378" s="2"/>
    </row>
    <row r="379" spans="1:1" x14ac:dyDescent="0.2">
      <c r="A379" s="2"/>
    </row>
    <row r="380" spans="1:1" x14ac:dyDescent="0.2">
      <c r="A380" s="2"/>
    </row>
    <row r="381" spans="1:1" x14ac:dyDescent="0.2">
      <c r="A381" s="2"/>
    </row>
    <row r="382" spans="1:1" x14ac:dyDescent="0.2">
      <c r="A382" s="2"/>
    </row>
    <row r="383" spans="1:1" x14ac:dyDescent="0.2">
      <c r="A383" s="2"/>
    </row>
    <row r="384" spans="1:1" x14ac:dyDescent="0.2">
      <c r="A384" s="2"/>
    </row>
    <row r="385" spans="1:1" x14ac:dyDescent="0.2">
      <c r="A385" s="2"/>
    </row>
    <row r="386" spans="1:1" x14ac:dyDescent="0.2">
      <c r="A386" s="2"/>
    </row>
    <row r="387" spans="1:1" x14ac:dyDescent="0.2">
      <c r="A387" s="2"/>
    </row>
    <row r="388" spans="1:1" x14ac:dyDescent="0.2">
      <c r="A388" s="2"/>
    </row>
    <row r="389" spans="1:1" x14ac:dyDescent="0.2">
      <c r="A389" s="2"/>
    </row>
    <row r="390" spans="1:1" x14ac:dyDescent="0.2">
      <c r="A390" s="2"/>
    </row>
    <row r="391" spans="1:1" x14ac:dyDescent="0.2">
      <c r="A391" s="2"/>
    </row>
    <row r="392" spans="1:1" x14ac:dyDescent="0.2">
      <c r="A392" s="2"/>
    </row>
    <row r="393" spans="1:1" x14ac:dyDescent="0.2">
      <c r="A393" s="2"/>
    </row>
    <row r="394" spans="1:1" x14ac:dyDescent="0.2">
      <c r="A394" s="2"/>
    </row>
    <row r="395" spans="1:1" x14ac:dyDescent="0.2">
      <c r="A395" s="2"/>
    </row>
    <row r="396" spans="1:1" x14ac:dyDescent="0.2">
      <c r="A396" s="2"/>
    </row>
    <row r="397" spans="1:1" x14ac:dyDescent="0.2">
      <c r="A397" s="2"/>
    </row>
    <row r="398" spans="1:1" x14ac:dyDescent="0.2">
      <c r="A398" s="2"/>
    </row>
    <row r="399" spans="1:1" x14ac:dyDescent="0.2">
      <c r="A399" s="2"/>
    </row>
    <row r="400" spans="1:1" x14ac:dyDescent="0.2">
      <c r="A400" s="2"/>
    </row>
    <row r="401" spans="1:1" x14ac:dyDescent="0.2">
      <c r="A401" s="2"/>
    </row>
    <row r="402" spans="1:1" x14ac:dyDescent="0.2">
      <c r="A402" s="2"/>
    </row>
    <row r="403" spans="1:1" x14ac:dyDescent="0.2">
      <c r="A403" s="2"/>
    </row>
    <row r="489" spans="1:1" x14ac:dyDescent="0.2">
      <c r="A489" s="109"/>
    </row>
    <row r="513" spans="1:1" x14ac:dyDescent="0.2">
      <c r="A513" s="2"/>
    </row>
    <row r="560" spans="1:1" x14ac:dyDescent="0.2">
      <c r="A560" s="2"/>
    </row>
    <row r="561" spans="1:1" x14ac:dyDescent="0.2">
      <c r="A561" s="2"/>
    </row>
    <row r="562" spans="1:1" x14ac:dyDescent="0.2">
      <c r="A562" s="2"/>
    </row>
    <row r="563" spans="1:1" x14ac:dyDescent="0.2">
      <c r="A563" s="2"/>
    </row>
    <row r="564" spans="1:1" x14ac:dyDescent="0.2">
      <c r="A564" s="2"/>
    </row>
    <row r="565" spans="1:1" x14ac:dyDescent="0.2">
      <c r="A565" s="2"/>
    </row>
    <row r="566" spans="1:1" x14ac:dyDescent="0.2">
      <c r="A566" s="2"/>
    </row>
    <row r="567" spans="1:1" x14ac:dyDescent="0.2">
      <c r="A567" s="2"/>
    </row>
    <row r="568" spans="1:1" x14ac:dyDescent="0.2">
      <c r="A568" s="2"/>
    </row>
    <row r="569" spans="1:1" x14ac:dyDescent="0.2">
      <c r="A569" s="2"/>
    </row>
    <row r="570" spans="1:1" x14ac:dyDescent="0.2">
      <c r="A570" s="2"/>
    </row>
    <row r="571" spans="1:1" x14ac:dyDescent="0.2">
      <c r="A571" s="2"/>
    </row>
    <row r="572" spans="1:1" x14ac:dyDescent="0.2">
      <c r="A572" s="2"/>
    </row>
    <row r="573" spans="1:1" x14ac:dyDescent="0.2">
      <c r="A573" s="2"/>
    </row>
    <row r="574" spans="1:1" x14ac:dyDescent="0.2">
      <c r="A574" s="2"/>
    </row>
    <row r="575" spans="1:1" x14ac:dyDescent="0.2">
      <c r="A575" s="2"/>
    </row>
    <row r="576" spans="1:1" x14ac:dyDescent="0.2">
      <c r="A576" s="2"/>
    </row>
    <row r="577" spans="1:1" x14ac:dyDescent="0.2">
      <c r="A577" s="2"/>
    </row>
    <row r="578" spans="1:1" x14ac:dyDescent="0.2">
      <c r="A578" s="2"/>
    </row>
    <row r="579" spans="1:1" x14ac:dyDescent="0.2">
      <c r="A579" s="2"/>
    </row>
    <row r="580" spans="1:1" x14ac:dyDescent="0.2">
      <c r="A580" s="2"/>
    </row>
    <row r="581" spans="1:1" x14ac:dyDescent="0.2">
      <c r="A581" s="2"/>
    </row>
    <row r="582" spans="1:1" x14ac:dyDescent="0.2">
      <c r="A582" s="2"/>
    </row>
    <row r="583" spans="1:1" x14ac:dyDescent="0.2">
      <c r="A583" s="2"/>
    </row>
    <row r="584" spans="1:1" x14ac:dyDescent="0.2">
      <c r="A584" s="2"/>
    </row>
    <row r="585" spans="1:1" x14ac:dyDescent="0.2">
      <c r="A585" s="2"/>
    </row>
    <row r="586" spans="1:1" x14ac:dyDescent="0.2">
      <c r="A586" s="2"/>
    </row>
    <row r="587" spans="1:1" x14ac:dyDescent="0.2">
      <c r="A587" s="2"/>
    </row>
    <row r="588" spans="1:1" x14ac:dyDescent="0.2">
      <c r="A588" s="2"/>
    </row>
    <row r="589" spans="1:1" x14ac:dyDescent="0.2">
      <c r="A589" s="2"/>
    </row>
    <row r="590" spans="1:1" x14ac:dyDescent="0.2">
      <c r="A590" s="2"/>
    </row>
    <row r="591" spans="1:1" x14ac:dyDescent="0.2">
      <c r="A591" s="2"/>
    </row>
    <row r="592" spans="1:1" x14ac:dyDescent="0.2">
      <c r="A592" s="2"/>
    </row>
    <row r="657" spans="1:1" x14ac:dyDescent="0.2">
      <c r="A657" s="2"/>
    </row>
  </sheetData>
  <mergeCells count="1">
    <mergeCell ref="A52:A5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Janvier</vt:lpstr>
      <vt:lpstr>Pauses</vt:lpstr>
      <vt:lpstr>Heures</vt:lpstr>
      <vt:lpstr>Janvier!Zone_d_impression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Poncelet Steve (LPA)</dc:creator>
  <cp:lastModifiedBy>Poncelet Steve (LPA)</cp:lastModifiedBy>
  <dcterms:created xsi:type="dcterms:W3CDTF">2022-07-06T06:37:39Z</dcterms:created>
  <dcterms:modified xsi:type="dcterms:W3CDTF">2022-07-06T08:24:03Z</dcterms:modified>
</cp:coreProperties>
</file>