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omé Clotaire\Desktop\"/>
    </mc:Choice>
  </mc:AlternateContent>
  <bookViews>
    <workbookView xWindow="0" yWindow="0" windowWidth="20490" windowHeight="7620"/>
  </bookViews>
  <sheets>
    <sheet name="Feuil1" sheetId="1" r:id="rId1"/>
  </sheets>
  <externalReferences>
    <externalReference r:id="rId2"/>
  </externalReferences>
  <definedNames>
    <definedName name="PLAGE1990">Information_général2195174[[#All],[PRODUITS]:[MUR / CRU]]</definedName>
    <definedName name="PLAGE2000">Information_général21951746[[#All],[PRODUITS]:[MUR / CRU]]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4" i="1"/>
  <c r="C3" i="1" l="1"/>
  <c r="U4" i="1"/>
  <c r="U2" i="1"/>
  <c r="S3" i="1" s="1"/>
</calcChain>
</file>

<file path=xl/sharedStrings.xml><?xml version="1.0" encoding="utf-8"?>
<sst xmlns="http://schemas.openxmlformats.org/spreadsheetml/2006/main" count="53" uniqueCount="34">
  <si>
    <t>LISTE 1</t>
  </si>
  <si>
    <t>EFFECTIF</t>
  </si>
  <si>
    <t>T.M</t>
  </si>
  <si>
    <t>DONNEE GLOBAL</t>
  </si>
  <si>
    <t>LISTE 2</t>
  </si>
  <si>
    <t>TOTAL</t>
  </si>
  <si>
    <t>FILLES</t>
  </si>
  <si>
    <r>
      <t>1</t>
    </r>
    <r>
      <rPr>
        <b/>
        <i/>
        <vertAlign val="superscript"/>
        <sz val="14"/>
        <rFont val="Kartika"/>
        <family val="1"/>
      </rPr>
      <t>er</t>
    </r>
    <r>
      <rPr>
        <b/>
        <sz val="14"/>
        <rFont val="Kartika"/>
        <family val="1"/>
      </rPr>
      <t xml:space="preserve"> tri</t>
    </r>
  </si>
  <si>
    <r>
      <t>2</t>
    </r>
    <r>
      <rPr>
        <b/>
        <vertAlign val="superscript"/>
        <sz val="14"/>
        <rFont val="Kartika"/>
        <family val="1"/>
      </rPr>
      <t>èm</t>
    </r>
    <r>
      <rPr>
        <b/>
        <sz val="14"/>
        <rFont val="Kartika"/>
        <family val="1"/>
      </rPr>
      <t xml:space="preserve"> tri</t>
    </r>
  </si>
  <si>
    <r>
      <t>3</t>
    </r>
    <r>
      <rPr>
        <b/>
        <i/>
        <vertAlign val="superscript"/>
        <sz val="14"/>
        <rFont val="Kartika"/>
        <family val="1"/>
      </rPr>
      <t>em</t>
    </r>
    <r>
      <rPr>
        <b/>
        <sz val="14"/>
        <rFont val="Kartika"/>
        <family val="1"/>
      </rPr>
      <t xml:space="preserve"> tri</t>
    </r>
  </si>
  <si>
    <t>T.C</t>
  </si>
  <si>
    <t>PRODUITS</t>
  </si>
  <si>
    <t xml:space="preserve">DATE </t>
  </si>
  <si>
    <t>INDEX</t>
  </si>
  <si>
    <t>MUR / CRU</t>
  </si>
  <si>
    <t>Rdbt</t>
  </si>
  <si>
    <t>mois 1</t>
  </si>
  <si>
    <t>moi 2</t>
  </si>
  <si>
    <t>moi 3</t>
  </si>
  <si>
    <t>mois 12</t>
  </si>
  <si>
    <t>moi 23</t>
  </si>
  <si>
    <t>moi 34</t>
  </si>
  <si>
    <t>mois 13</t>
  </si>
  <si>
    <t>moi 24</t>
  </si>
  <si>
    <t>moi 35</t>
  </si>
  <si>
    <t>BALL</t>
  </si>
  <si>
    <t>01AB1</t>
  </si>
  <si>
    <t>M</t>
  </si>
  <si>
    <t>ILLS</t>
  </si>
  <si>
    <t>01BC1</t>
  </si>
  <si>
    <t>C</t>
  </si>
  <si>
    <t>01AB2</t>
  </si>
  <si>
    <t>AHD</t>
  </si>
  <si>
    <t xml:space="preserve">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</si>
</sst>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family val="2"/>
      <scheme val="minor"/>
    </font>
    <font>
      <b/>
      <sz val="12"/>
      <name val="Arial Black"/>
      <family val="2"/>
    </font>
    <font>
      <b/>
      <sz val="14"/>
      <name val="Arial Black"/>
      <family val="2"/>
    </font>
    <font>
      <b/>
      <sz val="9"/>
      <name val="Arial Black"/>
      <family val="2"/>
    </font>
    <font>
      <b/>
      <vertAlign val="superscript"/>
      <sz val="11"/>
      <name val="Arial Rounded MT Bold"/>
      <family val="2"/>
    </font>
    <font>
      <sz val="14"/>
      <name val="Stencil"/>
      <family val="5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Arial Rounded MT Bold"/>
      <family val="2"/>
    </font>
    <font>
      <b/>
      <sz val="8"/>
      <name val="Arial Rounded MT Bold"/>
      <family val="2"/>
    </font>
    <font>
      <b/>
      <sz val="14"/>
      <name val="Kartika"/>
      <family val="1"/>
    </font>
    <font>
      <b/>
      <i/>
      <vertAlign val="superscript"/>
      <sz val="14"/>
      <name val="Kartika"/>
      <family val="1"/>
    </font>
    <font>
      <b/>
      <vertAlign val="superscript"/>
      <sz val="14"/>
      <name val="Kartika"/>
      <family val="1"/>
    </font>
    <font>
      <b/>
      <sz val="9"/>
      <name val="Kartika"/>
      <family val="1"/>
    </font>
    <font>
      <b/>
      <sz val="9"/>
      <name val="Calibri"/>
      <family val="2"/>
      <scheme val="minor"/>
    </font>
    <font>
      <b/>
      <sz val="9"/>
      <name val="Bodoni MT"/>
      <family val="1"/>
    </font>
    <font>
      <sz val="9"/>
      <name val="Cambria"/>
      <family val="1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6" fillId="0" borderId="0" xfId="0" applyFont="1" applyFill="1" applyBorder="1"/>
    <xf numFmtId="0" fontId="7" fillId="3" borderId="2" xfId="0" applyFont="1" applyFill="1" applyBorder="1"/>
    <xf numFmtId="0" fontId="4" fillId="2" borderId="3" xfId="0" applyFont="1" applyFill="1" applyBorder="1" applyAlignment="1" applyProtection="1">
      <alignment horizontal="center" vertical="top"/>
      <protection hidden="1"/>
    </xf>
    <xf numFmtId="0" fontId="8" fillId="4" borderId="1" xfId="0" applyFont="1" applyFill="1" applyBorder="1" applyAlignment="1" applyProtection="1">
      <alignment horizontal="center" vertical="center"/>
      <protection hidden="1"/>
    </xf>
    <xf numFmtId="0" fontId="8" fillId="4" borderId="3" xfId="0" applyFont="1" applyFill="1" applyBorder="1" applyAlignment="1" applyProtection="1">
      <alignment horizontal="center" vertical="center"/>
      <protection hidden="1"/>
    </xf>
    <xf numFmtId="0" fontId="14" fillId="3" borderId="2" xfId="0" applyFont="1" applyFill="1" applyBorder="1" applyAlignment="1" applyProtection="1">
      <protection locked="0"/>
    </xf>
    <xf numFmtId="0" fontId="9" fillId="2" borderId="3" xfId="0" applyFont="1" applyFill="1" applyBorder="1" applyAlignment="1" applyProtection="1">
      <alignment horizontal="center" vertical="center"/>
      <protection hidden="1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vertical="center"/>
      <protection locked="0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6" xfId="0" applyFont="1" applyFill="1" applyBorder="1" applyAlignment="1" applyProtection="1">
      <alignment vertical="center"/>
      <protection locked="0"/>
    </xf>
    <xf numFmtId="0" fontId="16" fillId="0" borderId="1" xfId="0" applyFont="1" applyFill="1" applyBorder="1" applyProtection="1">
      <protection locked="0"/>
    </xf>
    <xf numFmtId="15" fontId="17" fillId="0" borderId="1" xfId="0" applyNumberFormat="1" applyFont="1" applyFill="1" applyBorder="1" applyAlignment="1" applyProtection="1">
      <alignment horizontal="left"/>
      <protection locked="0"/>
    </xf>
    <xf numFmtId="0" fontId="17" fillId="0" borderId="1" xfId="0" applyFont="1" applyFill="1" applyBorder="1" applyProtection="1">
      <protection locked="0"/>
    </xf>
    <xf numFmtId="2" fontId="14" fillId="0" borderId="1" xfId="0" applyNumberFormat="1" applyFont="1" applyFill="1" applyBorder="1" applyProtection="1">
      <protection hidden="1"/>
    </xf>
    <xf numFmtId="14" fontId="17" fillId="0" borderId="1" xfId="0" applyNumberFormat="1" applyFont="1" applyFill="1" applyBorder="1" applyAlignment="1" applyProtection="1">
      <alignment horizontal="left"/>
      <protection locked="0"/>
    </xf>
    <xf numFmtId="0" fontId="16" fillId="0" borderId="1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10" fillId="0" borderId="4" xfId="0" applyFont="1" applyFill="1" applyBorder="1" applyAlignment="1" applyProtection="1">
      <alignment horizontal="center" vertical="center"/>
      <protection hidden="1"/>
    </xf>
    <xf numFmtId="0" fontId="13" fillId="0" borderId="4" xfId="0" applyFont="1" applyFill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1" fillId="4" borderId="7" xfId="0" applyFont="1" applyFill="1" applyBorder="1" applyAlignment="1" applyProtection="1">
      <alignment horizontal="center" vertical="center"/>
      <protection hidden="1"/>
    </xf>
    <xf numFmtId="0" fontId="1" fillId="4" borderId="9" xfId="0" applyFont="1" applyFill="1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 vertical="center"/>
      <protection hidden="1"/>
    </xf>
    <xf numFmtId="0" fontId="1" fillId="4" borderId="11" xfId="0" applyFont="1" applyFill="1" applyBorder="1" applyAlignment="1" applyProtection="1">
      <alignment horizontal="center" vertical="center"/>
      <protection hidden="1"/>
    </xf>
    <xf numFmtId="0" fontId="0" fillId="0" borderId="12" xfId="0" applyBorder="1"/>
    <xf numFmtId="0" fontId="0" fillId="0" borderId="13" xfId="0" applyBorder="1"/>
    <xf numFmtId="0" fontId="2" fillId="0" borderId="14" xfId="0" applyFont="1" applyFill="1" applyBorder="1" applyAlignment="1" applyProtection="1">
      <alignment horizontal="center" vertical="center"/>
      <protection hidden="1"/>
    </xf>
    <xf numFmtId="0" fontId="2" fillId="0" borderId="15" xfId="0" applyFont="1" applyFill="1" applyBorder="1" applyAlignment="1" applyProtection="1">
      <alignment horizontal="center" vertical="center"/>
      <protection hidden="1"/>
    </xf>
    <xf numFmtId="0" fontId="2" fillId="0" borderId="5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32"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outline="0">
        <left style="thin">
          <color theme="1"/>
        </left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1"/>
        </left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outline="0">
        <left style="thin">
          <color theme="1"/>
        </left>
        <right style="thin">
          <color theme="1"/>
        </right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border outline="0">
        <right style="thin">
          <color theme="1"/>
        </right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protection locked="1" hidden="1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protection locked="0" hidden="0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giciel%20GESA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PRINCIPAL"/>
      <sheetName val="INDEX CLASSE"/>
      <sheetName val="LISTE DES ELEVES"/>
      <sheetName val="ADMIN"/>
      <sheetName val="6e A"/>
      <sheetName val="5e A"/>
      <sheetName val="4e A"/>
      <sheetName val="3e A"/>
      <sheetName val="3e A2"/>
      <sheetName val="BULLETIN"/>
      <sheetName val="CONTROL"/>
      <sheetName val="Verification"/>
      <sheetName val="BILAN"/>
    </sheetNames>
    <sheetDataSet>
      <sheetData sheetId="0"/>
      <sheetData sheetId="1"/>
      <sheetData sheetId="2"/>
      <sheetData sheetId="3"/>
      <sheetData sheetId="4">
        <row r="3">
          <cell r="AB3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id="2" name="Information_général21951746" displayName="Information_général21951746" ref="Q5:AD15" totalsRowShown="0" headerRowDxfId="15" dataDxfId="14">
  <tableColumns count="14">
    <tableColumn id="1" name="PRODUITS" dataDxfId="13"/>
    <tableColumn id="5" name="DATE " dataDxfId="12"/>
    <tableColumn id="2" name="INDEX" dataDxfId="11"/>
    <tableColumn id="3" name="MUR / CRU" dataDxfId="10"/>
    <tableColumn id="7" name="Rdbt" dataDxfId="9"/>
    <tableColumn id="13" name="mois 1" dataDxfId="8">
      <calculatedColumnFormula>'[1]6e A'!Y3</calculatedColumnFormula>
    </tableColumn>
    <tableColumn id="14" name="moi 2" dataDxfId="7">
      <calculatedColumnFormula>'[1]6e A'!Z3</calculatedColumnFormula>
    </tableColumn>
    <tableColumn id="15" name="moi 3" dataDxfId="6">
      <calculatedColumnFormula>'[1]6e A'!AA3</calculatedColumnFormula>
    </tableColumn>
    <tableColumn id="10" name="mois 12" dataDxfId="5"/>
    <tableColumn id="11" name="moi 23" dataDxfId="4">
      <calculatedColumnFormula>'[1]6e A'!CF3</calculatedColumnFormula>
    </tableColumn>
    <tableColumn id="12" name="moi 34" dataDxfId="3">
      <calculatedColumnFormula>'[1]6e A'!CG3</calculatedColumnFormula>
    </tableColumn>
    <tableColumn id="9" name="mois 13" dataDxfId="2">
      <calculatedColumnFormula>'[1]6e A'!EL3</calculatedColumnFormula>
    </tableColumn>
    <tableColumn id="8" name="moi 24" dataDxfId="1">
      <calculatedColumnFormula>'[1]6e A'!EM3</calculatedColumnFormula>
    </tableColumn>
    <tableColumn id="17" name="moi 35" dataDxfId="0">
      <calculatedColumnFormula>'[1]6e A'!EN3</calculatedColumnFormula>
    </tableColumn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id="1" name="Information_général2195174" displayName="Information_général2195174" ref="A5:N15" totalsRowShown="0" headerRowDxfId="31" dataDxfId="30">
  <tableColumns count="14">
    <tableColumn id="1" name="PRODUITS" dataDxfId="29"/>
    <tableColumn id="5" name="DATE " dataDxfId="28"/>
    <tableColumn id="2" name="INDEX" dataDxfId="27"/>
    <tableColumn id="3" name="MUR / CRU" dataDxfId="26"/>
    <tableColumn id="7" name="Rdbt" dataDxfId="25"/>
    <tableColumn id="13" name="mois 1" dataDxfId="24"/>
    <tableColumn id="14" name="moi 2" dataDxfId="23"/>
    <tableColumn id="15" name="moi 3" dataDxfId="22"/>
    <tableColumn id="10" name="mois 12" dataDxfId="21">
      <calculatedColumnFormula>'[1]6e A'!BN3</calculatedColumnFormula>
    </tableColumn>
    <tableColumn id="11" name="moi 23" dataDxfId="20">
      <calculatedColumnFormula>'[1]6e A'!BO3</calculatedColumnFormula>
    </tableColumn>
    <tableColumn id="12" name="moi 34" dataDxfId="19"/>
    <tableColumn id="9" name="mois 13" dataDxfId="18">
      <calculatedColumnFormula>'[1]6e A'!DU3</calculatedColumnFormula>
    </tableColumn>
    <tableColumn id="8" name="moi 24" dataDxfId="17">
      <calculatedColumnFormula>'[1]6e A'!DV3</calculatedColumnFormula>
    </tableColumn>
    <tableColumn id="17" name="moi 35" dataDxfId="16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7"/>
  <sheetViews>
    <sheetView showGridLines="0" tabSelected="1" topLeftCell="K1" workbookViewId="0">
      <selection activeCell="U10" sqref="U10"/>
    </sheetView>
  </sheetViews>
  <sheetFormatPr baseColWidth="10" defaultRowHeight="15"/>
  <cols>
    <col min="16" max="16" width="2.7109375" customWidth="1"/>
    <col min="17" max="17" width="17.28515625" customWidth="1"/>
    <col min="18" max="18" width="16.140625" customWidth="1"/>
  </cols>
  <sheetData>
    <row r="1" spans="1:30" ht="15.75" customHeight="1">
      <c r="A1" s="36" t="s">
        <v>0</v>
      </c>
      <c r="B1" s="38">
        <v>1990</v>
      </c>
      <c r="C1" s="37" t="s">
        <v>1</v>
      </c>
      <c r="D1" s="36"/>
      <c r="E1" t="s">
        <v>2</v>
      </c>
      <c r="F1" s="25" t="s">
        <v>3</v>
      </c>
      <c r="G1" s="25"/>
      <c r="H1" s="25"/>
      <c r="I1" s="25"/>
      <c r="J1" s="25"/>
      <c r="K1" s="25"/>
      <c r="L1" s="25"/>
      <c r="M1" s="25"/>
      <c r="N1" s="36"/>
      <c r="O1" s="1"/>
      <c r="P1" s="2"/>
      <c r="Q1" s="23" t="s">
        <v>4</v>
      </c>
      <c r="R1" s="24">
        <v>2000</v>
      </c>
      <c r="S1" s="18" t="s">
        <v>5</v>
      </c>
      <c r="T1" s="18"/>
      <c r="U1" s="3" t="s">
        <v>2</v>
      </c>
      <c r="V1" s="19" t="s">
        <v>3</v>
      </c>
      <c r="W1" s="19"/>
      <c r="X1" s="19"/>
      <c r="Y1" s="19"/>
      <c r="Z1" s="19"/>
      <c r="AA1" s="19"/>
      <c r="AB1" s="19"/>
      <c r="AC1" s="19"/>
      <c r="AD1" s="19"/>
    </row>
    <row r="2" spans="1:30" ht="15" customHeight="1">
      <c r="A2" s="36"/>
      <c r="B2" s="39"/>
      <c r="C2" s="29"/>
      <c r="D2" s="31"/>
      <c r="E2" s="4">
        <f>COUNTIF(Information_général2195174[MUR / CRU],"M")</f>
        <v>1</v>
      </c>
      <c r="F2" s="30"/>
      <c r="G2" s="30"/>
      <c r="H2" s="30"/>
      <c r="I2" s="30"/>
      <c r="J2" s="30"/>
      <c r="K2" s="30"/>
      <c r="L2" s="30"/>
      <c r="M2" s="30"/>
      <c r="N2" s="31"/>
      <c r="O2" s="1"/>
      <c r="P2" s="2"/>
      <c r="Q2" s="23"/>
      <c r="R2" s="24"/>
      <c r="S2" s="18"/>
      <c r="T2" s="18"/>
      <c r="U2" s="5">
        <f>COUNTIF(Information_général21951746[MUR / CRU],"M")</f>
        <v>0</v>
      </c>
      <c r="V2" s="19"/>
      <c r="W2" s="19"/>
      <c r="X2" s="19"/>
      <c r="Y2" s="19"/>
      <c r="Z2" s="19"/>
      <c r="AA2" s="19"/>
      <c r="AB2" s="19"/>
      <c r="AC2" s="19"/>
      <c r="AD2" s="19"/>
    </row>
    <row r="3" spans="1:30" ht="15" customHeight="1">
      <c r="A3" s="36"/>
      <c r="B3" s="39"/>
      <c r="C3" s="32">
        <f>E2+E4</f>
        <v>1</v>
      </c>
      <c r="D3" s="33"/>
      <c r="E3" t="s">
        <v>6</v>
      </c>
      <c r="F3" s="27" t="s">
        <v>7</v>
      </c>
      <c r="G3" s="27"/>
      <c r="H3" s="28"/>
      <c r="I3" s="26" t="s">
        <v>8</v>
      </c>
      <c r="J3" s="27"/>
      <c r="K3" s="28"/>
      <c r="L3" s="26" t="s">
        <v>9</v>
      </c>
      <c r="M3" s="27"/>
      <c r="N3" s="28"/>
      <c r="O3" s="1"/>
      <c r="P3" s="6"/>
      <c r="Q3" s="23"/>
      <c r="R3" s="24"/>
      <c r="S3" s="20">
        <f>U2+U4</f>
        <v>1</v>
      </c>
      <c r="T3" s="20"/>
      <c r="U3" s="7" t="s">
        <v>10</v>
      </c>
      <c r="V3" s="21" t="s">
        <v>7</v>
      </c>
      <c r="W3" s="21"/>
      <c r="X3" s="21"/>
      <c r="Y3" s="21" t="s">
        <v>8</v>
      </c>
      <c r="Z3" s="21"/>
      <c r="AA3" s="21"/>
      <c r="AB3" s="22" t="s">
        <v>9</v>
      </c>
      <c r="AC3" s="22"/>
      <c r="AD3" s="22"/>
    </row>
    <row r="4" spans="1:30" ht="15" customHeight="1">
      <c r="A4" s="31"/>
      <c r="B4" s="40"/>
      <c r="C4" s="34"/>
      <c r="D4" s="35"/>
      <c r="E4" s="4">
        <f>COUNTIF(Information_général2195174[MUR / CRU],"C")</f>
        <v>0</v>
      </c>
      <c r="F4" s="30"/>
      <c r="G4" s="30"/>
      <c r="H4" s="31"/>
      <c r="I4" s="29"/>
      <c r="J4" s="30"/>
      <c r="K4" s="31"/>
      <c r="L4" s="29"/>
      <c r="M4" s="30"/>
      <c r="N4" s="31"/>
      <c r="O4" s="1"/>
      <c r="P4" s="6"/>
      <c r="Q4" s="23"/>
      <c r="R4" s="24"/>
      <c r="S4" s="20"/>
      <c r="T4" s="20"/>
      <c r="U4" s="5">
        <f>COUNTIF(Information_général21951746[MUR / CRU],"C")</f>
        <v>1</v>
      </c>
      <c r="V4" s="21"/>
      <c r="W4" s="21"/>
      <c r="X4" s="21"/>
      <c r="Y4" s="21"/>
      <c r="Z4" s="21"/>
      <c r="AA4" s="21"/>
      <c r="AB4" s="22"/>
      <c r="AC4" s="22"/>
      <c r="AD4" s="22"/>
    </row>
    <row r="5" spans="1:30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s="1"/>
      <c r="P5" s="6"/>
      <c r="Q5" s="8" t="s">
        <v>11</v>
      </c>
      <c r="R5" s="9" t="s">
        <v>12</v>
      </c>
      <c r="S5" s="9" t="s">
        <v>13</v>
      </c>
      <c r="T5" s="8" t="s">
        <v>14</v>
      </c>
      <c r="U5" s="9" t="s">
        <v>15</v>
      </c>
      <c r="V5" s="10" t="s">
        <v>16</v>
      </c>
      <c r="W5" s="10" t="s">
        <v>17</v>
      </c>
      <c r="X5" s="10" t="s">
        <v>18</v>
      </c>
      <c r="Y5" s="10" t="s">
        <v>19</v>
      </c>
      <c r="Z5" s="10" t="s">
        <v>20</v>
      </c>
      <c r="AA5" s="10" t="s">
        <v>21</v>
      </c>
      <c r="AB5" s="10" t="s">
        <v>22</v>
      </c>
      <c r="AC5" s="10" t="s">
        <v>23</v>
      </c>
      <c r="AD5" s="11" t="s">
        <v>24</v>
      </c>
    </row>
    <row r="6" spans="1:30">
      <c r="A6" t="s">
        <v>25</v>
      </c>
      <c r="B6" s="13">
        <v>33217</v>
      </c>
      <c r="C6" t="s">
        <v>26</v>
      </c>
      <c r="D6" t="s">
        <v>27</v>
      </c>
      <c r="E6" s="14"/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"/>
      <c r="P6" s="6"/>
      <c r="Q6" s="12" t="s">
        <v>28</v>
      </c>
      <c r="R6" s="16">
        <v>36869</v>
      </c>
      <c r="S6" s="14" t="s">
        <v>29</v>
      </c>
      <c r="T6" s="14" t="s">
        <v>30</v>
      </c>
      <c r="U6" s="14"/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</row>
    <row r="7" spans="1:30">
      <c r="A7" t="s">
        <v>32</v>
      </c>
      <c r="B7" s="13">
        <v>33218</v>
      </c>
      <c r="C7" t="s">
        <v>31</v>
      </c>
      <c r="D7" t="s">
        <v>33</v>
      </c>
      <c r="E7" s="14"/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"/>
      <c r="P7" s="6"/>
      <c r="Q7" s="17"/>
      <c r="R7" s="16"/>
      <c r="S7" s="14"/>
      <c r="T7" s="14"/>
      <c r="U7" s="14"/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</row>
    <row r="8" spans="1:30">
      <c r="B8" s="13"/>
      <c r="E8" s="14"/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"/>
      <c r="P8" s="6"/>
      <c r="Q8" s="12"/>
      <c r="R8" s="16"/>
      <c r="S8" s="14"/>
      <c r="T8" s="14"/>
      <c r="U8" s="14"/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</row>
    <row r="9" spans="1:30">
      <c r="B9" s="13"/>
      <c r="E9" s="14"/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"/>
      <c r="P9" s="6"/>
      <c r="Q9" s="12"/>
      <c r="R9" s="16"/>
      <c r="S9" s="14"/>
      <c r="T9" s="14"/>
      <c r="U9" s="14"/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</row>
    <row r="10" spans="1:30">
      <c r="A10" s="12"/>
      <c r="B10" s="14"/>
      <c r="C10" s="14"/>
      <c r="D10" s="14"/>
      <c r="E10" s="14"/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"/>
      <c r="P10" s="6"/>
      <c r="Q10" s="12"/>
      <c r="R10" s="14"/>
      <c r="S10" s="14"/>
      <c r="T10" s="14"/>
      <c r="U10" s="14"/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</row>
    <row r="11" spans="1:30">
      <c r="A11" s="12"/>
      <c r="B11" s="14"/>
      <c r="C11" s="14"/>
      <c r="D11" s="14"/>
      <c r="E11" s="14"/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"/>
      <c r="P11" s="6"/>
      <c r="Q11" s="12"/>
      <c r="R11" s="14"/>
      <c r="S11" s="14"/>
      <c r="T11" s="14"/>
      <c r="U11" s="14"/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</row>
    <row r="12" spans="1:30">
      <c r="A12" s="12"/>
      <c r="B12" s="14"/>
      <c r="C12" s="14"/>
      <c r="D12" s="14"/>
      <c r="E12" s="14"/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"/>
      <c r="P12" s="6"/>
      <c r="Q12" s="12"/>
      <c r="R12" s="14"/>
      <c r="S12" s="14"/>
      <c r="T12" s="14"/>
      <c r="U12" s="14"/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</row>
    <row r="13" spans="1:30">
      <c r="A13" s="12"/>
      <c r="B13" s="14"/>
      <c r="C13" s="14"/>
      <c r="D13" s="14"/>
      <c r="E13" s="14"/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"/>
      <c r="P13" s="6"/>
      <c r="Q13" s="12"/>
      <c r="R13" s="14"/>
      <c r="S13" s="14"/>
      <c r="T13" s="14"/>
      <c r="U13" s="14"/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</row>
    <row r="14" spans="1:30">
      <c r="A14" s="12"/>
      <c r="B14" s="14"/>
      <c r="C14" s="14"/>
      <c r="D14" s="14"/>
      <c r="E14" s="14"/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"/>
      <c r="P14" s="6"/>
      <c r="Q14" s="12"/>
      <c r="R14" s="14"/>
      <c r="S14" s="14"/>
      <c r="T14" s="14"/>
      <c r="U14" s="14"/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</row>
    <row r="15" spans="1:30">
      <c r="A15" s="12"/>
      <c r="B15" s="14"/>
      <c r="C15" s="14"/>
      <c r="D15" s="14"/>
      <c r="E15" s="14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"/>
      <c r="P15" s="6"/>
      <c r="Q15" s="12"/>
      <c r="R15" s="14"/>
      <c r="S15" s="14"/>
      <c r="T15" s="14"/>
      <c r="U15" s="14"/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</row>
    <row r="17" spans="6:6">
      <c r="F17">
        <v>1</v>
      </c>
    </row>
  </sheetData>
  <mergeCells count="16">
    <mergeCell ref="A1:A4"/>
    <mergeCell ref="B1:B4"/>
    <mergeCell ref="C1:D2"/>
    <mergeCell ref="F1:N2"/>
    <mergeCell ref="Q1:Q4"/>
    <mergeCell ref="S1:T2"/>
    <mergeCell ref="V1:AD2"/>
    <mergeCell ref="C3:D4"/>
    <mergeCell ref="F3:H4"/>
    <mergeCell ref="I3:K4"/>
    <mergeCell ref="L3:N4"/>
    <mergeCell ref="S3:T4"/>
    <mergeCell ref="V3:X4"/>
    <mergeCell ref="Y3:AA4"/>
    <mergeCell ref="AB3:AD4"/>
    <mergeCell ref="R1:R4"/>
  </mergeCells>
  <conditionalFormatting sqref="B5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 A5 C5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5 E5 C5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5:G5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5:G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5:J5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5:J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5:M5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5:M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5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 Q5 S5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5 Q5 S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5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5:W5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5:W5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Y5:Z5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Y5:Z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5:AC5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5:AC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PLAGE1990</vt:lpstr>
      <vt:lpstr>PLAGE2000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Somé Clotaire</dc:creator>
  <cp:lastModifiedBy>Somé Clotaire</cp:lastModifiedBy>
  <dcterms:created xsi:type="dcterms:W3CDTF">2022-09-07T06:17:37Z</dcterms:created>
  <dcterms:modified xsi:type="dcterms:W3CDTF">2022-09-07T07:03:04Z</dcterms:modified>
</cp:coreProperties>
</file>