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-isd\OneDrive - ceff\Bureau\"/>
    </mc:Choice>
  </mc:AlternateContent>
  <xr:revisionPtr revIDLastSave="21" documentId="8_{4B75E394-0D0E-459B-9205-2DDC62F827FF}" xr6:coauthVersionLast="36" xr6:coauthVersionMax="47" xr10:uidLastSave="{E7268096-5098-4D56-9ACC-542BD521FA0D}"/>
  <bookViews>
    <workbookView xWindow="0" yWindow="0" windowWidth="28800" windowHeight="10428" activeTab="2" xr2:uid="{5012ECD6-2A43-4DA3-8956-E117E55A13F6}"/>
  </bookViews>
  <sheets>
    <sheet name="2020-2021" sheetId="5" r:id="rId1"/>
    <sheet name="2021-2022" sheetId="2" r:id="rId2"/>
    <sheet name="Donnée" sheetId="4" r:id="rId3"/>
  </sheets>
  <definedNames>
    <definedName name="Donnee">Donnée!$1:$1048576</definedName>
    <definedName name="DonnéesExternes_1" localSheetId="2" hidden="1">Donnée!$B$1:$U$19</definedName>
    <definedName name="Mars" localSheetId="0">'2020-2021'!$P$4</definedName>
    <definedName name="Mars" localSheetId="1">'2021-2022'!$P$4</definedName>
    <definedName name="Mars">#REF!</definedName>
    <definedName name="Mars2020" localSheetId="0">'2020-2021'!$P$4</definedName>
    <definedName name="Mars2020" localSheetId="1">'2021-2022'!$P$4</definedName>
    <definedName name="Mars2020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28" i="5" l="1"/>
  <c r="D26" i="5"/>
  <c r="A24" i="5"/>
  <c r="Y22" i="5"/>
  <c r="A22" i="5"/>
  <c r="D21" i="5"/>
  <c r="H20" i="5"/>
  <c r="Q19" i="5"/>
  <c r="S18" i="5"/>
  <c r="W17" i="5"/>
  <c r="Y16" i="5"/>
  <c r="A16" i="5"/>
  <c r="D15" i="5"/>
  <c r="H14" i="5"/>
  <c r="Q13" i="5"/>
  <c r="S12" i="5"/>
  <c r="W11" i="5"/>
  <c r="Y10" i="5"/>
  <c r="A10" i="5"/>
  <c r="D9" i="5"/>
  <c r="H8" i="5"/>
  <c r="Q7" i="5"/>
  <c r="S6" i="5"/>
  <c r="W5" i="5"/>
  <c r="Y4" i="5"/>
  <c r="H28" i="5"/>
  <c r="C26" i="5"/>
  <c r="Z23" i="5"/>
  <c r="X22" i="5"/>
  <c r="Z21" i="5"/>
  <c r="C21" i="5"/>
  <c r="G20" i="5"/>
  <c r="K19" i="5"/>
  <c r="R18" i="5"/>
  <c r="T17" i="5"/>
  <c r="X16" i="5"/>
  <c r="Z15" i="5"/>
  <c r="C15" i="5"/>
  <c r="G14" i="5"/>
  <c r="K13" i="5"/>
  <c r="R12" i="5"/>
  <c r="T11" i="5"/>
  <c r="X10" i="5"/>
  <c r="Z9" i="5"/>
  <c r="C9" i="5"/>
  <c r="G8" i="5"/>
  <c r="K7" i="5"/>
  <c r="R6" i="5"/>
  <c r="T5" i="5"/>
  <c r="X4" i="5"/>
  <c r="R13" i="5"/>
  <c r="K8" i="5"/>
  <c r="G28" i="5"/>
  <c r="K25" i="5"/>
  <c r="Y23" i="5"/>
  <c r="W22" i="5"/>
  <c r="Y21" i="5"/>
  <c r="A21" i="5"/>
  <c r="D20" i="5"/>
  <c r="H19" i="5"/>
  <c r="Q18" i="5"/>
  <c r="S17" i="5"/>
  <c r="W16" i="5"/>
  <c r="Y15" i="5"/>
  <c r="A15" i="5"/>
  <c r="D14" i="5"/>
  <c r="H13" i="5"/>
  <c r="Q12" i="5"/>
  <c r="S11" i="5"/>
  <c r="W10" i="5"/>
  <c r="Y9" i="5"/>
  <c r="A9" i="5"/>
  <c r="D8" i="5"/>
  <c r="H7" i="5"/>
  <c r="Q6" i="5"/>
  <c r="S5" i="5"/>
  <c r="W4" i="5"/>
  <c r="K14" i="5"/>
  <c r="R7" i="5"/>
  <c r="D28" i="5"/>
  <c r="H25" i="5"/>
  <c r="X23" i="5"/>
  <c r="T22" i="5"/>
  <c r="X21" i="5"/>
  <c r="Z20" i="5"/>
  <c r="C20" i="5"/>
  <c r="G19" i="5"/>
  <c r="K18" i="5"/>
  <c r="R17" i="5"/>
  <c r="T16" i="5"/>
  <c r="X15" i="5"/>
  <c r="Z14" i="5"/>
  <c r="C14" i="5"/>
  <c r="G13" i="5"/>
  <c r="K12" i="5"/>
  <c r="R11" i="5"/>
  <c r="T10" i="5"/>
  <c r="X9" i="5"/>
  <c r="Z8" i="5"/>
  <c r="C8" i="5"/>
  <c r="G7" i="5"/>
  <c r="K6" i="5"/>
  <c r="R5" i="5"/>
  <c r="T4" i="5"/>
  <c r="Y7" i="5"/>
  <c r="Q4" i="5"/>
  <c r="T12" i="5"/>
  <c r="C4" i="5"/>
  <c r="K27" i="5"/>
  <c r="G25" i="5"/>
  <c r="W23" i="5"/>
  <c r="S22" i="5"/>
  <c r="W21" i="5"/>
  <c r="Y20" i="5"/>
  <c r="A20" i="5"/>
  <c r="D19" i="5"/>
  <c r="H18" i="5"/>
  <c r="Q17" i="5"/>
  <c r="S16" i="5"/>
  <c r="W15" i="5"/>
  <c r="Y14" i="5"/>
  <c r="A14" i="5"/>
  <c r="D13" i="5"/>
  <c r="H12" i="5"/>
  <c r="Q11" i="5"/>
  <c r="S10" i="5"/>
  <c r="W9" i="5"/>
  <c r="Y8" i="5"/>
  <c r="A8" i="5"/>
  <c r="D7" i="5"/>
  <c r="H6" i="5"/>
  <c r="Q5" i="5"/>
  <c r="S4" i="5"/>
  <c r="A7" i="5"/>
  <c r="K20" i="5"/>
  <c r="G9" i="5"/>
  <c r="H27" i="5"/>
  <c r="D25" i="5"/>
  <c r="K23" i="5"/>
  <c r="R22" i="5"/>
  <c r="T21" i="5"/>
  <c r="X20" i="5"/>
  <c r="Z19" i="5"/>
  <c r="C19" i="5"/>
  <c r="G18" i="5"/>
  <c r="K17" i="5"/>
  <c r="R16" i="5"/>
  <c r="T15" i="5"/>
  <c r="X14" i="5"/>
  <c r="Z13" i="5"/>
  <c r="C13" i="5"/>
  <c r="G12" i="5"/>
  <c r="K11" i="5"/>
  <c r="R10" i="5"/>
  <c r="T9" i="5"/>
  <c r="X8" i="5"/>
  <c r="Z7" i="5"/>
  <c r="C7" i="5"/>
  <c r="G6" i="5"/>
  <c r="K5" i="5"/>
  <c r="R4" i="5"/>
  <c r="D6" i="5"/>
  <c r="C16" i="5"/>
  <c r="X5" i="5"/>
  <c r="G27" i="5"/>
  <c r="C25" i="5"/>
  <c r="H23" i="5"/>
  <c r="Q22" i="5"/>
  <c r="S21" i="5"/>
  <c r="W20" i="5"/>
  <c r="Y19" i="5"/>
  <c r="A19" i="5"/>
  <c r="D18" i="5"/>
  <c r="H17" i="5"/>
  <c r="Q16" i="5"/>
  <c r="S15" i="5"/>
  <c r="W14" i="5"/>
  <c r="Y13" i="5"/>
  <c r="A13" i="5"/>
  <c r="D12" i="5"/>
  <c r="H11" i="5"/>
  <c r="Q10" i="5"/>
  <c r="S9" i="5"/>
  <c r="W8" i="5"/>
  <c r="H5" i="5"/>
  <c r="Z16" i="5"/>
  <c r="D27" i="5"/>
  <c r="K24" i="5"/>
  <c r="G23" i="5"/>
  <c r="K22" i="5"/>
  <c r="R21" i="5"/>
  <c r="T20" i="5"/>
  <c r="X19" i="5"/>
  <c r="Z18" i="5"/>
  <c r="C18" i="5"/>
  <c r="G17" i="5"/>
  <c r="K16" i="5"/>
  <c r="R15" i="5"/>
  <c r="T14" i="5"/>
  <c r="X13" i="5"/>
  <c r="Z12" i="5"/>
  <c r="C12" i="5"/>
  <c r="G11" i="5"/>
  <c r="K10" i="5"/>
  <c r="R9" i="5"/>
  <c r="T8" i="5"/>
  <c r="X7" i="5"/>
  <c r="Z6" i="5"/>
  <c r="C6" i="5"/>
  <c r="G5" i="5"/>
  <c r="K4" i="5"/>
  <c r="R14" i="5"/>
  <c r="X12" i="5"/>
  <c r="G10" i="5"/>
  <c r="R8" i="5"/>
  <c r="Z5" i="5"/>
  <c r="S7" i="5"/>
  <c r="G26" i="5"/>
  <c r="G21" i="5"/>
  <c r="X17" i="5"/>
  <c r="Z10" i="5"/>
  <c r="A4" i="5"/>
  <c r="C27" i="5"/>
  <c r="H24" i="5"/>
  <c r="D23" i="5"/>
  <c r="H22" i="5"/>
  <c r="Q21" i="5"/>
  <c r="S20" i="5"/>
  <c r="W19" i="5"/>
  <c r="Y18" i="5"/>
  <c r="A18" i="5"/>
  <c r="D17" i="5"/>
  <c r="H16" i="5"/>
  <c r="Q15" i="5"/>
  <c r="S14" i="5"/>
  <c r="W13" i="5"/>
  <c r="Y12" i="5"/>
  <c r="A12" i="5"/>
  <c r="D11" i="5"/>
  <c r="H10" i="5"/>
  <c r="Q9" i="5"/>
  <c r="S8" i="5"/>
  <c r="W7" i="5"/>
  <c r="Y6" i="5"/>
  <c r="A6" i="5"/>
  <c r="D5" i="5"/>
  <c r="H4" i="5"/>
  <c r="K15" i="5"/>
  <c r="Z11" i="5"/>
  <c r="K9" i="5"/>
  <c r="X6" i="5"/>
  <c r="C5" i="5"/>
  <c r="W6" i="5"/>
  <c r="D4" i="5"/>
  <c r="C22" i="5"/>
  <c r="R19" i="5"/>
  <c r="X11" i="5"/>
  <c r="Z4" i="5"/>
  <c r="K26" i="5"/>
  <c r="G24" i="5"/>
  <c r="C23" i="5"/>
  <c r="G22" i="5"/>
  <c r="K21" i="5"/>
  <c r="R20" i="5"/>
  <c r="T19" i="5"/>
  <c r="X18" i="5"/>
  <c r="Z17" i="5"/>
  <c r="C17" i="5"/>
  <c r="G16" i="5"/>
  <c r="T13" i="5"/>
  <c r="C11" i="5"/>
  <c r="T7" i="5"/>
  <c r="G4" i="5"/>
  <c r="A5" i="5"/>
  <c r="Z22" i="5"/>
  <c r="T18" i="5"/>
  <c r="C10" i="5"/>
  <c r="H26" i="5"/>
  <c r="D24" i="5"/>
  <c r="A23" i="5"/>
  <c r="D22" i="5"/>
  <c r="H21" i="5"/>
  <c r="Q20" i="5"/>
  <c r="S19" i="5"/>
  <c r="W18" i="5"/>
  <c r="Y17" i="5"/>
  <c r="A17" i="5"/>
  <c r="D16" i="5"/>
  <c r="H15" i="5"/>
  <c r="Q14" i="5"/>
  <c r="S13" i="5"/>
  <c r="W12" i="5"/>
  <c r="Y11" i="5"/>
  <c r="A11" i="5"/>
  <c r="D10" i="5"/>
  <c r="H9" i="5"/>
  <c r="Q8" i="5"/>
  <c r="Y5" i="5"/>
  <c r="C24" i="5"/>
  <c r="G15" i="5"/>
  <c r="T6" i="5"/>
  <c r="G9" i="2"/>
  <c r="K5" i="2"/>
  <c r="G22" i="2"/>
  <c r="H22" i="2"/>
  <c r="H5" i="2"/>
  <c r="G10" i="2"/>
  <c r="K6" i="2"/>
  <c r="K10" i="2"/>
  <c r="K14" i="2"/>
  <c r="K18" i="2"/>
  <c r="K22" i="2"/>
  <c r="K26" i="2"/>
  <c r="G7" i="2"/>
  <c r="G11" i="2"/>
  <c r="G15" i="2"/>
  <c r="G19" i="2"/>
  <c r="G23" i="2"/>
  <c r="G27" i="2"/>
  <c r="G12" i="2"/>
  <c r="G24" i="2"/>
  <c r="G25" i="2"/>
  <c r="H13" i="2"/>
  <c r="H25" i="2"/>
  <c r="K17" i="2"/>
  <c r="G14" i="2"/>
  <c r="H14" i="2"/>
  <c r="G16" i="2"/>
  <c r="K9" i="2"/>
  <c r="G4" i="2"/>
  <c r="H10" i="2"/>
  <c r="H7" i="2"/>
  <c r="H11" i="2"/>
  <c r="H15" i="2"/>
  <c r="H19" i="2"/>
  <c r="H23" i="2"/>
  <c r="H27" i="2"/>
  <c r="K7" i="2"/>
  <c r="K11" i="2"/>
  <c r="K15" i="2"/>
  <c r="K19" i="2"/>
  <c r="K23" i="2"/>
  <c r="K27" i="2"/>
  <c r="G8" i="2"/>
  <c r="G20" i="2"/>
  <c r="G28" i="2"/>
  <c r="H9" i="2"/>
  <c r="H21" i="2"/>
  <c r="K13" i="2"/>
  <c r="K25" i="2"/>
  <c r="G26" i="2"/>
  <c r="H18" i="2"/>
  <c r="G21" i="2"/>
  <c r="G6" i="2"/>
  <c r="H26" i="2"/>
  <c r="H8" i="2"/>
  <c r="H12" i="2"/>
  <c r="H16" i="2"/>
  <c r="H20" i="2"/>
  <c r="H24" i="2"/>
  <c r="H28" i="2"/>
  <c r="K8" i="2"/>
  <c r="K12" i="2"/>
  <c r="K16" i="2"/>
  <c r="K20" i="2"/>
  <c r="K24" i="2"/>
  <c r="K28" i="2"/>
  <c r="G5" i="2"/>
  <c r="G13" i="2"/>
  <c r="G17" i="2"/>
  <c r="K4" i="2"/>
  <c r="H17" i="2"/>
  <c r="H4" i="2"/>
  <c r="K21" i="2"/>
  <c r="G18" i="2"/>
  <c r="H6" i="2"/>
  <c r="W5" i="2"/>
  <c r="W8" i="2"/>
  <c r="W11" i="2"/>
  <c r="W14" i="2"/>
  <c r="W17" i="2"/>
  <c r="W20" i="2"/>
  <c r="W23" i="2"/>
  <c r="Q7" i="2"/>
  <c r="Q10" i="2"/>
  <c r="Q16" i="2"/>
  <c r="R10" i="2"/>
  <c r="X5" i="2"/>
  <c r="X8" i="2"/>
  <c r="X11" i="2"/>
  <c r="X14" i="2"/>
  <c r="X17" i="2"/>
  <c r="X20" i="2"/>
  <c r="X23" i="2"/>
  <c r="R7" i="2"/>
  <c r="S19" i="2"/>
  <c r="Y5" i="2"/>
  <c r="Y8" i="2"/>
  <c r="Y11" i="2"/>
  <c r="Y14" i="2"/>
  <c r="Y17" i="2"/>
  <c r="Y20" i="2"/>
  <c r="Y23" i="2"/>
  <c r="S7" i="2"/>
  <c r="Z5" i="2"/>
  <c r="Z8" i="2"/>
  <c r="Z11" i="2"/>
  <c r="Z14" i="2"/>
  <c r="Z17" i="2"/>
  <c r="Z20" i="2"/>
  <c r="Z23" i="2"/>
  <c r="T7" i="2"/>
  <c r="T10" i="2"/>
  <c r="T13" i="2"/>
  <c r="T16" i="2"/>
  <c r="T19" i="2"/>
  <c r="T22" i="2"/>
  <c r="Q20" i="2"/>
  <c r="S11" i="2"/>
  <c r="Z18" i="2"/>
  <c r="T14" i="2"/>
  <c r="Q15" i="2"/>
  <c r="S13" i="2"/>
  <c r="W6" i="2"/>
  <c r="W9" i="2"/>
  <c r="W12" i="2"/>
  <c r="W15" i="2"/>
  <c r="W18" i="2"/>
  <c r="W21" i="2"/>
  <c r="Q5" i="2"/>
  <c r="Q8" i="2"/>
  <c r="Q11" i="2"/>
  <c r="Q14" i="2"/>
  <c r="Q17" i="2"/>
  <c r="Z4" i="2"/>
  <c r="S14" i="2"/>
  <c r="T5" i="2"/>
  <c r="W22" i="2"/>
  <c r="Q21" i="2"/>
  <c r="S22" i="2"/>
  <c r="X6" i="2"/>
  <c r="X9" i="2"/>
  <c r="X12" i="2"/>
  <c r="X15" i="2"/>
  <c r="X18" i="2"/>
  <c r="X21" i="2"/>
  <c r="R5" i="2"/>
  <c r="R8" i="2"/>
  <c r="R11" i="2"/>
  <c r="R14" i="2"/>
  <c r="R17" i="2"/>
  <c r="R20" i="2"/>
  <c r="X4" i="2"/>
  <c r="Y12" i="2"/>
  <c r="Y18" i="2"/>
  <c r="S5" i="2"/>
  <c r="S17" i="2"/>
  <c r="T8" i="2"/>
  <c r="T20" i="2"/>
  <c r="Q18" i="2"/>
  <c r="S10" i="2"/>
  <c r="Y6" i="2"/>
  <c r="Y9" i="2"/>
  <c r="Y15" i="2"/>
  <c r="Y21" i="2"/>
  <c r="S8" i="2"/>
  <c r="S20" i="2"/>
  <c r="Z21" i="2"/>
  <c r="T17" i="2"/>
  <c r="Q12" i="2"/>
  <c r="R19" i="2"/>
  <c r="Z6" i="2"/>
  <c r="Z9" i="2"/>
  <c r="Z12" i="2"/>
  <c r="Z15" i="2"/>
  <c r="T11" i="2"/>
  <c r="Q6" i="2"/>
  <c r="S16" i="2"/>
  <c r="W7" i="2"/>
  <c r="W10" i="2"/>
  <c r="W13" i="2"/>
  <c r="W16" i="2"/>
  <c r="W19" i="2"/>
  <c r="Q9" i="2"/>
  <c r="R22" i="2"/>
  <c r="X7" i="2"/>
  <c r="X10" i="2"/>
  <c r="X13" i="2"/>
  <c r="X16" i="2"/>
  <c r="X19" i="2"/>
  <c r="X22" i="2"/>
  <c r="R6" i="2"/>
  <c r="R9" i="2"/>
  <c r="R12" i="2"/>
  <c r="R15" i="2"/>
  <c r="R18" i="2"/>
  <c r="R21" i="2"/>
  <c r="Z10" i="2"/>
  <c r="Z19" i="2"/>
  <c r="T6" i="2"/>
  <c r="T12" i="2"/>
  <c r="T21" i="2"/>
  <c r="Q19" i="2"/>
  <c r="R16" i="2"/>
  <c r="Y7" i="2"/>
  <c r="Y10" i="2"/>
  <c r="Y13" i="2"/>
  <c r="Y16" i="2"/>
  <c r="Y19" i="2"/>
  <c r="Y22" i="2"/>
  <c r="S6" i="2"/>
  <c r="S9" i="2"/>
  <c r="S12" i="2"/>
  <c r="S15" i="2"/>
  <c r="S18" i="2"/>
  <c r="S21" i="2"/>
  <c r="Z7" i="2"/>
  <c r="Z13" i="2"/>
  <c r="Z16" i="2"/>
  <c r="Z22" i="2"/>
  <c r="T9" i="2"/>
  <c r="T15" i="2"/>
  <c r="T18" i="2"/>
  <c r="Q13" i="2"/>
  <c r="Q22" i="2"/>
  <c r="R13" i="2"/>
  <c r="R4" i="2"/>
  <c r="T4" i="2"/>
  <c r="Q4" i="2"/>
  <c r="W4" i="2"/>
  <c r="Y4" i="2"/>
  <c r="S4" i="2"/>
  <c r="D5" i="2"/>
  <c r="C16" i="2"/>
  <c r="A6" i="2"/>
  <c r="D6" i="2"/>
  <c r="C19" i="2"/>
  <c r="C8" i="2"/>
  <c r="D17" i="2"/>
  <c r="A15" i="2"/>
  <c r="C7" i="2"/>
  <c r="D18" i="2"/>
  <c r="D8" i="2"/>
  <c r="C20" i="2"/>
  <c r="D7" i="2"/>
  <c r="D19" i="2"/>
  <c r="C6" i="2"/>
  <c r="C18" i="2"/>
  <c r="A16" i="2"/>
  <c r="A8" i="2"/>
  <c r="A9" i="2"/>
  <c r="D21" i="2"/>
  <c r="C11" i="2"/>
  <c r="A18" i="2"/>
  <c r="A10" i="2"/>
  <c r="D10" i="2"/>
  <c r="D22" i="2"/>
  <c r="C9" i="2"/>
  <c r="C21" i="2"/>
  <c r="A19" i="2"/>
  <c r="A11" i="2"/>
  <c r="D11" i="2"/>
  <c r="C10" i="2"/>
  <c r="C22" i="2"/>
  <c r="A12" i="2"/>
  <c r="C23" i="2"/>
  <c r="D23" i="2"/>
  <c r="A20" i="2"/>
  <c r="D12" i="2"/>
  <c r="D13" i="2"/>
  <c r="D25" i="2"/>
  <c r="C12" i="2"/>
  <c r="C24" i="2"/>
  <c r="A22" i="2"/>
  <c r="A14" i="2"/>
  <c r="D26" i="2"/>
  <c r="C13" i="2"/>
  <c r="C25" i="2"/>
  <c r="A23" i="2"/>
  <c r="C5" i="2"/>
  <c r="A17" i="2"/>
  <c r="A21" i="2"/>
  <c r="D14" i="2"/>
  <c r="A4" i="2"/>
  <c r="A7" i="2"/>
  <c r="D20" i="2"/>
  <c r="A13" i="2"/>
  <c r="D15" i="2"/>
  <c r="D27" i="2"/>
  <c r="C14" i="2"/>
  <c r="C26" i="2"/>
  <c r="A24" i="2"/>
  <c r="D16" i="2"/>
  <c r="D28" i="2"/>
  <c r="C15" i="2"/>
  <c r="C27" i="2"/>
  <c r="A5" i="2"/>
  <c r="D4" i="2"/>
  <c r="C4" i="2"/>
  <c r="C17" i="2"/>
  <c r="D9" i="2"/>
  <c r="D24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227FB1B-0FB4-5A49-A04A-91D1EEEAD86E}" name="Connexion" type="1" refreshedVersion="7" background="1" saveData="1">
    <dbPr connection="DRIVER=SQL Server;SERVER=montrose;UID=cp-pem;APP=Microsoft Excel;WSID=MacBook-Air-de-Pierre-Eric.local;DATABASE=esma;INTEGRATED SECURITY=NTLM;" command="SELECT * FROM V_Maturite_Stat"/>
  </connection>
</connections>
</file>

<file path=xl/sharedStrings.xml><?xml version="1.0" encoding="utf-8"?>
<sst xmlns="http://schemas.openxmlformats.org/spreadsheetml/2006/main" count="168" uniqueCount="72">
  <si>
    <t xml:space="preserve"> </t>
  </si>
  <si>
    <t>Année</t>
  </si>
  <si>
    <t>ID élève</t>
  </si>
  <si>
    <t>Nom</t>
  </si>
  <si>
    <t>Prénom</t>
  </si>
  <si>
    <t>Cours prepa</t>
  </si>
  <si>
    <t>% présence</t>
  </si>
  <si>
    <t>lieu de résidence</t>
  </si>
  <si>
    <t>Langue maternelle</t>
  </si>
  <si>
    <t>Lieu école précédente</t>
  </si>
  <si>
    <t>Niveau école précédente</t>
  </si>
  <si>
    <t>Date de naissance</t>
  </si>
  <si>
    <t>Examen d'admission</t>
  </si>
  <si>
    <t>Lien</t>
  </si>
  <si>
    <t>Examen</t>
  </si>
  <si>
    <t>Suite de formation</t>
  </si>
  <si>
    <t>Arrêt volontaire</t>
  </si>
  <si>
    <t>Raison de l'arrêt</t>
  </si>
  <si>
    <t>math</t>
  </si>
  <si>
    <t>Français</t>
  </si>
  <si>
    <t>allemand</t>
  </si>
  <si>
    <t>Anglais</t>
  </si>
  <si>
    <t>Math</t>
  </si>
  <si>
    <t>anglais</t>
  </si>
  <si>
    <t>Moyenne générale</t>
  </si>
  <si>
    <t>Réussite</t>
  </si>
  <si>
    <t>Moyenne finale</t>
  </si>
  <si>
    <t>Obtention</t>
  </si>
  <si>
    <t>SES_Code</t>
  </si>
  <si>
    <t>ARCAVG_INT_Numero</t>
  </si>
  <si>
    <t>ARCAVG_Branche</t>
  </si>
  <si>
    <t>S1</t>
  </si>
  <si>
    <t>Allemand</t>
  </si>
  <si>
    <t>Histoire et sciences politiques</t>
  </si>
  <si>
    <t>S2</t>
  </si>
  <si>
    <t>Sciences naturelles</t>
  </si>
  <si>
    <t>2021/2022</t>
  </si>
  <si>
    <t>Economie et droit</t>
  </si>
  <si>
    <t>Mathématiques fondamentales</t>
  </si>
  <si>
    <t>Mathématiques spécifiques</t>
  </si>
  <si>
    <t>2020/2021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</si>
  <si>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</si>
  <si>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</si>
  <si>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</si>
  <si>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</si>
  <si>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</si>
  <si>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</si>
  <si>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</si>
  <si>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</si>
  <si>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</si>
  <si>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</si>
  <si>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</si>
  <si>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</si>
  <si>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</si>
  <si>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</si>
  <si>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</si>
  <si>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</si>
  <si>
    <t>ID eleve</t>
  </si>
  <si>
    <t>S130372Français</t>
  </si>
  <si>
    <t>S130372Allemand</t>
  </si>
  <si>
    <t>S130372Anglais</t>
  </si>
  <si>
    <t>S130372Mathématiques fondamentales</t>
  </si>
  <si>
    <t>S130372Sciences naturelles</t>
  </si>
  <si>
    <t>S230372Français</t>
  </si>
  <si>
    <t>S230372Allemand</t>
  </si>
  <si>
    <t>S230372Anglais</t>
  </si>
  <si>
    <t>S230372Mathématiques spécifiques</t>
  </si>
  <si>
    <t>S230372Sciences naturelles</t>
  </si>
  <si>
    <t>S230372Histoire et sciences politiques</t>
  </si>
  <si>
    <t>S230372Economie et droit</t>
  </si>
  <si>
    <t>S130372Histoire et sciences politiques</t>
  </si>
  <si>
    <t>S130372Economie et droit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</si>
</sst>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9C5700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2" borderId="0" applyNumberFormat="0" applyBorder="0" applyAlignment="0" applyProtection="0"/>
    <xf numFmtId="0" fontId="5" fillId="0" borderId="0"/>
    <xf numFmtId="0" fontId="6" fillId="0" borderId="0"/>
  </cellStyleXfs>
  <cellXfs count="37">
    <xf numFmtId="0" fontId="0" fillId="0" borderId="0" xfId="0"/>
    <xf numFmtId="0" fontId="0" fillId="0" borderId="1" xfId="0" applyBorder="1"/>
    <xf numFmtId="9" fontId="0" fillId="0" borderId="1" xfId="0" applyNumberFormat="1" applyBorder="1" applyAlignment="1">
      <alignment horizontal="left"/>
    </xf>
    <xf numFmtId="0" fontId="0" fillId="0" borderId="2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1" xfId="0" applyBorder="1"/>
    <xf numFmtId="0" fontId="0" fillId="0" borderId="12" xfId="0" applyBorder="1" applyAlignment="1">
      <alignment horizontal="center"/>
    </xf>
    <xf numFmtId="0" fontId="0" fillId="0" borderId="13" xfId="0" applyBorder="1"/>
    <xf numFmtId="0" fontId="0" fillId="0" borderId="14" xfId="0" applyBorder="1"/>
    <xf numFmtId="2" fontId="5" fillId="0" borderId="1" xfId="0" applyNumberFormat="1" applyFont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2" fontId="2" fillId="0" borderId="1" xfId="0" applyNumberFormat="1" applyFont="1" applyBorder="1" applyAlignment="1">
      <alignment horizontal="center"/>
    </xf>
    <xf numFmtId="49" fontId="1" fillId="0" borderId="13" xfId="2" applyNumberFormat="1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6" fillId="0" borderId="0" xfId="5"/>
    <xf numFmtId="0" fontId="0" fillId="0" borderId="1" xfId="0" applyFill="1" applyBorder="1"/>
    <xf numFmtId="0" fontId="4" fillId="0" borderId="2" xfId="3" applyFont="1" applyFill="1" applyBorder="1"/>
    <xf numFmtId="0" fontId="0" fillId="0" borderId="1" xfId="0" applyFill="1" applyBorder="1" applyAlignment="1">
      <alignment horizontal="left"/>
    </xf>
    <xf numFmtId="0" fontId="0" fillId="0" borderId="16" xfId="0" applyFill="1" applyBorder="1"/>
    <xf numFmtId="0" fontId="0" fillId="0" borderId="7" xfId="0" applyFill="1" applyBorder="1"/>
    <xf numFmtId="9" fontId="0" fillId="0" borderId="1" xfId="0" applyNumberFormat="1" applyFill="1" applyBorder="1" applyAlignment="1">
      <alignment horizontal="left"/>
    </xf>
    <xf numFmtId="0" fontId="0" fillId="0" borderId="6" xfId="0" applyFill="1" applyBorder="1"/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5" xfId="0" applyBorder="1" applyAlignment="1">
      <alignment horizontal="center"/>
    </xf>
  </cellXfs>
  <cellStyles count="6">
    <cellStyle name="Hyperlink" xfId="1" xr:uid="{00000000-000B-0000-0000-000008000000}"/>
    <cellStyle name="Lien hypertexte" xfId="2" builtinId="8"/>
    <cellStyle name="Neutre" xfId="3" builtinId="28"/>
    <cellStyle name="Normal" xfId="0" builtinId="0"/>
    <cellStyle name="Normal 2" xfId="4" xr:uid="{7F2B8E14-5896-482B-B98B-12DB3359A846}"/>
    <cellStyle name="Normal 3" xfId="5" xr:uid="{43A37920-340E-4829-9701-4CFDD150F19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connections" Target="connections.xml"/><Relationship Id="rId10" Type="http://schemas.openxmlformats.org/officeDocument/2006/relationships/customXml" Target="../customXml/item2.xml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FDAAC14C-1C74-4B19-AA28-3382CB696151}" autoFormatId="16" applyNumberFormats="0" applyBorderFormats="0" applyFontFormats="0" applyPatternFormats="0" applyAlignmentFormats="0" applyWidthHeightFormats="0">
  <queryTableRefresh nextId="21">
    <queryTableFields count="20">
      <queryTableField id="1" name="ANN_Code" tableColumnId="1"/>
      <queryTableField id="2" name="SES_Code" tableColumnId="2"/>
      <queryTableField id="3" name="ARCAVG_INT_Numero" tableColumnId="3"/>
      <queryTableField id="4" name="INT_Nom" tableColumnId="4"/>
      <queryTableField id="5" name="INT_Prenom" tableColumnId="5"/>
      <queryTableField id="6" name="CMU_Nom" tableColumnId="6"/>
      <queryTableField id="7" name="LAN_Libelle" tableColumnId="7"/>
      <queryTableField id="8" name="DateNaissance" tableColumnId="8"/>
      <queryTableField id="9" name="TypeEcoleSemesterPasse" tableColumnId="9"/>
      <queryTableField id="10" name="TypeEcoleAvantCeff" tableColumnId="10"/>
      <queryTableField id="11" name="TYPPRO_Code" tableColumnId="11"/>
      <queryTableField id="12" name="INT_Code" tableColumnId="12"/>
      <queryTableField id="13" name="ARCAVG_Profession_Code" tableColumnId="13"/>
      <queryTableField id="14" name="ARCAVG_Filiere_Code" tableColumnId="14"/>
      <queryTableField id="15" name="ARCAVG_AnneeDeFormation_Code" tableColumnId="15"/>
      <queryTableField id="16" name="ARCAVG_Section_Code" tableColumnId="16"/>
      <queryTableField id="17" name="ARCAVG_Systeme_Code" tableColumnId="17"/>
      <queryTableField id="18" name="ARCAVG_Bra_Code" tableColumnId="18"/>
      <queryTableField id="19" name="ARCAVG_Branche" tableColumnId="19"/>
      <queryTableField id="20" name="ARCAVG_Moyenne" tableColumnId="2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DC3C1A-41F9-4214-9A50-7B770EA9E185}" name="Tableau_DonnéesExternes_1" displayName="Tableau_DonnéesExternes_1" ref="B1:U19" tableType="queryTable" totalsRowShown="0">
  <autoFilter ref="B1:U19" xr:uid="{D37E0B6E-9905-4F47-B5F5-0C06631EA260}">
    <filterColumn colId="12">
      <filters>
        <filter val="MPT"/>
      </filters>
    </filterColumn>
  </autoFilter>
  <tableColumns count="20">
    <tableColumn id="1" xr3:uid="{3C07DB4D-F5DD-45FB-81B7-F9E0579F7600}" uniqueName="1" name="ID eleve" queryTableFieldId="1"/>
    <tableColumn id="2" xr3:uid="{44CBF1E4-5996-47EB-9B20-DAB048C31737}" uniqueName="2" name="SES_Code" queryTableFieldId="2"/>
    <tableColumn id="3" xr3:uid="{4BE52649-4553-410A-A1AD-1412EF1AFF02}" uniqueName="3" name="ARCAVG_INT_Numero" queryTableFieldId="3"/>
    <tableColumn id="4" xr3:uid="{7BA77924-AB96-49B1-AE28-0BDB5E7A01A6}" uniqueName="4" name="Colonne1" queryTableFieldId="4"/>
    <tableColumn id="5" xr3:uid="{6B0D64BD-6378-4542-AC21-69B1F979F3FB}" uniqueName="5" name="Colonne2" queryTableFieldId="5"/>
    <tableColumn id="6" xr3:uid="{87A5BE72-306D-4E5E-A84F-557CDF167517}" uniqueName="6" name="Colonne3" queryTableFieldId="6"/>
    <tableColumn id="7" xr3:uid="{634ECF2C-A1DF-4BCA-8FC9-BB37F215FE36}" uniqueName="7" name="Colonne4" queryTableFieldId="7"/>
    <tableColumn id="8" xr3:uid="{535D3728-587F-44D5-AA48-81CF0D52DC9C}" uniqueName="8" name="Colonne5" queryTableFieldId="8"/>
    <tableColumn id="9" xr3:uid="{A63EC828-E9E0-4BF8-9FF7-E900FD283D42}" uniqueName="9" name="Colonne6" queryTableFieldId="9"/>
    <tableColumn id="10" xr3:uid="{5CA2CF89-8F3D-4839-8578-FFA1EB3597ED}" uniqueName="10" name="Colonne7" queryTableFieldId="10"/>
    <tableColumn id="11" xr3:uid="{3FA75936-BEF0-40EF-95DE-B5BFC2B0925D}" uniqueName="11" name="Colonne8" queryTableFieldId="11"/>
    <tableColumn id="12" xr3:uid="{A5AD6BF1-437F-4B4D-89C4-02407C943A34}" uniqueName="12" name="Colonne9" queryTableFieldId="12"/>
    <tableColumn id="13" xr3:uid="{44C47DA5-513A-4AAD-B0F0-AB26ED081610}" uniqueName="13" name="Colonne10" queryTableFieldId="13"/>
    <tableColumn id="14" xr3:uid="{5D615CCC-A340-4EF1-9A63-892482C3D00C}" uniqueName="14" name="Colonne11" queryTableFieldId="14"/>
    <tableColumn id="15" xr3:uid="{D23BFC03-3F91-423F-815E-D8CBAEBA7527}" uniqueName="15" name="Colonne12" queryTableFieldId="15"/>
    <tableColumn id="16" xr3:uid="{EB191320-7D2C-4CF5-B18F-12B95AE89411}" uniqueName="16" name="Colonne13" queryTableFieldId="16"/>
    <tableColumn id="17" xr3:uid="{006E4E8B-F6F7-4857-A835-21E8B25E5478}" uniqueName="17" name="Colonne14" queryTableFieldId="17"/>
    <tableColumn id="18" xr3:uid="{F4FDD5C9-04D5-47E2-AA63-03C5FBE0C362}" uniqueName="18" name="Colonne15" queryTableFieldId="18"/>
    <tableColumn id="19" xr3:uid="{D0F15F1D-9484-4A30-87FD-8DA789C0C588}" uniqueName="19" name="ARCAVG_Branche" queryTableFieldId="19"/>
    <tableColumn id="20" xr3:uid="{44F056B6-5B6D-4A61-ACAF-729CF874B3A8}" uniqueName="20" name="Colonne16" queryTableFieldId="2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A56E7-4EDA-4033-AAC0-B58E0C545E1E}">
  <dimension ref="A1:AK29"/>
  <sheetViews>
    <sheetView zoomScaleNormal="100" workbookViewId="0">
      <selection activeCell="C21" sqref="C21"/>
    </sheetView>
  </sheetViews>
  <sheetFormatPr baseColWidth="10" defaultColWidth="11.44140625" defaultRowHeight="14.4" x14ac:dyDescent="0.3"/>
  <cols>
    <col min="3" max="3" width="21.33203125" customWidth="1"/>
    <col min="5" max="6" width="11.44140625" customWidth="1"/>
    <col min="7" max="7" width="15.33203125" customWidth="1"/>
    <col min="8" max="8" width="18.88671875" customWidth="1"/>
    <col min="9" max="11" width="16.5546875" customWidth="1"/>
    <col min="12" max="12" width="8.109375" customWidth="1"/>
    <col min="13" max="13" width="7.88671875" customWidth="1"/>
    <col min="14" max="14" width="9.88671875" customWidth="1"/>
    <col min="15" max="15" width="8.5546875" customWidth="1"/>
    <col min="16" max="16" width="9.6640625" customWidth="1"/>
    <col min="17" max="34" width="10.109375" customWidth="1"/>
    <col min="35" max="35" width="18.109375" customWidth="1"/>
    <col min="36" max="36" width="23.109375" customWidth="1"/>
    <col min="37" max="37" width="19.44140625" customWidth="1"/>
  </cols>
  <sheetData>
    <row r="1" spans="1:37" ht="15" thickBot="1" x14ac:dyDescent="0.35">
      <c r="G1" t="s">
        <v>0</v>
      </c>
      <c r="AJ1" s="32"/>
      <c r="AK1" s="32"/>
    </row>
    <row r="2" spans="1:37" x14ac:dyDescent="0.3">
      <c r="A2" s="1" t="s">
        <v>1</v>
      </c>
      <c r="B2" s="1" t="s">
        <v>2</v>
      </c>
      <c r="C2" s="12" t="s">
        <v>3</v>
      </c>
      <c r="D2" s="12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20" t="s">
        <v>10</v>
      </c>
      <c r="K2" s="11" t="s">
        <v>11</v>
      </c>
      <c r="L2" s="33" t="s">
        <v>12</v>
      </c>
      <c r="M2" s="34"/>
      <c r="N2" s="34"/>
      <c r="O2" s="35"/>
      <c r="P2" s="13" t="s">
        <v>13</v>
      </c>
      <c r="Q2" s="33" t="s">
        <v>31</v>
      </c>
      <c r="R2" s="34"/>
      <c r="S2" s="34"/>
      <c r="T2" s="34"/>
      <c r="U2" s="36"/>
      <c r="V2" s="35"/>
      <c r="W2" s="33" t="s">
        <v>34</v>
      </c>
      <c r="X2" s="34"/>
      <c r="Y2" s="34"/>
      <c r="Z2" s="34"/>
      <c r="AA2" s="36"/>
      <c r="AB2" s="35"/>
      <c r="AC2" s="33" t="s">
        <v>14</v>
      </c>
      <c r="AD2" s="34"/>
      <c r="AE2" s="34"/>
      <c r="AF2" s="34"/>
      <c r="AG2" s="36"/>
      <c r="AH2" s="35"/>
      <c r="AI2" s="9" t="s">
        <v>15</v>
      </c>
      <c r="AJ2" s="10" t="s">
        <v>16</v>
      </c>
      <c r="AK2" s="11" t="s">
        <v>17</v>
      </c>
    </row>
    <row r="3" spans="1:37" x14ac:dyDescent="0.3">
      <c r="A3" s="1"/>
      <c r="B3" s="1"/>
      <c r="C3" s="3"/>
      <c r="D3" s="3"/>
      <c r="E3" s="1"/>
      <c r="F3" s="1"/>
      <c r="G3" s="1"/>
      <c r="H3" s="1"/>
      <c r="I3" s="1"/>
      <c r="J3" s="21"/>
      <c r="K3" s="5"/>
      <c r="L3" s="4" t="s">
        <v>18</v>
      </c>
      <c r="M3" s="1" t="s">
        <v>19</v>
      </c>
      <c r="N3" s="1" t="s">
        <v>20</v>
      </c>
      <c r="O3" s="5" t="s">
        <v>21</v>
      </c>
      <c r="P3" s="14"/>
      <c r="Q3" s="4" t="s">
        <v>38</v>
      </c>
      <c r="R3" s="1" t="s">
        <v>21</v>
      </c>
      <c r="S3" s="1" t="s">
        <v>32</v>
      </c>
      <c r="T3" s="1" t="s">
        <v>19</v>
      </c>
      <c r="U3" s="21" t="s">
        <v>24</v>
      </c>
      <c r="V3" s="5" t="s">
        <v>25</v>
      </c>
      <c r="W3" s="4" t="s">
        <v>39</v>
      </c>
      <c r="X3" s="1" t="s">
        <v>21</v>
      </c>
      <c r="Y3" s="1" t="s">
        <v>32</v>
      </c>
      <c r="Z3" s="1" t="s">
        <v>19</v>
      </c>
      <c r="AA3" s="21" t="s">
        <v>24</v>
      </c>
      <c r="AB3" s="5" t="s">
        <v>25</v>
      </c>
      <c r="AC3" s="4" t="s">
        <v>22</v>
      </c>
      <c r="AD3" s="1" t="s">
        <v>23</v>
      </c>
      <c r="AE3" s="1" t="s">
        <v>20</v>
      </c>
      <c r="AF3" s="1" t="s">
        <v>19</v>
      </c>
      <c r="AG3" s="21" t="s">
        <v>26</v>
      </c>
      <c r="AH3" s="5" t="s">
        <v>27</v>
      </c>
      <c r="AI3" s="4"/>
      <c r="AJ3" s="1"/>
      <c r="AK3" s="5"/>
    </row>
    <row r="4" spans="1:37" x14ac:dyDescent="0.3">
      <c r="A4" s="25" t="str">
        <f t="shared" ref="A4:A24" si="0">IFERROR(VLOOKUP($Q$2&amp;$B4&amp;$M$3,Donnee,2,FALSE),"")</f>
        <v/>
      </c>
      <c r="B4" s="25"/>
      <c r="C4" s="26" t="str">
        <f t="shared" ref="C4:C27" si="1">IFERROR(VLOOKUP($Q$2&amp;$B4&amp;$M$3,Donnee,5,FALSE),"")</f>
        <v/>
      </c>
      <c r="D4" s="26" t="str">
        <f t="shared" ref="D4:D28" si="2">IFERROR(VLOOKUP($Q$2&amp;$B4&amp;$M$3,Donnee,6,FALSE),"")</f>
        <v/>
      </c>
      <c r="E4" s="27"/>
      <c r="F4" s="27"/>
      <c r="G4" s="25" t="str">
        <f t="shared" ref="G4:G28" si="3">IFERROR(VLOOKUP($Q$2&amp;$B4&amp;$M$3,Donnee,7,FALSE),"")</f>
        <v/>
      </c>
      <c r="H4" s="25" t="str">
        <f t="shared" ref="H4:H28" si="4">IFERROR(VLOOKUP($Q$2&amp;$B4&amp;$M$3,Donnee,8,FALSE),"")</f>
        <v/>
      </c>
      <c r="I4" s="25"/>
      <c r="J4" s="28"/>
      <c r="K4" s="29" t="str">
        <f t="shared" ref="K4:K28" si="5">IFERROR(VLOOKUP($Q$2&amp;$B4&amp;$M$3,Donnee,9,FALSE),"")</f>
        <v/>
      </c>
      <c r="L4" s="16"/>
      <c r="M4" s="17"/>
      <c r="N4" s="17"/>
      <c r="O4" s="17"/>
      <c r="P4" s="19"/>
      <c r="Q4" s="31" t="str">
        <f t="shared" ref="Q4:Q22" si="6">IFERROR(VLOOKUP($Q$2&amp;$B4&amp;$Q$3,Donnee,21,FALSE),"")</f>
        <v/>
      </c>
      <c r="R4" s="25" t="str">
        <f t="shared" ref="R4:R22" si="7">IFERROR(VLOOKUP($Q$2&amp;$B4&amp;$R$3,Donnee,21,FALSE),"")</f>
        <v/>
      </c>
      <c r="S4" s="25" t="str">
        <f t="shared" ref="S4:S22" si="8">IFERROR(VLOOKUP($Q$2&amp;$B4&amp;$S$3,Donnee,21,FALSE),"")</f>
        <v/>
      </c>
      <c r="T4" s="25" t="str">
        <f t="shared" ref="T4:T22" si="9">IFERROR(VLOOKUP($Q$2&amp;$B4&amp;$T$3,Donnee,21,FALSE),"")</f>
        <v/>
      </c>
      <c r="U4" s="28"/>
      <c r="V4" s="29"/>
      <c r="W4" s="31" t="str">
        <f t="shared" ref="W4:W23" si="10">IFERROR(VLOOKUP($W$2&amp;$B4&amp;$T$3,Donnee,21,FALSE),"")</f>
        <v/>
      </c>
      <c r="X4" s="25" t="str">
        <f t="shared" ref="X4:X23" si="11">IFERROR(VLOOKUP($W$2&amp;$B4&amp;$R$3,Donnee,21,FALSE),"")</f>
        <v/>
      </c>
      <c r="Y4" s="25" t="str">
        <f t="shared" ref="Y4:Y23" si="12">IFERROR(VLOOKUP($W$2&amp;$B4&amp;$S$3,Donnee,21,FALSE),"")</f>
        <v/>
      </c>
      <c r="Z4" s="25" t="str">
        <f t="shared" ref="Z4:Z23" si="13">IFERROR(VLOOKUP($W$2&amp;$B4&amp;$T$3,Donnee,21,FALSE),"")</f>
        <v/>
      </c>
      <c r="AA4" s="28"/>
      <c r="AB4" s="29"/>
      <c r="AC4" s="31"/>
      <c r="AD4" s="25"/>
      <c r="AE4" s="25"/>
      <c r="AF4" s="25"/>
      <c r="AG4" s="5"/>
      <c r="AH4" s="5"/>
      <c r="AI4" s="4"/>
      <c r="AJ4" s="1"/>
      <c r="AK4" s="5"/>
    </row>
    <row r="5" spans="1:37" x14ac:dyDescent="0.3">
      <c r="A5" s="25" t="str">
        <f t="shared" si="0"/>
        <v/>
      </c>
      <c r="B5" s="25"/>
      <c r="C5" s="26" t="str">
        <f t="shared" si="1"/>
        <v/>
      </c>
      <c r="D5" s="26" t="str">
        <f t="shared" si="2"/>
        <v/>
      </c>
      <c r="E5" s="25"/>
      <c r="F5" s="30"/>
      <c r="G5" s="25" t="str">
        <f t="shared" si="3"/>
        <v/>
      </c>
      <c r="H5" s="25" t="str">
        <f t="shared" si="4"/>
        <v/>
      </c>
      <c r="I5" s="25"/>
      <c r="J5" s="28"/>
      <c r="K5" s="29" t="str">
        <f t="shared" si="5"/>
        <v/>
      </c>
      <c r="L5" s="16"/>
      <c r="M5" s="17"/>
      <c r="N5" s="17"/>
      <c r="O5" s="17"/>
      <c r="P5" s="14"/>
      <c r="Q5" s="31" t="str">
        <f t="shared" si="6"/>
        <v/>
      </c>
      <c r="R5" s="25" t="str">
        <f t="shared" si="7"/>
        <v/>
      </c>
      <c r="S5" s="25" t="str">
        <f t="shared" si="8"/>
        <v/>
      </c>
      <c r="T5" s="25" t="str">
        <f t="shared" si="9"/>
        <v/>
      </c>
      <c r="U5" s="28"/>
      <c r="V5" s="29"/>
      <c r="W5" s="31" t="str">
        <f t="shared" si="10"/>
        <v/>
      </c>
      <c r="X5" s="25" t="str">
        <f t="shared" si="11"/>
        <v/>
      </c>
      <c r="Y5" s="25" t="str">
        <f t="shared" si="12"/>
        <v/>
      </c>
      <c r="Z5" s="25" t="str">
        <f t="shared" si="13"/>
        <v/>
      </c>
      <c r="AA5" s="28"/>
      <c r="AB5" s="29"/>
      <c r="AC5" s="31"/>
      <c r="AD5" s="25"/>
      <c r="AE5" s="25"/>
      <c r="AF5" s="25"/>
      <c r="AG5" s="21"/>
      <c r="AH5" s="5"/>
      <c r="AI5" s="4"/>
      <c r="AJ5" s="1"/>
      <c r="AK5" s="5"/>
    </row>
    <row r="6" spans="1:37" x14ac:dyDescent="0.3">
      <c r="A6" s="25" t="str">
        <f t="shared" si="0"/>
        <v/>
      </c>
      <c r="B6" s="1"/>
      <c r="C6" s="26" t="str">
        <f t="shared" si="1"/>
        <v/>
      </c>
      <c r="D6" s="26" t="str">
        <f t="shared" si="2"/>
        <v/>
      </c>
      <c r="E6" s="1"/>
      <c r="F6" s="2"/>
      <c r="G6" s="25" t="str">
        <f t="shared" si="3"/>
        <v/>
      </c>
      <c r="H6" s="25" t="str">
        <f t="shared" si="4"/>
        <v/>
      </c>
      <c r="I6" s="25"/>
      <c r="J6" s="28"/>
      <c r="K6" s="29" t="str">
        <f t="shared" si="5"/>
        <v/>
      </c>
      <c r="L6" s="16"/>
      <c r="M6" s="17"/>
      <c r="N6" s="17"/>
      <c r="O6" s="17"/>
      <c r="P6" s="14"/>
      <c r="Q6" s="31" t="str">
        <f t="shared" si="6"/>
        <v/>
      </c>
      <c r="R6" s="25" t="str">
        <f t="shared" si="7"/>
        <v/>
      </c>
      <c r="S6" s="25" t="str">
        <f t="shared" si="8"/>
        <v/>
      </c>
      <c r="T6" s="25" t="str">
        <f t="shared" si="9"/>
        <v/>
      </c>
      <c r="U6" s="21"/>
      <c r="V6" s="5"/>
      <c r="W6" s="31" t="str">
        <f t="shared" si="10"/>
        <v/>
      </c>
      <c r="X6" s="25" t="str">
        <f t="shared" si="11"/>
        <v/>
      </c>
      <c r="Y6" s="25" t="str">
        <f t="shared" si="12"/>
        <v/>
      </c>
      <c r="Z6" s="25" t="str">
        <f t="shared" si="13"/>
        <v/>
      </c>
      <c r="AA6" s="21"/>
      <c r="AB6" s="5"/>
      <c r="AC6" s="4"/>
      <c r="AD6" s="1"/>
      <c r="AE6" s="1"/>
      <c r="AF6" s="1"/>
      <c r="AG6" s="21"/>
      <c r="AH6" s="5"/>
      <c r="AI6" s="4"/>
      <c r="AJ6" s="1"/>
      <c r="AK6" s="5"/>
    </row>
    <row r="7" spans="1:37" x14ac:dyDescent="0.3">
      <c r="A7" s="25" t="str">
        <f t="shared" si="0"/>
        <v/>
      </c>
      <c r="B7" s="1"/>
      <c r="C7" s="26" t="str">
        <f t="shared" si="1"/>
        <v/>
      </c>
      <c r="D7" s="26" t="str">
        <f t="shared" si="2"/>
        <v/>
      </c>
      <c r="E7" s="1"/>
      <c r="F7" s="2"/>
      <c r="G7" s="25" t="str">
        <f t="shared" si="3"/>
        <v/>
      </c>
      <c r="H7" s="25" t="str">
        <f t="shared" si="4"/>
        <v/>
      </c>
      <c r="I7" s="25"/>
      <c r="J7" s="28"/>
      <c r="K7" s="29" t="str">
        <f t="shared" si="5"/>
        <v/>
      </c>
      <c r="L7" s="16"/>
      <c r="M7" s="17"/>
      <c r="N7" s="17"/>
      <c r="O7" s="17"/>
      <c r="P7" s="14"/>
      <c r="Q7" s="31" t="str">
        <f t="shared" si="6"/>
        <v/>
      </c>
      <c r="R7" s="25" t="str">
        <f t="shared" si="7"/>
        <v/>
      </c>
      <c r="S7" s="25" t="str">
        <f t="shared" si="8"/>
        <v/>
      </c>
      <c r="T7" s="25" t="str">
        <f t="shared" si="9"/>
        <v/>
      </c>
      <c r="U7" s="21"/>
      <c r="V7" s="5"/>
      <c r="W7" s="31" t="str">
        <f t="shared" si="10"/>
        <v/>
      </c>
      <c r="X7" s="25" t="str">
        <f t="shared" si="11"/>
        <v/>
      </c>
      <c r="Y7" s="25" t="str">
        <f t="shared" si="12"/>
        <v/>
      </c>
      <c r="Z7" s="25" t="str">
        <f t="shared" si="13"/>
        <v/>
      </c>
      <c r="AA7" s="21"/>
      <c r="AB7" s="5"/>
      <c r="AC7" s="4"/>
      <c r="AD7" s="1"/>
      <c r="AE7" s="1"/>
      <c r="AF7" s="1"/>
      <c r="AG7" s="21"/>
      <c r="AH7" s="5"/>
      <c r="AI7" s="4"/>
      <c r="AJ7" s="1"/>
      <c r="AK7" s="5"/>
    </row>
    <row r="8" spans="1:37" x14ac:dyDescent="0.3">
      <c r="A8" s="25" t="str">
        <f t="shared" si="0"/>
        <v/>
      </c>
      <c r="B8" s="1"/>
      <c r="C8" s="26" t="str">
        <f t="shared" si="1"/>
        <v/>
      </c>
      <c r="D8" s="26" t="str">
        <f t="shared" si="2"/>
        <v/>
      </c>
      <c r="E8" s="1"/>
      <c r="F8" s="2"/>
      <c r="G8" s="25" t="str">
        <f t="shared" si="3"/>
        <v/>
      </c>
      <c r="H8" s="25" t="str">
        <f t="shared" si="4"/>
        <v/>
      </c>
      <c r="I8" s="25"/>
      <c r="J8" s="28"/>
      <c r="K8" s="29" t="str">
        <f t="shared" si="5"/>
        <v/>
      </c>
      <c r="L8" s="16"/>
      <c r="M8" s="17"/>
      <c r="N8" s="17"/>
      <c r="O8" s="17"/>
      <c r="P8" s="14"/>
      <c r="Q8" s="31" t="str">
        <f t="shared" si="6"/>
        <v/>
      </c>
      <c r="R8" s="25" t="str">
        <f t="shared" si="7"/>
        <v/>
      </c>
      <c r="S8" s="25" t="str">
        <f t="shared" si="8"/>
        <v/>
      </c>
      <c r="T8" s="25" t="str">
        <f t="shared" si="9"/>
        <v/>
      </c>
      <c r="U8" s="21"/>
      <c r="V8" s="5"/>
      <c r="W8" s="31" t="str">
        <f t="shared" si="10"/>
        <v/>
      </c>
      <c r="X8" s="25" t="str">
        <f t="shared" si="11"/>
        <v/>
      </c>
      <c r="Y8" s="25" t="str">
        <f t="shared" si="12"/>
        <v/>
      </c>
      <c r="Z8" s="25" t="str">
        <f t="shared" si="13"/>
        <v/>
      </c>
      <c r="AA8" s="21"/>
      <c r="AB8" s="5"/>
      <c r="AC8" s="4"/>
      <c r="AD8" s="1"/>
      <c r="AE8" s="1"/>
      <c r="AF8" s="1"/>
      <c r="AG8" s="21"/>
      <c r="AH8" s="5"/>
      <c r="AI8" s="4"/>
      <c r="AJ8" s="1"/>
      <c r="AK8" s="5"/>
    </row>
    <row r="9" spans="1:37" x14ac:dyDescent="0.3">
      <c r="A9" s="25" t="str">
        <f t="shared" si="0"/>
        <v/>
      </c>
      <c r="B9" s="1"/>
      <c r="C9" s="26" t="str">
        <f t="shared" si="1"/>
        <v/>
      </c>
      <c r="D9" s="26" t="str">
        <f t="shared" si="2"/>
        <v/>
      </c>
      <c r="E9" s="1"/>
      <c r="F9" s="2"/>
      <c r="G9" s="25" t="str">
        <f t="shared" si="3"/>
        <v/>
      </c>
      <c r="H9" s="25" t="str">
        <f t="shared" si="4"/>
        <v/>
      </c>
      <c r="I9" s="25"/>
      <c r="J9" s="28"/>
      <c r="K9" s="29" t="str">
        <f t="shared" si="5"/>
        <v/>
      </c>
      <c r="L9" s="16"/>
      <c r="M9" s="17"/>
      <c r="N9" s="17"/>
      <c r="O9" s="17"/>
      <c r="P9" s="14"/>
      <c r="Q9" s="31" t="str">
        <f t="shared" si="6"/>
        <v/>
      </c>
      <c r="R9" s="25" t="str">
        <f t="shared" si="7"/>
        <v/>
      </c>
      <c r="S9" s="25" t="str">
        <f t="shared" si="8"/>
        <v/>
      </c>
      <c r="T9" s="25" t="str">
        <f t="shared" si="9"/>
        <v/>
      </c>
      <c r="U9" s="21"/>
      <c r="V9" s="5"/>
      <c r="W9" s="31" t="str">
        <f t="shared" si="10"/>
        <v/>
      </c>
      <c r="X9" s="25" t="str">
        <f t="shared" si="11"/>
        <v/>
      </c>
      <c r="Y9" s="25" t="str">
        <f t="shared" si="12"/>
        <v/>
      </c>
      <c r="Z9" s="25" t="str">
        <f t="shared" si="13"/>
        <v/>
      </c>
      <c r="AA9" s="21"/>
      <c r="AB9" s="5"/>
      <c r="AC9" s="4"/>
      <c r="AD9" s="1"/>
      <c r="AE9" s="1"/>
      <c r="AF9" s="1"/>
      <c r="AG9" s="21"/>
      <c r="AH9" s="5"/>
      <c r="AI9" s="4"/>
      <c r="AJ9" s="1"/>
      <c r="AK9" s="5"/>
    </row>
    <row r="10" spans="1:37" x14ac:dyDescent="0.3">
      <c r="A10" s="25" t="str">
        <f t="shared" si="0"/>
        <v/>
      </c>
      <c r="B10" s="1"/>
      <c r="C10" s="26" t="str">
        <f t="shared" si="1"/>
        <v/>
      </c>
      <c r="D10" s="26" t="str">
        <f t="shared" si="2"/>
        <v/>
      </c>
      <c r="E10" s="1"/>
      <c r="F10" s="2"/>
      <c r="G10" s="25" t="str">
        <f t="shared" si="3"/>
        <v/>
      </c>
      <c r="H10" s="25" t="str">
        <f t="shared" si="4"/>
        <v/>
      </c>
      <c r="I10" s="25"/>
      <c r="J10" s="28"/>
      <c r="K10" s="29" t="str">
        <f t="shared" si="5"/>
        <v/>
      </c>
      <c r="L10" s="16"/>
      <c r="M10" s="17"/>
      <c r="N10" s="17"/>
      <c r="O10" s="17"/>
      <c r="P10" s="14"/>
      <c r="Q10" s="31" t="str">
        <f t="shared" si="6"/>
        <v/>
      </c>
      <c r="R10" s="25" t="str">
        <f t="shared" si="7"/>
        <v/>
      </c>
      <c r="S10" s="25" t="str">
        <f t="shared" si="8"/>
        <v/>
      </c>
      <c r="T10" s="25" t="str">
        <f t="shared" si="9"/>
        <v/>
      </c>
      <c r="U10" s="21"/>
      <c r="V10" s="5"/>
      <c r="W10" s="31" t="str">
        <f t="shared" si="10"/>
        <v/>
      </c>
      <c r="X10" s="25" t="str">
        <f t="shared" si="11"/>
        <v/>
      </c>
      <c r="Y10" s="25" t="str">
        <f t="shared" si="12"/>
        <v/>
      </c>
      <c r="Z10" s="25" t="str">
        <f t="shared" si="13"/>
        <v/>
      </c>
      <c r="AA10" s="21"/>
      <c r="AB10" s="5"/>
      <c r="AC10" s="4"/>
      <c r="AD10" s="1"/>
      <c r="AE10" s="1"/>
      <c r="AF10" s="1"/>
      <c r="AG10" s="21"/>
      <c r="AH10" s="5"/>
      <c r="AI10" s="4"/>
      <c r="AJ10" s="1"/>
      <c r="AK10" s="5"/>
    </row>
    <row r="11" spans="1:37" x14ac:dyDescent="0.3">
      <c r="A11" s="25" t="str">
        <f t="shared" si="0"/>
        <v/>
      </c>
      <c r="B11" s="1"/>
      <c r="C11" s="26" t="str">
        <f t="shared" si="1"/>
        <v/>
      </c>
      <c r="D11" s="26" t="str">
        <f t="shared" si="2"/>
        <v/>
      </c>
      <c r="E11" s="1"/>
      <c r="F11" s="1"/>
      <c r="G11" s="25" t="str">
        <f t="shared" si="3"/>
        <v/>
      </c>
      <c r="H11" s="25" t="str">
        <f t="shared" si="4"/>
        <v/>
      </c>
      <c r="I11" s="25"/>
      <c r="J11" s="28"/>
      <c r="K11" s="29" t="str">
        <f t="shared" si="5"/>
        <v/>
      </c>
      <c r="L11" s="16"/>
      <c r="M11" s="18"/>
      <c r="N11" s="17"/>
      <c r="O11" s="18"/>
      <c r="P11" s="14"/>
      <c r="Q11" s="31" t="str">
        <f t="shared" si="6"/>
        <v/>
      </c>
      <c r="R11" s="25" t="str">
        <f t="shared" si="7"/>
        <v/>
      </c>
      <c r="S11" s="25" t="str">
        <f t="shared" si="8"/>
        <v/>
      </c>
      <c r="T11" s="25" t="str">
        <f t="shared" si="9"/>
        <v/>
      </c>
      <c r="U11" s="21"/>
      <c r="V11" s="5"/>
      <c r="W11" s="31" t="str">
        <f t="shared" si="10"/>
        <v/>
      </c>
      <c r="X11" s="25" t="str">
        <f t="shared" si="11"/>
        <v/>
      </c>
      <c r="Y11" s="25" t="str">
        <f t="shared" si="12"/>
        <v/>
      </c>
      <c r="Z11" s="25" t="str">
        <f t="shared" si="13"/>
        <v/>
      </c>
      <c r="AA11" s="21"/>
      <c r="AB11" s="5"/>
      <c r="AC11" s="4"/>
      <c r="AD11" s="1"/>
      <c r="AE11" s="1"/>
      <c r="AF11" s="1"/>
      <c r="AG11" s="21"/>
      <c r="AH11" s="5"/>
      <c r="AI11" s="4"/>
      <c r="AJ11" s="1"/>
      <c r="AK11" s="5"/>
    </row>
    <row r="12" spans="1:37" x14ac:dyDescent="0.3">
      <c r="A12" s="25" t="str">
        <f t="shared" si="0"/>
        <v/>
      </c>
      <c r="B12" s="1"/>
      <c r="C12" s="26" t="str">
        <f t="shared" si="1"/>
        <v/>
      </c>
      <c r="D12" s="26" t="str">
        <f t="shared" si="2"/>
        <v/>
      </c>
      <c r="E12" s="1"/>
      <c r="F12" s="1"/>
      <c r="G12" s="25" t="str">
        <f t="shared" si="3"/>
        <v/>
      </c>
      <c r="H12" s="25" t="str">
        <f t="shared" si="4"/>
        <v/>
      </c>
      <c r="I12" s="25"/>
      <c r="J12" s="28"/>
      <c r="K12" s="29" t="str">
        <f t="shared" si="5"/>
        <v/>
      </c>
      <c r="L12" s="4"/>
      <c r="M12" s="1"/>
      <c r="N12" s="1"/>
      <c r="O12" s="5"/>
      <c r="P12" s="14"/>
      <c r="Q12" s="31" t="str">
        <f t="shared" si="6"/>
        <v/>
      </c>
      <c r="R12" s="25" t="str">
        <f t="shared" si="7"/>
        <v/>
      </c>
      <c r="S12" s="25" t="str">
        <f t="shared" si="8"/>
        <v/>
      </c>
      <c r="T12" s="25" t="str">
        <f t="shared" si="9"/>
        <v/>
      </c>
      <c r="U12" s="21"/>
      <c r="V12" s="5"/>
      <c r="W12" s="31" t="str">
        <f t="shared" si="10"/>
        <v/>
      </c>
      <c r="X12" s="25" t="str">
        <f t="shared" si="11"/>
        <v/>
      </c>
      <c r="Y12" s="25" t="str">
        <f t="shared" si="12"/>
        <v/>
      </c>
      <c r="Z12" s="25" t="str">
        <f t="shared" si="13"/>
        <v/>
      </c>
      <c r="AA12" s="21"/>
      <c r="AB12" s="5"/>
      <c r="AC12" s="4"/>
      <c r="AD12" s="1"/>
      <c r="AE12" s="1"/>
      <c r="AF12" s="1"/>
      <c r="AG12" s="21"/>
      <c r="AH12" s="5"/>
      <c r="AI12" s="4"/>
      <c r="AJ12" s="1"/>
      <c r="AK12" s="5"/>
    </row>
    <row r="13" spans="1:37" x14ac:dyDescent="0.3">
      <c r="A13" s="25" t="str">
        <f t="shared" si="0"/>
        <v/>
      </c>
      <c r="B13" s="1"/>
      <c r="C13" s="26" t="str">
        <f t="shared" si="1"/>
        <v/>
      </c>
      <c r="D13" s="26" t="str">
        <f t="shared" si="2"/>
        <v/>
      </c>
      <c r="E13" s="1"/>
      <c r="F13" s="1"/>
      <c r="G13" s="25" t="str">
        <f t="shared" si="3"/>
        <v/>
      </c>
      <c r="H13" s="25" t="str">
        <f t="shared" si="4"/>
        <v/>
      </c>
      <c r="I13" s="25"/>
      <c r="J13" s="28"/>
      <c r="K13" s="29" t="str">
        <f t="shared" si="5"/>
        <v/>
      </c>
      <c r="L13" s="4"/>
      <c r="M13" s="1"/>
      <c r="N13" s="1"/>
      <c r="O13" s="5"/>
      <c r="P13" s="14"/>
      <c r="Q13" s="31" t="str">
        <f t="shared" si="6"/>
        <v/>
      </c>
      <c r="R13" s="25" t="str">
        <f t="shared" si="7"/>
        <v/>
      </c>
      <c r="S13" s="25" t="str">
        <f t="shared" si="8"/>
        <v/>
      </c>
      <c r="T13" s="25" t="str">
        <f t="shared" si="9"/>
        <v/>
      </c>
      <c r="U13" s="21"/>
      <c r="V13" s="5"/>
      <c r="W13" s="31" t="str">
        <f t="shared" si="10"/>
        <v/>
      </c>
      <c r="X13" s="25" t="str">
        <f t="shared" si="11"/>
        <v/>
      </c>
      <c r="Y13" s="25" t="str">
        <f t="shared" si="12"/>
        <v/>
      </c>
      <c r="Z13" s="25" t="str">
        <f t="shared" si="13"/>
        <v/>
      </c>
      <c r="AA13" s="21"/>
      <c r="AB13" s="5"/>
      <c r="AC13" s="4"/>
      <c r="AD13" s="1"/>
      <c r="AE13" s="1"/>
      <c r="AF13" s="1"/>
      <c r="AG13" s="21"/>
      <c r="AH13" s="5"/>
      <c r="AI13" s="4"/>
      <c r="AJ13" s="1"/>
      <c r="AK13" s="5"/>
    </row>
    <row r="14" spans="1:37" x14ac:dyDescent="0.3">
      <c r="A14" s="25" t="str">
        <f t="shared" si="0"/>
        <v/>
      </c>
      <c r="B14" s="1"/>
      <c r="C14" s="26" t="str">
        <f t="shared" si="1"/>
        <v/>
      </c>
      <c r="D14" s="26" t="str">
        <f t="shared" si="2"/>
        <v/>
      </c>
      <c r="E14" s="1"/>
      <c r="F14" s="1"/>
      <c r="G14" s="25" t="str">
        <f t="shared" si="3"/>
        <v/>
      </c>
      <c r="H14" s="25" t="str">
        <f t="shared" si="4"/>
        <v/>
      </c>
      <c r="I14" s="25"/>
      <c r="J14" s="28"/>
      <c r="K14" s="29" t="str">
        <f t="shared" si="5"/>
        <v/>
      </c>
      <c r="L14" s="4"/>
      <c r="M14" s="1"/>
      <c r="N14" s="1"/>
      <c r="O14" s="5"/>
      <c r="P14" s="14"/>
      <c r="Q14" s="31" t="str">
        <f t="shared" si="6"/>
        <v/>
      </c>
      <c r="R14" s="25" t="str">
        <f t="shared" si="7"/>
        <v/>
      </c>
      <c r="S14" s="25" t="str">
        <f t="shared" si="8"/>
        <v/>
      </c>
      <c r="T14" s="25" t="str">
        <f t="shared" si="9"/>
        <v/>
      </c>
      <c r="U14" s="21"/>
      <c r="V14" s="5"/>
      <c r="W14" s="31" t="str">
        <f t="shared" si="10"/>
        <v/>
      </c>
      <c r="X14" s="25" t="str">
        <f t="shared" si="11"/>
        <v/>
      </c>
      <c r="Y14" s="25" t="str">
        <f t="shared" si="12"/>
        <v/>
      </c>
      <c r="Z14" s="25" t="str">
        <f t="shared" si="13"/>
        <v/>
      </c>
      <c r="AA14" s="21"/>
      <c r="AB14" s="5"/>
      <c r="AC14" s="4"/>
      <c r="AD14" s="1"/>
      <c r="AE14" s="1"/>
      <c r="AF14" s="1"/>
      <c r="AG14" s="21"/>
      <c r="AH14" s="5"/>
      <c r="AI14" s="4"/>
      <c r="AJ14" s="1"/>
      <c r="AK14" s="5"/>
    </row>
    <row r="15" spans="1:37" x14ac:dyDescent="0.3">
      <c r="A15" s="25" t="str">
        <f t="shared" si="0"/>
        <v/>
      </c>
      <c r="B15" s="1"/>
      <c r="C15" s="26" t="str">
        <f t="shared" si="1"/>
        <v/>
      </c>
      <c r="D15" s="26" t="str">
        <f t="shared" si="2"/>
        <v/>
      </c>
      <c r="E15" s="1"/>
      <c r="F15" s="1"/>
      <c r="G15" s="25" t="str">
        <f t="shared" si="3"/>
        <v/>
      </c>
      <c r="H15" s="25" t="str">
        <f t="shared" si="4"/>
        <v/>
      </c>
      <c r="I15" s="25"/>
      <c r="J15" s="28"/>
      <c r="K15" s="29" t="str">
        <f t="shared" si="5"/>
        <v/>
      </c>
      <c r="L15" s="4"/>
      <c r="M15" s="1"/>
      <c r="N15" s="1"/>
      <c r="O15" s="5"/>
      <c r="P15" s="14"/>
      <c r="Q15" s="31" t="str">
        <f t="shared" si="6"/>
        <v/>
      </c>
      <c r="R15" s="25" t="str">
        <f t="shared" si="7"/>
        <v/>
      </c>
      <c r="S15" s="25" t="str">
        <f t="shared" si="8"/>
        <v/>
      </c>
      <c r="T15" s="25" t="str">
        <f t="shared" si="9"/>
        <v/>
      </c>
      <c r="U15" s="21"/>
      <c r="V15" s="5"/>
      <c r="W15" s="31" t="str">
        <f t="shared" si="10"/>
        <v/>
      </c>
      <c r="X15" s="25" t="str">
        <f t="shared" si="11"/>
        <v/>
      </c>
      <c r="Y15" s="25" t="str">
        <f t="shared" si="12"/>
        <v/>
      </c>
      <c r="Z15" s="25" t="str">
        <f t="shared" si="13"/>
        <v/>
      </c>
      <c r="AA15" s="21"/>
      <c r="AB15" s="5"/>
      <c r="AC15" s="4"/>
      <c r="AD15" s="1"/>
      <c r="AE15" s="1"/>
      <c r="AF15" s="1"/>
      <c r="AG15" s="21"/>
      <c r="AH15" s="5"/>
      <c r="AI15" s="4"/>
      <c r="AJ15" s="1"/>
      <c r="AK15" s="5"/>
    </row>
    <row r="16" spans="1:37" x14ac:dyDescent="0.3">
      <c r="A16" s="25" t="str">
        <f t="shared" si="0"/>
        <v/>
      </c>
      <c r="B16" s="1"/>
      <c r="C16" s="26" t="str">
        <f t="shared" si="1"/>
        <v/>
      </c>
      <c r="D16" s="26" t="str">
        <f t="shared" si="2"/>
        <v/>
      </c>
      <c r="E16" s="1"/>
      <c r="F16" s="1"/>
      <c r="G16" s="25" t="str">
        <f t="shared" si="3"/>
        <v/>
      </c>
      <c r="H16" s="25" t="str">
        <f t="shared" si="4"/>
        <v/>
      </c>
      <c r="I16" s="25"/>
      <c r="J16" s="28"/>
      <c r="K16" s="29" t="str">
        <f t="shared" si="5"/>
        <v/>
      </c>
      <c r="L16" s="4"/>
      <c r="M16" s="1"/>
      <c r="N16" s="1"/>
      <c r="O16" s="5"/>
      <c r="P16" s="14"/>
      <c r="Q16" s="31" t="str">
        <f t="shared" si="6"/>
        <v/>
      </c>
      <c r="R16" s="25" t="str">
        <f t="shared" si="7"/>
        <v/>
      </c>
      <c r="S16" s="25" t="str">
        <f t="shared" si="8"/>
        <v/>
      </c>
      <c r="T16" s="25" t="str">
        <f t="shared" si="9"/>
        <v/>
      </c>
      <c r="U16" s="21"/>
      <c r="V16" s="5"/>
      <c r="W16" s="31" t="str">
        <f t="shared" si="10"/>
        <v/>
      </c>
      <c r="X16" s="25" t="str">
        <f t="shared" si="11"/>
        <v/>
      </c>
      <c r="Y16" s="25" t="str">
        <f t="shared" si="12"/>
        <v/>
      </c>
      <c r="Z16" s="25" t="str">
        <f t="shared" si="13"/>
        <v/>
      </c>
      <c r="AA16" s="21"/>
      <c r="AB16" s="5"/>
      <c r="AC16" s="4"/>
      <c r="AD16" s="1"/>
      <c r="AE16" s="1"/>
      <c r="AF16" s="1"/>
      <c r="AG16" s="21"/>
      <c r="AH16" s="5"/>
      <c r="AI16" s="4"/>
      <c r="AJ16" s="1"/>
      <c r="AK16" s="5"/>
    </row>
    <row r="17" spans="1:37" x14ac:dyDescent="0.3">
      <c r="A17" s="25" t="str">
        <f t="shared" si="0"/>
        <v/>
      </c>
      <c r="B17" s="1"/>
      <c r="C17" s="26" t="str">
        <f t="shared" si="1"/>
        <v/>
      </c>
      <c r="D17" s="26" t="str">
        <f t="shared" si="2"/>
        <v/>
      </c>
      <c r="E17" s="1"/>
      <c r="F17" s="1"/>
      <c r="G17" s="25" t="str">
        <f t="shared" si="3"/>
        <v/>
      </c>
      <c r="H17" s="25" t="str">
        <f t="shared" si="4"/>
        <v/>
      </c>
      <c r="I17" s="25"/>
      <c r="J17" s="28"/>
      <c r="K17" s="29" t="str">
        <f t="shared" si="5"/>
        <v/>
      </c>
      <c r="L17" s="4"/>
      <c r="M17" s="1"/>
      <c r="N17" s="1"/>
      <c r="O17" s="5"/>
      <c r="P17" s="14"/>
      <c r="Q17" s="31" t="str">
        <f t="shared" si="6"/>
        <v/>
      </c>
      <c r="R17" s="25" t="str">
        <f t="shared" si="7"/>
        <v/>
      </c>
      <c r="S17" s="25" t="str">
        <f t="shared" si="8"/>
        <v/>
      </c>
      <c r="T17" s="25" t="str">
        <f t="shared" si="9"/>
        <v/>
      </c>
      <c r="U17" s="21"/>
      <c r="V17" s="5"/>
      <c r="W17" s="31" t="str">
        <f t="shared" si="10"/>
        <v/>
      </c>
      <c r="X17" s="25" t="str">
        <f t="shared" si="11"/>
        <v/>
      </c>
      <c r="Y17" s="25" t="str">
        <f t="shared" si="12"/>
        <v/>
      </c>
      <c r="Z17" s="25" t="str">
        <f t="shared" si="13"/>
        <v/>
      </c>
      <c r="AA17" s="21"/>
      <c r="AB17" s="5"/>
      <c r="AC17" s="4"/>
      <c r="AD17" s="1"/>
      <c r="AE17" s="1"/>
      <c r="AF17" s="1"/>
      <c r="AG17" s="21"/>
      <c r="AH17" s="5"/>
      <c r="AI17" s="4"/>
      <c r="AJ17" s="1"/>
      <c r="AK17" s="5"/>
    </row>
    <row r="18" spans="1:37" x14ac:dyDescent="0.3">
      <c r="A18" s="25" t="str">
        <f t="shared" si="0"/>
        <v/>
      </c>
      <c r="B18" s="1"/>
      <c r="C18" s="26" t="str">
        <f t="shared" si="1"/>
        <v/>
      </c>
      <c r="D18" s="26" t="str">
        <f t="shared" si="2"/>
        <v/>
      </c>
      <c r="E18" s="1"/>
      <c r="F18" s="1"/>
      <c r="G18" s="25" t="str">
        <f t="shared" si="3"/>
        <v/>
      </c>
      <c r="H18" s="25" t="str">
        <f t="shared" si="4"/>
        <v/>
      </c>
      <c r="I18" s="25"/>
      <c r="J18" s="28"/>
      <c r="K18" s="29" t="str">
        <f t="shared" si="5"/>
        <v/>
      </c>
      <c r="L18" s="4"/>
      <c r="M18" s="1"/>
      <c r="N18" s="1"/>
      <c r="O18" s="5"/>
      <c r="P18" s="14"/>
      <c r="Q18" s="31" t="str">
        <f t="shared" si="6"/>
        <v/>
      </c>
      <c r="R18" s="25" t="str">
        <f t="shared" si="7"/>
        <v/>
      </c>
      <c r="S18" s="25" t="str">
        <f t="shared" si="8"/>
        <v/>
      </c>
      <c r="T18" s="25" t="str">
        <f t="shared" si="9"/>
        <v/>
      </c>
      <c r="U18" s="21"/>
      <c r="V18" s="5"/>
      <c r="W18" s="31" t="str">
        <f t="shared" si="10"/>
        <v/>
      </c>
      <c r="X18" s="25" t="str">
        <f t="shared" si="11"/>
        <v/>
      </c>
      <c r="Y18" s="25" t="str">
        <f t="shared" si="12"/>
        <v/>
      </c>
      <c r="Z18" s="25" t="str">
        <f t="shared" si="13"/>
        <v/>
      </c>
      <c r="AA18" s="21"/>
      <c r="AB18" s="5"/>
      <c r="AC18" s="4"/>
      <c r="AD18" s="1"/>
      <c r="AE18" s="1"/>
      <c r="AF18" s="1"/>
      <c r="AG18" s="21"/>
      <c r="AH18" s="5"/>
      <c r="AI18" s="4"/>
      <c r="AJ18" s="1"/>
      <c r="AK18" s="5"/>
    </row>
    <row r="19" spans="1:37" x14ac:dyDescent="0.3">
      <c r="A19" s="25" t="str">
        <f t="shared" si="0"/>
        <v/>
      </c>
      <c r="B19" s="1"/>
      <c r="C19" s="26" t="str">
        <f t="shared" si="1"/>
        <v/>
      </c>
      <c r="D19" s="26" t="str">
        <f t="shared" si="2"/>
        <v/>
      </c>
      <c r="E19" s="1"/>
      <c r="F19" s="1"/>
      <c r="G19" s="25" t="str">
        <f t="shared" si="3"/>
        <v/>
      </c>
      <c r="H19" s="25" t="str">
        <f t="shared" si="4"/>
        <v/>
      </c>
      <c r="I19" s="25"/>
      <c r="J19" s="28"/>
      <c r="K19" s="29" t="str">
        <f t="shared" si="5"/>
        <v/>
      </c>
      <c r="L19" s="4"/>
      <c r="M19" s="1"/>
      <c r="N19" s="1"/>
      <c r="O19" s="5"/>
      <c r="P19" s="14"/>
      <c r="Q19" s="31" t="str">
        <f t="shared" si="6"/>
        <v/>
      </c>
      <c r="R19" s="25" t="str">
        <f t="shared" si="7"/>
        <v/>
      </c>
      <c r="S19" s="25" t="str">
        <f t="shared" si="8"/>
        <v/>
      </c>
      <c r="T19" s="25" t="str">
        <f t="shared" si="9"/>
        <v/>
      </c>
      <c r="U19" s="21"/>
      <c r="V19" s="5"/>
      <c r="W19" s="31" t="str">
        <f t="shared" si="10"/>
        <v/>
      </c>
      <c r="X19" s="25" t="str">
        <f t="shared" si="11"/>
        <v/>
      </c>
      <c r="Y19" s="25" t="str">
        <f t="shared" si="12"/>
        <v/>
      </c>
      <c r="Z19" s="25" t="str">
        <f t="shared" si="13"/>
        <v/>
      </c>
      <c r="AA19" s="21"/>
      <c r="AB19" s="5"/>
      <c r="AC19" s="4"/>
      <c r="AD19" s="1"/>
      <c r="AE19" s="1"/>
      <c r="AF19" s="1"/>
      <c r="AG19" s="21"/>
      <c r="AH19" s="5"/>
      <c r="AI19" s="4"/>
      <c r="AJ19" s="1"/>
      <c r="AK19" s="5"/>
    </row>
    <row r="20" spans="1:37" x14ac:dyDescent="0.3">
      <c r="A20" s="25" t="str">
        <f t="shared" si="0"/>
        <v/>
      </c>
      <c r="B20" s="1"/>
      <c r="C20" s="26" t="str">
        <f t="shared" si="1"/>
        <v/>
      </c>
      <c r="D20" s="26" t="str">
        <f t="shared" si="2"/>
        <v/>
      </c>
      <c r="E20" s="1"/>
      <c r="F20" s="1"/>
      <c r="G20" s="25" t="str">
        <f t="shared" si="3"/>
        <v/>
      </c>
      <c r="H20" s="25" t="str">
        <f t="shared" si="4"/>
        <v/>
      </c>
      <c r="I20" s="25"/>
      <c r="J20" s="28"/>
      <c r="K20" s="29" t="str">
        <f t="shared" si="5"/>
        <v/>
      </c>
      <c r="L20" s="4"/>
      <c r="M20" s="1"/>
      <c r="N20" s="1"/>
      <c r="O20" s="5"/>
      <c r="P20" s="14"/>
      <c r="Q20" s="31" t="str">
        <f t="shared" si="6"/>
        <v/>
      </c>
      <c r="R20" s="25" t="str">
        <f t="shared" si="7"/>
        <v/>
      </c>
      <c r="S20" s="25" t="str">
        <f t="shared" si="8"/>
        <v/>
      </c>
      <c r="T20" s="25" t="str">
        <f t="shared" si="9"/>
        <v/>
      </c>
      <c r="U20" s="21"/>
      <c r="V20" s="5"/>
      <c r="W20" s="31" t="str">
        <f t="shared" si="10"/>
        <v/>
      </c>
      <c r="X20" s="25" t="str">
        <f t="shared" si="11"/>
        <v/>
      </c>
      <c r="Y20" s="25" t="str">
        <f t="shared" si="12"/>
        <v/>
      </c>
      <c r="Z20" s="25" t="str">
        <f t="shared" si="13"/>
        <v/>
      </c>
      <c r="AA20" s="21"/>
      <c r="AB20" s="5"/>
      <c r="AC20" s="4"/>
      <c r="AD20" s="1"/>
      <c r="AE20" s="1"/>
      <c r="AF20" s="1"/>
      <c r="AG20" s="21"/>
      <c r="AH20" s="5"/>
      <c r="AI20" s="4"/>
      <c r="AJ20" s="1"/>
      <c r="AK20" s="5"/>
    </row>
    <row r="21" spans="1:37" x14ac:dyDescent="0.3">
      <c r="A21" s="25" t="str">
        <f t="shared" si="0"/>
        <v/>
      </c>
      <c r="B21" s="1"/>
      <c r="C21" s="26" t="str">
        <f t="shared" si="1"/>
        <v/>
      </c>
      <c r="D21" s="26" t="str">
        <f t="shared" si="2"/>
        <v/>
      </c>
      <c r="E21" s="1"/>
      <c r="F21" s="1"/>
      <c r="G21" s="25" t="str">
        <f t="shared" si="3"/>
        <v/>
      </c>
      <c r="H21" s="25" t="str">
        <f t="shared" si="4"/>
        <v/>
      </c>
      <c r="I21" s="25"/>
      <c r="J21" s="28"/>
      <c r="K21" s="29" t="str">
        <f t="shared" si="5"/>
        <v/>
      </c>
      <c r="L21" s="4"/>
      <c r="M21" s="1"/>
      <c r="N21" s="1"/>
      <c r="O21" s="5"/>
      <c r="P21" s="14"/>
      <c r="Q21" s="31" t="str">
        <f t="shared" si="6"/>
        <v/>
      </c>
      <c r="R21" s="25" t="str">
        <f t="shared" si="7"/>
        <v/>
      </c>
      <c r="S21" s="25" t="str">
        <f t="shared" si="8"/>
        <v/>
      </c>
      <c r="T21" s="25" t="str">
        <f t="shared" si="9"/>
        <v/>
      </c>
      <c r="U21" s="21"/>
      <c r="V21" s="5"/>
      <c r="W21" s="31" t="str">
        <f t="shared" si="10"/>
        <v/>
      </c>
      <c r="X21" s="25" t="str">
        <f t="shared" si="11"/>
        <v/>
      </c>
      <c r="Y21" s="25" t="str">
        <f t="shared" si="12"/>
        <v/>
      </c>
      <c r="Z21" s="25" t="str">
        <f t="shared" si="13"/>
        <v/>
      </c>
      <c r="AA21" s="21"/>
      <c r="AB21" s="5"/>
      <c r="AC21" s="4"/>
      <c r="AD21" s="1"/>
      <c r="AE21" s="1"/>
      <c r="AF21" s="1"/>
      <c r="AG21" s="21"/>
      <c r="AH21" s="5"/>
      <c r="AI21" s="4"/>
      <c r="AJ21" s="1"/>
      <c r="AK21" s="5"/>
    </row>
    <row r="22" spans="1:37" x14ac:dyDescent="0.3">
      <c r="A22" s="25" t="str">
        <f t="shared" si="0"/>
        <v/>
      </c>
      <c r="B22" s="1"/>
      <c r="C22" s="26" t="str">
        <f t="shared" si="1"/>
        <v/>
      </c>
      <c r="D22" s="26" t="str">
        <f t="shared" si="2"/>
        <v/>
      </c>
      <c r="E22" s="1"/>
      <c r="F22" s="1"/>
      <c r="G22" s="25" t="str">
        <f t="shared" si="3"/>
        <v/>
      </c>
      <c r="H22" s="25" t="str">
        <f t="shared" si="4"/>
        <v/>
      </c>
      <c r="I22" s="25"/>
      <c r="J22" s="28"/>
      <c r="K22" s="29" t="str">
        <f t="shared" si="5"/>
        <v/>
      </c>
      <c r="L22" s="4"/>
      <c r="M22" s="1"/>
      <c r="N22" s="1"/>
      <c r="O22" s="5"/>
      <c r="P22" s="14"/>
      <c r="Q22" s="31" t="str">
        <f t="shared" si="6"/>
        <v/>
      </c>
      <c r="R22" s="25" t="str">
        <f t="shared" si="7"/>
        <v/>
      </c>
      <c r="S22" s="25" t="str">
        <f t="shared" si="8"/>
        <v/>
      </c>
      <c r="T22" s="25" t="str">
        <f t="shared" si="9"/>
        <v/>
      </c>
      <c r="U22" s="21"/>
      <c r="V22" s="5"/>
      <c r="W22" s="31" t="str">
        <f t="shared" si="10"/>
        <v/>
      </c>
      <c r="X22" s="25" t="str">
        <f t="shared" si="11"/>
        <v/>
      </c>
      <c r="Y22" s="25" t="str">
        <f t="shared" si="12"/>
        <v/>
      </c>
      <c r="Z22" s="25" t="str">
        <f t="shared" si="13"/>
        <v/>
      </c>
      <c r="AA22" s="21"/>
      <c r="AB22" s="5"/>
      <c r="AC22" s="4"/>
      <c r="AD22" s="1"/>
      <c r="AE22" s="1"/>
      <c r="AF22" s="1"/>
      <c r="AG22" s="21"/>
      <c r="AH22" s="5"/>
      <c r="AI22" s="4"/>
      <c r="AJ22" s="1"/>
      <c r="AK22" s="5"/>
    </row>
    <row r="23" spans="1:37" x14ac:dyDescent="0.3">
      <c r="A23" s="25" t="str">
        <f t="shared" si="0"/>
        <v/>
      </c>
      <c r="B23" s="1"/>
      <c r="C23" s="26" t="str">
        <f t="shared" si="1"/>
        <v/>
      </c>
      <c r="D23" s="26" t="str">
        <f t="shared" si="2"/>
        <v/>
      </c>
      <c r="E23" s="1"/>
      <c r="F23" s="1"/>
      <c r="G23" s="25" t="str">
        <f t="shared" si="3"/>
        <v/>
      </c>
      <c r="H23" s="25" t="str">
        <f t="shared" si="4"/>
        <v/>
      </c>
      <c r="I23" s="25"/>
      <c r="J23" s="28"/>
      <c r="K23" s="29" t="str">
        <f t="shared" si="5"/>
        <v/>
      </c>
      <c r="L23" s="4"/>
      <c r="M23" s="1"/>
      <c r="N23" s="1"/>
      <c r="O23" s="5"/>
      <c r="P23" s="14"/>
      <c r="Q23" s="4"/>
      <c r="R23" s="1"/>
      <c r="S23" s="1"/>
      <c r="T23" s="1"/>
      <c r="U23" s="21"/>
      <c r="V23" s="5"/>
      <c r="W23" s="31" t="str">
        <f t="shared" si="10"/>
        <v/>
      </c>
      <c r="X23" s="25" t="str">
        <f t="shared" si="11"/>
        <v/>
      </c>
      <c r="Y23" s="25" t="str">
        <f t="shared" si="12"/>
        <v/>
      </c>
      <c r="Z23" s="25" t="str">
        <f t="shared" si="13"/>
        <v/>
      </c>
      <c r="AA23" s="21"/>
      <c r="AB23" s="5"/>
      <c r="AC23" s="4"/>
      <c r="AD23" s="1"/>
      <c r="AE23" s="1"/>
      <c r="AF23" s="1"/>
      <c r="AG23" s="21"/>
      <c r="AH23" s="5"/>
      <c r="AI23" s="4"/>
      <c r="AJ23" s="1"/>
      <c r="AK23" s="5"/>
    </row>
    <row r="24" spans="1:37" x14ac:dyDescent="0.3">
      <c r="A24" s="25" t="str">
        <f t="shared" si="0"/>
        <v/>
      </c>
      <c r="B24" s="1"/>
      <c r="C24" s="26" t="str">
        <f t="shared" si="1"/>
        <v/>
      </c>
      <c r="D24" s="26" t="str">
        <f t="shared" si="2"/>
        <v/>
      </c>
      <c r="E24" s="1"/>
      <c r="F24" s="1"/>
      <c r="G24" s="25" t="str">
        <f t="shared" si="3"/>
        <v/>
      </c>
      <c r="H24" s="25" t="str">
        <f t="shared" si="4"/>
        <v/>
      </c>
      <c r="I24" s="25"/>
      <c r="J24" s="28"/>
      <c r="K24" s="29" t="str">
        <f t="shared" si="5"/>
        <v/>
      </c>
      <c r="L24" s="4"/>
      <c r="M24" s="1"/>
      <c r="N24" s="1"/>
      <c r="O24" s="5"/>
      <c r="P24" s="14"/>
      <c r="Q24" s="4"/>
      <c r="R24" s="1"/>
      <c r="S24" s="1"/>
      <c r="T24" s="1"/>
      <c r="U24" s="21"/>
      <c r="V24" s="5"/>
      <c r="W24" s="4"/>
      <c r="X24" s="1"/>
      <c r="Y24" s="1"/>
      <c r="Z24" s="1"/>
      <c r="AA24" s="21"/>
      <c r="AB24" s="5"/>
      <c r="AC24" s="4"/>
      <c r="AD24" s="1"/>
      <c r="AE24" s="1"/>
      <c r="AF24" s="1"/>
      <c r="AG24" s="21"/>
      <c r="AH24" s="5"/>
      <c r="AI24" s="4"/>
      <c r="AJ24" s="1"/>
      <c r="AK24" s="5"/>
    </row>
    <row r="25" spans="1:37" x14ac:dyDescent="0.3">
      <c r="A25" s="1"/>
      <c r="B25" s="1"/>
      <c r="C25" s="26" t="str">
        <f t="shared" si="1"/>
        <v/>
      </c>
      <c r="D25" s="26" t="str">
        <f t="shared" si="2"/>
        <v/>
      </c>
      <c r="E25" s="1"/>
      <c r="F25" s="1"/>
      <c r="G25" s="25" t="str">
        <f t="shared" si="3"/>
        <v/>
      </c>
      <c r="H25" s="25" t="str">
        <f t="shared" si="4"/>
        <v/>
      </c>
      <c r="I25" s="25"/>
      <c r="J25" s="28"/>
      <c r="K25" s="29" t="str">
        <f t="shared" si="5"/>
        <v/>
      </c>
      <c r="L25" s="4"/>
      <c r="M25" s="1"/>
      <c r="N25" s="1"/>
      <c r="O25" s="5"/>
      <c r="P25" s="14"/>
      <c r="Q25" s="4"/>
      <c r="R25" s="1"/>
      <c r="S25" s="1"/>
      <c r="T25" s="1"/>
      <c r="U25" s="21"/>
      <c r="V25" s="5"/>
      <c r="W25" s="4"/>
      <c r="X25" s="1"/>
      <c r="Y25" s="1"/>
      <c r="Z25" s="1"/>
      <c r="AA25" s="21"/>
      <c r="AB25" s="5"/>
      <c r="AC25" s="4"/>
      <c r="AD25" s="1"/>
      <c r="AE25" s="1"/>
      <c r="AF25" s="1"/>
      <c r="AG25" s="21"/>
      <c r="AH25" s="5"/>
      <c r="AI25" s="4"/>
      <c r="AJ25" s="1"/>
      <c r="AK25" s="5"/>
    </row>
    <row r="26" spans="1:37" x14ac:dyDescent="0.3">
      <c r="A26" s="1"/>
      <c r="B26" s="1"/>
      <c r="C26" s="26" t="str">
        <f t="shared" si="1"/>
        <v/>
      </c>
      <c r="D26" s="26" t="str">
        <f t="shared" si="2"/>
        <v/>
      </c>
      <c r="E26" s="1"/>
      <c r="F26" s="1"/>
      <c r="G26" s="25" t="str">
        <f t="shared" si="3"/>
        <v/>
      </c>
      <c r="H26" s="25" t="str">
        <f t="shared" si="4"/>
        <v/>
      </c>
      <c r="I26" s="25"/>
      <c r="J26" s="28"/>
      <c r="K26" s="29" t="str">
        <f t="shared" si="5"/>
        <v/>
      </c>
      <c r="L26" s="4"/>
      <c r="M26" s="1"/>
      <c r="N26" s="1"/>
      <c r="O26" s="5"/>
      <c r="P26" s="14"/>
      <c r="Q26" s="4"/>
      <c r="R26" s="1"/>
      <c r="S26" s="1"/>
      <c r="T26" s="1"/>
      <c r="U26" s="21"/>
      <c r="V26" s="5"/>
      <c r="W26" s="4"/>
      <c r="X26" s="1"/>
      <c r="Y26" s="1"/>
      <c r="Z26" s="1"/>
      <c r="AA26" s="21"/>
      <c r="AB26" s="5"/>
      <c r="AC26" s="4"/>
      <c r="AD26" s="1"/>
      <c r="AE26" s="1"/>
      <c r="AF26" s="1"/>
      <c r="AG26" s="21"/>
      <c r="AH26" s="5"/>
      <c r="AI26" s="4"/>
      <c r="AJ26" s="1"/>
      <c r="AK26" s="5"/>
    </row>
    <row r="27" spans="1:37" x14ac:dyDescent="0.3">
      <c r="A27" s="1"/>
      <c r="B27" s="1"/>
      <c r="C27" s="26" t="str">
        <f t="shared" si="1"/>
        <v/>
      </c>
      <c r="D27" s="26" t="str">
        <f t="shared" si="2"/>
        <v/>
      </c>
      <c r="E27" s="1"/>
      <c r="F27" s="1"/>
      <c r="G27" s="25" t="str">
        <f t="shared" si="3"/>
        <v/>
      </c>
      <c r="H27" s="25" t="str">
        <f t="shared" si="4"/>
        <v/>
      </c>
      <c r="I27" s="25"/>
      <c r="J27" s="28"/>
      <c r="K27" s="29" t="str">
        <f t="shared" si="5"/>
        <v/>
      </c>
      <c r="L27" s="4"/>
      <c r="M27" s="1"/>
      <c r="N27" s="1"/>
      <c r="O27" s="5"/>
      <c r="P27" s="14"/>
      <c r="Q27" s="4"/>
      <c r="R27" s="1"/>
      <c r="S27" s="1"/>
      <c r="T27" s="1"/>
      <c r="U27" s="21"/>
      <c r="V27" s="5"/>
      <c r="W27" s="4"/>
      <c r="X27" s="1"/>
      <c r="Y27" s="1"/>
      <c r="Z27" s="1"/>
      <c r="AA27" s="21"/>
      <c r="AB27" s="5"/>
      <c r="AC27" s="4"/>
      <c r="AD27" s="1"/>
      <c r="AE27" s="1"/>
      <c r="AF27" s="1"/>
      <c r="AG27" s="21"/>
      <c r="AH27" s="5"/>
      <c r="AI27" s="4"/>
      <c r="AJ27" s="1"/>
      <c r="AK27" s="5"/>
    </row>
    <row r="28" spans="1:37" x14ac:dyDescent="0.3">
      <c r="A28" s="1"/>
      <c r="B28" s="1"/>
      <c r="C28" s="3"/>
      <c r="D28" s="26" t="str">
        <f t="shared" si="2"/>
        <v/>
      </c>
      <c r="E28" s="1"/>
      <c r="F28" s="1"/>
      <c r="G28" s="25" t="str">
        <f t="shared" si="3"/>
        <v/>
      </c>
      <c r="H28" s="25" t="str">
        <f t="shared" si="4"/>
        <v/>
      </c>
      <c r="I28" s="25"/>
      <c r="J28" s="28"/>
      <c r="K28" s="29" t="str">
        <f t="shared" si="5"/>
        <v/>
      </c>
      <c r="L28" s="4"/>
      <c r="M28" s="1"/>
      <c r="N28" s="1"/>
      <c r="O28" s="5"/>
      <c r="P28" s="14"/>
      <c r="Q28" s="4"/>
      <c r="R28" s="1"/>
      <c r="S28" s="1"/>
      <c r="T28" s="1"/>
      <c r="U28" s="21"/>
      <c r="V28" s="5"/>
      <c r="W28" s="4"/>
      <c r="X28" s="1"/>
      <c r="Y28" s="1"/>
      <c r="Z28" s="1"/>
      <c r="AA28" s="21"/>
      <c r="AB28" s="5"/>
      <c r="AC28" s="4"/>
      <c r="AD28" s="1"/>
      <c r="AE28" s="1"/>
      <c r="AF28" s="1"/>
      <c r="AG28" s="21"/>
      <c r="AH28" s="5"/>
      <c r="AI28" s="4"/>
      <c r="AJ28" s="1"/>
      <c r="AK28" s="5"/>
    </row>
    <row r="29" spans="1:37" ht="15" thickBot="1" x14ac:dyDescent="0.35">
      <c r="A29" s="1"/>
      <c r="B29" s="1"/>
      <c r="C29" s="23"/>
      <c r="D29" s="7"/>
      <c r="E29" s="7"/>
      <c r="F29" s="7"/>
      <c r="G29" s="7"/>
      <c r="H29" s="7"/>
      <c r="I29" s="7"/>
      <c r="J29" s="22"/>
      <c r="K29" s="8"/>
      <c r="L29" s="6"/>
      <c r="M29" s="7"/>
      <c r="N29" s="7"/>
      <c r="O29" s="8"/>
      <c r="P29" s="15"/>
      <c r="Q29" s="6"/>
      <c r="R29" s="7"/>
      <c r="S29" s="7"/>
      <c r="T29" s="7"/>
      <c r="U29" s="22"/>
      <c r="V29" s="8"/>
      <c r="W29" s="6"/>
      <c r="X29" s="7"/>
      <c r="Y29" s="7"/>
      <c r="Z29" s="7"/>
      <c r="AA29" s="22"/>
      <c r="AB29" s="8"/>
      <c r="AC29" s="6"/>
      <c r="AD29" s="7"/>
      <c r="AE29" s="7"/>
      <c r="AF29" s="7"/>
      <c r="AG29" s="22"/>
      <c r="AH29" s="8"/>
      <c r="AI29" s="6"/>
      <c r="AJ29" s="7"/>
      <c r="AK29" s="8"/>
    </row>
  </sheetData>
  <mergeCells count="5">
    <mergeCell ref="AJ1:AK1"/>
    <mergeCell ref="L2:O2"/>
    <mergeCell ref="Q2:V2"/>
    <mergeCell ref="W2:AB2"/>
    <mergeCell ref="AC2:AH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849F9-A117-416D-B872-0D36F9DE9E53}">
  <dimension ref="A1:AK29"/>
  <sheetViews>
    <sheetView zoomScaleNormal="100" workbookViewId="0">
      <selection activeCell="F8" sqref="F8"/>
    </sheetView>
  </sheetViews>
  <sheetFormatPr baseColWidth="10" defaultColWidth="11.44140625" defaultRowHeight="14.4" x14ac:dyDescent="0.3"/>
  <cols>
    <col min="3" max="3" width="21.33203125" customWidth="1"/>
    <col min="5" max="6" width="11.44140625" customWidth="1"/>
    <col min="7" max="7" width="15.33203125" customWidth="1"/>
    <col min="8" max="8" width="18.88671875" customWidth="1"/>
    <col min="9" max="11" width="16.5546875" customWidth="1"/>
    <col min="12" max="12" width="8.109375" customWidth="1"/>
    <col min="13" max="13" width="7.88671875" customWidth="1"/>
    <col min="14" max="14" width="9.88671875" customWidth="1"/>
    <col min="15" max="15" width="8.5546875" customWidth="1"/>
    <col min="16" max="16" width="9.6640625" customWidth="1"/>
    <col min="17" max="34" width="10.109375" customWidth="1"/>
    <col min="35" max="35" width="18.109375" customWidth="1"/>
    <col min="36" max="36" width="23.109375" customWidth="1"/>
    <col min="37" max="37" width="19.44140625" customWidth="1"/>
  </cols>
  <sheetData>
    <row r="1" spans="1:37" ht="15" thickBot="1" x14ac:dyDescent="0.35">
      <c r="G1" t="s">
        <v>0</v>
      </c>
      <c r="AJ1" s="32"/>
      <c r="AK1" s="32"/>
    </row>
    <row r="2" spans="1:37" x14ac:dyDescent="0.3">
      <c r="A2" s="1" t="s">
        <v>1</v>
      </c>
      <c r="B2" s="1" t="s">
        <v>2</v>
      </c>
      <c r="C2" s="12" t="s">
        <v>3</v>
      </c>
      <c r="D2" s="12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10" t="s">
        <v>9</v>
      </c>
      <c r="J2" s="20" t="s">
        <v>10</v>
      </c>
      <c r="K2" s="11" t="s">
        <v>11</v>
      </c>
      <c r="L2" s="33" t="s">
        <v>12</v>
      </c>
      <c r="M2" s="34"/>
      <c r="N2" s="34"/>
      <c r="O2" s="35"/>
      <c r="P2" s="13" t="s">
        <v>13</v>
      </c>
      <c r="Q2" s="33" t="s">
        <v>31</v>
      </c>
      <c r="R2" s="34"/>
      <c r="S2" s="34"/>
      <c r="T2" s="34"/>
      <c r="U2" s="36"/>
      <c r="V2" s="35"/>
      <c r="W2" s="33" t="s">
        <v>34</v>
      </c>
      <c r="X2" s="34"/>
      <c r="Y2" s="34"/>
      <c r="Z2" s="34"/>
      <c r="AA2" s="36"/>
      <c r="AB2" s="35"/>
      <c r="AC2" s="33" t="s">
        <v>14</v>
      </c>
      <c r="AD2" s="34"/>
      <c r="AE2" s="34"/>
      <c r="AF2" s="34"/>
      <c r="AG2" s="36"/>
      <c r="AH2" s="35"/>
      <c r="AI2" s="9" t="s">
        <v>15</v>
      </c>
      <c r="AJ2" s="10" t="s">
        <v>16</v>
      </c>
      <c r="AK2" s="11" t="s">
        <v>17</v>
      </c>
    </row>
    <row r="3" spans="1:37" x14ac:dyDescent="0.3">
      <c r="A3" s="1"/>
      <c r="B3" s="1"/>
      <c r="C3" s="3"/>
      <c r="D3" s="3"/>
      <c r="E3" s="1"/>
      <c r="F3" s="1"/>
      <c r="G3" s="1"/>
      <c r="H3" s="1"/>
      <c r="I3" s="1"/>
      <c r="J3" s="21"/>
      <c r="K3" s="5"/>
      <c r="L3" s="4" t="s">
        <v>18</v>
      </c>
      <c r="M3" s="1" t="s">
        <v>19</v>
      </c>
      <c r="N3" s="1" t="s">
        <v>20</v>
      </c>
      <c r="O3" s="5" t="s">
        <v>21</v>
      </c>
      <c r="P3" s="14"/>
      <c r="Q3" s="4" t="s">
        <v>38</v>
      </c>
      <c r="R3" s="1" t="s">
        <v>21</v>
      </c>
      <c r="S3" s="1" t="s">
        <v>32</v>
      </c>
      <c r="T3" s="1" t="s">
        <v>19</v>
      </c>
      <c r="U3" s="21" t="s">
        <v>24</v>
      </c>
      <c r="V3" s="5" t="s">
        <v>25</v>
      </c>
      <c r="W3" s="4" t="s">
        <v>39</v>
      </c>
      <c r="X3" s="1" t="s">
        <v>21</v>
      </c>
      <c r="Y3" s="1" t="s">
        <v>32</v>
      </c>
      <c r="Z3" s="1" t="s">
        <v>19</v>
      </c>
      <c r="AA3" s="21" t="s">
        <v>24</v>
      </c>
      <c r="AB3" s="5" t="s">
        <v>25</v>
      </c>
      <c r="AC3" s="4" t="s">
        <v>22</v>
      </c>
      <c r="AD3" s="1" t="s">
        <v>23</v>
      </c>
      <c r="AE3" s="1" t="s">
        <v>20</v>
      </c>
      <c r="AF3" s="1" t="s">
        <v>19</v>
      </c>
      <c r="AG3" s="21" t="s">
        <v>26</v>
      </c>
      <c r="AH3" s="5" t="s">
        <v>27</v>
      </c>
      <c r="AI3" s="4"/>
      <c r="AJ3" s="1"/>
      <c r="AK3" s="5"/>
    </row>
    <row r="4" spans="1:37" x14ac:dyDescent="0.3">
      <c r="A4" s="25" t="str">
        <f t="shared" ref="A4:A24" si="0">IFERROR(VLOOKUP($Q$2&amp;$B4&amp;$M$3,Donnee,2,FALSE),"")</f>
        <v>2021/2022</v>
      </c>
      <c r="B4" s="25">
        <v>30372</v>
      </c>
      <c r="C4" s="26">
        <f t="shared" ref="C4:C27" si="1">IFERROR(VLOOKUP($Q$2&amp;$B4&amp;$M$3,Donnee,5,FALSE),"")</f>
        <v>0</v>
      </c>
      <c r="D4" s="26">
        <f t="shared" ref="D4:D28" si="2">IFERROR(VLOOKUP($Q$2&amp;$B4&amp;$M$3,Donnee,6,FALSE),"")</f>
        <v>0</v>
      </c>
      <c r="E4" s="27"/>
      <c r="F4" s="27"/>
      <c r="G4" s="25">
        <f t="shared" ref="G4:G28" si="3">IFERROR(VLOOKUP($Q$2&amp;$B4&amp;$M$3,Donnee,7,FALSE),"")</f>
        <v>0</v>
      </c>
      <c r="H4" s="25">
        <f t="shared" ref="H4:H28" si="4">IFERROR(VLOOKUP($Q$2&amp;$B4&amp;$M$3,Donnee,8,FALSE),"")</f>
        <v>0</v>
      </c>
      <c r="I4" s="25"/>
      <c r="J4" s="28"/>
      <c r="K4" s="29">
        <f t="shared" ref="K4:K28" si="5">IFERROR(VLOOKUP($Q$2&amp;$B4&amp;$M$3,Donnee,9,FALSE),"")</f>
        <v>0</v>
      </c>
      <c r="L4" s="16"/>
      <c r="M4" s="17"/>
      <c r="N4" s="17"/>
      <c r="O4" s="17"/>
      <c r="P4" s="19"/>
      <c r="Q4" s="31">
        <f t="shared" ref="Q4:Q22" si="6">IFERROR(VLOOKUP($Q$2&amp;$B4&amp;$Q$3,Donnee,21,FALSE),"")</f>
        <v>0</v>
      </c>
      <c r="R4" s="25">
        <f t="shared" ref="R4:R22" si="7">IFERROR(VLOOKUP($Q$2&amp;$B4&amp;$R$3,Donnee,21,FALSE),"")</f>
        <v>0</v>
      </c>
      <c r="S4" s="25">
        <f t="shared" ref="S4:S22" si="8">IFERROR(VLOOKUP($Q$2&amp;$B4&amp;$S$3,Donnee,21,FALSE),"")</f>
        <v>0</v>
      </c>
      <c r="T4" s="25">
        <f t="shared" ref="T4:T22" si="9">IFERROR(VLOOKUP($Q$2&amp;$B4&amp;$T$3,Donnee,21,FALSE),"")</f>
        <v>0</v>
      </c>
      <c r="U4" s="28"/>
      <c r="V4" s="29"/>
      <c r="W4" s="31">
        <f t="shared" ref="W4:W23" si="10">IFERROR(VLOOKUP($W$2&amp;$B4&amp;$T$3,Donnee,21,FALSE),"")</f>
        <v>0</v>
      </c>
      <c r="X4" s="25">
        <f t="shared" ref="X4:X23" si="11">IFERROR(VLOOKUP($W$2&amp;$B4&amp;$R$3,Donnee,21,FALSE),"")</f>
        <v>0</v>
      </c>
      <c r="Y4" s="25">
        <f t="shared" ref="Y4:Y23" si="12">IFERROR(VLOOKUP($W$2&amp;$B4&amp;$S$3,Donnee,21,FALSE),"")</f>
        <v>0</v>
      </c>
      <c r="Z4" s="25">
        <f t="shared" ref="Z4:Z23" si="13">IFERROR(VLOOKUP($W$2&amp;$B4&amp;$T$3,Donnee,21,FALSE),"")</f>
        <v>0</v>
      </c>
      <c r="AA4" s="28"/>
      <c r="AB4" s="29"/>
      <c r="AC4" s="31"/>
      <c r="AD4" s="25"/>
      <c r="AE4" s="25"/>
      <c r="AF4" s="25"/>
      <c r="AG4" s="5"/>
      <c r="AH4" s="5"/>
      <c r="AI4" s="4"/>
      <c r="AJ4" s="1"/>
      <c r="AK4" s="5"/>
    </row>
    <row r="5" spans="1:37" x14ac:dyDescent="0.3">
      <c r="A5" s="25" t="str">
        <f t="shared" si="0"/>
        <v/>
      </c>
      <c r="B5" s="25">
        <v>15030</v>
      </c>
      <c r="C5" s="26" t="str">
        <f t="shared" si="1"/>
        <v/>
      </c>
      <c r="D5" s="26" t="str">
        <f t="shared" si="2"/>
        <v/>
      </c>
      <c r="E5" s="25"/>
      <c r="F5" s="30"/>
      <c r="G5" s="25" t="str">
        <f t="shared" si="3"/>
        <v/>
      </c>
      <c r="H5" s="25" t="str">
        <f t="shared" si="4"/>
        <v/>
      </c>
      <c r="I5" s="25"/>
      <c r="J5" s="28"/>
      <c r="K5" s="29" t="str">
        <f t="shared" si="5"/>
        <v/>
      </c>
      <c r="L5" s="16"/>
      <c r="M5" s="17"/>
      <c r="N5" s="17"/>
      <c r="O5" s="17"/>
      <c r="P5" s="14"/>
      <c r="Q5" s="31" t="str">
        <f t="shared" si="6"/>
        <v/>
      </c>
      <c r="R5" s="25" t="str">
        <f t="shared" si="7"/>
        <v/>
      </c>
      <c r="S5" s="25" t="str">
        <f t="shared" si="8"/>
        <v/>
      </c>
      <c r="T5" s="25" t="str">
        <f t="shared" si="9"/>
        <v/>
      </c>
      <c r="U5" s="28"/>
      <c r="V5" s="29"/>
      <c r="W5" s="31" t="str">
        <f t="shared" si="10"/>
        <v/>
      </c>
      <c r="X5" s="25" t="str">
        <f t="shared" si="11"/>
        <v/>
      </c>
      <c r="Y5" s="25" t="str">
        <f t="shared" si="12"/>
        <v/>
      </c>
      <c r="Z5" s="25" t="str">
        <f t="shared" si="13"/>
        <v/>
      </c>
      <c r="AA5" s="28"/>
      <c r="AB5" s="29"/>
      <c r="AC5" s="31"/>
      <c r="AD5" s="25"/>
      <c r="AE5" s="25"/>
      <c r="AF5" s="25"/>
      <c r="AG5" s="21"/>
      <c r="AH5" s="5"/>
      <c r="AI5" s="4"/>
      <c r="AJ5" s="1"/>
      <c r="AK5" s="5"/>
    </row>
    <row r="6" spans="1:37" x14ac:dyDescent="0.3">
      <c r="A6" s="25" t="str">
        <f t="shared" si="0"/>
        <v/>
      </c>
      <c r="B6" s="1">
        <v>21990</v>
      </c>
      <c r="C6" s="26" t="str">
        <f t="shared" si="1"/>
        <v/>
      </c>
      <c r="D6" s="26" t="str">
        <f t="shared" si="2"/>
        <v/>
      </c>
      <c r="E6" s="1"/>
      <c r="F6" s="2"/>
      <c r="G6" s="25" t="str">
        <f t="shared" si="3"/>
        <v/>
      </c>
      <c r="H6" s="25" t="str">
        <f t="shared" si="4"/>
        <v/>
      </c>
      <c r="I6" s="25"/>
      <c r="J6" s="28"/>
      <c r="K6" s="29" t="str">
        <f t="shared" si="5"/>
        <v/>
      </c>
      <c r="L6" s="16"/>
      <c r="M6" s="17"/>
      <c r="N6" s="17"/>
      <c r="O6" s="17"/>
      <c r="P6" s="14"/>
      <c r="Q6" s="31" t="str">
        <f t="shared" si="6"/>
        <v/>
      </c>
      <c r="R6" s="25" t="str">
        <f t="shared" si="7"/>
        <v/>
      </c>
      <c r="S6" s="25" t="str">
        <f t="shared" si="8"/>
        <v/>
      </c>
      <c r="T6" s="25" t="str">
        <f t="shared" si="9"/>
        <v/>
      </c>
      <c r="U6" s="21"/>
      <c r="V6" s="5"/>
      <c r="W6" s="31" t="str">
        <f t="shared" si="10"/>
        <v/>
      </c>
      <c r="X6" s="25" t="str">
        <f t="shared" si="11"/>
        <v/>
      </c>
      <c r="Y6" s="25" t="str">
        <f t="shared" si="12"/>
        <v/>
      </c>
      <c r="Z6" s="25" t="str">
        <f t="shared" si="13"/>
        <v/>
      </c>
      <c r="AA6" s="21"/>
      <c r="AB6" s="5"/>
      <c r="AC6" s="4"/>
      <c r="AD6" s="1"/>
      <c r="AE6" s="1"/>
      <c r="AF6" s="1"/>
      <c r="AG6" s="21"/>
      <c r="AH6" s="5"/>
      <c r="AI6" s="4"/>
      <c r="AJ6" s="1"/>
      <c r="AK6" s="5"/>
    </row>
    <row r="7" spans="1:37" x14ac:dyDescent="0.3">
      <c r="A7" s="25" t="str">
        <f t="shared" si="0"/>
        <v/>
      </c>
      <c r="B7" s="1">
        <v>17631</v>
      </c>
      <c r="C7" s="26" t="str">
        <f t="shared" si="1"/>
        <v/>
      </c>
      <c r="D7" s="26" t="str">
        <f t="shared" si="2"/>
        <v/>
      </c>
      <c r="E7" s="1"/>
      <c r="F7" s="2"/>
      <c r="G7" s="25" t="str">
        <f t="shared" si="3"/>
        <v/>
      </c>
      <c r="H7" s="25" t="str">
        <f t="shared" si="4"/>
        <v/>
      </c>
      <c r="I7" s="25"/>
      <c r="J7" s="28"/>
      <c r="K7" s="29" t="str">
        <f t="shared" si="5"/>
        <v/>
      </c>
      <c r="L7" s="16"/>
      <c r="M7" s="17"/>
      <c r="N7" s="17"/>
      <c r="O7" s="17"/>
      <c r="P7" s="14"/>
      <c r="Q7" s="31" t="str">
        <f t="shared" si="6"/>
        <v/>
      </c>
      <c r="R7" s="25" t="str">
        <f t="shared" si="7"/>
        <v/>
      </c>
      <c r="S7" s="25" t="str">
        <f t="shared" si="8"/>
        <v/>
      </c>
      <c r="T7" s="25" t="str">
        <f t="shared" si="9"/>
        <v/>
      </c>
      <c r="U7" s="21"/>
      <c r="V7" s="5"/>
      <c r="W7" s="31" t="str">
        <f t="shared" si="10"/>
        <v/>
      </c>
      <c r="X7" s="25" t="str">
        <f t="shared" si="11"/>
        <v/>
      </c>
      <c r="Y7" s="25" t="str">
        <f t="shared" si="12"/>
        <v/>
      </c>
      <c r="Z7" s="25" t="str">
        <f t="shared" si="13"/>
        <v/>
      </c>
      <c r="AA7" s="21"/>
      <c r="AB7" s="5"/>
      <c r="AC7" s="4"/>
      <c r="AD7" s="1"/>
      <c r="AE7" s="1"/>
      <c r="AF7" s="1"/>
      <c r="AG7" s="21"/>
      <c r="AH7" s="5"/>
      <c r="AI7" s="4"/>
      <c r="AJ7" s="1"/>
      <c r="AK7" s="5"/>
    </row>
    <row r="8" spans="1:37" x14ac:dyDescent="0.3">
      <c r="A8" s="25" t="str">
        <f t="shared" si="0"/>
        <v/>
      </c>
      <c r="B8" s="1">
        <v>23824</v>
      </c>
      <c r="C8" s="26" t="str">
        <f t="shared" si="1"/>
        <v/>
      </c>
      <c r="D8" s="26" t="str">
        <f t="shared" si="2"/>
        <v/>
      </c>
      <c r="E8" s="1"/>
      <c r="F8" s="2"/>
      <c r="G8" s="25" t="str">
        <f t="shared" si="3"/>
        <v/>
      </c>
      <c r="H8" s="25" t="str">
        <f t="shared" si="4"/>
        <v/>
      </c>
      <c r="I8" s="25"/>
      <c r="J8" s="28"/>
      <c r="K8" s="29" t="str">
        <f t="shared" si="5"/>
        <v/>
      </c>
      <c r="L8" s="16"/>
      <c r="M8" s="17"/>
      <c r="N8" s="17"/>
      <c r="O8" s="17"/>
      <c r="P8" s="14"/>
      <c r="Q8" s="31" t="str">
        <f t="shared" si="6"/>
        <v/>
      </c>
      <c r="R8" s="25" t="str">
        <f t="shared" si="7"/>
        <v/>
      </c>
      <c r="S8" s="25" t="str">
        <f t="shared" si="8"/>
        <v/>
      </c>
      <c r="T8" s="25" t="str">
        <f t="shared" si="9"/>
        <v/>
      </c>
      <c r="U8" s="21"/>
      <c r="V8" s="5"/>
      <c r="W8" s="31" t="str">
        <f t="shared" si="10"/>
        <v/>
      </c>
      <c r="X8" s="25" t="str">
        <f t="shared" si="11"/>
        <v/>
      </c>
      <c r="Y8" s="25" t="str">
        <f t="shared" si="12"/>
        <v/>
      </c>
      <c r="Z8" s="25" t="str">
        <f t="shared" si="13"/>
        <v/>
      </c>
      <c r="AA8" s="21"/>
      <c r="AB8" s="5"/>
      <c r="AC8" s="4"/>
      <c r="AD8" s="1"/>
      <c r="AE8" s="1"/>
      <c r="AF8" s="1"/>
      <c r="AG8" s="21"/>
      <c r="AH8" s="5"/>
      <c r="AI8" s="4"/>
      <c r="AJ8" s="1"/>
      <c r="AK8" s="5"/>
    </row>
    <row r="9" spans="1:37" x14ac:dyDescent="0.3">
      <c r="A9" s="25" t="str">
        <f t="shared" si="0"/>
        <v/>
      </c>
      <c r="B9" s="1">
        <v>19801</v>
      </c>
      <c r="C9" s="26" t="str">
        <f t="shared" si="1"/>
        <v/>
      </c>
      <c r="D9" s="26" t="str">
        <f t="shared" si="2"/>
        <v/>
      </c>
      <c r="E9" s="1"/>
      <c r="F9" s="2"/>
      <c r="G9" s="25" t="str">
        <f t="shared" si="3"/>
        <v/>
      </c>
      <c r="H9" s="25" t="str">
        <f t="shared" si="4"/>
        <v/>
      </c>
      <c r="I9" s="25"/>
      <c r="J9" s="28"/>
      <c r="K9" s="29" t="str">
        <f t="shared" si="5"/>
        <v/>
      </c>
      <c r="L9" s="16"/>
      <c r="M9" s="17"/>
      <c r="N9" s="17"/>
      <c r="O9" s="17"/>
      <c r="P9" s="14"/>
      <c r="Q9" s="31" t="str">
        <f t="shared" si="6"/>
        <v/>
      </c>
      <c r="R9" s="25" t="str">
        <f t="shared" si="7"/>
        <v/>
      </c>
      <c r="S9" s="25" t="str">
        <f t="shared" si="8"/>
        <v/>
      </c>
      <c r="T9" s="25" t="str">
        <f t="shared" si="9"/>
        <v/>
      </c>
      <c r="U9" s="21"/>
      <c r="V9" s="5"/>
      <c r="W9" s="31" t="str">
        <f t="shared" si="10"/>
        <v/>
      </c>
      <c r="X9" s="25" t="str">
        <f t="shared" si="11"/>
        <v/>
      </c>
      <c r="Y9" s="25" t="str">
        <f t="shared" si="12"/>
        <v/>
      </c>
      <c r="Z9" s="25" t="str">
        <f t="shared" si="13"/>
        <v/>
      </c>
      <c r="AA9" s="21"/>
      <c r="AB9" s="5"/>
      <c r="AC9" s="4"/>
      <c r="AD9" s="1"/>
      <c r="AE9" s="1"/>
      <c r="AF9" s="1"/>
      <c r="AG9" s="21"/>
      <c r="AH9" s="5"/>
      <c r="AI9" s="4"/>
      <c r="AJ9" s="1"/>
      <c r="AK9" s="5"/>
    </row>
    <row r="10" spans="1:37" x14ac:dyDescent="0.3">
      <c r="A10" s="25" t="str">
        <f t="shared" si="0"/>
        <v/>
      </c>
      <c r="B10" s="1"/>
      <c r="C10" s="26" t="str">
        <f t="shared" si="1"/>
        <v/>
      </c>
      <c r="D10" s="26" t="str">
        <f t="shared" si="2"/>
        <v/>
      </c>
      <c r="E10" s="1"/>
      <c r="F10" s="2"/>
      <c r="G10" s="25" t="str">
        <f t="shared" si="3"/>
        <v/>
      </c>
      <c r="H10" s="25" t="str">
        <f t="shared" si="4"/>
        <v/>
      </c>
      <c r="I10" s="25"/>
      <c r="J10" s="28"/>
      <c r="K10" s="29" t="str">
        <f t="shared" si="5"/>
        <v/>
      </c>
      <c r="L10" s="16"/>
      <c r="M10" s="17"/>
      <c r="N10" s="17"/>
      <c r="O10" s="17"/>
      <c r="P10" s="14"/>
      <c r="Q10" s="31" t="str">
        <f t="shared" si="6"/>
        <v/>
      </c>
      <c r="R10" s="25" t="str">
        <f t="shared" si="7"/>
        <v/>
      </c>
      <c r="S10" s="25" t="str">
        <f t="shared" si="8"/>
        <v/>
      </c>
      <c r="T10" s="25" t="str">
        <f t="shared" si="9"/>
        <v/>
      </c>
      <c r="U10" s="21"/>
      <c r="V10" s="5"/>
      <c r="W10" s="31" t="str">
        <f t="shared" si="10"/>
        <v/>
      </c>
      <c r="X10" s="25" t="str">
        <f t="shared" si="11"/>
        <v/>
      </c>
      <c r="Y10" s="25" t="str">
        <f t="shared" si="12"/>
        <v/>
      </c>
      <c r="Z10" s="25" t="str">
        <f t="shared" si="13"/>
        <v/>
      </c>
      <c r="AA10" s="21"/>
      <c r="AB10" s="5"/>
      <c r="AC10" s="4"/>
      <c r="AD10" s="1"/>
      <c r="AE10" s="1"/>
      <c r="AF10" s="1"/>
      <c r="AG10" s="21"/>
      <c r="AH10" s="5"/>
      <c r="AI10" s="4"/>
      <c r="AJ10" s="1"/>
      <c r="AK10" s="5"/>
    </row>
    <row r="11" spans="1:37" x14ac:dyDescent="0.3">
      <c r="A11" s="25" t="str">
        <f t="shared" si="0"/>
        <v/>
      </c>
      <c r="B11" s="1"/>
      <c r="C11" s="26" t="str">
        <f t="shared" si="1"/>
        <v/>
      </c>
      <c r="D11" s="26" t="str">
        <f t="shared" si="2"/>
        <v/>
      </c>
      <c r="E11" s="1"/>
      <c r="F11" s="1"/>
      <c r="G11" s="25" t="str">
        <f t="shared" si="3"/>
        <v/>
      </c>
      <c r="H11" s="25" t="str">
        <f t="shared" si="4"/>
        <v/>
      </c>
      <c r="I11" s="25"/>
      <c r="J11" s="28"/>
      <c r="K11" s="29" t="str">
        <f t="shared" si="5"/>
        <v/>
      </c>
      <c r="L11" s="16"/>
      <c r="M11" s="18"/>
      <c r="N11" s="17"/>
      <c r="O11" s="18"/>
      <c r="P11" s="14"/>
      <c r="Q11" s="31" t="str">
        <f t="shared" si="6"/>
        <v/>
      </c>
      <c r="R11" s="25" t="str">
        <f t="shared" si="7"/>
        <v/>
      </c>
      <c r="S11" s="25" t="str">
        <f t="shared" si="8"/>
        <v/>
      </c>
      <c r="T11" s="25" t="str">
        <f t="shared" si="9"/>
        <v/>
      </c>
      <c r="U11" s="21"/>
      <c r="V11" s="5"/>
      <c r="W11" s="31" t="str">
        <f t="shared" si="10"/>
        <v/>
      </c>
      <c r="X11" s="25" t="str">
        <f t="shared" si="11"/>
        <v/>
      </c>
      <c r="Y11" s="25" t="str">
        <f t="shared" si="12"/>
        <v/>
      </c>
      <c r="Z11" s="25" t="str">
        <f t="shared" si="13"/>
        <v/>
      </c>
      <c r="AA11" s="21"/>
      <c r="AB11" s="5"/>
      <c r="AC11" s="4"/>
      <c r="AD11" s="1"/>
      <c r="AE11" s="1"/>
      <c r="AF11" s="1"/>
      <c r="AG11" s="21"/>
      <c r="AH11" s="5"/>
      <c r="AI11" s="4"/>
      <c r="AJ11" s="1"/>
      <c r="AK11" s="5"/>
    </row>
    <row r="12" spans="1:37" x14ac:dyDescent="0.3">
      <c r="A12" s="25" t="str">
        <f t="shared" si="0"/>
        <v/>
      </c>
      <c r="B12" s="1"/>
      <c r="C12" s="26" t="str">
        <f t="shared" si="1"/>
        <v/>
      </c>
      <c r="D12" s="26" t="str">
        <f t="shared" si="2"/>
        <v/>
      </c>
      <c r="E12" s="1"/>
      <c r="F12" s="1"/>
      <c r="G12" s="25" t="str">
        <f t="shared" si="3"/>
        <v/>
      </c>
      <c r="H12" s="25" t="str">
        <f t="shared" si="4"/>
        <v/>
      </c>
      <c r="I12" s="25"/>
      <c r="J12" s="28"/>
      <c r="K12" s="29" t="str">
        <f t="shared" si="5"/>
        <v/>
      </c>
      <c r="L12" s="4"/>
      <c r="M12" s="1"/>
      <c r="N12" s="1"/>
      <c r="O12" s="5"/>
      <c r="P12" s="14"/>
      <c r="Q12" s="31" t="str">
        <f t="shared" si="6"/>
        <v/>
      </c>
      <c r="R12" s="25" t="str">
        <f t="shared" si="7"/>
        <v/>
      </c>
      <c r="S12" s="25" t="str">
        <f t="shared" si="8"/>
        <v/>
      </c>
      <c r="T12" s="25" t="str">
        <f t="shared" si="9"/>
        <v/>
      </c>
      <c r="U12" s="21"/>
      <c r="V12" s="5"/>
      <c r="W12" s="31" t="str">
        <f t="shared" si="10"/>
        <v/>
      </c>
      <c r="X12" s="25" t="str">
        <f t="shared" si="11"/>
        <v/>
      </c>
      <c r="Y12" s="25" t="str">
        <f t="shared" si="12"/>
        <v/>
      </c>
      <c r="Z12" s="25" t="str">
        <f t="shared" si="13"/>
        <v/>
      </c>
      <c r="AA12" s="21"/>
      <c r="AB12" s="5"/>
      <c r="AC12" s="4"/>
      <c r="AD12" s="1"/>
      <c r="AE12" s="1"/>
      <c r="AF12" s="1"/>
      <c r="AG12" s="21"/>
      <c r="AH12" s="5"/>
      <c r="AI12" s="4"/>
      <c r="AJ12" s="1"/>
      <c r="AK12" s="5"/>
    </row>
    <row r="13" spans="1:37" x14ac:dyDescent="0.3">
      <c r="A13" s="25" t="str">
        <f t="shared" si="0"/>
        <v/>
      </c>
      <c r="B13" s="1"/>
      <c r="C13" s="26" t="str">
        <f t="shared" si="1"/>
        <v/>
      </c>
      <c r="D13" s="26" t="str">
        <f t="shared" si="2"/>
        <v/>
      </c>
      <c r="E13" s="1"/>
      <c r="F13" s="1"/>
      <c r="G13" s="25" t="str">
        <f t="shared" si="3"/>
        <v/>
      </c>
      <c r="H13" s="25" t="str">
        <f t="shared" si="4"/>
        <v/>
      </c>
      <c r="I13" s="25"/>
      <c r="J13" s="28"/>
      <c r="K13" s="29" t="str">
        <f t="shared" si="5"/>
        <v/>
      </c>
      <c r="L13" s="4"/>
      <c r="M13" s="1"/>
      <c r="N13" s="1"/>
      <c r="O13" s="5"/>
      <c r="P13" s="14"/>
      <c r="Q13" s="31" t="str">
        <f t="shared" si="6"/>
        <v/>
      </c>
      <c r="R13" s="25" t="str">
        <f t="shared" si="7"/>
        <v/>
      </c>
      <c r="S13" s="25" t="str">
        <f t="shared" si="8"/>
        <v/>
      </c>
      <c r="T13" s="25" t="str">
        <f t="shared" si="9"/>
        <v/>
      </c>
      <c r="U13" s="21"/>
      <c r="V13" s="5"/>
      <c r="W13" s="31" t="str">
        <f t="shared" si="10"/>
        <v/>
      </c>
      <c r="X13" s="25" t="str">
        <f t="shared" si="11"/>
        <v/>
      </c>
      <c r="Y13" s="25" t="str">
        <f t="shared" si="12"/>
        <v/>
      </c>
      <c r="Z13" s="25" t="str">
        <f t="shared" si="13"/>
        <v/>
      </c>
      <c r="AA13" s="21"/>
      <c r="AB13" s="5"/>
      <c r="AC13" s="4"/>
      <c r="AD13" s="1"/>
      <c r="AE13" s="1"/>
      <c r="AF13" s="1"/>
      <c r="AG13" s="21"/>
      <c r="AH13" s="5"/>
      <c r="AI13" s="4"/>
      <c r="AJ13" s="1"/>
      <c r="AK13" s="5"/>
    </row>
    <row r="14" spans="1:37" x14ac:dyDescent="0.3">
      <c r="A14" s="25" t="str">
        <f t="shared" si="0"/>
        <v/>
      </c>
      <c r="B14" s="1"/>
      <c r="C14" s="26" t="str">
        <f t="shared" si="1"/>
        <v/>
      </c>
      <c r="D14" s="26" t="str">
        <f t="shared" si="2"/>
        <v/>
      </c>
      <c r="E14" s="1"/>
      <c r="F14" s="1"/>
      <c r="G14" s="25" t="str">
        <f t="shared" si="3"/>
        <v/>
      </c>
      <c r="H14" s="25" t="str">
        <f t="shared" si="4"/>
        <v/>
      </c>
      <c r="I14" s="25"/>
      <c r="J14" s="28"/>
      <c r="K14" s="29" t="str">
        <f t="shared" si="5"/>
        <v/>
      </c>
      <c r="L14" s="4"/>
      <c r="M14" s="1"/>
      <c r="N14" s="1"/>
      <c r="O14" s="5"/>
      <c r="P14" s="14"/>
      <c r="Q14" s="31" t="str">
        <f t="shared" si="6"/>
        <v/>
      </c>
      <c r="R14" s="25" t="str">
        <f t="shared" si="7"/>
        <v/>
      </c>
      <c r="S14" s="25" t="str">
        <f t="shared" si="8"/>
        <v/>
      </c>
      <c r="T14" s="25" t="str">
        <f t="shared" si="9"/>
        <v/>
      </c>
      <c r="U14" s="21"/>
      <c r="V14" s="5"/>
      <c r="W14" s="31" t="str">
        <f t="shared" si="10"/>
        <v/>
      </c>
      <c r="X14" s="25" t="str">
        <f t="shared" si="11"/>
        <v/>
      </c>
      <c r="Y14" s="25" t="str">
        <f t="shared" si="12"/>
        <v/>
      </c>
      <c r="Z14" s="25" t="str">
        <f t="shared" si="13"/>
        <v/>
      </c>
      <c r="AA14" s="21"/>
      <c r="AB14" s="5"/>
      <c r="AC14" s="4"/>
      <c r="AD14" s="1"/>
      <c r="AE14" s="1"/>
      <c r="AF14" s="1"/>
      <c r="AG14" s="21"/>
      <c r="AH14" s="5"/>
      <c r="AI14" s="4"/>
      <c r="AJ14" s="1"/>
      <c r="AK14" s="5"/>
    </row>
    <row r="15" spans="1:37" x14ac:dyDescent="0.3">
      <c r="A15" s="25" t="str">
        <f t="shared" si="0"/>
        <v/>
      </c>
      <c r="B15" s="1"/>
      <c r="C15" s="26" t="str">
        <f t="shared" si="1"/>
        <v/>
      </c>
      <c r="D15" s="26" t="str">
        <f t="shared" si="2"/>
        <v/>
      </c>
      <c r="E15" s="1"/>
      <c r="F15" s="1"/>
      <c r="G15" s="25" t="str">
        <f t="shared" si="3"/>
        <v/>
      </c>
      <c r="H15" s="25" t="str">
        <f t="shared" si="4"/>
        <v/>
      </c>
      <c r="I15" s="25"/>
      <c r="J15" s="28"/>
      <c r="K15" s="29" t="str">
        <f t="shared" si="5"/>
        <v/>
      </c>
      <c r="L15" s="4"/>
      <c r="M15" s="1"/>
      <c r="N15" s="1"/>
      <c r="O15" s="5"/>
      <c r="P15" s="14"/>
      <c r="Q15" s="31" t="str">
        <f t="shared" si="6"/>
        <v/>
      </c>
      <c r="R15" s="25" t="str">
        <f t="shared" si="7"/>
        <v/>
      </c>
      <c r="S15" s="25" t="str">
        <f t="shared" si="8"/>
        <v/>
      </c>
      <c r="T15" s="25" t="str">
        <f t="shared" si="9"/>
        <v/>
      </c>
      <c r="U15" s="21"/>
      <c r="V15" s="5"/>
      <c r="W15" s="31" t="str">
        <f t="shared" si="10"/>
        <v/>
      </c>
      <c r="X15" s="25" t="str">
        <f t="shared" si="11"/>
        <v/>
      </c>
      <c r="Y15" s="25" t="str">
        <f t="shared" si="12"/>
        <v/>
      </c>
      <c r="Z15" s="25" t="str">
        <f t="shared" si="13"/>
        <v/>
      </c>
      <c r="AA15" s="21"/>
      <c r="AB15" s="5"/>
      <c r="AC15" s="4"/>
      <c r="AD15" s="1"/>
      <c r="AE15" s="1"/>
      <c r="AF15" s="1"/>
      <c r="AG15" s="21"/>
      <c r="AH15" s="5"/>
      <c r="AI15" s="4"/>
      <c r="AJ15" s="1"/>
      <c r="AK15" s="5"/>
    </row>
    <row r="16" spans="1:37" x14ac:dyDescent="0.3">
      <c r="A16" s="25" t="str">
        <f t="shared" si="0"/>
        <v/>
      </c>
      <c r="B16" s="1"/>
      <c r="C16" s="26" t="str">
        <f t="shared" si="1"/>
        <v/>
      </c>
      <c r="D16" s="26" t="str">
        <f t="shared" si="2"/>
        <v/>
      </c>
      <c r="E16" s="1"/>
      <c r="F16" s="1"/>
      <c r="G16" s="25" t="str">
        <f t="shared" si="3"/>
        <v/>
      </c>
      <c r="H16" s="25" t="str">
        <f t="shared" si="4"/>
        <v/>
      </c>
      <c r="I16" s="25"/>
      <c r="J16" s="28"/>
      <c r="K16" s="29" t="str">
        <f t="shared" si="5"/>
        <v/>
      </c>
      <c r="L16" s="4"/>
      <c r="M16" s="1"/>
      <c r="N16" s="1"/>
      <c r="O16" s="5"/>
      <c r="P16" s="14"/>
      <c r="Q16" s="31" t="str">
        <f t="shared" si="6"/>
        <v/>
      </c>
      <c r="R16" s="25" t="str">
        <f t="shared" si="7"/>
        <v/>
      </c>
      <c r="S16" s="25" t="str">
        <f t="shared" si="8"/>
        <v/>
      </c>
      <c r="T16" s="25" t="str">
        <f t="shared" si="9"/>
        <v/>
      </c>
      <c r="U16" s="21"/>
      <c r="V16" s="5"/>
      <c r="W16" s="31" t="str">
        <f t="shared" si="10"/>
        <v/>
      </c>
      <c r="X16" s="25" t="str">
        <f t="shared" si="11"/>
        <v/>
      </c>
      <c r="Y16" s="25" t="str">
        <f t="shared" si="12"/>
        <v/>
      </c>
      <c r="Z16" s="25" t="str">
        <f t="shared" si="13"/>
        <v/>
      </c>
      <c r="AA16" s="21"/>
      <c r="AB16" s="5"/>
      <c r="AC16" s="4"/>
      <c r="AD16" s="1"/>
      <c r="AE16" s="1"/>
      <c r="AF16" s="1"/>
      <c r="AG16" s="21"/>
      <c r="AH16" s="5"/>
      <c r="AI16" s="4"/>
      <c r="AJ16" s="1"/>
      <c r="AK16" s="5"/>
    </row>
    <row r="17" spans="1:37" x14ac:dyDescent="0.3">
      <c r="A17" s="25" t="str">
        <f t="shared" si="0"/>
        <v/>
      </c>
      <c r="B17" s="1"/>
      <c r="C17" s="26" t="str">
        <f t="shared" si="1"/>
        <v/>
      </c>
      <c r="D17" s="26" t="str">
        <f t="shared" si="2"/>
        <v/>
      </c>
      <c r="E17" s="1"/>
      <c r="F17" s="1"/>
      <c r="G17" s="25" t="str">
        <f t="shared" si="3"/>
        <v/>
      </c>
      <c r="H17" s="25" t="str">
        <f t="shared" si="4"/>
        <v/>
      </c>
      <c r="I17" s="25"/>
      <c r="J17" s="28"/>
      <c r="K17" s="29" t="str">
        <f t="shared" si="5"/>
        <v/>
      </c>
      <c r="L17" s="4"/>
      <c r="M17" s="1"/>
      <c r="N17" s="1"/>
      <c r="O17" s="5"/>
      <c r="P17" s="14"/>
      <c r="Q17" s="31" t="str">
        <f t="shared" si="6"/>
        <v/>
      </c>
      <c r="R17" s="25" t="str">
        <f t="shared" si="7"/>
        <v/>
      </c>
      <c r="S17" s="25" t="str">
        <f t="shared" si="8"/>
        <v/>
      </c>
      <c r="T17" s="25" t="str">
        <f t="shared" si="9"/>
        <v/>
      </c>
      <c r="U17" s="21"/>
      <c r="V17" s="5"/>
      <c r="W17" s="31" t="str">
        <f t="shared" si="10"/>
        <v/>
      </c>
      <c r="X17" s="25" t="str">
        <f t="shared" si="11"/>
        <v/>
      </c>
      <c r="Y17" s="25" t="str">
        <f t="shared" si="12"/>
        <v/>
      </c>
      <c r="Z17" s="25" t="str">
        <f t="shared" si="13"/>
        <v/>
      </c>
      <c r="AA17" s="21"/>
      <c r="AB17" s="5"/>
      <c r="AC17" s="4"/>
      <c r="AD17" s="1"/>
      <c r="AE17" s="1"/>
      <c r="AF17" s="1"/>
      <c r="AG17" s="21"/>
      <c r="AH17" s="5"/>
      <c r="AI17" s="4"/>
      <c r="AJ17" s="1"/>
      <c r="AK17" s="5"/>
    </row>
    <row r="18" spans="1:37" x14ac:dyDescent="0.3">
      <c r="A18" s="25" t="str">
        <f t="shared" si="0"/>
        <v/>
      </c>
      <c r="B18" s="1"/>
      <c r="C18" s="26" t="str">
        <f t="shared" si="1"/>
        <v/>
      </c>
      <c r="D18" s="26" t="str">
        <f t="shared" si="2"/>
        <v/>
      </c>
      <c r="E18" s="1"/>
      <c r="F18" s="1"/>
      <c r="G18" s="25" t="str">
        <f t="shared" si="3"/>
        <v/>
      </c>
      <c r="H18" s="25" t="str">
        <f t="shared" si="4"/>
        <v/>
      </c>
      <c r="I18" s="25"/>
      <c r="J18" s="28"/>
      <c r="K18" s="29" t="str">
        <f t="shared" si="5"/>
        <v/>
      </c>
      <c r="L18" s="4"/>
      <c r="M18" s="1"/>
      <c r="N18" s="1"/>
      <c r="O18" s="5"/>
      <c r="P18" s="14"/>
      <c r="Q18" s="31" t="str">
        <f t="shared" si="6"/>
        <v/>
      </c>
      <c r="R18" s="25" t="str">
        <f t="shared" si="7"/>
        <v/>
      </c>
      <c r="S18" s="25" t="str">
        <f t="shared" si="8"/>
        <v/>
      </c>
      <c r="T18" s="25" t="str">
        <f t="shared" si="9"/>
        <v/>
      </c>
      <c r="U18" s="21"/>
      <c r="V18" s="5"/>
      <c r="W18" s="31" t="str">
        <f t="shared" si="10"/>
        <v/>
      </c>
      <c r="X18" s="25" t="str">
        <f t="shared" si="11"/>
        <v/>
      </c>
      <c r="Y18" s="25" t="str">
        <f t="shared" si="12"/>
        <v/>
      </c>
      <c r="Z18" s="25" t="str">
        <f t="shared" si="13"/>
        <v/>
      </c>
      <c r="AA18" s="21"/>
      <c r="AB18" s="5"/>
      <c r="AC18" s="4"/>
      <c r="AD18" s="1"/>
      <c r="AE18" s="1"/>
      <c r="AF18" s="1"/>
      <c r="AG18" s="21"/>
      <c r="AH18" s="5"/>
      <c r="AI18" s="4"/>
      <c r="AJ18" s="1"/>
      <c r="AK18" s="5"/>
    </row>
    <row r="19" spans="1:37" x14ac:dyDescent="0.3">
      <c r="A19" s="25" t="str">
        <f t="shared" si="0"/>
        <v/>
      </c>
      <c r="B19" s="1"/>
      <c r="C19" s="26" t="str">
        <f t="shared" si="1"/>
        <v/>
      </c>
      <c r="D19" s="26" t="str">
        <f t="shared" si="2"/>
        <v/>
      </c>
      <c r="E19" s="1"/>
      <c r="F19" s="1"/>
      <c r="G19" s="25" t="str">
        <f t="shared" si="3"/>
        <v/>
      </c>
      <c r="H19" s="25" t="str">
        <f t="shared" si="4"/>
        <v/>
      </c>
      <c r="I19" s="25"/>
      <c r="J19" s="28"/>
      <c r="K19" s="29" t="str">
        <f t="shared" si="5"/>
        <v/>
      </c>
      <c r="L19" s="4"/>
      <c r="M19" s="1"/>
      <c r="N19" s="1"/>
      <c r="O19" s="5"/>
      <c r="P19" s="14"/>
      <c r="Q19" s="31" t="str">
        <f t="shared" si="6"/>
        <v/>
      </c>
      <c r="R19" s="25" t="str">
        <f t="shared" si="7"/>
        <v/>
      </c>
      <c r="S19" s="25" t="str">
        <f t="shared" si="8"/>
        <v/>
      </c>
      <c r="T19" s="25" t="str">
        <f t="shared" si="9"/>
        <v/>
      </c>
      <c r="U19" s="21"/>
      <c r="V19" s="5"/>
      <c r="W19" s="31" t="str">
        <f t="shared" si="10"/>
        <v/>
      </c>
      <c r="X19" s="25" t="str">
        <f t="shared" si="11"/>
        <v/>
      </c>
      <c r="Y19" s="25" t="str">
        <f t="shared" si="12"/>
        <v/>
      </c>
      <c r="Z19" s="25" t="str">
        <f t="shared" si="13"/>
        <v/>
      </c>
      <c r="AA19" s="21"/>
      <c r="AB19" s="5"/>
      <c r="AC19" s="4"/>
      <c r="AD19" s="1"/>
      <c r="AE19" s="1"/>
      <c r="AF19" s="1"/>
      <c r="AG19" s="21"/>
      <c r="AH19" s="5"/>
      <c r="AI19" s="4"/>
      <c r="AJ19" s="1"/>
      <c r="AK19" s="5"/>
    </row>
    <row r="20" spans="1:37" x14ac:dyDescent="0.3">
      <c r="A20" s="25" t="str">
        <f t="shared" si="0"/>
        <v/>
      </c>
      <c r="B20" s="1"/>
      <c r="C20" s="26" t="str">
        <f t="shared" si="1"/>
        <v/>
      </c>
      <c r="D20" s="26" t="str">
        <f t="shared" si="2"/>
        <v/>
      </c>
      <c r="E20" s="1"/>
      <c r="F20" s="1"/>
      <c r="G20" s="25" t="str">
        <f t="shared" si="3"/>
        <v/>
      </c>
      <c r="H20" s="25" t="str">
        <f t="shared" si="4"/>
        <v/>
      </c>
      <c r="I20" s="25"/>
      <c r="J20" s="28"/>
      <c r="K20" s="29" t="str">
        <f t="shared" si="5"/>
        <v/>
      </c>
      <c r="L20" s="4"/>
      <c r="M20" s="1"/>
      <c r="N20" s="1"/>
      <c r="O20" s="5"/>
      <c r="P20" s="14"/>
      <c r="Q20" s="31" t="str">
        <f t="shared" si="6"/>
        <v/>
      </c>
      <c r="R20" s="25" t="str">
        <f t="shared" si="7"/>
        <v/>
      </c>
      <c r="S20" s="25" t="str">
        <f t="shared" si="8"/>
        <v/>
      </c>
      <c r="T20" s="25" t="str">
        <f t="shared" si="9"/>
        <v/>
      </c>
      <c r="U20" s="21"/>
      <c r="V20" s="5"/>
      <c r="W20" s="31" t="str">
        <f t="shared" si="10"/>
        <v/>
      </c>
      <c r="X20" s="25" t="str">
        <f t="shared" si="11"/>
        <v/>
      </c>
      <c r="Y20" s="25" t="str">
        <f t="shared" si="12"/>
        <v/>
      </c>
      <c r="Z20" s="25" t="str">
        <f t="shared" si="13"/>
        <v/>
      </c>
      <c r="AA20" s="21"/>
      <c r="AB20" s="5"/>
      <c r="AC20" s="4"/>
      <c r="AD20" s="1"/>
      <c r="AE20" s="1"/>
      <c r="AF20" s="1"/>
      <c r="AG20" s="21"/>
      <c r="AH20" s="5"/>
      <c r="AI20" s="4"/>
      <c r="AJ20" s="1"/>
      <c r="AK20" s="5"/>
    </row>
    <row r="21" spans="1:37" x14ac:dyDescent="0.3">
      <c r="A21" s="25" t="str">
        <f t="shared" si="0"/>
        <v/>
      </c>
      <c r="B21" s="1"/>
      <c r="C21" s="26" t="str">
        <f t="shared" si="1"/>
        <v/>
      </c>
      <c r="D21" s="26" t="str">
        <f t="shared" si="2"/>
        <v/>
      </c>
      <c r="E21" s="1"/>
      <c r="F21" s="1"/>
      <c r="G21" s="25" t="str">
        <f t="shared" si="3"/>
        <v/>
      </c>
      <c r="H21" s="25" t="str">
        <f t="shared" si="4"/>
        <v/>
      </c>
      <c r="I21" s="25"/>
      <c r="J21" s="28"/>
      <c r="K21" s="29" t="str">
        <f t="shared" si="5"/>
        <v/>
      </c>
      <c r="L21" s="4"/>
      <c r="M21" s="1"/>
      <c r="N21" s="1"/>
      <c r="O21" s="5"/>
      <c r="P21" s="14"/>
      <c r="Q21" s="31" t="str">
        <f t="shared" si="6"/>
        <v/>
      </c>
      <c r="R21" s="25" t="str">
        <f t="shared" si="7"/>
        <v/>
      </c>
      <c r="S21" s="25" t="str">
        <f t="shared" si="8"/>
        <v/>
      </c>
      <c r="T21" s="25" t="str">
        <f t="shared" si="9"/>
        <v/>
      </c>
      <c r="U21" s="21"/>
      <c r="V21" s="5"/>
      <c r="W21" s="31" t="str">
        <f t="shared" si="10"/>
        <v/>
      </c>
      <c r="X21" s="25" t="str">
        <f t="shared" si="11"/>
        <v/>
      </c>
      <c r="Y21" s="25" t="str">
        <f t="shared" si="12"/>
        <v/>
      </c>
      <c r="Z21" s="25" t="str">
        <f t="shared" si="13"/>
        <v/>
      </c>
      <c r="AA21" s="21"/>
      <c r="AB21" s="5"/>
      <c r="AC21" s="4"/>
      <c r="AD21" s="1"/>
      <c r="AE21" s="1"/>
      <c r="AF21" s="1"/>
      <c r="AG21" s="21"/>
      <c r="AH21" s="5"/>
      <c r="AI21" s="4"/>
      <c r="AJ21" s="1"/>
      <c r="AK21" s="5"/>
    </row>
    <row r="22" spans="1:37" x14ac:dyDescent="0.3">
      <c r="A22" s="25" t="str">
        <f t="shared" si="0"/>
        <v/>
      </c>
      <c r="B22" s="1"/>
      <c r="C22" s="26" t="str">
        <f t="shared" si="1"/>
        <v/>
      </c>
      <c r="D22" s="26" t="str">
        <f t="shared" si="2"/>
        <v/>
      </c>
      <c r="E22" s="1"/>
      <c r="F22" s="1"/>
      <c r="G22" s="25" t="str">
        <f t="shared" si="3"/>
        <v/>
      </c>
      <c r="H22" s="25" t="str">
        <f t="shared" si="4"/>
        <v/>
      </c>
      <c r="I22" s="25"/>
      <c r="J22" s="28"/>
      <c r="K22" s="29" t="str">
        <f t="shared" si="5"/>
        <v/>
      </c>
      <c r="L22" s="4"/>
      <c r="M22" s="1"/>
      <c r="N22" s="1"/>
      <c r="O22" s="5"/>
      <c r="P22" s="14"/>
      <c r="Q22" s="31" t="str">
        <f t="shared" si="6"/>
        <v/>
      </c>
      <c r="R22" s="25" t="str">
        <f t="shared" si="7"/>
        <v/>
      </c>
      <c r="S22" s="25" t="str">
        <f t="shared" si="8"/>
        <v/>
      </c>
      <c r="T22" s="25" t="str">
        <f t="shared" si="9"/>
        <v/>
      </c>
      <c r="U22" s="21"/>
      <c r="V22" s="5"/>
      <c r="W22" s="31" t="str">
        <f t="shared" si="10"/>
        <v/>
      </c>
      <c r="X22" s="25" t="str">
        <f t="shared" si="11"/>
        <v/>
      </c>
      <c r="Y22" s="25" t="str">
        <f t="shared" si="12"/>
        <v/>
      </c>
      <c r="Z22" s="25" t="str">
        <f t="shared" si="13"/>
        <v/>
      </c>
      <c r="AA22" s="21"/>
      <c r="AB22" s="5"/>
      <c r="AC22" s="4"/>
      <c r="AD22" s="1"/>
      <c r="AE22" s="1"/>
      <c r="AF22" s="1"/>
      <c r="AG22" s="21"/>
      <c r="AH22" s="5"/>
      <c r="AI22" s="4"/>
      <c r="AJ22" s="1"/>
      <c r="AK22" s="5"/>
    </row>
    <row r="23" spans="1:37" x14ac:dyDescent="0.3">
      <c r="A23" s="25" t="str">
        <f t="shared" si="0"/>
        <v/>
      </c>
      <c r="B23" s="1"/>
      <c r="C23" s="26" t="str">
        <f t="shared" si="1"/>
        <v/>
      </c>
      <c r="D23" s="26" t="str">
        <f t="shared" si="2"/>
        <v/>
      </c>
      <c r="E23" s="1"/>
      <c r="F23" s="1"/>
      <c r="G23" s="25" t="str">
        <f t="shared" si="3"/>
        <v/>
      </c>
      <c r="H23" s="25" t="str">
        <f t="shared" si="4"/>
        <v/>
      </c>
      <c r="I23" s="25"/>
      <c r="J23" s="28"/>
      <c r="K23" s="29" t="str">
        <f t="shared" si="5"/>
        <v/>
      </c>
      <c r="L23" s="4"/>
      <c r="M23" s="1"/>
      <c r="N23" s="1"/>
      <c r="O23" s="5"/>
      <c r="P23" s="14"/>
      <c r="Q23" s="4"/>
      <c r="R23" s="1"/>
      <c r="S23" s="1"/>
      <c r="T23" s="1"/>
      <c r="U23" s="21"/>
      <c r="V23" s="5"/>
      <c r="W23" s="31" t="str">
        <f t="shared" si="10"/>
        <v/>
      </c>
      <c r="X23" s="25" t="str">
        <f t="shared" si="11"/>
        <v/>
      </c>
      <c r="Y23" s="25" t="str">
        <f t="shared" si="12"/>
        <v/>
      </c>
      <c r="Z23" s="25" t="str">
        <f t="shared" si="13"/>
        <v/>
      </c>
      <c r="AA23" s="21"/>
      <c r="AB23" s="5"/>
      <c r="AC23" s="4"/>
      <c r="AD23" s="1"/>
      <c r="AE23" s="1"/>
      <c r="AF23" s="1"/>
      <c r="AG23" s="21"/>
      <c r="AH23" s="5"/>
      <c r="AI23" s="4"/>
      <c r="AJ23" s="1"/>
      <c r="AK23" s="5"/>
    </row>
    <row r="24" spans="1:37" x14ac:dyDescent="0.3">
      <c r="A24" s="25" t="str">
        <f t="shared" si="0"/>
        <v/>
      </c>
      <c r="B24" s="1"/>
      <c r="C24" s="26" t="str">
        <f t="shared" si="1"/>
        <v/>
      </c>
      <c r="D24" s="26" t="str">
        <f t="shared" si="2"/>
        <v/>
      </c>
      <c r="E24" s="1"/>
      <c r="F24" s="1"/>
      <c r="G24" s="25" t="str">
        <f t="shared" si="3"/>
        <v/>
      </c>
      <c r="H24" s="25" t="str">
        <f t="shared" si="4"/>
        <v/>
      </c>
      <c r="I24" s="25"/>
      <c r="J24" s="28"/>
      <c r="K24" s="29" t="str">
        <f t="shared" si="5"/>
        <v/>
      </c>
      <c r="L24" s="4"/>
      <c r="M24" s="1"/>
      <c r="N24" s="1"/>
      <c r="O24" s="5"/>
      <c r="P24" s="14"/>
      <c r="Q24" s="4"/>
      <c r="R24" s="1"/>
      <c r="S24" s="1"/>
      <c r="T24" s="1"/>
      <c r="U24" s="21"/>
      <c r="V24" s="5"/>
      <c r="W24" s="4"/>
      <c r="X24" s="1"/>
      <c r="Y24" s="1"/>
      <c r="Z24" s="1"/>
      <c r="AA24" s="21"/>
      <c r="AB24" s="5"/>
      <c r="AC24" s="4"/>
      <c r="AD24" s="1"/>
      <c r="AE24" s="1"/>
      <c r="AF24" s="1"/>
      <c r="AG24" s="21"/>
      <c r="AH24" s="5"/>
      <c r="AI24" s="4"/>
      <c r="AJ24" s="1"/>
      <c r="AK24" s="5"/>
    </row>
    <row r="25" spans="1:37" x14ac:dyDescent="0.3">
      <c r="A25" s="1"/>
      <c r="B25" s="1"/>
      <c r="C25" s="26" t="str">
        <f t="shared" si="1"/>
        <v/>
      </c>
      <c r="D25" s="26" t="str">
        <f t="shared" si="2"/>
        <v/>
      </c>
      <c r="E25" s="1"/>
      <c r="F25" s="1"/>
      <c r="G25" s="25" t="str">
        <f t="shared" si="3"/>
        <v/>
      </c>
      <c r="H25" s="25" t="str">
        <f t="shared" si="4"/>
        <v/>
      </c>
      <c r="I25" s="25"/>
      <c r="J25" s="28"/>
      <c r="K25" s="29" t="str">
        <f t="shared" si="5"/>
        <v/>
      </c>
      <c r="L25" s="4"/>
      <c r="M25" s="1"/>
      <c r="N25" s="1"/>
      <c r="O25" s="5"/>
      <c r="P25" s="14"/>
      <c r="Q25" s="4"/>
      <c r="R25" s="1"/>
      <c r="S25" s="1"/>
      <c r="T25" s="1"/>
      <c r="U25" s="21"/>
      <c r="V25" s="5"/>
      <c r="W25" s="4"/>
      <c r="X25" s="1"/>
      <c r="Y25" s="1"/>
      <c r="Z25" s="1"/>
      <c r="AA25" s="21"/>
      <c r="AB25" s="5"/>
      <c r="AC25" s="4"/>
      <c r="AD25" s="1"/>
      <c r="AE25" s="1"/>
      <c r="AF25" s="1"/>
      <c r="AG25" s="21"/>
      <c r="AH25" s="5"/>
      <c r="AI25" s="4"/>
      <c r="AJ25" s="1"/>
      <c r="AK25" s="5"/>
    </row>
    <row r="26" spans="1:37" x14ac:dyDescent="0.3">
      <c r="A26" s="1"/>
      <c r="B26" s="1"/>
      <c r="C26" s="26" t="str">
        <f t="shared" si="1"/>
        <v/>
      </c>
      <c r="D26" s="26" t="str">
        <f t="shared" si="2"/>
        <v/>
      </c>
      <c r="E26" s="1"/>
      <c r="F26" s="1"/>
      <c r="G26" s="25" t="str">
        <f t="shared" si="3"/>
        <v/>
      </c>
      <c r="H26" s="25" t="str">
        <f t="shared" si="4"/>
        <v/>
      </c>
      <c r="I26" s="25"/>
      <c r="J26" s="28"/>
      <c r="K26" s="29" t="str">
        <f t="shared" si="5"/>
        <v/>
      </c>
      <c r="L26" s="4"/>
      <c r="M26" s="1"/>
      <c r="N26" s="1"/>
      <c r="O26" s="5"/>
      <c r="P26" s="14"/>
      <c r="Q26" s="4"/>
      <c r="R26" s="1"/>
      <c r="S26" s="1"/>
      <c r="T26" s="1"/>
      <c r="U26" s="21"/>
      <c r="V26" s="5"/>
      <c r="W26" s="4"/>
      <c r="X26" s="1"/>
      <c r="Y26" s="1"/>
      <c r="Z26" s="1"/>
      <c r="AA26" s="21"/>
      <c r="AB26" s="5"/>
      <c r="AC26" s="4"/>
      <c r="AD26" s="1"/>
      <c r="AE26" s="1"/>
      <c r="AF26" s="1"/>
      <c r="AG26" s="21"/>
      <c r="AH26" s="5"/>
      <c r="AI26" s="4"/>
      <c r="AJ26" s="1"/>
      <c r="AK26" s="5"/>
    </row>
    <row r="27" spans="1:37" x14ac:dyDescent="0.3">
      <c r="A27" s="1"/>
      <c r="B27" s="1"/>
      <c r="C27" s="26" t="str">
        <f t="shared" si="1"/>
        <v/>
      </c>
      <c r="D27" s="26" t="str">
        <f t="shared" si="2"/>
        <v/>
      </c>
      <c r="E27" s="1"/>
      <c r="F27" s="1"/>
      <c r="G27" s="25" t="str">
        <f t="shared" si="3"/>
        <v/>
      </c>
      <c r="H27" s="25" t="str">
        <f t="shared" si="4"/>
        <v/>
      </c>
      <c r="I27" s="25"/>
      <c r="J27" s="28"/>
      <c r="K27" s="29" t="str">
        <f t="shared" si="5"/>
        <v/>
      </c>
      <c r="L27" s="4"/>
      <c r="M27" s="1"/>
      <c r="N27" s="1"/>
      <c r="O27" s="5"/>
      <c r="P27" s="14"/>
      <c r="Q27" s="4"/>
      <c r="R27" s="1"/>
      <c r="S27" s="1"/>
      <c r="T27" s="1"/>
      <c r="U27" s="21"/>
      <c r="V27" s="5"/>
      <c r="W27" s="4"/>
      <c r="X27" s="1"/>
      <c r="Y27" s="1"/>
      <c r="Z27" s="1"/>
      <c r="AA27" s="21"/>
      <c r="AB27" s="5"/>
      <c r="AC27" s="4"/>
      <c r="AD27" s="1"/>
      <c r="AE27" s="1"/>
      <c r="AF27" s="1"/>
      <c r="AG27" s="21"/>
      <c r="AH27" s="5"/>
      <c r="AI27" s="4"/>
      <c r="AJ27" s="1"/>
      <c r="AK27" s="5"/>
    </row>
    <row r="28" spans="1:37" x14ac:dyDescent="0.3">
      <c r="A28" s="1"/>
      <c r="B28" s="1"/>
      <c r="C28" s="3"/>
      <c r="D28" s="26" t="str">
        <f t="shared" si="2"/>
        <v/>
      </c>
      <c r="E28" s="1"/>
      <c r="F28" s="1"/>
      <c r="G28" s="25" t="str">
        <f t="shared" si="3"/>
        <v/>
      </c>
      <c r="H28" s="25" t="str">
        <f t="shared" si="4"/>
        <v/>
      </c>
      <c r="I28" s="25"/>
      <c r="J28" s="28"/>
      <c r="K28" s="29" t="str">
        <f t="shared" si="5"/>
        <v/>
      </c>
      <c r="L28" s="4"/>
      <c r="M28" s="1"/>
      <c r="N28" s="1"/>
      <c r="O28" s="5"/>
      <c r="P28" s="14"/>
      <c r="Q28" s="4"/>
      <c r="R28" s="1"/>
      <c r="S28" s="1"/>
      <c r="T28" s="1"/>
      <c r="U28" s="21"/>
      <c r="V28" s="5"/>
      <c r="W28" s="4"/>
      <c r="X28" s="1"/>
      <c r="Y28" s="1"/>
      <c r="Z28" s="1"/>
      <c r="AA28" s="21"/>
      <c r="AB28" s="5"/>
      <c r="AC28" s="4"/>
      <c r="AD28" s="1"/>
      <c r="AE28" s="1"/>
      <c r="AF28" s="1"/>
      <c r="AG28" s="21"/>
      <c r="AH28" s="5"/>
      <c r="AI28" s="4"/>
      <c r="AJ28" s="1"/>
      <c r="AK28" s="5"/>
    </row>
    <row r="29" spans="1:37" ht="15" thickBot="1" x14ac:dyDescent="0.35">
      <c r="A29" s="1"/>
      <c r="B29" s="1"/>
      <c r="C29" s="23"/>
      <c r="D29" s="7"/>
      <c r="E29" s="7"/>
      <c r="F29" s="7"/>
      <c r="G29" s="7"/>
      <c r="H29" s="7"/>
      <c r="I29" s="7"/>
      <c r="J29" s="22"/>
      <c r="K29" s="8"/>
      <c r="L29" s="6"/>
      <c r="M29" s="7"/>
      <c r="N29" s="7"/>
      <c r="O29" s="8"/>
      <c r="P29" s="15"/>
      <c r="Q29" s="6"/>
      <c r="R29" s="7"/>
      <c r="S29" s="7"/>
      <c r="T29" s="7"/>
      <c r="U29" s="22"/>
      <c r="V29" s="8"/>
      <c r="W29" s="6"/>
      <c r="X29" s="7"/>
      <c r="Y29" s="7"/>
      <c r="Z29" s="7"/>
      <c r="AA29" s="22"/>
      <c r="AB29" s="8"/>
      <c r="AC29" s="6"/>
      <c r="AD29" s="7"/>
      <c r="AE29" s="7"/>
      <c r="AF29" s="7"/>
      <c r="AG29" s="22"/>
      <c r="AH29" s="8"/>
      <c r="AI29" s="6"/>
      <c r="AJ29" s="7"/>
      <c r="AK29" s="8"/>
    </row>
  </sheetData>
  <mergeCells count="5">
    <mergeCell ref="AJ1:AK1"/>
    <mergeCell ref="L2:O2"/>
    <mergeCell ref="Q2:V2"/>
    <mergeCell ref="W2:AB2"/>
    <mergeCell ref="AC2:AH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7D512B-B632-4795-BD69-CBD7F2EE578C}">
  <dimension ref="A1:U19"/>
  <sheetViews>
    <sheetView tabSelected="1" workbookViewId="0">
      <selection activeCell="I16" sqref="I16"/>
    </sheetView>
  </sheetViews>
  <sheetFormatPr baseColWidth="10" defaultColWidth="12.21875" defaultRowHeight="15.6" x14ac:dyDescent="0.3"/>
  <cols>
    <col min="1" max="1" width="23.77734375" style="24" customWidth="1"/>
    <col min="2" max="2" width="13.77734375" style="24" customWidth="1"/>
    <col min="3" max="3" width="12.77734375" style="24" customWidth="1"/>
    <col min="4" max="4" width="7" style="24" customWidth="1"/>
    <col min="5" max="5" width="6.33203125" style="24" customWidth="1"/>
    <col min="6" max="6" width="5.77734375" style="24" customWidth="1"/>
    <col min="7" max="7" width="4.109375" style="24" customWidth="1"/>
    <col min="8" max="8" width="14.5546875" style="24" customWidth="1"/>
    <col min="9" max="9" width="17.6640625" style="24" customWidth="1"/>
    <col min="10" max="10" width="27.109375" style="24" customWidth="1"/>
    <col min="11" max="11" width="22.21875" style="24" customWidth="1"/>
    <col min="12" max="12" width="16.6640625" style="24" customWidth="1"/>
    <col min="13" max="13" width="12.6640625" style="24" customWidth="1"/>
    <col min="14" max="14" width="27.77734375" style="24" customWidth="1"/>
    <col min="15" max="15" width="24" style="24" customWidth="1"/>
    <col min="16" max="16" width="6.77734375" style="24" customWidth="1"/>
    <col min="17" max="17" width="4.21875" style="24" customWidth="1"/>
    <col min="18" max="18" width="8.44140625" style="24" customWidth="1"/>
    <col min="19" max="19" width="21.5546875" style="24" customWidth="1"/>
    <col min="20" max="20" width="33.44140625" style="24" customWidth="1"/>
    <col min="21" max="21" width="21.21875" style="24" customWidth="1"/>
    <col min="22" max="16384" width="12.21875" style="24"/>
  </cols>
  <sheetData>
    <row r="1" spans="1:21" x14ac:dyDescent="0.3">
      <c r="B1" s="24" t="s">
        <v>57</v>
      </c>
      <c r="C1" s="24" t="s">
        <v>28</v>
      </c>
      <c r="D1" s="24" t="s">
        <v>29</v>
      </c>
      <c r="E1" s="24" t="s">
        <v>41</v>
      </c>
      <c r="F1" s="24" t="s">
        <v>42</v>
      </c>
      <c r="G1" s="24" t="s">
        <v>43</v>
      </c>
      <c r="H1" s="24" t="s">
        <v>44</v>
      </c>
      <c r="I1" s="24" t="s">
        <v>45</v>
      </c>
      <c r="J1" s="24" t="s">
        <v>46</v>
      </c>
      <c r="K1" s="24" t="s">
        <v>47</v>
      </c>
      <c r="L1" s="24" t="s">
        <v>48</v>
      </c>
      <c r="M1" s="24" t="s">
        <v>49</v>
      </c>
      <c r="N1" s="24" t="s">
        <v>50</v>
      </c>
      <c r="O1" s="24" t="s">
        <v>51</v>
      </c>
      <c r="P1" s="24" t="s">
        <v>52</v>
      </c>
      <c r="Q1" s="24" t="s">
        <v>53</v>
      </c>
      <c r="R1" s="24" t="s">
        <v>54</v>
      </c>
      <c r="S1" s="24" t="s">
        <v>55</v>
      </c>
      <c r="T1" s="24" t="s">
        <v>30</v>
      </c>
      <c r="U1" s="24" t="s">
        <v>56</v>
      </c>
    </row>
    <row r="2" spans="1:21" x14ac:dyDescent="0.3">
      <c r="A2" s="24" t="s">
        <v>58</v>
      </c>
      <c r="B2" s="24" t="s">
        <v>36</v>
      </c>
      <c r="C2" s="24" t="s">
        <v>31</v>
      </c>
      <c r="D2" s="24">
        <v>30372</v>
      </c>
      <c r="T2" s="24" t="s">
        <v>19</v>
      </c>
    </row>
    <row r="3" spans="1:21" x14ac:dyDescent="0.3">
      <c r="A3" s="24" t="s">
        <v>59</v>
      </c>
      <c r="B3" s="24" t="s">
        <v>36</v>
      </c>
      <c r="C3" s="24" t="s">
        <v>31</v>
      </c>
      <c r="D3" s="24">
        <v>30372</v>
      </c>
      <c r="T3" s="24" t="s">
        <v>32</v>
      </c>
    </row>
    <row r="4" spans="1:21" x14ac:dyDescent="0.3">
      <c r="A4" s="24" t="s">
        <v>60</v>
      </c>
      <c r="B4" s="24" t="s">
        <v>36</v>
      </c>
      <c r="C4" s="24" t="s">
        <v>31</v>
      </c>
      <c r="D4" s="24">
        <v>30372</v>
      </c>
      <c r="T4" s="24" t="s">
        <v>21</v>
      </c>
    </row>
    <row r="5" spans="1:21" x14ac:dyDescent="0.3">
      <c r="A5" s="24" t="s">
        <v>61</v>
      </c>
      <c r="B5" s="24" t="s">
        <v>36</v>
      </c>
      <c r="C5" s="24" t="s">
        <v>31</v>
      </c>
      <c r="D5" s="24">
        <v>14444</v>
      </c>
      <c r="T5" s="24" t="s">
        <v>38</v>
      </c>
    </row>
    <row r="6" spans="1:21" x14ac:dyDescent="0.3">
      <c r="A6" s="24" t="s">
        <v>62</v>
      </c>
      <c r="B6" s="24" t="s">
        <v>36</v>
      </c>
      <c r="C6" s="24" t="s">
        <v>31</v>
      </c>
      <c r="D6" s="24">
        <v>12145</v>
      </c>
      <c r="T6" s="24" t="s">
        <v>35</v>
      </c>
    </row>
    <row r="7" spans="1:21" x14ac:dyDescent="0.3">
      <c r="A7" s="24" t="s">
        <v>63</v>
      </c>
      <c r="B7" s="24" t="s">
        <v>36</v>
      </c>
      <c r="C7" s="24" t="s">
        <v>34</v>
      </c>
      <c r="D7" s="24">
        <v>30372</v>
      </c>
      <c r="T7" s="24" t="s">
        <v>19</v>
      </c>
    </row>
    <row r="8" spans="1:21" x14ac:dyDescent="0.3">
      <c r="B8" s="24" t="s">
        <v>40</v>
      </c>
      <c r="C8" s="24" t="s">
        <v>31</v>
      </c>
      <c r="D8" s="24">
        <v>74777</v>
      </c>
    </row>
    <row r="9" spans="1:21" x14ac:dyDescent="0.3">
      <c r="B9" s="24" t="s">
        <v>40</v>
      </c>
      <c r="C9" s="24" t="s">
        <v>31</v>
      </c>
      <c r="D9" s="24">
        <v>25454</v>
      </c>
    </row>
    <row r="10" spans="1:21" x14ac:dyDescent="0.3">
      <c r="B10" s="24" t="s">
        <v>40</v>
      </c>
      <c r="C10" s="24" t="s">
        <v>34</v>
      </c>
      <c r="D10" s="24">
        <v>25454</v>
      </c>
    </row>
    <row r="11" spans="1:21" x14ac:dyDescent="0.3">
      <c r="B11" s="24" t="s">
        <v>40</v>
      </c>
      <c r="C11" s="24" t="s">
        <v>31</v>
      </c>
      <c r="D11" s="24">
        <v>41458</v>
      </c>
    </row>
    <row r="12" spans="1:21" x14ac:dyDescent="0.3">
      <c r="A12" s="24" t="s">
        <v>64</v>
      </c>
      <c r="B12" s="24" t="s">
        <v>36</v>
      </c>
      <c r="C12" s="24" t="s">
        <v>34</v>
      </c>
      <c r="D12" s="24">
        <v>30372</v>
      </c>
      <c r="T12" s="24" t="s">
        <v>32</v>
      </c>
    </row>
    <row r="13" spans="1:21" x14ac:dyDescent="0.3">
      <c r="A13" s="24" t="s">
        <v>65</v>
      </c>
      <c r="B13" s="24" t="s">
        <v>36</v>
      </c>
      <c r="C13" s="24" t="s">
        <v>34</v>
      </c>
      <c r="D13" s="24">
        <v>30372</v>
      </c>
      <c r="T13" s="24" t="s">
        <v>21</v>
      </c>
    </row>
    <row r="14" spans="1:21" x14ac:dyDescent="0.3">
      <c r="A14" s="24" t="s">
        <v>66</v>
      </c>
      <c r="B14" s="24" t="s">
        <v>36</v>
      </c>
      <c r="C14" s="24" t="s">
        <v>34</v>
      </c>
      <c r="D14" s="24">
        <v>30372</v>
      </c>
      <c r="T14" s="24" t="s">
        <v>39</v>
      </c>
    </row>
    <row r="15" spans="1:21" x14ac:dyDescent="0.3">
      <c r="A15" s="24" t="s">
        <v>67</v>
      </c>
      <c r="B15" s="24" t="s">
        <v>36</v>
      </c>
      <c r="C15" s="24" t="s">
        <v>34</v>
      </c>
      <c r="D15" s="24">
        <v>30372</v>
      </c>
      <c r="T15" s="24" t="s">
        <v>35</v>
      </c>
    </row>
    <row r="16" spans="1:21" x14ac:dyDescent="0.3">
      <c r="A16" s="24" t="s">
        <v>68</v>
      </c>
      <c r="B16" s="24" t="s">
        <v>36</v>
      </c>
      <c r="C16" s="24" t="s">
        <v>34</v>
      </c>
      <c r="D16" s="24">
        <v>30372</v>
      </c>
      <c r="T16" s="24" t="s">
        <v>33</v>
      </c>
    </row>
    <row r="17" spans="1:20" x14ac:dyDescent="0.3">
      <c r="A17" s="24" t="s">
        <v>69</v>
      </c>
      <c r="B17" s="24" t="s">
        <v>36</v>
      </c>
      <c r="C17" s="24" t="s">
        <v>34</v>
      </c>
      <c r="D17" s="24">
        <v>30372</v>
      </c>
      <c r="T17" s="24" t="s">
        <v>37</v>
      </c>
    </row>
    <row r="18" spans="1:20" x14ac:dyDescent="0.3">
      <c r="A18" s="24" t="s">
        <v>70</v>
      </c>
      <c r="B18" s="24" t="s">
        <v>36</v>
      </c>
      <c r="C18" s="24" t="s">
        <v>31</v>
      </c>
      <c r="D18" s="24">
        <v>30372</v>
      </c>
      <c r="T18" s="24" t="s">
        <v>33</v>
      </c>
    </row>
    <row r="19" spans="1:20" x14ac:dyDescent="0.3">
      <c r="A19" s="24" t="s">
        <v>71</v>
      </c>
      <c r="B19" s="24" t="s">
        <v>36</v>
      </c>
      <c r="C19" s="24" t="s">
        <v>31</v>
      </c>
      <c r="D19" s="24">
        <v>14588</v>
      </c>
      <c r="T19" s="24" t="s">
        <v>37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FBE44425658E841A6A4F8B4DF683594" ma:contentTypeVersion="2" ma:contentTypeDescription="Crée un document." ma:contentTypeScope="" ma:versionID="63fa7991e6bbdcd992bdda395a9bb2bc">
  <xsd:schema xmlns:xsd="http://www.w3.org/2001/XMLSchema" xmlns:xs="http://www.w3.org/2001/XMLSchema" xmlns:p="http://schemas.microsoft.com/office/2006/metadata/properties" xmlns:ns2="7e994077-9c98-451e-a4e2-2499353fb569" targetNamespace="http://schemas.microsoft.com/office/2006/metadata/properties" ma:root="true" ma:fieldsID="4567213c34a69771e6e4cb35295adbb2" ns2:_="">
    <xsd:import namespace="7e994077-9c98-451e-a4e2-2499353fb56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994077-9c98-451e-a4e2-2499353fb56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C4B9987-FB7F-44E9-A6EE-53B2ED92616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981F31-A49C-4C00-8693-8BFBB6884B7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994077-9c98-451e-a4e2-2499353fb56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7C70306-32AC-4F3C-B407-0AA2AC19329E}">
  <ds:schemaRefs>
    <ds:schemaRef ds:uri="7e994077-9c98-451e-a4e2-2499353fb569"/>
    <ds:schemaRef ds:uri="http://purl.org/dc/elements/1.1/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5</vt:i4>
      </vt:variant>
    </vt:vector>
  </HeadingPairs>
  <TitlesOfParts>
    <vt:vector size="8" baseType="lpstr">
      <vt:lpstr>2020-2021</vt:lpstr>
      <vt:lpstr>2021-2022</vt:lpstr>
      <vt:lpstr>Donnée</vt:lpstr>
      <vt:lpstr>Donnee</vt:lpstr>
      <vt:lpstr>'2020-2021'!Mars</vt:lpstr>
      <vt:lpstr>'2021-2022'!Mars</vt:lpstr>
      <vt:lpstr>'2020-2021'!Mars2020</vt:lpstr>
      <vt:lpstr>'2021-2022'!Mars2020</vt:lpstr>
    </vt:vector>
  </TitlesOfParts>
  <Manager/>
  <Company>ceff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CP-ISD</dc:creator>
  <cp:keywords/>
  <dc:description/>
  <cp:lastModifiedBy>CP-ISD</cp:lastModifiedBy>
  <cp:revision/>
  <dcterms:created xsi:type="dcterms:W3CDTF">2021-12-08T13:23:02Z</dcterms:created>
  <dcterms:modified xsi:type="dcterms:W3CDTF">2022-06-29T10:42:51Z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0x0101009FBE44425658E841A6A4F8B4DF683594</vt:lpwstr>
  </property>
</Properties>
</file>