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e.HOUSSIN\Desktop\"/>
    </mc:Choice>
  </mc:AlternateContent>
  <xr:revisionPtr revIDLastSave="0" documentId="8_{80C426DC-0E51-4DD5-8BFC-C6DD7F6D26AA}" xr6:coauthVersionLast="47" xr6:coauthVersionMax="47" xr10:uidLastSave="{00000000-0000-0000-0000-000000000000}"/>
  <bookViews>
    <workbookView xWindow="-120" yWindow="-120" windowWidth="29040" windowHeight="15720" tabRatio="872" activeTab="5" xr2:uid="{00000000-000D-0000-FFFF-FFFF00000000}"/>
  </bookViews>
  <sheets>
    <sheet name="Accueil" sheetId="1" r:id="rId1"/>
    <sheet name="Fiche_relance" sheetId="12" r:id="rId2"/>
    <sheet name="CSV" sheetId="21" r:id="rId3"/>
    <sheet name="BDD" sheetId="4" r:id="rId4"/>
    <sheet name="bddSEAVY11" sheetId="26" r:id="rId5"/>
    <sheet name="Listes" sheetId="7" r:id="rId6"/>
    <sheet name="PLANNING PROD" sheetId="2" r:id="rId7"/>
  </sheets>
  <definedNames>
    <definedName name="DonnéesExternes_1" localSheetId="4" hidden="1">bddSEAVY11!$A$1:$S$274</definedName>
    <definedName name="DonnéesExternes_1" localSheetId="6" hidden="1">'PLANNING PROD'!#REF!</definedName>
    <definedName name="TYPE_BATEAU">'PLANNING PROD'!$A$3:$E$6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23" i="4" l="1"/>
  <c r="U3" i="4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" i="4"/>
  <c r="N2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1D9D852-DB5D-49C6-A62D-1F88D434895E}" keepAlive="1" name="Requête - EXCEL POUR BASE DE DONNEE" description="Connexion à la requête « EXCEL POUR BASE DE DONNEE » dans le classeur." type="5" refreshedVersion="8" background="1" refreshOnLoad="1" saveData="1">
    <dbPr connection="Provider=Microsoft.Mashup.OleDb.1;Data Source=$Workbook$;Location=&quot;EXCEL POUR BASE DE DONNEE&quot;;Extended Properties=&quot;&quot;" command="SELECT * FROM [EXCEL POUR BASE DE DONNEE]"/>
  </connection>
</connections>
</file>

<file path=xl/sharedStrings.xml><?xml version="1.0" encoding="utf-8"?>
<sst xmlns="http://schemas.openxmlformats.org/spreadsheetml/2006/main" count="4750" uniqueCount="739">
  <si>
    <t>Maxime H.</t>
  </si>
  <si>
    <t>Yohann C.</t>
  </si>
  <si>
    <t>Etienne L.</t>
  </si>
  <si>
    <t>Benjamin B.</t>
  </si>
  <si>
    <t>Marques</t>
  </si>
  <si>
    <t>Noms</t>
  </si>
  <si>
    <t>Motif de relance</t>
  </si>
  <si>
    <t>NUMÉRO</t>
  </si>
  <si>
    <t>TYPE BATEAU</t>
  </si>
  <si>
    <t>COLORIS</t>
  </si>
  <si>
    <t>VERSION</t>
  </si>
  <si>
    <t>Matériau</t>
  </si>
  <si>
    <t>Ep</t>
  </si>
  <si>
    <t>Long</t>
  </si>
  <si>
    <t>Larg</t>
  </si>
  <si>
    <t>Qté</t>
  </si>
  <si>
    <t>BE - Plan</t>
  </si>
  <si>
    <t>BM - Programmation</t>
  </si>
  <si>
    <t>FOURNISSEUR - Défaut matière</t>
  </si>
  <si>
    <t>USINAGE - Pièce qui a bougé</t>
  </si>
  <si>
    <t>USINAGE - éclats attaches</t>
  </si>
  <si>
    <t>USINAGE - éclats d'usinage</t>
  </si>
  <si>
    <t>USINAGE - coup de mèche</t>
  </si>
  <si>
    <t>USINAGE - paramétrage outils</t>
  </si>
  <si>
    <t>PLAQUEUSE - Chant utilisé</t>
  </si>
  <si>
    <t>PLAQUEUSE - qualité du plaquage</t>
  </si>
  <si>
    <t>PREMONTAGE - qualité de la coupe</t>
  </si>
  <si>
    <t>PREMONTAGE - qualité de plaquage de chant</t>
  </si>
  <si>
    <t>PREMONTAGE - Coup ou éclat</t>
  </si>
  <si>
    <t>FINITION - Pièce abîmé en finition</t>
  </si>
  <si>
    <t>FINITION - Choix face de vernis</t>
  </si>
  <si>
    <t>FINITION - teinte massifs</t>
  </si>
  <si>
    <t>MONTAGE - Montage</t>
  </si>
  <si>
    <t>TRANSPORT - Casse</t>
  </si>
  <si>
    <t>Version</t>
  </si>
  <si>
    <t>Coloris</t>
  </si>
  <si>
    <t>Pièce relancée</t>
  </si>
  <si>
    <t>Motif de la relance</t>
  </si>
  <si>
    <t>Relancée par</t>
  </si>
  <si>
    <t>Commentaire</t>
  </si>
  <si>
    <t>Date</t>
  </si>
  <si>
    <t>N° de bateau</t>
  </si>
  <si>
    <t>Marque</t>
  </si>
  <si>
    <t>Flux</t>
  </si>
  <si>
    <t>Référence Meuble</t>
  </si>
  <si>
    <t>Type Bateau</t>
  </si>
  <si>
    <t>AUTRE - Indiquer en commentaire</t>
  </si>
  <si>
    <t>Bateaux Urgent</t>
  </si>
  <si>
    <t>Matière :</t>
  </si>
  <si>
    <t>Coloris :</t>
  </si>
  <si>
    <t>Épaisseur :</t>
  </si>
  <si>
    <t>Date :</t>
  </si>
  <si>
    <t>Bateau</t>
  </si>
  <si>
    <t>Meuble</t>
  </si>
  <si>
    <t>Identification</t>
  </si>
  <si>
    <t xml:space="preserve">Qté </t>
  </si>
  <si>
    <t>Cause</t>
  </si>
  <si>
    <t>Relancé</t>
  </si>
  <si>
    <t>Relancé le</t>
  </si>
  <si>
    <t>Fiche de relance</t>
  </si>
  <si>
    <t>USINAGE - Incident de cycle</t>
  </si>
  <si>
    <t>CLIENT</t>
  </si>
  <si>
    <t>USINAGE - Coup au déchargement</t>
  </si>
  <si>
    <t>PLAQUEUSE - Paramétrage outils</t>
  </si>
  <si>
    <t>MONTAGE - Coup ou rayure ou autres</t>
  </si>
  <si>
    <t>PREMONTAGE - Prémontage</t>
  </si>
  <si>
    <t>ORGANISATION PRODUCTION</t>
  </si>
  <si>
    <t>Détail Flux</t>
  </si>
  <si>
    <t>Matière</t>
  </si>
  <si>
    <t>Epaisseur</t>
  </si>
  <si>
    <t>Unité</t>
  </si>
  <si>
    <t>Coût de revient /m²</t>
  </si>
  <si>
    <t>Coût fixe/pièce</t>
  </si>
  <si>
    <t>Coût de revient</t>
  </si>
  <si>
    <t>Type bateau :</t>
  </si>
  <si>
    <t>Relance critique</t>
  </si>
  <si>
    <t>Nicolas O.</t>
  </si>
  <si>
    <t>MISE EN RACK - Pièce arrivée rayée</t>
  </si>
  <si>
    <t>Alexis C.</t>
  </si>
  <si>
    <t>AUTRE - Perte</t>
  </si>
  <si>
    <t>Emplacement</t>
  </si>
  <si>
    <t>DESIGN</t>
  </si>
  <si>
    <t>LONG</t>
  </si>
  <si>
    <t>LARG</t>
  </si>
  <si>
    <t>EP</t>
  </si>
  <si>
    <t>MATIERE</t>
  </si>
  <si>
    <t>SDF</t>
  </si>
  <si>
    <t>COMMENTAIRE</t>
  </si>
  <si>
    <t>CHANT_1</t>
  </si>
  <si>
    <t>CHANT_2</t>
  </si>
  <si>
    <t>CHANT_3</t>
  </si>
  <si>
    <t>CHANT_4</t>
  </si>
  <si>
    <t>MEUBLE</t>
  </si>
  <si>
    <t>REP</t>
  </si>
  <si>
    <t>OPTION</t>
  </si>
  <si>
    <t>MODEL_BATEAU</t>
  </si>
  <si>
    <t>NUM_BATEAU</t>
  </si>
  <si>
    <t>-</t>
  </si>
  <si>
    <t>Chant1</t>
  </si>
  <si>
    <t>Chant2</t>
  </si>
  <si>
    <t>Chant3</t>
  </si>
  <si>
    <t>Chant4</t>
  </si>
  <si>
    <t>LIEN</t>
  </si>
  <si>
    <t>\\192.168.20.18\donnees\INFORMATIQUE\Programme_Cn\Roverb2243-serveur\BNEST Programme piece Unitaire\</t>
  </si>
  <si>
    <t>QUANTITE</t>
  </si>
  <si>
    <t>CHEMIN</t>
  </si>
  <si>
    <t>CP_CTBX</t>
  </si>
  <si>
    <t/>
  </si>
  <si>
    <t xml:space="preserve"> </t>
  </si>
  <si>
    <t>15.00</t>
  </si>
  <si>
    <t>5.00</t>
  </si>
  <si>
    <t>NOM_ENSEMBLE</t>
  </si>
  <si>
    <t>40.00</t>
  </si>
  <si>
    <t>710.00</t>
  </si>
  <si>
    <t>20.00</t>
  </si>
  <si>
    <t>6.00</t>
  </si>
  <si>
    <t>125.00</t>
  </si>
  <si>
    <t>30.00</t>
  </si>
  <si>
    <t>18.00</t>
  </si>
  <si>
    <t>150.00</t>
  </si>
  <si>
    <t>12.00</t>
  </si>
  <si>
    <t>120.00</t>
  </si>
  <si>
    <t>D</t>
  </si>
  <si>
    <t>25.00</t>
  </si>
  <si>
    <t>10.00</t>
  </si>
  <si>
    <t>254.00</t>
  </si>
  <si>
    <t>330.00</t>
  </si>
  <si>
    <t>110.00</t>
  </si>
  <si>
    <t>250.00</t>
  </si>
  <si>
    <t>80.00</t>
  </si>
  <si>
    <t>380.00</t>
  </si>
  <si>
    <t>350.00</t>
  </si>
  <si>
    <t>35.00</t>
  </si>
  <si>
    <t>340.00</t>
  </si>
  <si>
    <t>x</t>
  </si>
  <si>
    <t>100.00</t>
  </si>
  <si>
    <t>171.41</t>
  </si>
  <si>
    <t>105.00</t>
  </si>
  <si>
    <t>480.00</t>
  </si>
  <si>
    <t>170.00</t>
  </si>
  <si>
    <t>326.00</t>
  </si>
  <si>
    <t>850.00</t>
  </si>
  <si>
    <t>BLANC PVC-8/10</t>
  </si>
  <si>
    <t>694.00</t>
  </si>
  <si>
    <t>Oui</t>
  </si>
  <si>
    <t>EGRENAGE - Perce</t>
  </si>
  <si>
    <t>SEAVY11</t>
  </si>
  <si>
    <t>CLAIR</t>
  </si>
  <si>
    <t>11_16_00_HAB_HUBLOT_TRIBORD</t>
  </si>
  <si>
    <t>11_16_01_HABILLAGE_HUBLOT_BAS</t>
  </si>
  <si>
    <t>SEAVY_CP_2_F_BLANC_9417-20</t>
  </si>
  <si>
    <t>A -&gt; M (avec 11-16-05) -&gt; D</t>
  </si>
  <si>
    <t>URGENT</t>
  </si>
  <si>
    <t>BLANC STRAT</t>
  </si>
  <si>
    <t>H37347 ST9 EGGER</t>
  </si>
  <si>
    <t>11_01_00_SALLE_EAU_TRIBORD</t>
  </si>
  <si>
    <t>11_01_05_CONTRE_FACADE</t>
  </si>
  <si>
    <t>SEAVY_2_FACES_BLANC</t>
  </si>
  <si>
    <t>A -&gt; M -&gt; D</t>
  </si>
  <si>
    <t>11_05_00_MB_LAVABO_BABORD</t>
  </si>
  <si>
    <t>11_05_03_CONTRE_FACADE</t>
  </si>
  <si>
    <t>11_07_00_MB_HAUT_BABORD</t>
  </si>
  <si>
    <t>11_07_12_CAISSON_TABLETTE_FARGUE</t>
  </si>
  <si>
    <t>M -&gt; D</t>
  </si>
  <si>
    <t>SEA-BLANC-1</t>
  </si>
  <si>
    <t>11_21_00_MB_HAUT_TRIBORD</t>
  </si>
  <si>
    <t>11_21_21_CAISSON_TABLETTE</t>
  </si>
  <si>
    <t>11_06_00_MB_RGT_BABORD</t>
  </si>
  <si>
    <t>11_06_05_CAISSON_COTE_D</t>
  </si>
  <si>
    <t>11_16_05_HABILLAGE_CHANT_DECOUPE_HUBLOT</t>
  </si>
  <si>
    <t>A -&gt; M (avec 11-16-01) -&gt; D</t>
  </si>
  <si>
    <t>11_12_00_LIT_TRIBORD</t>
  </si>
  <si>
    <t>11_12_13_CAISSON_COTE</t>
  </si>
  <si>
    <t>11_15_00_HAB_PLAF_BABORD</t>
  </si>
  <si>
    <t>11_15_13_HABILLAGE_BOW_RIDER</t>
  </si>
  <si>
    <t>PL_D -&gt; D</t>
  </si>
  <si>
    <t>11_14_00_HAB_PLAF_TRIBORD</t>
  </si>
  <si>
    <t>11_14_03_HABILLAGE_BOW_RIDER</t>
  </si>
  <si>
    <t>11_13_00_LIT_BABORD</t>
  </si>
  <si>
    <t>11_13_14_CAISSON_COTE</t>
  </si>
  <si>
    <t>11_20_00_MB_HAUT_BABORD</t>
  </si>
  <si>
    <t>11_20_07_FACADE_PORTE</t>
  </si>
  <si>
    <t>SEAVY_CPM_18MM_2_F_ALPI</t>
  </si>
  <si>
    <t>PL_D -&gt; V2F -&gt; D</t>
  </si>
  <si>
    <t>SEA-ALPI-0.5</t>
  </si>
  <si>
    <t>11_12_06_SOMMIER_TRAPPE</t>
  </si>
  <si>
    <t>11_13_06_SOMMIER_TRAPPE</t>
  </si>
  <si>
    <t>11_14_09_HABILLAGE_BOW_RIDER</t>
  </si>
  <si>
    <t>C 57° -&gt; D</t>
  </si>
  <si>
    <t>Test usinage 5axes</t>
  </si>
  <si>
    <t>11_15_03_HABILLAGE_BOW_RIDER</t>
  </si>
  <si>
    <t>11_02_00_MB_RGT_TRIBORD</t>
  </si>
  <si>
    <t>11_02_07_CAISSON_COTE_D</t>
  </si>
  <si>
    <t>11_07_10_CAISSON_COTE_D</t>
  </si>
  <si>
    <t>1089.00</t>
  </si>
  <si>
    <t>413.71</t>
  </si>
  <si>
    <t>11_01_06_CAISSON_COTE_G</t>
  </si>
  <si>
    <t>369.36</t>
  </si>
  <si>
    <t>305.00</t>
  </si>
  <si>
    <t>A -&gt; D</t>
  </si>
  <si>
    <t>11_01_07_CAISSON_COTE_D</t>
  </si>
  <si>
    <t>11_01_08_CAISSON_DESSOUS</t>
  </si>
  <si>
    <t>1074.00</t>
  </si>
  <si>
    <t>11_01_01_FACADE</t>
  </si>
  <si>
    <t>1102.56</t>
  </si>
  <si>
    <t>368.71</t>
  </si>
  <si>
    <t>M -&gt; A -&gt; VCF -&gt; D</t>
  </si>
  <si>
    <t>11_01_02_FACADE_PORTE_G</t>
  </si>
  <si>
    <t>467.50</t>
  </si>
  <si>
    <t>315.71</t>
  </si>
  <si>
    <t>11_01_03_FACADE_PORTE_D</t>
  </si>
  <si>
    <t>11_01_09_CAISSON_FOND</t>
  </si>
  <si>
    <t>565.50</t>
  </si>
  <si>
    <t>SEAVY_KOMACEL_BLANC</t>
  </si>
  <si>
    <t>11_01_10_CAISSON_FOND_DEMONTABLE</t>
  </si>
  <si>
    <t>531.50</t>
  </si>
  <si>
    <t>205.00</t>
  </si>
  <si>
    <t>11_01_04_PLAN_TRAVAIL</t>
  </si>
  <si>
    <t>1102.62</t>
  </si>
  <si>
    <t>381.72</t>
  </si>
  <si>
    <t>SEAVY_RESINE_DECOR</t>
  </si>
  <si>
    <t>11_02_05_CONTRE_FACADE</t>
  </si>
  <si>
    <t>786.00</t>
  </si>
  <si>
    <t>279.50</t>
  </si>
  <si>
    <t>11_02_06_CAISSON_COTE_G</t>
  </si>
  <si>
    <t>235.33</t>
  </si>
  <si>
    <t>11_02_08_CAISSON_DESSOUS</t>
  </si>
  <si>
    <t>680.00</t>
  </si>
  <si>
    <t>11_02_03_FACADE</t>
  </si>
  <si>
    <t>1102.22</t>
  </si>
  <si>
    <t>338.50</t>
  </si>
  <si>
    <t>PL_D -&gt; M -&gt; VCF -&gt; D</t>
  </si>
  <si>
    <t>11_02_04_FACADE_PORTE</t>
  </si>
  <si>
    <t>192.50</t>
  </si>
  <si>
    <t>11_02_09_CAISSON_FOND</t>
  </si>
  <si>
    <t>11_02_01_PLAN_TRAVAIL</t>
  </si>
  <si>
    <t>1103.17</t>
  </si>
  <si>
    <t>124.55</t>
  </si>
  <si>
    <t>11_02_10_PLAN_TRAVAIL_FARGUE</t>
  </si>
  <si>
    <t>1042.23</t>
  </si>
  <si>
    <t>11_03_02_CAISSON_DESSUS</t>
  </si>
  <si>
    <t>233.45</t>
  </si>
  <si>
    <t>892.52</t>
  </si>
  <si>
    <t>11_03_00_MB_HAUT_TRIBORD</t>
  </si>
  <si>
    <t>11_03_03_CAISSON_COTE_D</t>
  </si>
  <si>
    <t>525.00</t>
  </si>
  <si>
    <t>222.61</t>
  </si>
  <si>
    <t>11_03_10_CAISSON_COTE_G</t>
  </si>
  <si>
    <t>141.57</t>
  </si>
  <si>
    <t>11_03_11_CAISSON_TABLETTE</t>
  </si>
  <si>
    <t>473.50</t>
  </si>
  <si>
    <t>223.70</t>
  </si>
  <si>
    <t>11_03_12_CAISSON_TABLETTE_FARGUE</t>
  </si>
  <si>
    <t>11_03_01_CAISSON_DESSOUS</t>
  </si>
  <si>
    <t>868.46</t>
  </si>
  <si>
    <t>224.21</t>
  </si>
  <si>
    <t>14.99</t>
  </si>
  <si>
    <t>B -&gt; D</t>
  </si>
  <si>
    <t>11_03_04_FACADE_FILEUR_D</t>
  </si>
  <si>
    <t>78.95</t>
  </si>
  <si>
    <t>604.99</t>
  </si>
  <si>
    <t>PL_D -&gt; VCF -&gt; D</t>
  </si>
  <si>
    <t>11_03_05_FACADE_FILEUR_G</t>
  </si>
  <si>
    <t>384.47</t>
  </si>
  <si>
    <t>11_03_06_FACADE_PORTE</t>
  </si>
  <si>
    <t>11_04_01_CAILLEBOTIS</t>
  </si>
  <si>
    <t>644.61</t>
  </si>
  <si>
    <t>359.39</t>
  </si>
  <si>
    <t>11_04_00_CAILLEBOTIS</t>
  </si>
  <si>
    <t>11_04_02_CAILLEBOTIS</t>
  </si>
  <si>
    <t>11_05_02_CAISSON_COTE_D</t>
  </si>
  <si>
    <t>11_05_07_CAISSON_COTE_G</t>
  </si>
  <si>
    <t>11_05_09_CAISSON_DESSOUS</t>
  </si>
  <si>
    <t>11_05_01_FACADE_PORTE_G</t>
  </si>
  <si>
    <t>11_05_05_FACADE</t>
  </si>
  <si>
    <t>368.21</t>
  </si>
  <si>
    <t>11_05_06_FACADE_PORTE_D</t>
  </si>
  <si>
    <t>11_05_08_CAISSON_FOND</t>
  </si>
  <si>
    <t>11_05_10_FOND_DEMONTABLE</t>
  </si>
  <si>
    <t>11_05_04_PLAN_TRAVAIL</t>
  </si>
  <si>
    <t>11_06_04_CONTRE_FACADE</t>
  </si>
  <si>
    <t>11_06_06_CAISSON_COTE_G</t>
  </si>
  <si>
    <t>11_06_07_CAISSON_DESSOUS</t>
  </si>
  <si>
    <t>11_06_01_FACADE_PORTE</t>
  </si>
  <si>
    <t>11_06_02_FACADE</t>
  </si>
  <si>
    <t>11_06_08_CAISSON_FOND</t>
  </si>
  <si>
    <t>11_06_03_PLAN_TRAVAIL</t>
  </si>
  <si>
    <t>11_06_09_PLAN_TRAVAIL_FARGUE</t>
  </si>
  <si>
    <t>11_07_02_CAISSON_DESSUS</t>
  </si>
  <si>
    <t>11_07_03_CAISSON_COTE_G</t>
  </si>
  <si>
    <t>11_07_11_CAISSON_TABLETTE</t>
  </si>
  <si>
    <t>11_07_01_CAISSON_DESSOUS</t>
  </si>
  <si>
    <t>11_07_04_FACADE_FILEUR_G</t>
  </si>
  <si>
    <t>11_07_05_FACADE_FILEUR_D</t>
  </si>
  <si>
    <t>384.07</t>
  </si>
  <si>
    <t>621.89</t>
  </si>
  <si>
    <t>11_07_06_FACADE_PORTE</t>
  </si>
  <si>
    <t>11_08_02_CADRE_PORTE</t>
  </si>
  <si>
    <t>1719.94</t>
  </si>
  <si>
    <t>647.91</t>
  </si>
  <si>
    <t>A (COLLAGE 11_08_03 + 11_08_02) -&gt; L</t>
  </si>
  <si>
    <t>11_08_00_PORTE_COM_TRIBORD</t>
  </si>
  <si>
    <t>11_08_03_CADRE_PORTE</t>
  </si>
  <si>
    <t>1689.94</t>
  </si>
  <si>
    <t>617.91</t>
  </si>
  <si>
    <t>11_08_04_CONTRE_CADRE_PORTE</t>
  </si>
  <si>
    <t>A (COLLAGE 11_08_04 x2 + 11_08_05) -&gt; L</t>
  </si>
  <si>
    <t>11_08_05_CONTRE_CADRE_PORTE</t>
  </si>
  <si>
    <t>11_08_01_HABILLAGE_CLOISON</t>
  </si>
  <si>
    <t>2051.55</t>
  </si>
  <si>
    <t>1122.64</t>
  </si>
  <si>
    <t>11_08_06_PORTE</t>
  </si>
  <si>
    <t>1633.94</t>
  </si>
  <si>
    <t>561.91</t>
  </si>
  <si>
    <t>SEAVY_CPM_25MM_2_F_ALPI</t>
  </si>
  <si>
    <t>M -&gt; B -&gt; A -&gt; V2F</t>
  </si>
  <si>
    <t>11_09_01_CONTRE_CADRE</t>
  </si>
  <si>
    <t>A (COLLAGE 11_09_03 x2 + 11_09_01) -&gt; L</t>
  </si>
  <si>
    <t>11_09_00_PORTE_COM_BABORD</t>
  </si>
  <si>
    <t>11_09_02_CADRE</t>
  </si>
  <si>
    <t>A (COLLAGE 11_09_06 + 11_09_02) -&gt; L</t>
  </si>
  <si>
    <t>11_09_03_CONTRE_CADRE</t>
  </si>
  <si>
    <t>11_09_06_CADRE</t>
  </si>
  <si>
    <t>11_09_04_HABILLAGE_CLOISON</t>
  </si>
  <si>
    <t>11_09_05_PORTE</t>
  </si>
  <si>
    <t>11_10_04_CAISSON_DESSUS</t>
  </si>
  <si>
    <t>1594.61</t>
  </si>
  <si>
    <t>11_10_00_MB_BORDEE_EXT_TRIBORD</t>
  </si>
  <si>
    <t>11_10_05_CAISSON_DESSOUS</t>
  </si>
  <si>
    <t>11_10_06_CAISSON_COTE_D</t>
  </si>
  <si>
    <t>11_10_07_CAISSON_COTE_G</t>
  </si>
  <si>
    <t>11_10_09_CAISSON__SUPPORT_FACADE_D</t>
  </si>
  <si>
    <t>313.50</t>
  </si>
  <si>
    <t>11_10_10_CAISSON_SUPPORT_FACADE_G</t>
  </si>
  <si>
    <t>463.14</t>
  </si>
  <si>
    <t>11_10_01_FACADE</t>
  </si>
  <si>
    <t>2016.05</t>
  </si>
  <si>
    <t>835.70</t>
  </si>
  <si>
    <t>PL_ND -&gt; M -&gt; VCF -&gt; D</t>
  </si>
  <si>
    <t>11_10_02_FACADE_DESSUS</t>
  </si>
  <si>
    <t>1972.46</t>
  </si>
  <si>
    <t>162.94</t>
  </si>
  <si>
    <t>VCF -&gt; D</t>
  </si>
  <si>
    <t>11_10_03_FACADE</t>
  </si>
  <si>
    <t>1995.99</t>
  </si>
  <si>
    <t>411.08</t>
  </si>
  <si>
    <t>17.96</t>
  </si>
  <si>
    <t>11_10_08_CAISSON_FOND</t>
  </si>
  <si>
    <t>1624.61</t>
  </si>
  <si>
    <t>11_11_04_CAISSON_DESSOUS</t>
  </si>
  <si>
    <t>11_11_00_MB_BORDEE_EXT_BABORD</t>
  </si>
  <si>
    <t>11_11_05_CAISSON_COTE_D</t>
  </si>
  <si>
    <t>11_11_07_CAISSON_DESSUS</t>
  </si>
  <si>
    <t>11_11_08_CAISSON_COTE_G</t>
  </si>
  <si>
    <t>11_11_09_CAISSON_SUPPORT_FACADE_D</t>
  </si>
  <si>
    <t>11_11_10_CAISSON_SUPPORT_FACADE_G</t>
  </si>
  <si>
    <t>11_11_02_FACADE_H</t>
  </si>
  <si>
    <t>1968.61</t>
  </si>
  <si>
    <t>837.26</t>
  </si>
  <si>
    <t>11_11_03_FACADE_DESSUS</t>
  </si>
  <si>
    <t>11_11_01_FACADE_B</t>
  </si>
  <si>
    <t>11_11_06_CAISSON_FOND</t>
  </si>
  <si>
    <t>11_12_05_SOMMIER_DESSUS_D</t>
  </si>
  <si>
    <t>2025.00</t>
  </si>
  <si>
    <t>523.80</t>
  </si>
  <si>
    <t>R1 -&gt; A -&gt; D</t>
  </si>
  <si>
    <t>11_12_05_SOMMIER_DESSUS_G</t>
  </si>
  <si>
    <t>989.90</t>
  </si>
  <si>
    <t>823.94</t>
  </si>
  <si>
    <t>508.16</t>
  </si>
  <si>
    <t>11_12_08_HABILLAGE_CLOISON</t>
  </si>
  <si>
    <t>436.34</t>
  </si>
  <si>
    <t>11_12_09_HABILLAGE_CLOISON</t>
  </si>
  <si>
    <t>218.08</t>
  </si>
  <si>
    <t>11_12_12_CAISSON_COTE</t>
  </si>
  <si>
    <t>822.08</t>
  </si>
  <si>
    <t>823.41</t>
  </si>
  <si>
    <t>11_12_14_CAISSON_COTE</t>
  </si>
  <si>
    <t>427.40</t>
  </si>
  <si>
    <t>11_12_15_CAISSON_COTE</t>
  </si>
  <si>
    <t>537.57</t>
  </si>
  <si>
    <t>11_12_01_FACADE</t>
  </si>
  <si>
    <t>736.98</t>
  </si>
  <si>
    <t>948.00</t>
  </si>
  <si>
    <t>A -&gt; M -&gt; VCF -&gt; D</t>
  </si>
  <si>
    <t>11_12_02_HABILLAGE_OMEGA_FACADE</t>
  </si>
  <si>
    <t>127.00</t>
  </si>
  <si>
    <t>969.21</t>
  </si>
  <si>
    <t>A -&gt; VCF -&gt; D</t>
  </si>
  <si>
    <t>11_12_03_HABILLAGE_OMEGA_COTE</t>
  </si>
  <si>
    <t>206.73</t>
  </si>
  <si>
    <t>11_12_04_FACADE_DOUBLAGE</t>
  </si>
  <si>
    <t>11_12_10_HABILLAGE_OMEGA_COTE</t>
  </si>
  <si>
    <t>861.21</t>
  </si>
  <si>
    <t>11_13_05_SOMMIER_DESSUS_D</t>
  </si>
  <si>
    <t>11_13_05_SOMMIER_DESSUS_G</t>
  </si>
  <si>
    <t>11_13_08_HABILLAGE_CLOISON</t>
  </si>
  <si>
    <t>11_13_09_HABILLAGE_CLOISON</t>
  </si>
  <si>
    <t>11_13_13_CAISSON_COTE</t>
  </si>
  <si>
    <t>11_13_15_CAISSON_COTE</t>
  </si>
  <si>
    <t>11_13_16_CAISSON_COTE</t>
  </si>
  <si>
    <t>11_13_10_CONTRE_FACADE_GRILLE</t>
  </si>
  <si>
    <t>310.00</t>
  </si>
  <si>
    <t>SEAVY_COMPACT_NOIR</t>
  </si>
  <si>
    <t>11_13_01_FACADE</t>
  </si>
  <si>
    <t>11_13_02_HABILLAGE_OMEGA_COTE</t>
  </si>
  <si>
    <t>11_13_03_HABILLAGE_OMEGA_FACADE</t>
  </si>
  <si>
    <t>11_13_04_FACADE_DOUBLAGE</t>
  </si>
  <si>
    <t>11_13_11_HABILLAGE_OMEGA_COTE</t>
  </si>
  <si>
    <t>11_14_01_HABILLAGE_PLAFONDS_PASSAVANT</t>
  </si>
  <si>
    <t>1598.17</t>
  </si>
  <si>
    <t>823.74</t>
  </si>
  <si>
    <t>11_14_11_HABILLAGE_PLAFONDS_PONT</t>
  </si>
  <si>
    <t>2095.48</t>
  </si>
  <si>
    <t>545.55</t>
  </si>
  <si>
    <t>11_14_12_HABILLAGE_PLAFONDS_PONT</t>
  </si>
  <si>
    <t>787.79</t>
  </si>
  <si>
    <t>319.56</t>
  </si>
  <si>
    <t>11_14_13_DOUBLAGE_HABILAGE_PLAFONDS_PASSAVANT</t>
  </si>
  <si>
    <t>2633.90</t>
  </si>
  <si>
    <t>751.70</t>
  </si>
  <si>
    <t>11_14_15_HABILLAGE_PLAFONDS_PASSAVANT</t>
  </si>
  <si>
    <t>1017.39</t>
  </si>
  <si>
    <t>656.84</t>
  </si>
  <si>
    <t>11_14_16_HABILLAGE_PLAFONDS_PASSAVANT</t>
  </si>
  <si>
    <t>2492.69</t>
  </si>
  <si>
    <t>386.28</t>
  </si>
  <si>
    <t>11_14_10_SUPPORT_HABILLAGE_PLAFONDS_PONT</t>
  </si>
  <si>
    <t>2438.25</t>
  </si>
  <si>
    <t>1149.22</t>
  </si>
  <si>
    <t>11_14_02_HABILLAGE_BOW_RIDER</t>
  </si>
  <si>
    <t>1591.44</t>
  </si>
  <si>
    <t>659.19</t>
  </si>
  <si>
    <t>1602.20</t>
  </si>
  <si>
    <t>418.03</t>
  </si>
  <si>
    <t>11_14_04_HABILLAGE_BOW_RIDER</t>
  </si>
  <si>
    <t>581.38</t>
  </si>
  <si>
    <t>474.75</t>
  </si>
  <si>
    <t>11_14_05_HABILLAGE_PLAFONDS_HILOIRE</t>
  </si>
  <si>
    <t>1814.71</t>
  </si>
  <si>
    <t>76.54</t>
  </si>
  <si>
    <t>11_14_06_HABILLAGE_PLAFONDS_HILOIRE</t>
  </si>
  <si>
    <t>416.83</t>
  </si>
  <si>
    <t>176.10</t>
  </si>
  <si>
    <t>11_14_07_HABILLAGE_PLAFONDS_HILOIRE</t>
  </si>
  <si>
    <t>611.66</t>
  </si>
  <si>
    <t>106.92</t>
  </si>
  <si>
    <t>11_14_08_HABILLAGE_PLAFONDS_HILOIRE</t>
  </si>
  <si>
    <t>311.73</t>
  </si>
  <si>
    <t>228.68</t>
  </si>
  <si>
    <t>1607.04</t>
  </si>
  <si>
    <t>113.72</t>
  </si>
  <si>
    <t>14.91</t>
  </si>
  <si>
    <t>11_15_01_DOUBLAGE_HABILLAGE_PLAFONDS_PASSAVANT</t>
  </si>
  <si>
    <t>11_15_02_HABILLAGE_PLAFONDS_PONT</t>
  </si>
  <si>
    <t>11_15_10_HABILLAGE_PLAFONDS_PASSAVANT</t>
  </si>
  <si>
    <t>1595.61</t>
  </si>
  <si>
    <t>824.21</t>
  </si>
  <si>
    <t>11_15_11_HABILLAGE_PLAFONDS_PONT</t>
  </si>
  <si>
    <t>11_15_15_HABILLAGE_PLAFONDS_PASSAVANT</t>
  </si>
  <si>
    <t>1026.99</t>
  </si>
  <si>
    <t>655.58</t>
  </si>
  <si>
    <t>11_15_16_HABILLAGE_PLAFONDS_PASSAVANT</t>
  </si>
  <si>
    <t>2494.93</t>
  </si>
  <si>
    <t>410.25</t>
  </si>
  <si>
    <t>11_15_12_SUPPORT_HABILLAGE_PLAFONDS_PONT</t>
  </si>
  <si>
    <t>2440.03</t>
  </si>
  <si>
    <t>1145.96</t>
  </si>
  <si>
    <t>11_15_04_HABILLAGE_PLAFONDS_HILOIRE</t>
  </si>
  <si>
    <t>11_15_05_HABILLAGE_PLAFONDS_HILOIRE</t>
  </si>
  <si>
    <t>11_15_06_HABILLAGE_PLAFONDS_HILOIRE</t>
  </si>
  <si>
    <t>11_15_07_HABILLAGE_PLAFONDS_HILOIRE</t>
  </si>
  <si>
    <t>11_15_08_HABILLAGE_BOW_RIDER</t>
  </si>
  <si>
    <t>BLANC PVC-8/10x33</t>
  </si>
  <si>
    <t>11_15_09_HABILLAGE_BOW_RIDER</t>
  </si>
  <si>
    <t>1864.88</t>
  </si>
  <si>
    <t>11_16_08_HABILLAGE_CHANT_DECOUPE_HUBLOT</t>
  </si>
  <si>
    <t>1405.64</t>
  </si>
  <si>
    <t>228.64</t>
  </si>
  <si>
    <t>A -&gt; M (avec 11-16-02) -&gt; D</t>
  </si>
  <si>
    <t>11_16_03_HABILLAGE_HUBLOT_HAUT</t>
  </si>
  <si>
    <t>456.65</t>
  </si>
  <si>
    <t>2089.73</t>
  </si>
  <si>
    <t>C 30.86° -&gt; D</t>
  </si>
  <si>
    <t>11_16_04_HABILLAGE_HUBLOT_HAUT</t>
  </si>
  <si>
    <t>1965.50</t>
  </si>
  <si>
    <t>583.17</t>
  </si>
  <si>
    <t>14.90</t>
  </si>
  <si>
    <t xml:space="preserve">C 30,86° -&gt; D </t>
  </si>
  <si>
    <t>1968.85</t>
  </si>
  <si>
    <t>720.90</t>
  </si>
  <si>
    <t>11_16_02_HABILLAGE_HUBLOT_BAS</t>
  </si>
  <si>
    <t>1955.22</t>
  </si>
  <si>
    <t>675.22</t>
  </si>
  <si>
    <t>4.98</t>
  </si>
  <si>
    <t>A -&gt; M (avec 11-16-08) -&gt; D</t>
  </si>
  <si>
    <t>11_17_01_HABILLAGE_CHANT_DECOUPE_HUBLOT</t>
  </si>
  <si>
    <t>A -&gt; M (avec 11-17-05) -&gt; D</t>
  </si>
  <si>
    <t>11_17_00_HAB_HUBLOT_BABORD</t>
  </si>
  <si>
    <t>11_17_04_HAIBLLAGE_CHANT_DECOUPE_HUBLOT</t>
  </si>
  <si>
    <t>A -&gt; M (avec 11-17-06) -&gt; D</t>
  </si>
  <si>
    <t>11_17_03_HABILLAGE_HUBLOT_HAUT</t>
  </si>
  <si>
    <t>2090.29</t>
  </si>
  <si>
    <t>458.50</t>
  </si>
  <si>
    <t>11_17_02_HABILLAGE_HUBLOT_HAUT</t>
  </si>
  <si>
    <t>1977.30</t>
  </si>
  <si>
    <t>595.50</t>
  </si>
  <si>
    <t>11_17_06_HABILLAGE_HUBLOT_BAS</t>
  </si>
  <si>
    <t>A -&gt; M (avec 11-17-04) -&gt; D</t>
  </si>
  <si>
    <t>11_17_05_HABILLAGE_HUBLOT_BAS</t>
  </si>
  <si>
    <t>A -&gt; M (avec 11-17-01) -&gt; D</t>
  </si>
  <si>
    <t>11_18_07_CAISSON_SUPPORT_CHARNIERE</t>
  </si>
  <si>
    <t>797.00</t>
  </si>
  <si>
    <t>11_18_00_MB_BAS_TRIBORD</t>
  </si>
  <si>
    <t>11_18_08_CAISSON_COTE</t>
  </si>
  <si>
    <t>430.40</t>
  </si>
  <si>
    <t>11_18_11_CAISSON_SUPPORT_TRAPPE</t>
  </si>
  <si>
    <t>382.82</t>
  </si>
  <si>
    <t>11_18_13_CAISSON_SUPPORT_TRAPPE</t>
  </si>
  <si>
    <t>520.65</t>
  </si>
  <si>
    <t>48.00</t>
  </si>
  <si>
    <t>11_18_14_CAISSON_TAPEE</t>
  </si>
  <si>
    <t>34.00</t>
  </si>
  <si>
    <t>11_18_15_CAISSON_SORTIE_CLIM</t>
  </si>
  <si>
    <t>177.73</t>
  </si>
  <si>
    <t>11_18_16_CAISSON_SORTIE_CLIM</t>
  </si>
  <si>
    <t>371.21</t>
  </si>
  <si>
    <t>151.13</t>
  </si>
  <si>
    <t>11_18_17_CAISSON_SORTIE_CLIM</t>
  </si>
  <si>
    <t>11_18_20_CAISSON_SUPPORT_EQUIPEMENT</t>
  </si>
  <si>
    <t>842.14</t>
  </si>
  <si>
    <t>11_18_01_FACADE</t>
  </si>
  <si>
    <t>1376.64</t>
  </si>
  <si>
    <t>PL-D -&gt; R4 -&gt; M -&gt; V2F -&gt; D</t>
  </si>
  <si>
    <t>11_18_02_FACADE_COTE</t>
  </si>
  <si>
    <t>217.51</t>
  </si>
  <si>
    <t>PL-D -&gt; R4 -&gt; V2F -&gt; D</t>
  </si>
  <si>
    <t>11_18_03_FACADE_COTE</t>
  </si>
  <si>
    <t>820.00</t>
  </si>
  <si>
    <t>943.00</t>
  </si>
  <si>
    <t>PL-D -&gt; R3 -&gt; V2F -&gt; D</t>
  </si>
  <si>
    <t>11_18_04_CAISSON_DESSUS</t>
  </si>
  <si>
    <t>1389.14</t>
  </si>
  <si>
    <t>434.23</t>
  </si>
  <si>
    <t>11_18_05_FACADE_TRAPPE</t>
  </si>
  <si>
    <t>719.64</t>
  </si>
  <si>
    <t>304.00</t>
  </si>
  <si>
    <t>11_18_06_FACADE_PORTE</t>
  </si>
  <si>
    <t>474.00</t>
  </si>
  <si>
    <t>644.00</t>
  </si>
  <si>
    <t>11_18_19_FACADE_COTE</t>
  </si>
  <si>
    <t>833.10</t>
  </si>
  <si>
    <t>992.55</t>
  </si>
  <si>
    <t>R3 -&gt; M -&gt; VCF -&gt; D</t>
  </si>
  <si>
    <t>11_18_09_CAISSON_FOND_HAUT</t>
  </si>
  <si>
    <t>644.53</t>
  </si>
  <si>
    <t>565.00</t>
  </si>
  <si>
    <t>11_18_10_CAISSON_FOND_MILIEU</t>
  </si>
  <si>
    <t>330.45</t>
  </si>
  <si>
    <t>11_18_12_CAISSON_FOND_BAS</t>
  </si>
  <si>
    <t>36.11</t>
  </si>
  <si>
    <t>11_18_18_CAISSON_SORTIE_CLIM</t>
  </si>
  <si>
    <t>388.09</t>
  </si>
  <si>
    <t>11_19_02_CAISSON_SUPPORT_TRAPPE</t>
  </si>
  <si>
    <t>11_19_00_MB_BAS_BABORD</t>
  </si>
  <si>
    <t>11_19_03_CAISSON_SUPPORT_TRAPPE</t>
  </si>
  <si>
    <t>11_19_05_CAISSON_TAPEE</t>
  </si>
  <si>
    <t>11_19_06_CAISSON_COTE</t>
  </si>
  <si>
    <t>11_19_10_CAISSON_SUPPORT_CHARNIERE</t>
  </si>
  <si>
    <t>11_19_17_CAISSON_SUPPORT_EQUIPEMENT</t>
  </si>
  <si>
    <t>11_19_21_CAISSON_SORTIE_CLIM</t>
  </si>
  <si>
    <t>11_19_22_CAISSON_SORTIE_CLIM</t>
  </si>
  <si>
    <t>11_19_23_CAISSON_SORTIE_CLIM</t>
  </si>
  <si>
    <t>11_19_07_FACADE</t>
  </si>
  <si>
    <t>11_19_08_FACADE_COTE;D</t>
  </si>
  <si>
    <t>11_19_09_FACADE_PORTE</t>
  </si>
  <si>
    <t>11_19_11_FACADE_PORTE</t>
  </si>
  <si>
    <t>11_19_13_FACADE_DESSUS</t>
  </si>
  <si>
    <t>434.24</t>
  </si>
  <si>
    <t>11_19_14_FACADE_COTE</t>
  </si>
  <si>
    <t>11_19_16_FACADE_COTE</t>
  </si>
  <si>
    <t>833.77</t>
  </si>
  <si>
    <t>11_19_04_CAISSON_FOND_BAS</t>
  </si>
  <si>
    <t>11_19_12_CAISSON_FOND_HAUT</t>
  </si>
  <si>
    <t>11_19_15_CAISSON_FOND_BAS</t>
  </si>
  <si>
    <t>11_19_20_CAISSON_SORTIE_CLIM</t>
  </si>
  <si>
    <t>327.54</t>
  </si>
  <si>
    <t>11_19_24_CAISSON_SORTIE_CLIM</t>
  </si>
  <si>
    <t>53.82</t>
  </si>
  <si>
    <t>11_20_01_TAPEE_TRAPPE</t>
  </si>
  <si>
    <t>245.00</t>
  </si>
  <si>
    <t>205.30</t>
  </si>
  <si>
    <t>11_20_02_CAISSON_DESSOUS</t>
  </si>
  <si>
    <t>1391.59</t>
  </si>
  <si>
    <t>89.87</t>
  </si>
  <si>
    <t>11_20_03_CAISSON_TABLETTE</t>
  </si>
  <si>
    <t>475.87</t>
  </si>
  <si>
    <t>11_20_04_CAISSON_TAPEE</t>
  </si>
  <si>
    <t>369.33</t>
  </si>
  <si>
    <t>44.75</t>
  </si>
  <si>
    <t>11_20_05_TAPEE_PORTE</t>
  </si>
  <si>
    <t>45.00</t>
  </si>
  <si>
    <t>11_20_06_CAISSON_COTE</t>
  </si>
  <si>
    <t>1115.75</t>
  </si>
  <si>
    <t>448.05</t>
  </si>
  <si>
    <t>11_20_10_SUPPORT_HABILLAGE</t>
  </si>
  <si>
    <t>2052.57</t>
  </si>
  <si>
    <t>769.72</t>
  </si>
  <si>
    <t>11_20_11_CAISSON_DESSUS</t>
  </si>
  <si>
    <t>1499.31</t>
  </si>
  <si>
    <t>11_20_13_CAISSON_COTE</t>
  </si>
  <si>
    <t>954.08</t>
  </si>
  <si>
    <t>234.22</t>
  </si>
  <si>
    <t>11_20_19_CAISSON_COTE</t>
  </si>
  <si>
    <t>953.40</t>
  </si>
  <si>
    <t>11_20_22_CAISSON_COTE</t>
  </si>
  <si>
    <t>1011.48</t>
  </si>
  <si>
    <t>447.21</t>
  </si>
  <si>
    <t>11_20_24_CAISSON_DESSOUS</t>
  </si>
  <si>
    <t>363.33</t>
  </si>
  <si>
    <t>634.00</t>
  </si>
  <si>
    <t>11_20_08_FACADE_PORTE</t>
  </si>
  <si>
    <t>370.60</t>
  </si>
  <si>
    <t>204.00</t>
  </si>
  <si>
    <t>11_20_09_FACADE_PORTE</t>
  </si>
  <si>
    <t>11_20_15_FACADE_BAS</t>
  </si>
  <si>
    <t>577.76</t>
  </si>
  <si>
    <t>642.05</t>
  </si>
  <si>
    <t>M -&gt; C -&gt; R4 -&gt; A -&gt; VCF -&gt; D</t>
  </si>
  <si>
    <t>11_20_15_FACADE_HAUT</t>
  </si>
  <si>
    <t>1987.16</t>
  </si>
  <si>
    <t>1000.73</t>
  </si>
  <si>
    <t>11_20_17_FACADE_HAUT</t>
  </si>
  <si>
    <t>1297.80</t>
  </si>
  <si>
    <t>184.16</t>
  </si>
  <si>
    <t>11_20_18_FACADE_BAS</t>
  </si>
  <si>
    <t>583.94</t>
  </si>
  <si>
    <t>238.08</t>
  </si>
  <si>
    <t>11_20_20_FACADE_HAUT</t>
  </si>
  <si>
    <t>80.33</t>
  </si>
  <si>
    <t>183.02</t>
  </si>
  <si>
    <t>11_20_14_MARCHE_BAS</t>
  </si>
  <si>
    <t>575.93</t>
  </si>
  <si>
    <t>370.41</t>
  </si>
  <si>
    <t>29.98</t>
  </si>
  <si>
    <t>SEAVY_CPM_30MM_2_F_ALPI</t>
  </si>
  <si>
    <t>A (format press) -&gt; M</t>
  </si>
  <si>
    <t>11_20_16_MARCHE_MILIEU</t>
  </si>
  <si>
    <t>671.31</t>
  </si>
  <si>
    <t>280.74</t>
  </si>
  <si>
    <t>11_20_21_MARCHE_HAUT</t>
  </si>
  <si>
    <t>226.43</t>
  </si>
  <si>
    <t>11_20_12_CAISSON_FOND</t>
  </si>
  <si>
    <t>667.43</t>
  </si>
  <si>
    <t>507.09</t>
  </si>
  <si>
    <t>11_20_23_CAISSON_FOND</t>
  </si>
  <si>
    <t>706.18</t>
  </si>
  <si>
    <t>399.33</t>
  </si>
  <si>
    <t>11_20_25_CAISSON_DESSUS</t>
  </si>
  <si>
    <t>345.20</t>
  </si>
  <si>
    <t>11_21_08_CAISSON_COTE</t>
  </si>
  <si>
    <t>11_21_09_CAISSON_COTE</t>
  </si>
  <si>
    <t>11_21_10_CAISSON_DESSUS</t>
  </si>
  <si>
    <t>1389.31</t>
  </si>
  <si>
    <t>11_21_12_SUPPORT_HABILLAGE</t>
  </si>
  <si>
    <t>11_21_16_CAISSON_SUPPORT_CHARNIERE</t>
  </si>
  <si>
    <t>198.05</t>
  </si>
  <si>
    <t>11_21_17_CAISSON_SUPPORT_GACHE</t>
  </si>
  <si>
    <t>1114.68</t>
  </si>
  <si>
    <t>197.21</t>
  </si>
  <si>
    <t>11_21_18_CAISSON_DESSOUS</t>
  </si>
  <si>
    <t>11_21_19_CAISSON_TAPEE</t>
  </si>
  <si>
    <t>479.33</t>
  </si>
  <si>
    <t>44.00</t>
  </si>
  <si>
    <t>11_21_20_CAISSON_TAPEE</t>
  </si>
  <si>
    <t>11_21_22_CAISSON_TAPEE</t>
  </si>
  <si>
    <t>11_21_23_FACADE_PORTE_CONTRE_FACADE_GRILLE</t>
  </si>
  <si>
    <t>11_21_01_FACADE_BAS</t>
  </si>
  <si>
    <t>11_21_01_FACADE_HAUT</t>
  </si>
  <si>
    <t>11_21_02_FACADE_BAS</t>
  </si>
  <si>
    <t>11_21_03_FACADE_HAUT</t>
  </si>
  <si>
    <t>183.21</t>
  </si>
  <si>
    <t>11_21_04_FACADE_HAUT</t>
  </si>
  <si>
    <t>11_21_13_FACADE_PORTE</t>
  </si>
  <si>
    <t>11_21_14_FACADE_PORTE</t>
  </si>
  <si>
    <t>11_21_15_FACADE_PORTE</t>
  </si>
  <si>
    <t>473.33</t>
  </si>
  <si>
    <t>774.00</t>
  </si>
  <si>
    <t>11_21_05_MARCHE_BAS</t>
  </si>
  <si>
    <t>11_21_06_MARCHE_MILIEU</t>
  </si>
  <si>
    <t>11_21_07_MARCHE_HAUT</t>
  </si>
  <si>
    <t>11_21_11_CAISSON_FOND</t>
  </si>
  <si>
    <t>11_22_01_HABILLAGE_CLOISON_LONGITUDINALE</t>
  </si>
  <si>
    <t>2030.00</t>
  </si>
  <si>
    <t>1166.12</t>
  </si>
  <si>
    <t>11_22_00_HAB_CLOISON</t>
  </si>
  <si>
    <t>11_22_02_HABILLAGE_CLOISON_AVANT</t>
  </si>
  <si>
    <t>1384.01</t>
  </si>
  <si>
    <t>929.59</t>
  </si>
  <si>
    <t>11_22_03_HABILLAGE_CLOISON_AVANT</t>
  </si>
  <si>
    <t>11_22_04_HABILLAGE_CLOISON_LONGITUDINALE</t>
  </si>
  <si>
    <t>11_24_05_ABATTANT_BOITE_A_GANT</t>
  </si>
  <si>
    <t>540.44</t>
  </si>
  <si>
    <t>298.31</t>
  </si>
  <si>
    <t>PLEXI</t>
  </si>
  <si>
    <t>11_24_00_ANNEXES</t>
  </si>
  <si>
    <t>11_24_06_PORTE_EVIER</t>
  </si>
  <si>
    <t>597.73</t>
  </si>
  <si>
    <t>350.97</t>
  </si>
  <si>
    <t>11_24_07_FACADE_PRISE_AIR_CALE_MOTEUR</t>
  </si>
  <si>
    <t>670.99</t>
  </si>
  <si>
    <t>494.17</t>
  </si>
  <si>
    <t>11_24_08_FACADE_SORTIE_AIR_CALE_MOTEUR</t>
  </si>
  <si>
    <t>537.89</t>
  </si>
  <si>
    <t>209.98</t>
  </si>
  <si>
    <t>11_24_10_SORTIE_AIR_CALE_MOTEUR</t>
  </si>
  <si>
    <t>11_24_11_PRISE_AIR_CALE_MOTEUR</t>
  </si>
  <si>
    <t>505.81</t>
  </si>
  <si>
    <t>668.26</t>
  </si>
  <si>
    <t>11_24_12_TABLETTE_EVIER_MILIEU</t>
  </si>
  <si>
    <t>584.00</t>
  </si>
  <si>
    <t>581.99</t>
  </si>
  <si>
    <t>11_24_13_TABLETTE_EVIER_BAS</t>
  </si>
  <si>
    <t>612.48</t>
  </si>
  <si>
    <t>589.99</t>
  </si>
  <si>
    <t>11_24_14_COTE_EVIER</t>
  </si>
  <si>
    <t>715.00</t>
  </si>
  <si>
    <t>11_24_15_FOND_EVIER</t>
  </si>
  <si>
    <t>603.95</t>
  </si>
  <si>
    <t>285.00</t>
  </si>
  <si>
    <t>11_24_04_CAILLEBOTIS_BOW_RIDER</t>
  </si>
  <si>
    <t>593.09</t>
  </si>
  <si>
    <t>392.95</t>
  </si>
  <si>
    <t>SEAVY_COMPACT_BLANC</t>
  </si>
  <si>
    <t>FONCE</t>
  </si>
  <si>
    <t>DATE DE LIVRAISON</t>
  </si>
  <si>
    <t>REBUS</t>
  </si>
  <si>
    <t>marque1</t>
  </si>
  <si>
    <t>marque2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</si>
</sst>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2"/>
      <color rgb="FFFF000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 tint="0.39997558519241921"/>
      </left>
      <right style="thin">
        <color theme="5" tint="0.39997558519241921"/>
      </right>
      <top style="thin">
        <color theme="5" tint="0.3999755851924192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3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/>
    <xf numFmtId="0" fontId="0" fillId="0" borderId="0" xfId="0" applyFill="1"/>
    <xf numFmtId="0" fontId="6" fillId="0" borderId="0" xfId="0" applyFont="1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Fill="1" applyAlignment="1">
      <alignment horizontal="center" vertical="center"/>
    </xf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NumberFormat="1"/>
    <xf numFmtId="0" fontId="0" fillId="0" borderId="0" xfId="0"/>
    <xf numFmtId="0" fontId="0" fillId="0" borderId="0" xfId="0"/>
    <xf numFmtId="0" fontId="8" fillId="0" borderId="7" xfId="0" applyFont="1" applyBorder="1" applyAlignment="1">
      <alignment vertical="center"/>
    </xf>
    <xf numFmtId="44" fontId="0" fillId="0" borderId="17" xfId="3" applyFont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13" fillId="0" borderId="0" xfId="0" applyFont="1" applyFill="1" applyAlignment="1">
      <alignment vertical="center"/>
    </xf>
    <xf numFmtId="0" fontId="13" fillId="0" borderId="0" xfId="0" applyFont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20" fontId="14" fillId="0" borderId="5" xfId="0" applyNumberFormat="1" applyFont="1" applyBorder="1" applyAlignment="1">
      <alignment horizontal="center" vertical="center" wrapText="1"/>
    </xf>
    <xf numFmtId="44" fontId="0" fillId="0" borderId="0" xfId="3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14" fillId="0" borderId="4" xfId="0" applyFont="1" applyBorder="1" applyAlignment="1">
      <alignment horizontal="center" vertical="center" wrapText="1"/>
    </xf>
    <xf numFmtId="0" fontId="0" fillId="0" borderId="0" xfId="0" applyBorder="1"/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3" borderId="0" xfId="0" applyFont="1" applyFill="1" applyBorder="1"/>
    <xf numFmtId="6" fontId="0" fillId="0" borderId="0" xfId="0" applyNumberFormat="1" applyBorder="1"/>
    <xf numFmtId="0" fontId="13" fillId="0" borderId="0" xfId="0" applyFont="1" applyBorder="1" applyAlignment="1">
      <alignment vertical="center"/>
    </xf>
    <xf numFmtId="0" fontId="15" fillId="0" borderId="0" xfId="0" applyFont="1" applyBorder="1" applyAlignment="1">
      <alignment shrinkToFit="1"/>
    </xf>
    <xf numFmtId="0" fontId="16" fillId="0" borderId="0" xfId="0" applyFont="1" applyBorder="1" applyAlignment="1">
      <alignment vertical="center"/>
    </xf>
    <xf numFmtId="164" fontId="15" fillId="0" borderId="0" xfId="3" applyNumberFormat="1" applyFont="1" applyBorder="1" applyAlignment="1">
      <alignment vertical="center"/>
    </xf>
    <xf numFmtId="44" fontId="13" fillId="0" borderId="0" xfId="3" applyFont="1" applyBorder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0" fillId="0" borderId="0" xfId="0" applyBorder="1" applyAlignment="1"/>
    <xf numFmtId="0" fontId="0" fillId="0" borderId="9" xfId="0" applyBorder="1" applyAlignment="1"/>
    <xf numFmtId="0" fontId="14" fillId="0" borderId="24" xfId="0" applyFont="1" applyBorder="1" applyAlignment="1">
      <alignment horizontal="center" vertical="center" wrapText="1"/>
    </xf>
    <xf numFmtId="0" fontId="17" fillId="0" borderId="0" xfId="0" applyFont="1" applyBorder="1" applyAlignment="1">
      <alignment vertical="center"/>
    </xf>
    <xf numFmtId="164" fontId="18" fillId="0" borderId="0" xfId="3" applyNumberFormat="1" applyFont="1" applyBorder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/>
    <xf numFmtId="0" fontId="3" fillId="2" borderId="5" xfId="0" applyFont="1" applyFill="1" applyBorder="1" applyAlignment="1">
      <alignment horizontal="center"/>
    </xf>
    <xf numFmtId="164" fontId="0" fillId="0" borderId="0" xfId="3" applyNumberFormat="1" applyFont="1" applyBorder="1"/>
    <xf numFmtId="0" fontId="13" fillId="0" borderId="18" xfId="0" applyFont="1" applyFill="1" applyBorder="1" applyAlignment="1">
      <alignment vertical="center"/>
    </xf>
    <xf numFmtId="2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9" fillId="0" borderId="1" xfId="0" applyFont="1" applyBorder="1"/>
    <xf numFmtId="0" fontId="3" fillId="5" borderId="5" xfId="0" applyFont="1" applyFill="1" applyBorder="1"/>
    <xf numFmtId="0" fontId="3" fillId="6" borderId="5" xfId="0" applyFont="1" applyFill="1" applyBorder="1" applyAlignment="1">
      <alignment horizontal="center"/>
    </xf>
    <xf numFmtId="14" fontId="3" fillId="2" borderId="5" xfId="0" applyNumberFormat="1" applyFont="1" applyFill="1" applyBorder="1"/>
    <xf numFmtId="0" fontId="3" fillId="7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/>
    </xf>
    <xf numFmtId="14" fontId="3" fillId="5" borderId="5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1" fillId="0" borderId="6" xfId="32" applyFont="1" applyBorder="1"/>
    <xf numFmtId="22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44" fontId="0" fillId="0" borderId="0" xfId="3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0" fillId="0" borderId="0" xfId="0" applyFont="1" applyFill="1" applyAlignment="1">
      <alignment horizontal="center" vertical="center"/>
    </xf>
  </cellXfs>
  <cellStyles count="33">
    <cellStyle name="Lien hypertexte" xfId="32" builtinId="8"/>
    <cellStyle name="Monétaire" xfId="3" builtinId="4"/>
    <cellStyle name="Monétaire 2" xfId="2" xr:uid="{00000000-0005-0000-0000-000001000000}"/>
    <cellStyle name="Monétaire 2 2" xfId="8" xr:uid="{00000000-0005-0000-0000-000002000000}"/>
    <cellStyle name="Monétaire 2 2 2" xfId="11" xr:uid="{00000000-0005-0000-0000-000003000000}"/>
    <cellStyle name="Monétaire 2 2 2 2" xfId="19" xr:uid="{00000000-0005-0000-0000-000004000000}"/>
    <cellStyle name="Monétaire 2 2 2 3" xfId="25" xr:uid="{00000000-0005-0000-0000-000005000000}"/>
    <cellStyle name="Monétaire 2 2 2 4" xfId="31" xr:uid="{EE5A328F-7AFD-4C3B-8B4C-3436378159D5}"/>
    <cellStyle name="Monétaire 2 2 3" xfId="16" xr:uid="{00000000-0005-0000-0000-000006000000}"/>
    <cellStyle name="Monétaire 2 2 4" xfId="22" xr:uid="{00000000-0005-0000-0000-000007000000}"/>
    <cellStyle name="Monétaire 2 2 5" xfId="28" xr:uid="{B857BE30-33CC-4362-B79C-340B578C2B29}"/>
    <cellStyle name="Monétaire 2 3" xfId="9" xr:uid="{00000000-0005-0000-0000-000008000000}"/>
    <cellStyle name="Monétaire 2 3 2" xfId="17" xr:uid="{00000000-0005-0000-0000-000009000000}"/>
    <cellStyle name="Monétaire 2 4" xfId="12" xr:uid="{00000000-0005-0000-0000-00000A000000}"/>
    <cellStyle name="Monétaire 2 5" xfId="23" xr:uid="{00000000-0005-0000-0000-00000B000000}"/>
    <cellStyle name="Monétaire 2 6" xfId="4" xr:uid="{00000000-0005-0000-0000-00000C000000}"/>
    <cellStyle name="Monétaire 2 7" xfId="29" xr:uid="{034C97D7-80AD-49A5-93D7-B2EC33FCC6BA}"/>
    <cellStyle name="Monétaire 3" xfId="7" xr:uid="{00000000-0005-0000-0000-00000D000000}"/>
    <cellStyle name="Monétaire 3 2" xfId="10" xr:uid="{00000000-0005-0000-0000-00000E000000}"/>
    <cellStyle name="Monétaire 3 2 2" xfId="18" xr:uid="{00000000-0005-0000-0000-00000F000000}"/>
    <cellStyle name="Monétaire 3 2 3" xfId="24" xr:uid="{00000000-0005-0000-0000-000010000000}"/>
    <cellStyle name="Monétaire 3 2 4" xfId="30" xr:uid="{AD0060B4-9B40-4A96-A4DB-618EE5C49894}"/>
    <cellStyle name="Monétaire 3 3" xfId="15" xr:uid="{00000000-0005-0000-0000-000011000000}"/>
    <cellStyle name="Monétaire 3 4" xfId="21" xr:uid="{00000000-0005-0000-0000-000012000000}"/>
    <cellStyle name="Monétaire 3 5" xfId="27" xr:uid="{1A40E4AA-C052-49F2-9C61-A82E07DA19D9}"/>
    <cellStyle name="Monétaire 4" xfId="6" xr:uid="{00000000-0005-0000-0000-000013000000}"/>
    <cellStyle name="Monétaire 4 2" xfId="14" xr:uid="{00000000-0005-0000-0000-000014000000}"/>
    <cellStyle name="Monétaire 5" xfId="13" xr:uid="{00000000-0005-0000-0000-000015000000}"/>
    <cellStyle name="Monétaire 6" xfId="20" xr:uid="{00000000-0005-0000-0000-000016000000}"/>
    <cellStyle name="Monétaire 7" xfId="5" xr:uid="{00000000-0005-0000-0000-000017000000}"/>
    <cellStyle name="Monétaire 8" xfId="26" xr:uid="{776B3B6F-FFE3-407F-91C4-77D172F96500}"/>
    <cellStyle name="Normal" xfId="0" builtinId="0"/>
    <cellStyle name="Normal 2 4" xfId="1" xr:uid="{00000000-0005-0000-0000-000019000000}"/>
  </cellStyles>
  <dxfs count="6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scheme val="major"/>
      </font>
      <numFmt numFmtId="164" formatCode="_-* #,##0\ &quot;€&quot;_-;\-* #,##0\ &quot;€&quot;_-;_-* &quot;-&quot;??\ &quot;€&quot;_-;_-@_-"/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readingOrder="0"/>
    </dxf>
    <dxf>
      <font>
        <strike val="0"/>
        <outline val="0"/>
        <shadow val="0"/>
        <u val="none"/>
        <vertAlign val="baseline"/>
        <sz val="16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 Light"/>
        <scheme val="major"/>
      </font>
      <alignment horizontal="general" vertical="bottom" textRotation="0" wrapText="0" indent="0" justifyLastLine="0" shrinkToFit="1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857251</xdr:colOff>
      <xdr:row>4</xdr:row>
      <xdr:rowOff>59872</xdr:rowOff>
    </xdr:from>
    <xdr:to>
      <xdr:col>0</xdr:col>
      <xdr:colOff>6734176</xdr:colOff>
      <xdr:row>10</xdr:row>
      <xdr:rowOff>117022</xdr:rowOff>
    </xdr:to>
    <xdr:sp macro="[0]!NouvelleRelanc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57251" y="2223408"/>
          <a:ext cx="5876925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NOUVELLE RELANCE</a:t>
          </a:r>
        </a:p>
      </xdr:txBody>
    </xdr:sp>
    <xdr:clientData/>
  </xdr:twoCellAnchor>
  <xdr:twoCellAnchor>
    <xdr:from>
      <xdr:col>0</xdr:col>
      <xdr:colOff>7273018</xdr:colOff>
      <xdr:row>4</xdr:row>
      <xdr:rowOff>81643</xdr:rowOff>
    </xdr:from>
    <xdr:to>
      <xdr:col>0</xdr:col>
      <xdr:colOff>12926787</xdr:colOff>
      <xdr:row>10</xdr:row>
      <xdr:rowOff>138793</xdr:rowOff>
    </xdr:to>
    <xdr:sp macro="[0]!PIECE_RELANCEES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273018" y="2245179"/>
          <a:ext cx="5653769" cy="1200150"/>
        </a:xfrm>
        <a:prstGeom prst="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500"/>
            <a:t>ACCEDER</a:t>
          </a:r>
          <a:r>
            <a:rPr lang="fr-FR" sz="2500" baseline="0"/>
            <a:t> AUX PIÈCES RELANCÉES</a:t>
          </a:r>
          <a:endParaRPr lang="fr-FR" sz="25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2153086</xdr:colOff>
      <xdr:row>27</xdr:row>
      <xdr:rowOff>97657</xdr:rowOff>
    </xdr:from>
    <xdr:to>
      <xdr:col>14</xdr:col>
      <xdr:colOff>620878</xdr:colOff>
      <xdr:row>34</xdr:row>
      <xdr:rowOff>108650</xdr:rowOff>
    </xdr:to>
    <xdr:sp macro="[0]!Fiche_relanc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2769131" y="14385157"/>
          <a:ext cx="6555383" cy="1344493"/>
        </a:xfrm>
        <a:prstGeom prst="roundRect">
          <a:avLst>
            <a:gd name="adj" fmla="val 19243"/>
          </a:avLst>
        </a:prstGeom>
        <a:ln>
          <a:noFill/>
        </a:ln>
        <a:effectLst>
          <a:glow rad="101600">
            <a:schemeClr val="accent1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3600" b="1">
              <a:latin typeface="+mj-lt"/>
            </a:rPr>
            <a:t>VALIDATION</a:t>
          </a:r>
          <a:r>
            <a:rPr lang="fr-BE" sz="3600" b="1" baseline="0">
              <a:latin typeface="+mj-lt"/>
            </a:rPr>
            <a:t> DES RELANCES</a:t>
          </a:r>
          <a:endParaRPr lang="fr-BE" sz="3600" b="1">
            <a:latin typeface="+mj-lt"/>
          </a:endParaRPr>
        </a:p>
      </xdr:txBody>
    </xdr:sp>
    <xdr:clientData/>
  </xdr:twoCellAnchor>
  <xdr:twoCellAnchor>
    <xdr:from>
      <xdr:col>17</xdr:col>
      <xdr:colOff>3023468</xdr:colOff>
      <xdr:row>27</xdr:row>
      <xdr:rowOff>51954</xdr:rowOff>
    </xdr:from>
    <xdr:to>
      <xdr:col>19</xdr:col>
      <xdr:colOff>837045</xdr:colOff>
      <xdr:row>34</xdr:row>
      <xdr:rowOff>20202</xdr:rowOff>
    </xdr:to>
    <xdr:sp macro="[0]!Maj" textlink="">
      <xdr:nvSpPr>
        <xdr:cNvPr id="3" name="Rectangle 2">
          <a:extLst>
            <a:ext uri="{FF2B5EF4-FFF2-40B4-BE49-F238E27FC236}">
              <a16:creationId xmlns:a16="http://schemas.microsoft.com/office/drawing/2014/main" id="{C6A4A123-6AE5-4383-B58D-E3E0ADDB82FF}"/>
            </a:ext>
          </a:extLst>
        </xdr:cNvPr>
        <xdr:cNvSpPr/>
      </xdr:nvSpPr>
      <xdr:spPr>
        <a:xfrm>
          <a:off x="29295150" y="14339454"/>
          <a:ext cx="2247031" cy="1301748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atin typeface="+mj-lt"/>
            </a:rPr>
            <a:t>Coût de revient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freshOnLoad="1" connectionId="1" xr16:uid="{E0722AC1-4B3C-4C67-8277-26549B78DBC0}" autoFormatId="16" applyNumberFormats="0" applyBorderFormats="0" applyFontFormats="0" applyPatternFormats="0" applyAlignmentFormats="0" applyWidthHeightFormats="0">
  <queryTableRefresh nextId="20">
    <queryTableFields count="19">
      <queryTableField id="1" name="DESIGN" tableColumnId="1"/>
      <queryTableField id="2" name="LONG" tableColumnId="2"/>
      <queryTableField id="3" name="LARG" tableColumnId="3"/>
      <queryTableField id="4" name="EP" tableColumnId="4"/>
      <queryTableField id="5" name="MATIERE" tableColumnId="5"/>
      <queryTableField id="6" name="SDF" tableColumnId="6"/>
      <queryTableField id="7" name="COMMENTAIRE" tableColumnId="7"/>
      <queryTableField id="8" name="CHANT_1" tableColumnId="8"/>
      <queryTableField id="9" name="CHANT_2" tableColumnId="9"/>
      <queryTableField id="10" name="CHANT_3" tableColumnId="10"/>
      <queryTableField id="11" name="CHANT_4" tableColumnId="11"/>
      <queryTableField id="12" name="MEUBLE" tableColumnId="12"/>
      <queryTableField id="13" name="REP" tableColumnId="13"/>
      <queryTableField id="14" name="OPTION" tableColumnId="14"/>
      <queryTableField id="15" name="MODEL_BATEAU" tableColumnId="15"/>
      <queryTableField id="16" name="NUM_BATEAU" tableColumnId="16"/>
      <queryTableField id="17" name="QUANTITE" tableColumnId="17"/>
      <queryTableField id="18" name="NOM_ENSEMBLE" tableColumnId="18"/>
      <queryTableField id="19" name="CHEMIN" tableColumnId="1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A1:AE23" totalsRowShown="0" headerRowDxfId="67" dataDxfId="66">
  <autoFilter ref="A1:AE23" xr:uid="{00000000-0009-0000-0100-000001000000}"/>
  <sortState xmlns:xlrd2="http://schemas.microsoft.com/office/spreadsheetml/2017/richdata2" ref="A2:AE23">
    <sortCondition ref="S2:S23"/>
    <sortCondition ref="J2:J23"/>
    <sortCondition ref="K2:K23"/>
    <sortCondition ref="C2:C23"/>
  </sortState>
  <tableColumns count="31">
    <tableColumn id="1" xr3:uid="{00000000-0010-0000-0000-000001000000}" name="Date" dataDxfId="65"/>
    <tableColumn id="2" xr3:uid="{00000000-0010-0000-0000-000002000000}" name="Marque" dataDxfId="64"/>
    <tableColumn id="3" xr3:uid="{00000000-0010-0000-0000-000003000000}" name="N° de bateau" dataDxfId="63"/>
    <tableColumn id="17" xr3:uid="{00000000-0010-0000-0000-000011000000}" name="Type Bateau" dataDxfId="62"/>
    <tableColumn id="4" xr3:uid="{00000000-0010-0000-0000-000004000000}" name="Version" dataDxfId="61"/>
    <tableColumn id="5" xr3:uid="{00000000-0010-0000-0000-000005000000}" name="Coloris" dataDxfId="60"/>
    <tableColumn id="6" xr3:uid="{00000000-0010-0000-0000-000006000000}" name="Référence Meuble" dataDxfId="59"/>
    <tableColumn id="7" xr3:uid="{00000000-0010-0000-0000-000007000000}" name="Pièce relancée" dataDxfId="58"/>
    <tableColumn id="8" xr3:uid="{00000000-0010-0000-0000-000008000000}" name="Qté" dataDxfId="57"/>
    <tableColumn id="15" xr3:uid="{00000000-0010-0000-0000-00000F000000}" name="Matériau" dataDxfId="56"/>
    <tableColumn id="9" xr3:uid="{00000000-0010-0000-0000-000009000000}" name="Ep" dataDxfId="55"/>
    <tableColumn id="10" xr3:uid="{00000000-0010-0000-0000-00000A000000}" name="Long" dataDxfId="54"/>
    <tableColumn id="11" xr3:uid="{00000000-0010-0000-0000-00000B000000}" name="Larg" dataDxfId="53"/>
    <tableColumn id="21" xr3:uid="{00000000-0010-0000-0000-000015000000}" name="Flux" dataDxfId="52"/>
    <tableColumn id="16" xr3:uid="{00000000-0010-0000-0000-000010000000}" name="Détail Flux" dataDxfId="51"/>
    <tableColumn id="12" xr3:uid="{00000000-0010-0000-0000-00000C000000}" name="Motif de la relance" dataDxfId="50"/>
    <tableColumn id="13" xr3:uid="{00000000-0010-0000-0000-00000D000000}" name="Relancée par" dataDxfId="49"/>
    <tableColumn id="14" xr3:uid="{00000000-0010-0000-0000-00000E000000}" name="Commentaire" dataDxfId="48"/>
    <tableColumn id="18" xr3:uid="{00000000-0010-0000-0000-000012000000}" name="Relancé" dataDxfId="47"/>
    <tableColumn id="20" xr3:uid="{00000000-0010-0000-0000-000014000000}" name="Relancé le" dataDxfId="46"/>
    <tableColumn id="19" xr3:uid="{00000000-0010-0000-0000-000013000000}" name="Coût de revient" dataDxfId="45" dataCellStyle="Monétaire">
      <calculatedColumnFormula>(((T_Bdd[[#This Row],[Long]]*T_Bdd[[#This Row],[Larg]])/1000000)*(T_Bdd[[#This Row],[Qté]]*62)+(T_Bdd[[#This Row],[Qté]]*29))</calculatedColumnFormula>
    </tableColumn>
    <tableColumn id="22" xr3:uid="{00000000-0010-0000-0000-000016000000}" name="Relance critique" dataDxfId="44"/>
    <tableColumn id="24" xr3:uid="{00000000-0010-0000-0000-000018000000}" name="OPTION" dataDxfId="43"/>
    <tableColumn id="26" xr3:uid="{4AC92988-6E59-4AFE-BB8E-DE48EC7A6AFE}" name="SDF" dataDxfId="42"/>
    <tableColumn id="27" xr3:uid="{CF1574B6-8E89-40AC-B9BF-C44E8BF24B29}" name="Chant1" dataDxfId="41"/>
    <tableColumn id="28" xr3:uid="{B59095A9-B4E3-4B2B-86E4-127274D1698F}" name="Chant2" dataDxfId="40"/>
    <tableColumn id="29" xr3:uid="{E642115E-8119-4321-A2D1-EA1001A94CF1}" name="Chant3" dataDxfId="39"/>
    <tableColumn id="30" xr3:uid="{F5743C87-B98F-4E6F-875D-610BEA880372}" name="Chant4" dataDxfId="38"/>
    <tableColumn id="31" xr3:uid="{4857D0E4-CAE9-4FEA-9012-2AC98FB06040}" name="REP" dataDxfId="37"/>
    <tableColumn id="25" xr3:uid="{7AA0BCE6-AA0C-45E1-844F-1085719129DC}" name="NOM_ENSEMBLE" dataDxfId="36"/>
    <tableColumn id="23" xr3:uid="{CCEF1FD5-2F92-46D3-968D-51CEFE3B3C6A}" name="LIEN" dataDxfId="3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C4AE82D-6087-403C-8E8B-63C166389207}" name="EXCEL_POUR_BASE_DE_DONNEE" displayName="EXCEL_POUR_BASE_DE_DONNEE" ref="A1:S274" tableType="queryTable" totalsRowShown="0">
  <autoFilter ref="A1:S274" xr:uid="{EC4AE82D-6087-403C-8E8B-63C166389207}"/>
  <tableColumns count="19">
    <tableColumn id="1" xr3:uid="{318CDD6E-6EEC-4DB3-807E-1F8BFEED28A7}" uniqueName="1" name="DESIGN" queryTableFieldId="1" dataDxfId="15"/>
    <tableColumn id="2" xr3:uid="{A2892092-03DD-4117-86A3-3A138A0DA20F}" uniqueName="2" name="LONG" queryTableFieldId="2" dataDxfId="14"/>
    <tableColumn id="3" xr3:uid="{5BA3B359-C38E-4986-953C-B7B7ACBED036}" uniqueName="3" name="LARG" queryTableFieldId="3" dataDxfId="13"/>
    <tableColumn id="4" xr3:uid="{F6C2E625-7440-4062-A4C1-C4A9004B6F2A}" uniqueName="4" name="EP" queryTableFieldId="4" dataDxfId="12"/>
    <tableColumn id="5" xr3:uid="{E1018639-8ADE-4BE6-9F51-725E1B8974AC}" uniqueName="5" name="MATIERE" queryTableFieldId="5" dataDxfId="11"/>
    <tableColumn id="6" xr3:uid="{B0F193E3-42AB-4717-A9BB-5FC44244B620}" uniqueName="6" name="SDF" queryTableFieldId="6"/>
    <tableColumn id="7" xr3:uid="{5A6B658F-A7E0-4B9C-A952-D5089E5B8095}" uniqueName="7" name="COMMENTAIRE" queryTableFieldId="7" dataDxfId="10"/>
    <tableColumn id="8" xr3:uid="{396F23C5-0B0F-43D4-987F-C85A2864D4E2}" uniqueName="8" name="CHANT_1" queryTableFieldId="8" dataDxfId="9"/>
    <tableColumn id="9" xr3:uid="{D9591E20-5A57-49CE-8F21-5FB273727CEF}" uniqueName="9" name="CHANT_2" queryTableFieldId="9" dataDxfId="8"/>
    <tableColumn id="10" xr3:uid="{253A2B64-4D87-4E40-A449-4C81E6E35390}" uniqueName="10" name="CHANT_3" queryTableFieldId="10" dataDxfId="7"/>
    <tableColumn id="11" xr3:uid="{468CB03C-F5E3-4885-8E5D-DB2C0DF765C8}" uniqueName="11" name="CHANT_4" queryTableFieldId="11" dataDxfId="6"/>
    <tableColumn id="12" xr3:uid="{6FB4CC4A-4A2F-4CE8-B650-973FEDA8A750}" uniqueName="12" name="MEUBLE" queryTableFieldId="12" dataDxfId="5"/>
    <tableColumn id="13" xr3:uid="{A7481E05-F4B1-45E4-A73D-3DCD264F4CC1}" uniqueName="13" name="REP" queryTableFieldId="13"/>
    <tableColumn id="14" xr3:uid="{9E4CEF88-4DC1-422E-9C16-AB4C046C842A}" uniqueName="14" name="OPTION" queryTableFieldId="14" dataDxfId="4"/>
    <tableColumn id="15" xr3:uid="{DE760F7F-143A-49BF-AFDC-8D30D2C50544}" uniqueName="15" name="MODEL_BATEAU" queryTableFieldId="15" dataDxfId="3"/>
    <tableColumn id="16" xr3:uid="{68023EBD-43AE-49ED-B990-666B22F8F9B2}" uniqueName="16" name="NUM_BATEAU" queryTableFieldId="16" dataDxfId="2"/>
    <tableColumn id="17" xr3:uid="{AE7BB15A-3B65-46CE-8434-3B6ACA7EC442}" uniqueName="17" name="QUANTITE" queryTableFieldId="17"/>
    <tableColumn id="18" xr3:uid="{26FDC2E7-7A3A-4669-ABA0-D82583DE5305}" uniqueName="18" name="NOM_ENSEMBLE" queryTableFieldId="18" dataDxfId="1"/>
    <tableColumn id="19" xr3:uid="{76AE1858-ACB0-4B59-88D6-A6F3F67CFFF2}" uniqueName="19" name="CHEMIN" queryTableFieldId="19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Noms" displayName="T_Noms" ref="A1:A7" totalsRowShown="0" headerRowDxfId="34" dataDxfId="33">
  <autoFilter ref="A1:A7" xr:uid="{00000000-0009-0000-0100-000002000000}"/>
  <tableColumns count="1">
    <tableColumn id="1" xr3:uid="{00000000-0010-0000-0200-000001000000}" name="Noms" dataDxfId="32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Marques" displayName="T_Marques" ref="C1:C3" totalsRowShown="0" headerRowDxfId="31" dataDxfId="30">
  <autoFilter ref="C1:C3" xr:uid="{00000000-0009-0000-0100-000003000000}"/>
  <tableColumns count="1">
    <tableColumn id="1" xr3:uid="{00000000-0010-0000-0300-000001000000}" name="Marques" dataDxfId="29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MotifRelance" displayName="T_MotifRelance" ref="E1:E29" totalsRowShown="0" headerRowDxfId="28" dataDxfId="27">
  <autoFilter ref="E1:E29" xr:uid="{00000000-0009-0000-0100-000004000000}"/>
  <tableColumns count="1">
    <tableColumn id="1" xr3:uid="{00000000-0010-0000-0400-000001000000}" name="Motif de relance" dataDxfId="26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_Bateaux_Urgents" displayName="T_Bateaux_Urgents" ref="G1:G3" totalsRowShown="0" dataDxfId="25">
  <autoFilter ref="G1:G3" xr:uid="{00000000-0009-0000-0100-000005000000}"/>
  <tableColumns count="1">
    <tableColumn id="1" xr3:uid="{00000000-0010-0000-0500-000001000000}" name="Bateaux Urgent" dataDxfId="24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T_Matiere" displayName="T_Matiere" ref="I1:O18" totalsRowShown="0" headerRowDxfId="23">
  <autoFilter ref="I1:O18" xr:uid="{00000000-0009-0000-0100-000006000000}"/>
  <tableColumns count="7">
    <tableColumn id="1" xr3:uid="{00000000-0010-0000-0600-000001000000}" name="Flux" dataDxfId="22"/>
    <tableColumn id="2" xr3:uid="{00000000-0010-0000-0600-000002000000}" name="Matière" dataDxfId="21"/>
    <tableColumn id="3" xr3:uid="{00000000-0010-0000-0600-000003000000}" name="Epaisseur" dataDxfId="20"/>
    <tableColumn id="4" xr3:uid="{00000000-0010-0000-0600-000004000000}" name="Unité" dataDxfId="19"/>
    <tableColumn id="5" xr3:uid="{00000000-0010-0000-0600-000005000000}" name="Coût de revient /m²" dataDxfId="18" dataCellStyle="Monétaire"/>
    <tableColumn id="7" xr3:uid="{00000000-0010-0000-0600-000007000000}" name="Coût fixe/pièce" dataDxfId="17" dataCellStyle="Monétaire"/>
    <tableColumn id="6" xr3:uid="{00000000-0010-0000-0600-000006000000}" name="Commentaire" dataDxfId="16" dataCellStyle="Monétair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55"/>
  <sheetViews>
    <sheetView showGridLines="0" zoomScale="55" zoomScaleNormal="55" workbookViewId="0">
      <selection activeCell="A6" sqref="A6"/>
    </sheetView>
  </sheetViews>
  <sheetFormatPr baseColWidth="10" defaultColWidth="0" defaultRowHeight="15" zeroHeight="1" x14ac:dyDescent="0.25"/>
  <cols>
    <col min="1" max="1" width="199.5703125" style="2" customWidth="1"/>
    <col min="2" max="2" width="6.28515625" style="2" customWidth="1"/>
    <col min="3" max="16384" width="11.42578125" style="2" hidden="1"/>
  </cols>
  <sheetData>
    <row r="1" spans="1:1" ht="125.25" customHeight="1" thickBot="1" x14ac:dyDescent="0.3">
      <c r="A1" s="7" t="s">
        <v>736</v>
      </c>
    </row>
    <row r="2" spans="1:1" x14ac:dyDescent="0.25"/>
    <row r="3" spans="1:1" x14ac:dyDescent="0.25"/>
    <row r="4" spans="1:1" x14ac:dyDescent="0.25"/>
    <row r="5" spans="1:1" x14ac:dyDescent="0.25"/>
    <row r="6" spans="1:1" x14ac:dyDescent="0.25"/>
    <row r="7" spans="1:1" x14ac:dyDescent="0.25"/>
    <row r="8" spans="1:1" x14ac:dyDescent="0.25"/>
    <row r="9" spans="1:1" x14ac:dyDescent="0.25"/>
    <row r="10" spans="1:1" x14ac:dyDescent="0.25"/>
    <row r="11" spans="1:1" x14ac:dyDescent="0.25"/>
    <row r="12" spans="1:1" x14ac:dyDescent="0.25"/>
    <row r="13" spans="1:1" x14ac:dyDescent="0.25"/>
    <row r="23" s="2" customFormat="1" ht="15.75" hidden="1" customHeight="1" x14ac:dyDescent="0.25"/>
    <row r="24" s="2" customFormat="1" ht="15.75" hidden="1" customHeight="1" x14ac:dyDescent="0.25"/>
    <row r="25" s="2" customFormat="1" ht="15.75" hidden="1" customHeight="1" x14ac:dyDescent="0.25"/>
    <row r="26" s="2" customFormat="1" ht="15.75" hidden="1" customHeight="1" x14ac:dyDescent="0.25"/>
    <row r="27" s="2" customFormat="1" ht="15.75" hidden="1" customHeight="1" x14ac:dyDescent="0.25"/>
    <row r="28" s="2" customFormat="1" ht="15.75" hidden="1" customHeight="1" x14ac:dyDescent="0.25"/>
    <row r="29" s="2" customFormat="1" ht="15.75" hidden="1" customHeight="1" x14ac:dyDescent="0.25"/>
    <row r="30" s="2" customFormat="1" ht="15.75" hidden="1" customHeight="1" x14ac:dyDescent="0.25"/>
    <row r="31" s="2" customFormat="1" ht="15.75" hidden="1" customHeight="1" x14ac:dyDescent="0.25"/>
    <row r="32" s="2" customFormat="1" ht="15.75" hidden="1" customHeight="1" x14ac:dyDescent="0.25"/>
    <row r="33" s="2" customFormat="1" ht="15.75" hidden="1" customHeight="1" x14ac:dyDescent="0.25"/>
    <row r="34" s="2" customFormat="1" ht="15.75" hidden="1" customHeight="1" x14ac:dyDescent="0.25"/>
    <row r="35" s="2" customFormat="1" ht="15.75" hidden="1" customHeight="1" x14ac:dyDescent="0.25"/>
    <row r="36" s="2" customFormat="1" ht="15.75" hidden="1" customHeight="1" x14ac:dyDescent="0.25"/>
    <row r="37" s="2" customFormat="1" ht="15.75" hidden="1" customHeight="1" x14ac:dyDescent="0.25"/>
    <row r="38" s="2" customFormat="1" ht="15.75" hidden="1" customHeight="1" x14ac:dyDescent="0.25"/>
    <row r="39" s="2" customFormat="1" ht="15.75" hidden="1" customHeight="1" x14ac:dyDescent="0.25"/>
    <row r="40" s="2" customFormat="1" ht="15.75" hidden="1" customHeight="1" x14ac:dyDescent="0.25"/>
    <row r="41" s="2" customFormat="1" ht="15.75" hidden="1" customHeight="1" x14ac:dyDescent="0.25"/>
    <row r="42" s="2" customFormat="1" ht="15.75" hidden="1" customHeight="1" x14ac:dyDescent="0.25"/>
    <row r="43" s="2" customFormat="1" ht="15.75" hidden="1" customHeight="1" x14ac:dyDescent="0.25"/>
    <row r="44" s="2" customFormat="1" ht="15.75" hidden="1" customHeight="1" x14ac:dyDescent="0.25"/>
    <row r="45" s="2" customFormat="1" ht="15.75" hidden="1" customHeight="1" x14ac:dyDescent="0.25"/>
    <row r="46" s="2" customFormat="1" ht="15.75" hidden="1" customHeight="1" x14ac:dyDescent="0.25"/>
    <row r="47" s="2" customFormat="1" ht="15.75" hidden="1" customHeight="1" x14ac:dyDescent="0.25"/>
    <row r="48" s="2" customFormat="1" ht="15.75" hidden="1" customHeight="1" x14ac:dyDescent="0.25"/>
    <row r="49" s="2" customFormat="1" ht="15.75" hidden="1" customHeight="1" x14ac:dyDescent="0.25"/>
    <row r="50" s="2" customFormat="1" ht="15.75" hidden="1" customHeight="1" x14ac:dyDescent="0.25"/>
    <row r="51" s="2" customFormat="1" ht="15.75" hidden="1" customHeight="1" x14ac:dyDescent="0.25"/>
    <row r="52" s="2" customFormat="1" ht="15.75" hidden="1" customHeight="1" x14ac:dyDescent="0.25"/>
    <row r="53" s="2" customFormat="1" ht="15.75" hidden="1" customHeight="1" x14ac:dyDescent="0.25"/>
    <row r="54" s="2" customFormat="1" ht="15.75" hidden="1" customHeight="1" x14ac:dyDescent="0.25"/>
    <row r="55" s="2" customFormat="1" ht="15.75" hidden="1" customHeight="1" x14ac:dyDescent="0.25"/>
  </sheetData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/>
  <dimension ref="A1:J20"/>
  <sheetViews>
    <sheetView zoomScale="85" zoomScaleNormal="85" zoomScalePageLayoutView="40" workbookViewId="0">
      <selection activeCell="A2" sqref="A2"/>
    </sheetView>
  </sheetViews>
  <sheetFormatPr baseColWidth="10" defaultColWidth="11.42578125" defaultRowHeight="15" x14ac:dyDescent="0.25"/>
  <cols>
    <col min="1" max="1" width="7.7109375" style="22" customWidth="1"/>
    <col min="2" max="2" width="22.42578125" style="22" customWidth="1"/>
    <col min="3" max="3" width="27.42578125" style="22" customWidth="1"/>
    <col min="4" max="5" width="8" style="22" customWidth="1"/>
    <col min="6" max="6" width="7" style="22" customWidth="1"/>
    <col min="7" max="7" width="14.85546875" style="22" customWidth="1"/>
    <col min="8" max="8" width="13.85546875" style="22" customWidth="1"/>
    <col min="9" max="9" width="23" style="22" customWidth="1"/>
    <col min="10" max="10" width="12" style="22" customWidth="1"/>
    <col min="11" max="16384" width="11.42578125" style="22"/>
  </cols>
  <sheetData>
    <row r="1" spans="1:10" ht="44.25" customHeight="1" thickBot="1" x14ac:dyDescent="0.3">
      <c r="A1" s="88" t="s">
        <v>59</v>
      </c>
      <c r="B1" s="89"/>
      <c r="C1" s="89"/>
      <c r="D1" s="89"/>
      <c r="E1" s="89"/>
      <c r="F1" s="89"/>
      <c r="G1" s="89"/>
      <c r="H1" s="90"/>
      <c r="I1" s="93"/>
      <c r="J1" s="94"/>
    </row>
    <row r="2" spans="1:10" ht="15" customHeight="1" x14ac:dyDescent="0.25">
      <c r="A2" s="80"/>
      <c r="B2" s="4"/>
      <c r="C2" s="4"/>
      <c r="D2" s="4"/>
      <c r="E2" s="4"/>
      <c r="F2" s="4"/>
      <c r="G2" s="4"/>
      <c r="H2" s="23"/>
      <c r="I2" s="91"/>
      <c r="J2" s="92"/>
    </row>
    <row r="3" spans="1:10" ht="15" customHeight="1" x14ac:dyDescent="0.25">
      <c r="A3" s="10"/>
      <c r="B3" s="18" t="s">
        <v>48</v>
      </c>
      <c r="C3" s="19"/>
      <c r="E3" s="18" t="s">
        <v>49</v>
      </c>
      <c r="F3" s="19"/>
      <c r="G3" s="4"/>
      <c r="H3" s="28" t="s">
        <v>74</v>
      </c>
      <c r="I3" s="91"/>
      <c r="J3" s="92"/>
    </row>
    <row r="4" spans="1:10" x14ac:dyDescent="0.25">
      <c r="A4" s="10"/>
      <c r="B4" s="18" t="s">
        <v>50</v>
      </c>
      <c r="C4" s="19"/>
      <c r="E4" s="18" t="s">
        <v>51</v>
      </c>
      <c r="F4" s="85"/>
      <c r="G4" s="85"/>
      <c r="H4" s="86"/>
      <c r="I4" s="47"/>
      <c r="J4" s="57"/>
    </row>
    <row r="5" spans="1:10" ht="15.75" thickBot="1" x14ac:dyDescent="0.3">
      <c r="A5" s="11"/>
      <c r="B5" s="12"/>
      <c r="C5" s="12"/>
      <c r="D5" s="12"/>
      <c r="E5" s="12"/>
      <c r="F5" s="12"/>
      <c r="G5" s="12"/>
      <c r="H5" s="87"/>
      <c r="I5" s="48"/>
      <c r="J5" s="58"/>
    </row>
    <row r="6" spans="1:10" ht="15.75" thickBot="1" x14ac:dyDescent="0.3">
      <c r="A6" s="13" t="s">
        <v>52</v>
      </c>
      <c r="B6" s="14" t="s">
        <v>53</v>
      </c>
      <c r="C6" s="15" t="s">
        <v>54</v>
      </c>
      <c r="D6" s="15" t="s">
        <v>13</v>
      </c>
      <c r="E6" s="15" t="s">
        <v>14</v>
      </c>
      <c r="F6" s="15" t="s">
        <v>55</v>
      </c>
      <c r="G6" s="16" t="s">
        <v>43</v>
      </c>
      <c r="H6" s="13" t="s">
        <v>56</v>
      </c>
      <c r="I6" s="56" t="s">
        <v>39</v>
      </c>
      <c r="J6" s="43" t="s">
        <v>80</v>
      </c>
    </row>
    <row r="7" spans="1:10" ht="29.25" customHeight="1" x14ac:dyDescent="0.25">
      <c r="A7" s="29"/>
      <c r="B7" s="30"/>
      <c r="C7" s="30"/>
      <c r="D7" s="30"/>
      <c r="E7" s="30"/>
      <c r="F7" s="31"/>
      <c r="G7" s="32"/>
      <c r="H7" s="33"/>
      <c r="I7" s="34"/>
      <c r="J7" s="59"/>
    </row>
    <row r="8" spans="1:10" ht="29.25" customHeight="1" x14ac:dyDescent="0.25">
      <c r="A8" s="35"/>
      <c r="B8" s="36"/>
      <c r="C8" s="36"/>
      <c r="D8" s="36"/>
      <c r="E8" s="36"/>
      <c r="F8" s="37"/>
      <c r="G8" s="36"/>
      <c r="H8" s="38"/>
      <c r="I8" s="39"/>
      <c r="J8" s="45"/>
    </row>
    <row r="9" spans="1:10" ht="29.25" customHeight="1" x14ac:dyDescent="0.25">
      <c r="A9" s="35"/>
      <c r="B9" s="36"/>
      <c r="C9" s="36"/>
      <c r="D9" s="36"/>
      <c r="E9" s="36"/>
      <c r="F9" s="37"/>
      <c r="G9" s="36"/>
      <c r="H9" s="38"/>
      <c r="I9" s="39"/>
      <c r="J9" s="45"/>
    </row>
    <row r="10" spans="1:10" ht="29.25" customHeight="1" x14ac:dyDescent="0.25">
      <c r="A10" s="35"/>
      <c r="B10" s="40"/>
      <c r="C10" s="36"/>
      <c r="D10" s="36"/>
      <c r="E10" s="36"/>
      <c r="F10" s="37"/>
      <c r="G10" s="36"/>
      <c r="H10" s="38"/>
      <c r="I10" s="39"/>
      <c r="J10" s="45"/>
    </row>
    <row r="11" spans="1:10" ht="29.25" customHeight="1" x14ac:dyDescent="0.25">
      <c r="A11" s="35"/>
      <c r="B11" s="36"/>
      <c r="C11" s="36"/>
      <c r="D11" s="36"/>
      <c r="E11" s="36"/>
      <c r="F11" s="37"/>
      <c r="G11" s="36"/>
      <c r="H11" s="38"/>
      <c r="I11" s="39"/>
      <c r="J11" s="45"/>
    </row>
    <row r="12" spans="1:10" ht="29.25" customHeight="1" x14ac:dyDescent="0.25">
      <c r="A12" s="35"/>
      <c r="B12" s="36"/>
      <c r="C12" s="36"/>
      <c r="D12" s="36"/>
      <c r="E12" s="36"/>
      <c r="F12" s="37"/>
      <c r="G12" s="36"/>
      <c r="H12" s="38"/>
      <c r="I12" s="39"/>
      <c r="J12" s="45"/>
    </row>
    <row r="13" spans="1:10" ht="29.25" customHeight="1" x14ac:dyDescent="0.25">
      <c r="A13" s="35"/>
      <c r="B13" s="36"/>
      <c r="C13" s="36"/>
      <c r="D13" s="36"/>
      <c r="E13" s="36"/>
      <c r="F13" s="37"/>
      <c r="G13" s="36"/>
      <c r="H13" s="38"/>
      <c r="I13" s="39"/>
      <c r="J13" s="45"/>
    </row>
    <row r="14" spans="1:10" ht="29.25" customHeight="1" x14ac:dyDescent="0.25">
      <c r="A14" s="35"/>
      <c r="B14" s="36"/>
      <c r="C14" s="36"/>
      <c r="D14" s="36"/>
      <c r="E14" s="36"/>
      <c r="F14" s="37"/>
      <c r="G14" s="36"/>
      <c r="H14" s="38"/>
      <c r="I14" s="39"/>
      <c r="J14" s="45"/>
    </row>
    <row r="15" spans="1:10" ht="29.25" customHeight="1" x14ac:dyDescent="0.25">
      <c r="A15" s="35"/>
      <c r="B15" s="36"/>
      <c r="C15" s="36"/>
      <c r="D15" s="36"/>
      <c r="E15" s="36"/>
      <c r="F15" s="37"/>
      <c r="G15" s="36"/>
      <c r="H15" s="38"/>
      <c r="I15" s="39"/>
      <c r="J15" s="45"/>
    </row>
    <row r="16" spans="1:10" ht="29.25" customHeight="1" x14ac:dyDescent="0.25">
      <c r="A16" s="35"/>
      <c r="B16" s="36"/>
      <c r="C16" s="36"/>
      <c r="D16" s="36"/>
      <c r="E16" s="36"/>
      <c r="F16" s="37"/>
      <c r="G16" s="36"/>
      <c r="H16" s="38"/>
      <c r="I16" s="39"/>
      <c r="J16" s="45"/>
    </row>
    <row r="17" spans="1:10" ht="29.25" customHeight="1" x14ac:dyDescent="0.25">
      <c r="A17" s="35"/>
      <c r="B17" s="36"/>
      <c r="C17" s="36"/>
      <c r="D17" s="36"/>
      <c r="E17" s="36"/>
      <c r="F17" s="37"/>
      <c r="G17" s="36"/>
      <c r="H17" s="38"/>
      <c r="I17" s="39"/>
      <c r="J17" s="45"/>
    </row>
    <row r="18" spans="1:10" ht="29.25" customHeight="1" x14ac:dyDescent="0.25">
      <c r="A18" s="35"/>
      <c r="B18" s="36"/>
      <c r="C18" s="36"/>
      <c r="D18" s="36"/>
      <c r="E18" s="36"/>
      <c r="F18" s="37"/>
      <c r="G18" s="36"/>
      <c r="H18" s="38"/>
      <c r="I18" s="39"/>
      <c r="J18" s="45"/>
    </row>
    <row r="19" spans="1:10" ht="29.25" customHeight="1" x14ac:dyDescent="0.25">
      <c r="A19" s="35"/>
      <c r="B19" s="36"/>
      <c r="C19" s="36"/>
      <c r="D19" s="36"/>
      <c r="E19" s="36"/>
      <c r="F19" s="37"/>
      <c r="G19" s="36"/>
      <c r="H19" s="38"/>
      <c r="I19" s="39"/>
      <c r="J19" s="45"/>
    </row>
    <row r="20" spans="1:10" ht="29.25" customHeight="1" x14ac:dyDescent="0.25">
      <c r="A20" s="35"/>
      <c r="B20" s="36"/>
      <c r="C20" s="36"/>
      <c r="D20" s="36"/>
      <c r="E20" s="36"/>
      <c r="F20" s="37"/>
      <c r="G20" s="36"/>
      <c r="H20" s="38"/>
      <c r="I20" s="39"/>
      <c r="J20" s="45"/>
    </row>
  </sheetData>
  <sheetProtection selectLockedCells="1" selectUnlockedCells="1"/>
  <mergeCells count="5">
    <mergeCell ref="F4:G4"/>
    <mergeCell ref="H4:H5"/>
    <mergeCell ref="A1:H1"/>
    <mergeCell ref="I2:J3"/>
    <mergeCell ref="I1:J1"/>
  </mergeCells>
  <printOptions horizontalCentered="1" verticalCentered="1"/>
  <pageMargins left="3.937007874015748E-2" right="0" top="0.43307086614173229" bottom="0.23622047244094491" header="0.31496062992125984" footer="0.23622047244094491"/>
  <pageSetup paperSize="9" orientation="landscape" r:id="rId1"/>
  <headerFooter>
    <oddFooter>&amp;RPage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544E9-80B9-4F85-BD35-04153D020CC1}">
  <sheetPr codeName="Feuil5"/>
  <dimension ref="A1:S1"/>
  <sheetViews>
    <sheetView zoomScale="70" zoomScaleNormal="70" workbookViewId="0">
      <selection activeCell="E45" sqref="E45"/>
    </sheetView>
  </sheetViews>
  <sheetFormatPr baseColWidth="10" defaultRowHeight="15" x14ac:dyDescent="0.25"/>
  <cols>
    <col min="1" max="1" width="36.28515625" style="42" customWidth="1"/>
    <col min="2" max="4" width="10" style="42" customWidth="1"/>
    <col min="5" max="5" width="34" style="42" customWidth="1"/>
    <col min="6" max="6" width="9.85546875" style="42" customWidth="1"/>
    <col min="7" max="7" width="36.42578125" style="42" customWidth="1"/>
    <col min="8" max="11" width="18.85546875" style="42" customWidth="1"/>
    <col min="12" max="12" width="46.85546875" style="42" bestFit="1" customWidth="1"/>
    <col min="13" max="13" width="10.42578125" style="42" customWidth="1"/>
    <col min="14" max="14" width="11.42578125" style="42"/>
    <col min="15" max="15" width="20.42578125" style="42" bestFit="1" customWidth="1"/>
    <col min="16" max="16" width="18" style="42" bestFit="1" customWidth="1"/>
    <col min="17" max="17" width="16.28515625" style="42" bestFit="1" customWidth="1"/>
    <col min="18" max="18" width="21" style="42" bestFit="1" customWidth="1"/>
    <col min="19" max="19" width="84.140625" customWidth="1"/>
  </cols>
  <sheetData>
    <row r="1" spans="1:19" ht="18.75" x14ac:dyDescent="0.25">
      <c r="A1" s="62" t="s">
        <v>81</v>
      </c>
      <c r="B1" s="62" t="s">
        <v>82</v>
      </c>
      <c r="C1" s="62" t="s">
        <v>83</v>
      </c>
      <c r="D1" s="62" t="s">
        <v>84</v>
      </c>
      <c r="E1" s="62" t="s">
        <v>85</v>
      </c>
      <c r="F1" s="62" t="s">
        <v>86</v>
      </c>
      <c r="G1" s="62" t="s">
        <v>87</v>
      </c>
      <c r="H1" s="62" t="s">
        <v>88</v>
      </c>
      <c r="I1" s="62" t="s">
        <v>89</v>
      </c>
      <c r="J1" s="62" t="s">
        <v>90</v>
      </c>
      <c r="K1" s="62" t="s">
        <v>91</v>
      </c>
      <c r="L1" s="62" t="s">
        <v>92</v>
      </c>
      <c r="M1" s="62" t="s">
        <v>93</v>
      </c>
      <c r="N1" s="62" t="s">
        <v>94</v>
      </c>
      <c r="O1" s="62" t="s">
        <v>95</v>
      </c>
      <c r="P1" s="62" t="s">
        <v>96</v>
      </c>
      <c r="Q1" s="62" t="s">
        <v>104</v>
      </c>
      <c r="R1" s="62" t="s">
        <v>111</v>
      </c>
      <c r="S1" s="62" t="s">
        <v>105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AE24"/>
  <sheetViews>
    <sheetView zoomScale="70" zoomScaleNormal="70" workbookViewId="0">
      <pane ySplit="1" topLeftCell="A2" activePane="bottomLeft" state="frozen"/>
      <selection pane="bottomLeft" activeCell="D23" sqref="D2:D23"/>
    </sheetView>
  </sheetViews>
  <sheetFormatPr baseColWidth="10" defaultRowHeight="15" x14ac:dyDescent="0.25"/>
  <cols>
    <col min="1" max="1" width="20.85546875" style="4" customWidth="1"/>
    <col min="2" max="2" width="16.7109375" style="4" customWidth="1"/>
    <col min="3" max="3" width="10.85546875" style="4" customWidth="1"/>
    <col min="4" max="4" width="14.5703125" style="4" customWidth="1"/>
    <col min="5" max="5" width="18.28515625" style="4" customWidth="1"/>
    <col min="6" max="6" width="11.42578125" style="4" customWidth="1"/>
    <col min="7" max="7" width="47.42578125" style="4" bestFit="1" customWidth="1"/>
    <col min="8" max="8" width="38" style="4" customWidth="1"/>
    <col min="9" max="9" width="7.28515625" style="4" customWidth="1"/>
    <col min="10" max="10" width="44.85546875" style="4" customWidth="1"/>
    <col min="11" max="12" width="8.42578125" style="4" customWidth="1"/>
    <col min="13" max="14" width="7.140625" style="4" customWidth="1"/>
    <col min="15" max="15" width="53" style="4" customWidth="1"/>
    <col min="16" max="16" width="45.85546875" style="4" customWidth="1"/>
    <col min="17" max="17" width="14.5703125" style="4" customWidth="1"/>
    <col min="18" max="18" width="49.28515625" style="4" customWidth="1"/>
    <col min="19" max="19" width="17.140625" customWidth="1"/>
    <col min="20" max="20" width="21.42578125" customWidth="1"/>
    <col min="21" max="21" width="21.7109375" style="25" customWidth="1"/>
    <col min="22" max="22" width="25.28515625" bestFit="1" customWidth="1"/>
    <col min="23" max="23" width="24.42578125" bestFit="1" customWidth="1"/>
    <col min="25" max="28" width="19.28515625" customWidth="1"/>
    <col min="30" max="30" width="25.140625" style="63" customWidth="1"/>
    <col min="31" max="31" width="61.85546875" customWidth="1"/>
  </cols>
  <sheetData>
    <row r="1" spans="1:31" s="5" customFormat="1" x14ac:dyDescent="0.25">
      <c r="A1" s="5" t="s">
        <v>40</v>
      </c>
      <c r="B1" s="5" t="s">
        <v>42</v>
      </c>
      <c r="C1" s="5" t="s">
        <v>41</v>
      </c>
      <c r="D1" s="5" t="s">
        <v>45</v>
      </c>
      <c r="E1" s="6" t="s">
        <v>34</v>
      </c>
      <c r="F1" s="5" t="s">
        <v>35</v>
      </c>
      <c r="G1" s="5" t="s">
        <v>44</v>
      </c>
      <c r="H1" s="5" t="s">
        <v>36</v>
      </c>
      <c r="I1" s="5" t="s">
        <v>15</v>
      </c>
      <c r="J1" s="5" t="s">
        <v>11</v>
      </c>
      <c r="K1" s="5" t="s">
        <v>12</v>
      </c>
      <c r="L1" s="5" t="s">
        <v>13</v>
      </c>
      <c r="M1" s="5" t="s">
        <v>14</v>
      </c>
      <c r="N1" s="5" t="s">
        <v>43</v>
      </c>
      <c r="O1" s="5" t="s">
        <v>67</v>
      </c>
      <c r="P1" s="5" t="s">
        <v>37</v>
      </c>
      <c r="Q1" s="5" t="s">
        <v>38</v>
      </c>
      <c r="R1" s="5" t="s">
        <v>39</v>
      </c>
      <c r="S1" s="17" t="s">
        <v>57</v>
      </c>
      <c r="T1" s="17" t="s">
        <v>58</v>
      </c>
      <c r="U1" s="24" t="s">
        <v>73</v>
      </c>
      <c r="V1" s="17" t="s">
        <v>75</v>
      </c>
      <c r="W1" s="5" t="s">
        <v>94</v>
      </c>
      <c r="X1" s="17" t="s">
        <v>86</v>
      </c>
      <c r="Y1" s="17" t="s">
        <v>98</v>
      </c>
      <c r="Z1" s="17" t="s">
        <v>99</v>
      </c>
      <c r="AA1" s="17" t="s">
        <v>100</v>
      </c>
      <c r="AB1" s="17" t="s">
        <v>101</v>
      </c>
      <c r="AC1" s="17" t="s">
        <v>93</v>
      </c>
      <c r="AD1" s="17" t="s">
        <v>111</v>
      </c>
      <c r="AE1" s="17" t="s">
        <v>102</v>
      </c>
    </row>
    <row r="2" spans="1:31" s="63" customFormat="1" x14ac:dyDescent="0.25">
      <c r="A2" s="67">
        <v>44739.48269675926</v>
      </c>
      <c r="B2" s="42"/>
      <c r="C2" s="42">
        <v>1</v>
      </c>
      <c r="D2" s="42"/>
      <c r="E2" s="42"/>
      <c r="F2" s="42" t="s">
        <v>147</v>
      </c>
      <c r="G2" s="68" t="s">
        <v>148</v>
      </c>
      <c r="H2" s="42" t="s">
        <v>149</v>
      </c>
      <c r="I2" s="42">
        <v>1</v>
      </c>
      <c r="J2" s="42" t="s">
        <v>150</v>
      </c>
      <c r="K2" s="42">
        <v>5</v>
      </c>
      <c r="L2" s="42">
        <v>1968.85</v>
      </c>
      <c r="M2" s="42">
        <v>720.9</v>
      </c>
      <c r="N2" s="42" t="str">
        <f>LEFT(T_Bdd[[#This Row],[Détail Flux]],2)</f>
        <v xml:space="preserve">A </v>
      </c>
      <c r="O2" s="42" t="s">
        <v>151</v>
      </c>
      <c r="P2" s="42" t="s">
        <v>18</v>
      </c>
      <c r="Q2" s="42" t="s">
        <v>78</v>
      </c>
      <c r="R2" s="42" t="s">
        <v>152</v>
      </c>
      <c r="S2" s="69" t="s">
        <v>144</v>
      </c>
      <c r="T2" s="67">
        <v>44739.483101851853</v>
      </c>
      <c r="U2" s="41">
        <f>(((T_Bdd[[#This Row],[Long]]*T_Bdd[[#This Row],[Larg]])/1000000)*(T_Bdd[[#This Row],[Qté]]*62)+(T_Bdd[[#This Row],[Qté]]*29))</f>
        <v>116.99932582999999</v>
      </c>
      <c r="V2" s="42" t="b">
        <v>0</v>
      </c>
      <c r="W2" s="42"/>
      <c r="X2" s="42">
        <v>0</v>
      </c>
      <c r="Y2" s="42" t="s">
        <v>153</v>
      </c>
      <c r="Z2" s="42" t="s">
        <v>154</v>
      </c>
      <c r="AA2" s="42" t="s">
        <v>153</v>
      </c>
      <c r="AB2" s="42"/>
      <c r="AC2" s="42">
        <v>241</v>
      </c>
      <c r="AD2" s="42" t="s">
        <v>146</v>
      </c>
      <c r="AE2" s="42" t="s">
        <v>103</v>
      </c>
    </row>
    <row r="3" spans="1:31" s="63" customFormat="1" x14ac:dyDescent="0.25">
      <c r="A3" s="67">
        <v>44741.595393518517</v>
      </c>
      <c r="B3" s="42"/>
      <c r="C3" s="42">
        <v>1</v>
      </c>
      <c r="D3" s="42"/>
      <c r="E3" s="42"/>
      <c r="F3" s="42" t="s">
        <v>147</v>
      </c>
      <c r="G3" s="68" t="s">
        <v>155</v>
      </c>
      <c r="H3" s="42" t="s">
        <v>156</v>
      </c>
      <c r="I3" s="42">
        <v>1</v>
      </c>
      <c r="J3" s="42" t="s">
        <v>157</v>
      </c>
      <c r="K3" s="42">
        <v>15</v>
      </c>
      <c r="L3" s="42">
        <v>1089</v>
      </c>
      <c r="M3" s="42">
        <v>413.71</v>
      </c>
      <c r="N3" s="42" t="str">
        <f>LEFT(T_Bdd[[#This Row],[Détail Flux]],2)</f>
        <v xml:space="preserve">A </v>
      </c>
      <c r="O3" s="42" t="s">
        <v>158</v>
      </c>
      <c r="P3" s="42" t="s">
        <v>17</v>
      </c>
      <c r="Q3" s="42" t="s">
        <v>78</v>
      </c>
      <c r="R3" s="42"/>
      <c r="S3" s="69" t="s">
        <v>144</v>
      </c>
      <c r="T3" s="67">
        <v>44741.621145833335</v>
      </c>
      <c r="U3" s="41">
        <f>(((T_Bdd[[#This Row],[Long]]*T_Bdd[[#This Row],[Larg]])/1000000)*(T_Bdd[[#This Row],[Qté]]*62)+(T_Bdd[[#This Row],[Qté]]*29))</f>
        <v>56.932871779999999</v>
      </c>
      <c r="V3" s="42" t="b">
        <v>0</v>
      </c>
      <c r="W3" s="42"/>
      <c r="X3" s="42">
        <v>0</v>
      </c>
      <c r="Y3" s="42"/>
      <c r="Z3" s="42"/>
      <c r="AA3" s="42"/>
      <c r="AB3" s="42"/>
      <c r="AC3" s="42">
        <v>146</v>
      </c>
      <c r="AD3" s="42" t="s">
        <v>146</v>
      </c>
      <c r="AE3" s="42" t="s">
        <v>103</v>
      </c>
    </row>
    <row r="4" spans="1:31" s="63" customFormat="1" x14ac:dyDescent="0.25">
      <c r="A4" s="67">
        <v>44741.595752314817</v>
      </c>
      <c r="B4" s="42"/>
      <c r="C4" s="42">
        <v>1</v>
      </c>
      <c r="D4" s="42"/>
      <c r="E4" s="42"/>
      <c r="F4" s="42" t="s">
        <v>147</v>
      </c>
      <c r="G4" s="68" t="s">
        <v>159</v>
      </c>
      <c r="H4" s="42" t="s">
        <v>160</v>
      </c>
      <c r="I4" s="42">
        <v>1</v>
      </c>
      <c r="J4" s="42" t="s">
        <v>157</v>
      </c>
      <c r="K4" s="42">
        <v>15</v>
      </c>
      <c r="L4" s="42">
        <v>1089</v>
      </c>
      <c r="M4" s="42">
        <v>413.71</v>
      </c>
      <c r="N4" s="42" t="str">
        <f>LEFT(T_Bdd[[#This Row],[Détail Flux]],2)</f>
        <v xml:space="preserve">A </v>
      </c>
      <c r="O4" s="42" t="s">
        <v>158</v>
      </c>
      <c r="P4" s="42" t="s">
        <v>17</v>
      </c>
      <c r="Q4" s="42" t="s">
        <v>78</v>
      </c>
      <c r="R4" s="42"/>
      <c r="S4" s="69" t="s">
        <v>144</v>
      </c>
      <c r="T4" s="67">
        <v>44741.621145833335</v>
      </c>
      <c r="U4" s="41">
        <f>(((T_Bdd[[#This Row],[Long]]*T_Bdd[[#This Row],[Larg]])/1000000)*(T_Bdd[[#This Row],[Qté]]*62)+(T_Bdd[[#This Row],[Qté]]*29))</f>
        <v>56.932871779999999</v>
      </c>
      <c r="V4" s="42" t="b">
        <v>0</v>
      </c>
      <c r="W4" s="42"/>
      <c r="X4" s="42">
        <v>0</v>
      </c>
      <c r="Y4" s="42"/>
      <c r="Z4" s="42"/>
      <c r="AA4" s="42"/>
      <c r="AB4" s="42"/>
      <c r="AC4" s="42">
        <v>157</v>
      </c>
      <c r="AD4" s="42" t="s">
        <v>146</v>
      </c>
      <c r="AE4" s="42" t="s">
        <v>103</v>
      </c>
    </row>
    <row r="5" spans="1:31" s="63" customFormat="1" x14ac:dyDescent="0.25">
      <c r="A5" s="67">
        <v>44743.395173611112</v>
      </c>
      <c r="B5" s="42"/>
      <c r="C5" s="42">
        <v>1</v>
      </c>
      <c r="D5" s="42"/>
      <c r="E5" s="42"/>
      <c r="F5" s="42" t="s">
        <v>147</v>
      </c>
      <c r="G5" s="68" t="s">
        <v>161</v>
      </c>
      <c r="H5" s="42" t="s">
        <v>162</v>
      </c>
      <c r="I5" s="42">
        <v>1</v>
      </c>
      <c r="J5" s="42" t="s">
        <v>157</v>
      </c>
      <c r="K5" s="42">
        <v>15</v>
      </c>
      <c r="L5" s="42">
        <v>473.5</v>
      </c>
      <c r="M5" s="42">
        <v>40</v>
      </c>
      <c r="N5" s="42" t="str">
        <f>LEFT(T_Bdd[[#This Row],[Détail Flux]],2)</f>
        <v xml:space="preserve">M </v>
      </c>
      <c r="O5" s="42" t="s">
        <v>163</v>
      </c>
      <c r="P5" s="42" t="s">
        <v>19</v>
      </c>
      <c r="Q5" s="42" t="s">
        <v>78</v>
      </c>
      <c r="R5" s="42"/>
      <c r="S5" s="69" t="s">
        <v>144</v>
      </c>
      <c r="T5" s="67">
        <v>44743.4062037037</v>
      </c>
      <c r="U5" s="41">
        <f>(((T_Bdd[[#This Row],[Long]]*T_Bdd[[#This Row],[Larg]])/1000000)*(T_Bdd[[#This Row],[Qté]]*62)+(T_Bdd[[#This Row],[Qté]]*29))</f>
        <v>30.17428</v>
      </c>
      <c r="V5" s="42" t="b">
        <v>0</v>
      </c>
      <c r="W5" s="42"/>
      <c r="X5" s="42">
        <v>0</v>
      </c>
      <c r="Y5" s="42"/>
      <c r="Z5" s="42" t="s">
        <v>164</v>
      </c>
      <c r="AA5" s="42"/>
      <c r="AB5" s="42" t="s">
        <v>164</v>
      </c>
      <c r="AC5" s="42">
        <v>353</v>
      </c>
      <c r="AD5" s="42" t="s">
        <v>146</v>
      </c>
      <c r="AE5" s="42" t="s">
        <v>103</v>
      </c>
    </row>
    <row r="6" spans="1:31" s="63" customFormat="1" x14ac:dyDescent="0.25">
      <c r="A6" s="67">
        <v>44743.395624999997</v>
      </c>
      <c r="B6" s="42"/>
      <c r="C6" s="42">
        <v>1</v>
      </c>
      <c r="D6" s="42"/>
      <c r="E6" s="42"/>
      <c r="F6" s="42" t="s">
        <v>147</v>
      </c>
      <c r="G6" s="68" t="s">
        <v>165</v>
      </c>
      <c r="H6" s="42" t="s">
        <v>166</v>
      </c>
      <c r="I6" s="42">
        <v>1</v>
      </c>
      <c r="J6" s="42" t="s">
        <v>157</v>
      </c>
      <c r="K6" s="42">
        <v>15</v>
      </c>
      <c r="L6" s="42">
        <v>475.87</v>
      </c>
      <c r="M6" s="42">
        <v>120</v>
      </c>
      <c r="N6" s="42" t="str">
        <f>LEFT(T_Bdd[[#This Row],[Détail Flux]],2)</f>
        <v>D</v>
      </c>
      <c r="O6" s="42" t="s">
        <v>122</v>
      </c>
      <c r="P6" s="42" t="s">
        <v>19</v>
      </c>
      <c r="Q6" s="42" t="s">
        <v>78</v>
      </c>
      <c r="R6" s="42"/>
      <c r="S6" s="69" t="s">
        <v>144</v>
      </c>
      <c r="T6" s="67">
        <v>44743.406215277777</v>
      </c>
      <c r="U6" s="41">
        <f>(((T_Bdd[[#This Row],[Long]]*T_Bdd[[#This Row],[Larg]])/1000000)*(T_Bdd[[#This Row],[Qté]]*62)+(T_Bdd[[#This Row],[Qté]]*29))</f>
        <v>32.540472800000003</v>
      </c>
      <c r="V6" s="42" t="b">
        <v>0</v>
      </c>
      <c r="W6" s="42"/>
      <c r="X6" s="42">
        <v>0</v>
      </c>
      <c r="Y6" s="42"/>
      <c r="Z6" s="42"/>
      <c r="AA6" s="42"/>
      <c r="AB6" s="42"/>
      <c r="AC6" s="42">
        <v>213</v>
      </c>
      <c r="AD6" s="42" t="s">
        <v>146</v>
      </c>
      <c r="AE6" s="42" t="s">
        <v>103</v>
      </c>
    </row>
    <row r="7" spans="1:31" s="63" customFormat="1" x14ac:dyDescent="0.25">
      <c r="A7" s="67">
        <v>44743.395902777775</v>
      </c>
      <c r="B7" s="42"/>
      <c r="C7" s="42">
        <v>1</v>
      </c>
      <c r="D7" s="42"/>
      <c r="E7" s="42"/>
      <c r="F7" s="42" t="s">
        <v>147</v>
      </c>
      <c r="G7" s="68" t="s">
        <v>167</v>
      </c>
      <c r="H7" s="42" t="s">
        <v>168</v>
      </c>
      <c r="I7" s="42">
        <v>1</v>
      </c>
      <c r="J7" s="42" t="s">
        <v>157</v>
      </c>
      <c r="K7" s="42">
        <v>15</v>
      </c>
      <c r="L7" s="42">
        <v>235.33</v>
      </c>
      <c r="M7" s="42">
        <v>110</v>
      </c>
      <c r="N7" s="42" t="str">
        <f>LEFT(T_Bdd[[#This Row],[Détail Flux]],2)</f>
        <v>D</v>
      </c>
      <c r="O7" s="42" t="s">
        <v>122</v>
      </c>
      <c r="P7" s="42" t="s">
        <v>19</v>
      </c>
      <c r="Q7" s="42" t="s">
        <v>78</v>
      </c>
      <c r="R7" s="42"/>
      <c r="S7" s="69" t="s">
        <v>144</v>
      </c>
      <c r="T7" s="67">
        <v>44743.406226851854</v>
      </c>
      <c r="U7" s="41">
        <f>(((T_Bdd[[#This Row],[Long]]*T_Bdd[[#This Row],[Larg]])/1000000)*(T_Bdd[[#This Row],[Qté]]*62)+(T_Bdd[[#This Row],[Qté]]*29))</f>
        <v>30.604950599999999</v>
      </c>
      <c r="V7" s="42" t="b">
        <v>0</v>
      </c>
      <c r="W7" s="42"/>
      <c r="X7" s="42">
        <v>0</v>
      </c>
      <c r="Y7" s="42"/>
      <c r="Z7" s="42"/>
      <c r="AA7" s="42"/>
      <c r="AB7" s="42"/>
      <c r="AC7" s="42">
        <v>161</v>
      </c>
      <c r="AD7" s="42" t="s">
        <v>146</v>
      </c>
      <c r="AE7" s="42" t="s">
        <v>103</v>
      </c>
    </row>
    <row r="8" spans="1:31" s="63" customFormat="1" x14ac:dyDescent="0.25">
      <c r="A8" s="67">
        <v>44743.396724537037</v>
      </c>
      <c r="B8" s="42"/>
      <c r="C8" s="42">
        <v>1</v>
      </c>
      <c r="D8" s="42"/>
      <c r="E8" s="42"/>
      <c r="F8" s="42" t="s">
        <v>147</v>
      </c>
      <c r="G8" s="68" t="s">
        <v>148</v>
      </c>
      <c r="H8" s="42" t="s">
        <v>169</v>
      </c>
      <c r="I8" s="42">
        <v>1</v>
      </c>
      <c r="J8" s="42" t="s">
        <v>157</v>
      </c>
      <c r="K8" s="42">
        <v>15</v>
      </c>
      <c r="L8" s="42">
        <v>1864.88</v>
      </c>
      <c r="M8" s="42">
        <v>254</v>
      </c>
      <c r="N8" s="42" t="str">
        <f>LEFT(T_Bdd[[#This Row],[Détail Flux]],2)</f>
        <v xml:space="preserve">A </v>
      </c>
      <c r="O8" s="42" t="s">
        <v>170</v>
      </c>
      <c r="P8" s="42" t="s">
        <v>17</v>
      </c>
      <c r="Q8" s="42" t="s">
        <v>78</v>
      </c>
      <c r="R8" s="42"/>
      <c r="S8" s="69" t="s">
        <v>144</v>
      </c>
      <c r="T8" s="67">
        <v>44743.406238425923</v>
      </c>
      <c r="U8" s="41">
        <f>(((T_Bdd[[#This Row],[Long]]*T_Bdd[[#This Row],[Larg]])/1000000)*(T_Bdd[[#This Row],[Qté]]*62)+(T_Bdd[[#This Row],[Qté]]*29))</f>
        <v>58.368130239999999</v>
      </c>
      <c r="V8" s="42" t="b">
        <v>0</v>
      </c>
      <c r="W8" s="42"/>
      <c r="X8" s="42">
        <v>0</v>
      </c>
      <c r="Y8" s="42"/>
      <c r="Z8" s="42"/>
      <c r="AA8" s="42"/>
      <c r="AB8" s="42" t="s">
        <v>153</v>
      </c>
      <c r="AC8" s="42">
        <v>362</v>
      </c>
      <c r="AD8" s="42" t="s">
        <v>146</v>
      </c>
      <c r="AE8" s="42" t="s">
        <v>103</v>
      </c>
    </row>
    <row r="9" spans="1:31" s="63" customFormat="1" x14ac:dyDescent="0.25">
      <c r="A9" s="67">
        <v>44743.397094907406</v>
      </c>
      <c r="B9" s="42"/>
      <c r="C9" s="42">
        <v>1</v>
      </c>
      <c r="D9" s="42"/>
      <c r="E9" s="42"/>
      <c r="F9" s="42" t="s">
        <v>147</v>
      </c>
      <c r="G9" s="68" t="s">
        <v>148</v>
      </c>
      <c r="H9" s="42" t="s">
        <v>169</v>
      </c>
      <c r="I9" s="42">
        <v>1</v>
      </c>
      <c r="J9" s="42" t="s">
        <v>157</v>
      </c>
      <c r="K9" s="42">
        <v>15</v>
      </c>
      <c r="L9" s="42">
        <v>1864.88</v>
      </c>
      <c r="M9" s="42">
        <v>254</v>
      </c>
      <c r="N9" s="42" t="str">
        <f>LEFT(T_Bdd[[#This Row],[Détail Flux]],2)</f>
        <v xml:space="preserve">A </v>
      </c>
      <c r="O9" s="42" t="s">
        <v>170</v>
      </c>
      <c r="P9" s="42" t="s">
        <v>17</v>
      </c>
      <c r="Q9" s="42" t="s">
        <v>78</v>
      </c>
      <c r="R9" s="42"/>
      <c r="S9" s="69" t="s">
        <v>144</v>
      </c>
      <c r="T9" s="67">
        <v>44743.406261574077</v>
      </c>
      <c r="U9" s="41">
        <f>(((T_Bdd[[#This Row],[Long]]*T_Bdd[[#This Row],[Larg]])/1000000)*(T_Bdd[[#This Row],[Qté]]*62)+(T_Bdd[[#This Row],[Qté]]*29))</f>
        <v>58.368130239999999</v>
      </c>
      <c r="V9" s="42" t="b">
        <v>0</v>
      </c>
      <c r="W9" s="42"/>
      <c r="X9" s="42">
        <v>0</v>
      </c>
      <c r="Y9" s="42"/>
      <c r="Z9" s="42"/>
      <c r="AA9" s="42"/>
      <c r="AB9" s="42" t="s">
        <v>153</v>
      </c>
      <c r="AC9" s="42">
        <v>362</v>
      </c>
      <c r="AD9" s="42" t="s">
        <v>146</v>
      </c>
      <c r="AE9" s="42" t="s">
        <v>103</v>
      </c>
    </row>
    <row r="10" spans="1:31" s="63" customFormat="1" x14ac:dyDescent="0.25">
      <c r="A10" s="67">
        <v>44746.338680555556</v>
      </c>
      <c r="B10" s="42"/>
      <c r="C10" s="42">
        <v>1</v>
      </c>
      <c r="D10" s="42"/>
      <c r="E10" s="42"/>
      <c r="F10" s="42" t="s">
        <v>147</v>
      </c>
      <c r="G10" s="68" t="s">
        <v>171</v>
      </c>
      <c r="H10" s="42" t="s">
        <v>172</v>
      </c>
      <c r="I10" s="42">
        <v>1</v>
      </c>
      <c r="J10" s="42" t="s">
        <v>157</v>
      </c>
      <c r="K10" s="42">
        <v>15</v>
      </c>
      <c r="L10" s="42">
        <v>823.41</v>
      </c>
      <c r="M10" s="42">
        <v>100</v>
      </c>
      <c r="N10" s="42" t="str">
        <f>LEFT(T_Bdd[[#This Row],[Détail Flux]],2)</f>
        <v>D</v>
      </c>
      <c r="O10" s="42" t="s">
        <v>122</v>
      </c>
      <c r="P10" s="42" t="s">
        <v>19</v>
      </c>
      <c r="Q10" s="42" t="s">
        <v>78</v>
      </c>
      <c r="R10" s="42"/>
      <c r="S10" s="69" t="s">
        <v>144</v>
      </c>
      <c r="T10" s="67">
        <v>44746.347210648149</v>
      </c>
      <c r="U10" s="41">
        <f>(((T_Bdd[[#This Row],[Long]]*T_Bdd[[#This Row],[Larg]])/1000000)*(T_Bdd[[#This Row],[Qté]]*62)+(T_Bdd[[#This Row],[Qté]]*29))</f>
        <v>34.105142000000001</v>
      </c>
      <c r="V10" s="42" t="b">
        <v>0</v>
      </c>
      <c r="W10" s="42"/>
      <c r="X10" s="42">
        <v>0</v>
      </c>
      <c r="Y10" s="42"/>
      <c r="Z10" s="42"/>
      <c r="AA10" s="42"/>
      <c r="AB10" s="42"/>
      <c r="AC10" s="42">
        <v>179</v>
      </c>
      <c r="AD10" s="42" t="s">
        <v>146</v>
      </c>
      <c r="AE10" s="42" t="s">
        <v>103</v>
      </c>
    </row>
    <row r="11" spans="1:31" s="63" customFormat="1" x14ac:dyDescent="0.25">
      <c r="A11" s="67">
        <v>44746.33966435185</v>
      </c>
      <c r="B11" s="42"/>
      <c r="C11" s="42">
        <v>1</v>
      </c>
      <c r="D11" s="42"/>
      <c r="E11" s="42"/>
      <c r="F11" s="42" t="s">
        <v>147</v>
      </c>
      <c r="G11" s="68" t="s">
        <v>159</v>
      </c>
      <c r="H11" s="42" t="s">
        <v>160</v>
      </c>
      <c r="I11" s="42">
        <v>1</v>
      </c>
      <c r="J11" s="42" t="s">
        <v>157</v>
      </c>
      <c r="K11" s="42">
        <v>15</v>
      </c>
      <c r="L11" s="42">
        <v>1089</v>
      </c>
      <c r="M11" s="42">
        <v>413.71</v>
      </c>
      <c r="N11" s="42" t="str">
        <f>LEFT(T_Bdd[[#This Row],[Détail Flux]],2)</f>
        <v xml:space="preserve">A </v>
      </c>
      <c r="O11" s="42" t="s">
        <v>158</v>
      </c>
      <c r="P11" s="42" t="s">
        <v>27</v>
      </c>
      <c r="Q11" s="42" t="s">
        <v>78</v>
      </c>
      <c r="R11" s="42"/>
      <c r="S11" s="69" t="s">
        <v>144</v>
      </c>
      <c r="T11" s="67">
        <v>44746.347222222219</v>
      </c>
      <c r="U11" s="41">
        <f>(((T_Bdd[[#This Row],[Long]]*T_Bdd[[#This Row],[Larg]])/1000000)*(T_Bdd[[#This Row],[Qté]]*62)+(T_Bdd[[#This Row],[Qté]]*29))</f>
        <v>56.932871779999999</v>
      </c>
      <c r="V11" s="42" t="b">
        <v>0</v>
      </c>
      <c r="W11" s="42"/>
      <c r="X11" s="42">
        <v>0</v>
      </c>
      <c r="Y11" s="42"/>
      <c r="Z11" s="42"/>
      <c r="AA11" s="42"/>
      <c r="AB11" s="42"/>
      <c r="AC11" s="42">
        <v>157</v>
      </c>
      <c r="AD11" s="42" t="s">
        <v>146</v>
      </c>
      <c r="AE11" s="42" t="s">
        <v>103</v>
      </c>
    </row>
    <row r="12" spans="1:31" s="63" customFormat="1" x14ac:dyDescent="0.25">
      <c r="A12" s="67">
        <v>44746.340613425928</v>
      </c>
      <c r="B12" s="42"/>
      <c r="C12" s="42">
        <v>1</v>
      </c>
      <c r="D12" s="42"/>
      <c r="E12" s="42"/>
      <c r="F12" s="42" t="s">
        <v>147</v>
      </c>
      <c r="G12" s="68" t="s">
        <v>173</v>
      </c>
      <c r="H12" s="42" t="s">
        <v>174</v>
      </c>
      <c r="I12" s="42">
        <v>1</v>
      </c>
      <c r="J12" s="42" t="s">
        <v>150</v>
      </c>
      <c r="K12" s="42">
        <v>15</v>
      </c>
      <c r="L12" s="42">
        <v>1602.2</v>
      </c>
      <c r="M12" s="42">
        <v>418.03</v>
      </c>
      <c r="N12" s="42" t="str">
        <f>LEFT(T_Bdd[[#This Row],[Détail Flux]],2)</f>
        <v>PL</v>
      </c>
      <c r="O12" s="42" t="s">
        <v>175</v>
      </c>
      <c r="P12" s="42" t="s">
        <v>17</v>
      </c>
      <c r="Q12" s="42" t="s">
        <v>78</v>
      </c>
      <c r="R12" s="42"/>
      <c r="S12" s="69" t="s">
        <v>144</v>
      </c>
      <c r="T12" s="67">
        <v>44746.347222222219</v>
      </c>
      <c r="U12" s="41">
        <f>(((T_Bdd[[#This Row],[Long]]*T_Bdd[[#This Row],[Larg]])/1000000)*(T_Bdd[[#This Row],[Qté]]*62)+(T_Bdd[[#This Row],[Qté]]*29))</f>
        <v>70.525595291999991</v>
      </c>
      <c r="V12" s="42" t="b">
        <v>0</v>
      </c>
      <c r="W12" s="42"/>
      <c r="X12" s="42">
        <v>0</v>
      </c>
      <c r="Y12" s="42"/>
      <c r="Z12" s="42"/>
      <c r="AA12" s="42"/>
      <c r="AB12" s="42" t="s">
        <v>164</v>
      </c>
      <c r="AC12" s="42">
        <v>240</v>
      </c>
      <c r="AD12" s="42" t="s">
        <v>146</v>
      </c>
      <c r="AE12" s="42" t="s">
        <v>103</v>
      </c>
    </row>
    <row r="13" spans="1:31" s="63" customFormat="1" x14ac:dyDescent="0.25">
      <c r="A13" s="67">
        <v>44746.346168981479</v>
      </c>
      <c r="B13" s="42"/>
      <c r="C13" s="42">
        <v>1</v>
      </c>
      <c r="D13" s="42"/>
      <c r="E13" s="42"/>
      <c r="F13" s="42" t="s">
        <v>147</v>
      </c>
      <c r="G13" s="68" t="s">
        <v>176</v>
      </c>
      <c r="H13" s="42" t="s">
        <v>177</v>
      </c>
      <c r="I13" s="42">
        <v>1</v>
      </c>
      <c r="J13" s="42" t="s">
        <v>150</v>
      </c>
      <c r="K13" s="42">
        <v>15</v>
      </c>
      <c r="L13" s="42">
        <v>1602.2</v>
      </c>
      <c r="M13" s="42">
        <v>418.03</v>
      </c>
      <c r="N13" s="42" t="str">
        <f>LEFT(T_Bdd[[#This Row],[Détail Flux]],2)</f>
        <v>PL</v>
      </c>
      <c r="O13" s="42" t="s">
        <v>175</v>
      </c>
      <c r="P13" s="42" t="s">
        <v>17</v>
      </c>
      <c r="Q13" s="42" t="s">
        <v>78</v>
      </c>
      <c r="R13" s="42"/>
      <c r="S13" s="69" t="s">
        <v>144</v>
      </c>
      <c r="T13" s="67">
        <v>44746.347233796296</v>
      </c>
      <c r="U13" s="41">
        <f>(((T_Bdd[[#This Row],[Long]]*T_Bdd[[#This Row],[Larg]])/1000000)*(T_Bdd[[#This Row],[Qté]]*62)+(T_Bdd[[#This Row],[Qté]]*29))</f>
        <v>70.525595291999991</v>
      </c>
      <c r="V13" s="42" t="b">
        <v>0</v>
      </c>
      <c r="W13" s="42"/>
      <c r="X13" s="42">
        <v>0</v>
      </c>
      <c r="Y13" s="42"/>
      <c r="Z13" s="42" t="s">
        <v>164</v>
      </c>
      <c r="AA13" s="42"/>
      <c r="AB13" s="42"/>
      <c r="AC13" s="42">
        <v>226</v>
      </c>
      <c r="AD13" s="42" t="s">
        <v>146</v>
      </c>
      <c r="AE13" s="42" t="s">
        <v>103</v>
      </c>
    </row>
    <row r="14" spans="1:31" s="63" customFormat="1" x14ac:dyDescent="0.25">
      <c r="A14" s="67">
        <v>44746.346747685187</v>
      </c>
      <c r="B14" s="42"/>
      <c r="C14" s="42">
        <v>1</v>
      </c>
      <c r="D14" s="42"/>
      <c r="E14" s="42"/>
      <c r="F14" s="42" t="s">
        <v>147</v>
      </c>
      <c r="G14" s="68" t="s">
        <v>165</v>
      </c>
      <c r="H14" s="42" t="s">
        <v>166</v>
      </c>
      <c r="I14" s="42">
        <v>1</v>
      </c>
      <c r="J14" s="42" t="s">
        <v>157</v>
      </c>
      <c r="K14" s="42">
        <v>15</v>
      </c>
      <c r="L14" s="42">
        <v>475.87</v>
      </c>
      <c r="M14" s="42">
        <v>120</v>
      </c>
      <c r="N14" s="42" t="str">
        <f>LEFT(T_Bdd[[#This Row],[Détail Flux]],2)</f>
        <v>D</v>
      </c>
      <c r="O14" s="42" t="s">
        <v>122</v>
      </c>
      <c r="P14" s="42" t="s">
        <v>79</v>
      </c>
      <c r="Q14" s="42" t="s">
        <v>78</v>
      </c>
      <c r="R14" s="42"/>
      <c r="S14" s="69" t="s">
        <v>144</v>
      </c>
      <c r="T14" s="67">
        <v>44746.347245370373</v>
      </c>
      <c r="U14" s="41">
        <f>(((T_Bdd[[#This Row],[Long]]*T_Bdd[[#This Row],[Larg]])/1000000)*(T_Bdd[[#This Row],[Qté]]*62)+(T_Bdd[[#This Row],[Qté]]*29))</f>
        <v>32.540472800000003</v>
      </c>
      <c r="V14" s="42" t="b">
        <v>0</v>
      </c>
      <c r="W14" s="42"/>
      <c r="X14" s="42">
        <v>0</v>
      </c>
      <c r="Y14" s="42"/>
      <c r="Z14" s="42"/>
      <c r="AA14" s="42"/>
      <c r="AB14" s="42"/>
      <c r="AC14" s="42">
        <v>213</v>
      </c>
      <c r="AD14" s="42" t="s">
        <v>146</v>
      </c>
      <c r="AE14" s="42" t="s">
        <v>103</v>
      </c>
    </row>
    <row r="15" spans="1:31" s="63" customFormat="1" x14ac:dyDescent="0.25">
      <c r="A15" s="67">
        <v>44746.347048611111</v>
      </c>
      <c r="B15" s="42"/>
      <c r="C15" s="42">
        <v>1</v>
      </c>
      <c r="D15" s="42"/>
      <c r="E15" s="42"/>
      <c r="F15" s="42" t="s">
        <v>147</v>
      </c>
      <c r="G15" s="68" t="s">
        <v>178</v>
      </c>
      <c r="H15" s="42" t="s">
        <v>179</v>
      </c>
      <c r="I15" s="42">
        <v>1</v>
      </c>
      <c r="J15" s="42" t="s">
        <v>157</v>
      </c>
      <c r="K15" s="42">
        <v>15</v>
      </c>
      <c r="L15" s="42">
        <v>823.41</v>
      </c>
      <c r="M15" s="42">
        <v>100</v>
      </c>
      <c r="N15" s="42" t="str">
        <f>LEFT(T_Bdd[[#This Row],[Détail Flux]],2)</f>
        <v>D</v>
      </c>
      <c r="O15" s="42" t="s">
        <v>122</v>
      </c>
      <c r="P15" s="42" t="s">
        <v>79</v>
      </c>
      <c r="Q15" s="42" t="s">
        <v>78</v>
      </c>
      <c r="R15" s="42"/>
      <c r="S15" s="69" t="s">
        <v>144</v>
      </c>
      <c r="T15" s="67">
        <v>44746.347245370373</v>
      </c>
      <c r="U15" s="41">
        <f>(((T_Bdd[[#This Row],[Long]]*T_Bdd[[#This Row],[Larg]])/1000000)*(T_Bdd[[#This Row],[Qté]]*62)+(T_Bdd[[#This Row],[Qté]]*29))</f>
        <v>34.105142000000001</v>
      </c>
      <c r="V15" s="42" t="b">
        <v>0</v>
      </c>
      <c r="W15" s="42"/>
      <c r="X15" s="42">
        <v>0</v>
      </c>
      <c r="Y15" s="42"/>
      <c r="Z15" s="42"/>
      <c r="AA15" s="42"/>
      <c r="AB15" s="42"/>
      <c r="AC15" s="42">
        <v>186</v>
      </c>
      <c r="AD15" s="42" t="s">
        <v>146</v>
      </c>
      <c r="AE15" s="42" t="s">
        <v>103</v>
      </c>
    </row>
    <row r="16" spans="1:31" s="63" customFormat="1" x14ac:dyDescent="0.25">
      <c r="A16" s="67">
        <v>44749.384143518517</v>
      </c>
      <c r="B16" s="42"/>
      <c r="C16" s="42">
        <v>1</v>
      </c>
      <c r="D16" s="42"/>
      <c r="E16" s="42"/>
      <c r="F16" s="42" t="s">
        <v>147</v>
      </c>
      <c r="G16" s="68" t="s">
        <v>180</v>
      </c>
      <c r="H16" s="42" t="s">
        <v>181</v>
      </c>
      <c r="I16" s="42">
        <v>1</v>
      </c>
      <c r="J16" s="42" t="s">
        <v>182</v>
      </c>
      <c r="K16" s="42">
        <v>18</v>
      </c>
      <c r="L16" s="42">
        <v>363.33</v>
      </c>
      <c r="M16" s="42">
        <v>634</v>
      </c>
      <c r="N16" s="42" t="str">
        <f>LEFT(T_Bdd[[#This Row],[Détail Flux]],2)</f>
        <v>PL</v>
      </c>
      <c r="O16" s="42" t="s">
        <v>183</v>
      </c>
      <c r="P16" s="42" t="s">
        <v>32</v>
      </c>
      <c r="Q16" s="42" t="s">
        <v>78</v>
      </c>
      <c r="R16" s="42"/>
      <c r="S16" s="69" t="s">
        <v>144</v>
      </c>
      <c r="T16" s="67">
        <v>44749.384594907409</v>
      </c>
      <c r="U16" s="41">
        <f>(((T_Bdd[[#This Row],[Long]]*T_Bdd[[#This Row],[Larg]])/1000000)*(T_Bdd[[#This Row],[Qté]]*62)+(T_Bdd[[#This Row],[Qté]]*29))</f>
        <v>43.281775639999999</v>
      </c>
      <c r="V16" s="42" t="b">
        <v>0</v>
      </c>
      <c r="W16" s="42"/>
      <c r="X16" s="42">
        <v>1</v>
      </c>
      <c r="Y16" s="42" t="s">
        <v>184</v>
      </c>
      <c r="Z16" s="42" t="s">
        <v>184</v>
      </c>
      <c r="AA16" s="42" t="s">
        <v>184</v>
      </c>
      <c r="AB16" s="42" t="s">
        <v>184</v>
      </c>
      <c r="AC16" s="42">
        <v>295</v>
      </c>
      <c r="AD16" s="42" t="s">
        <v>146</v>
      </c>
      <c r="AE16" s="42" t="s">
        <v>103</v>
      </c>
    </row>
    <row r="17" spans="1:31" s="63" customFormat="1" x14ac:dyDescent="0.25">
      <c r="A17" s="67">
        <v>44749.50986111111</v>
      </c>
      <c r="B17" s="42"/>
      <c r="C17" s="42">
        <v>1</v>
      </c>
      <c r="D17" s="42"/>
      <c r="E17" s="42"/>
      <c r="F17" s="42" t="s">
        <v>147</v>
      </c>
      <c r="G17" s="68" t="s">
        <v>171</v>
      </c>
      <c r="H17" s="42" t="s">
        <v>185</v>
      </c>
      <c r="I17" s="42">
        <v>1</v>
      </c>
      <c r="J17" s="42" t="s">
        <v>157</v>
      </c>
      <c r="K17" s="42">
        <v>15</v>
      </c>
      <c r="L17" s="42">
        <v>823.94</v>
      </c>
      <c r="M17" s="42">
        <v>508.16</v>
      </c>
      <c r="N17" s="42" t="str">
        <f>LEFT(T_Bdd[[#This Row],[Détail Flux]],2)</f>
        <v>D</v>
      </c>
      <c r="O17" s="42" t="s">
        <v>122</v>
      </c>
      <c r="P17" s="42" t="s">
        <v>32</v>
      </c>
      <c r="Q17" s="42" t="s">
        <v>78</v>
      </c>
      <c r="R17" s="42"/>
      <c r="S17" s="69" t="s">
        <v>144</v>
      </c>
      <c r="T17" s="67">
        <v>44749.511469907404</v>
      </c>
      <c r="U17" s="41">
        <f>(((T_Bdd[[#This Row],[Long]]*T_Bdd[[#This Row],[Larg]])/1000000)*(T_Bdd[[#This Row],[Qté]]*62)+(T_Bdd[[#This Row],[Qté]]*29))</f>
        <v>54.958987724800004</v>
      </c>
      <c r="V17" s="42" t="b">
        <v>0</v>
      </c>
      <c r="W17" s="42"/>
      <c r="X17" s="42">
        <v>0</v>
      </c>
      <c r="Y17" s="42"/>
      <c r="Z17" s="42"/>
      <c r="AA17" s="42"/>
      <c r="AB17" s="42"/>
      <c r="AC17" s="42">
        <v>176</v>
      </c>
      <c r="AD17" s="42" t="s">
        <v>146</v>
      </c>
      <c r="AE17" s="42" t="s">
        <v>103</v>
      </c>
    </row>
    <row r="18" spans="1:31" s="63" customFormat="1" x14ac:dyDescent="0.25">
      <c r="A18" s="67">
        <v>44749.510740740741</v>
      </c>
      <c r="B18" s="42"/>
      <c r="C18" s="42">
        <v>1</v>
      </c>
      <c r="D18" s="42"/>
      <c r="E18" s="42"/>
      <c r="F18" s="42" t="s">
        <v>147</v>
      </c>
      <c r="G18" s="68" t="s">
        <v>178</v>
      </c>
      <c r="H18" s="42" t="s">
        <v>186</v>
      </c>
      <c r="I18" s="42">
        <v>1</v>
      </c>
      <c r="J18" s="42" t="s">
        <v>157</v>
      </c>
      <c r="K18" s="42">
        <v>15</v>
      </c>
      <c r="L18" s="42">
        <v>823.94</v>
      </c>
      <c r="M18" s="42">
        <v>508.16</v>
      </c>
      <c r="N18" s="42" t="str">
        <f>LEFT(T_Bdd[[#This Row],[Détail Flux]],2)</f>
        <v>D</v>
      </c>
      <c r="O18" s="42" t="s">
        <v>122</v>
      </c>
      <c r="P18" s="42" t="s">
        <v>32</v>
      </c>
      <c r="Q18" s="42" t="s">
        <v>78</v>
      </c>
      <c r="R18" s="42"/>
      <c r="S18" s="82" t="s">
        <v>144</v>
      </c>
      <c r="T18" s="81">
        <v>44749.511493055557</v>
      </c>
      <c r="U18" s="41">
        <f>(((T_Bdd[[#This Row],[Long]]*T_Bdd[[#This Row],[Larg]])/1000000)*(T_Bdd[[#This Row],[Qté]]*62)+(T_Bdd[[#This Row],[Qté]]*29))</f>
        <v>54.958987724800004</v>
      </c>
      <c r="V18" s="42" t="b">
        <v>0</v>
      </c>
      <c r="W18" s="42"/>
      <c r="X18" s="42">
        <v>0</v>
      </c>
      <c r="Y18" s="42"/>
      <c r="Z18" s="42"/>
      <c r="AA18" s="42"/>
      <c r="AB18" s="42"/>
      <c r="AC18" s="42">
        <v>183</v>
      </c>
      <c r="AD18" s="42" t="s">
        <v>146</v>
      </c>
      <c r="AE18" s="42" t="s">
        <v>103</v>
      </c>
    </row>
    <row r="19" spans="1:31" s="63" customFormat="1" x14ac:dyDescent="0.25">
      <c r="A19" s="67">
        <v>44749.617175925923</v>
      </c>
      <c r="B19" s="42"/>
      <c r="C19" s="42">
        <v>1</v>
      </c>
      <c r="D19" s="42"/>
      <c r="E19" s="42"/>
      <c r="F19" s="42" t="s">
        <v>147</v>
      </c>
      <c r="G19" s="68" t="s">
        <v>176</v>
      </c>
      <c r="H19" s="42" t="s">
        <v>187</v>
      </c>
      <c r="I19" s="42">
        <v>1</v>
      </c>
      <c r="J19" s="42" t="s">
        <v>150</v>
      </c>
      <c r="K19" s="42">
        <v>14.91</v>
      </c>
      <c r="L19" s="42">
        <v>1607.04</v>
      </c>
      <c r="M19" s="42">
        <v>113.72</v>
      </c>
      <c r="N19" s="42" t="str">
        <f>LEFT(T_Bdd[[#This Row],[Détail Flux]],2)</f>
        <v xml:space="preserve">C </v>
      </c>
      <c r="O19" s="42" t="s">
        <v>188</v>
      </c>
      <c r="P19" s="42" t="s">
        <v>46</v>
      </c>
      <c r="Q19" s="42" t="s">
        <v>78</v>
      </c>
      <c r="R19" s="42" t="s">
        <v>189</v>
      </c>
      <c r="S19" s="82" t="s">
        <v>144</v>
      </c>
      <c r="T19" s="81">
        <v>44749.617847222224</v>
      </c>
      <c r="U19" s="41">
        <f>(((T_Bdd[[#This Row],[Long]]*T_Bdd[[#This Row],[Larg]])/1000000)*(T_Bdd[[#This Row],[Qté]]*62)+(T_Bdd[[#This Row],[Qté]]*29))</f>
        <v>40.330660505600001</v>
      </c>
      <c r="V19" s="42" t="b">
        <v>0</v>
      </c>
      <c r="W19" s="42"/>
      <c r="X19" s="42">
        <v>0</v>
      </c>
      <c r="Y19" s="42"/>
      <c r="Z19" s="42"/>
      <c r="AA19" s="42"/>
      <c r="AB19" s="42"/>
      <c r="AC19" s="42">
        <v>232</v>
      </c>
      <c r="AD19" s="42" t="s">
        <v>146</v>
      </c>
      <c r="AE19" s="42" t="s">
        <v>103</v>
      </c>
    </row>
    <row r="20" spans="1:31" s="63" customFormat="1" x14ac:dyDescent="0.25">
      <c r="A20" s="67">
        <v>44749.617731481485</v>
      </c>
      <c r="B20" s="42"/>
      <c r="C20" s="42">
        <v>1</v>
      </c>
      <c r="D20" s="42"/>
      <c r="E20" s="42"/>
      <c r="F20" s="42" t="s">
        <v>147</v>
      </c>
      <c r="G20" s="68" t="s">
        <v>173</v>
      </c>
      <c r="H20" s="42" t="s">
        <v>190</v>
      </c>
      <c r="I20" s="42">
        <v>1</v>
      </c>
      <c r="J20" s="42" t="s">
        <v>150</v>
      </c>
      <c r="K20" s="42">
        <v>14.91</v>
      </c>
      <c r="L20" s="42">
        <v>1607.04</v>
      </c>
      <c r="M20" s="42">
        <v>113.72</v>
      </c>
      <c r="N20" s="42" t="str">
        <f>LEFT(T_Bdd[[#This Row],[Détail Flux]],2)</f>
        <v xml:space="preserve">C </v>
      </c>
      <c r="O20" s="42" t="s">
        <v>188</v>
      </c>
      <c r="P20" s="42" t="s">
        <v>46</v>
      </c>
      <c r="Q20" s="42" t="s">
        <v>78</v>
      </c>
      <c r="R20" s="42" t="s">
        <v>189</v>
      </c>
      <c r="S20" s="82" t="s">
        <v>144</v>
      </c>
      <c r="T20" s="81">
        <v>44790.666921296295</v>
      </c>
      <c r="U20" s="41">
        <f>(((T_Bdd[[#This Row],[Long]]*T_Bdd[[#This Row],[Larg]])/1000000)*(T_Bdd[[#This Row],[Qté]]*62)+(T_Bdd[[#This Row],[Qté]]*29))</f>
        <v>40.330660505600001</v>
      </c>
      <c r="V20" s="42" t="b">
        <v>0</v>
      </c>
      <c r="W20" s="42"/>
      <c r="X20" s="42">
        <v>0</v>
      </c>
      <c r="Y20" s="42"/>
      <c r="Z20" s="42"/>
      <c r="AA20" s="42"/>
      <c r="AB20" s="42"/>
      <c r="AC20" s="42">
        <v>233</v>
      </c>
      <c r="AD20" s="42" t="s">
        <v>146</v>
      </c>
      <c r="AE20" s="42" t="s">
        <v>103</v>
      </c>
    </row>
    <row r="21" spans="1:31" s="63" customFormat="1" x14ac:dyDescent="0.25">
      <c r="A21" s="67">
        <v>44754.358032407406</v>
      </c>
      <c r="B21" s="42"/>
      <c r="C21" s="42">
        <v>1</v>
      </c>
      <c r="D21" s="42"/>
      <c r="E21" s="42"/>
      <c r="F21" s="42" t="s">
        <v>147</v>
      </c>
      <c r="G21" s="68" t="s">
        <v>191</v>
      </c>
      <c r="H21" s="42" t="s">
        <v>192</v>
      </c>
      <c r="I21" s="42">
        <v>1</v>
      </c>
      <c r="J21" s="42" t="s">
        <v>157</v>
      </c>
      <c r="K21" s="42">
        <v>15</v>
      </c>
      <c r="L21" s="42">
        <v>235.33</v>
      </c>
      <c r="M21" s="42">
        <v>110</v>
      </c>
      <c r="N21" s="42" t="str">
        <f>LEFT(T_Bdd[[#This Row],[Détail Flux]],2)</f>
        <v>D</v>
      </c>
      <c r="O21" s="42" t="s">
        <v>122</v>
      </c>
      <c r="P21" s="42" t="s">
        <v>23</v>
      </c>
      <c r="Q21" s="42" t="s">
        <v>78</v>
      </c>
      <c r="R21" s="42"/>
      <c r="S21" s="82"/>
      <c r="T21" s="81"/>
      <c r="U21" s="41">
        <f>(((T_Bdd[[#This Row],[Long]]*T_Bdd[[#This Row],[Larg]])/1000000)*(T_Bdd[[#This Row],[Qté]]*62)+(T_Bdd[[#This Row],[Qté]]*29))</f>
        <v>30.604950599999999</v>
      </c>
      <c r="V21" s="42" t="b">
        <v>0</v>
      </c>
      <c r="W21" s="42"/>
      <c r="X21" s="42">
        <v>0</v>
      </c>
      <c r="Y21" s="42"/>
      <c r="Z21" s="42"/>
      <c r="AA21" s="42"/>
      <c r="AB21" s="42"/>
      <c r="AC21" s="42">
        <v>149</v>
      </c>
      <c r="AD21" s="42" t="s">
        <v>146</v>
      </c>
      <c r="AE21" s="42" t="s">
        <v>103</v>
      </c>
    </row>
    <row r="22" spans="1:31" s="63" customFormat="1" x14ac:dyDescent="0.25">
      <c r="A22" s="67">
        <v>44754.379432870373</v>
      </c>
      <c r="B22" s="42"/>
      <c r="C22" s="42">
        <v>1</v>
      </c>
      <c r="D22" s="42"/>
      <c r="E22" s="42"/>
      <c r="F22" s="42" t="s">
        <v>147</v>
      </c>
      <c r="G22" s="68" t="s">
        <v>161</v>
      </c>
      <c r="H22" s="42" t="s">
        <v>193</v>
      </c>
      <c r="I22" s="42">
        <v>1</v>
      </c>
      <c r="J22" s="42" t="s">
        <v>157</v>
      </c>
      <c r="K22" s="42">
        <v>15</v>
      </c>
      <c r="L22" s="42">
        <v>525</v>
      </c>
      <c r="M22" s="42">
        <v>141.57</v>
      </c>
      <c r="N22" s="42" t="str">
        <f>LEFT(T_Bdd[[#This Row],[Détail Flux]],2)</f>
        <v>D</v>
      </c>
      <c r="O22" s="42" t="s">
        <v>122</v>
      </c>
      <c r="P22" s="42" t="s">
        <v>17</v>
      </c>
      <c r="Q22" s="42" t="s">
        <v>78</v>
      </c>
      <c r="R22" s="42"/>
      <c r="S22" s="82"/>
      <c r="T22" s="81"/>
      <c r="U22" s="41">
        <f>(((T_Bdd[[#This Row],[Long]]*T_Bdd[[#This Row],[Larg]])/1000000)*(T_Bdd[[#This Row],[Qté]]*62)+(T_Bdd[[#This Row],[Qté]]*29))</f>
        <v>33.608103499999999</v>
      </c>
      <c r="V22" s="42" t="b">
        <v>0</v>
      </c>
      <c r="W22" s="42"/>
      <c r="X22" s="42">
        <v>0</v>
      </c>
      <c r="Y22" s="42"/>
      <c r="Z22" s="42"/>
      <c r="AA22" s="42"/>
      <c r="AB22" s="42"/>
      <c r="AC22" s="42">
        <v>167</v>
      </c>
      <c r="AD22" s="42" t="s">
        <v>146</v>
      </c>
      <c r="AE22" s="42" t="s">
        <v>103</v>
      </c>
    </row>
    <row r="23" spans="1:31" x14ac:dyDescent="0.25">
      <c r="A23" s="81">
        <v>44760.497418981482</v>
      </c>
      <c r="B23" s="82"/>
      <c r="C23" s="82">
        <v>1</v>
      </c>
      <c r="D23" s="82"/>
      <c r="E23" s="82"/>
      <c r="F23" s="82" t="s">
        <v>147</v>
      </c>
      <c r="G23" s="83" t="s">
        <v>705</v>
      </c>
      <c r="H23" s="82" t="s">
        <v>716</v>
      </c>
      <c r="I23" s="82">
        <v>1</v>
      </c>
      <c r="J23" s="82" t="s">
        <v>704</v>
      </c>
      <c r="K23" s="82">
        <v>10</v>
      </c>
      <c r="L23" s="82">
        <v>505.81</v>
      </c>
      <c r="M23" s="82">
        <v>668.26</v>
      </c>
      <c r="N23" s="82"/>
      <c r="O23" s="82" t="s">
        <v>122</v>
      </c>
      <c r="P23" s="82" t="s">
        <v>21</v>
      </c>
      <c r="Q23" s="82" t="s">
        <v>78</v>
      </c>
      <c r="R23" s="82"/>
      <c r="S23" s="96"/>
      <c r="T23" s="81"/>
      <c r="U23" s="84">
        <f>(((T_Bdd[[#This Row],[Long]]*T_Bdd[[#This Row],[Larg]])/1000000)*(T_Bdd[[#This Row],[Qté]]*62)+(T_Bdd[[#This Row],[Qté]]*29))</f>
        <v>49.956780617199996</v>
      </c>
      <c r="V23" s="82" t="b">
        <v>0</v>
      </c>
      <c r="W23" s="82"/>
      <c r="X23" s="82">
        <v>0</v>
      </c>
      <c r="Y23" s="82"/>
      <c r="Z23" s="82"/>
      <c r="AA23" s="82"/>
      <c r="AB23" s="82"/>
      <c r="AC23" s="82">
        <v>145</v>
      </c>
      <c r="AD23" s="82" t="s">
        <v>146</v>
      </c>
      <c r="AE23" s="82" t="s">
        <v>103</v>
      </c>
    </row>
    <row r="24" spans="1:31" x14ac:dyDescent="0.25">
      <c r="S24" s="2"/>
    </row>
  </sheetData>
  <sortState xmlns:xlrd2="http://schemas.microsoft.com/office/spreadsheetml/2017/richdata2" ref="A2:AE23">
    <sortCondition ref="A2"/>
  </sortState>
  <phoneticPr fontId="2" type="noConversion"/>
  <conditionalFormatting sqref="V2:V23">
    <cfRule type="containsText" dxfId="68" priority="1" operator="containsText" text="VRAI">
      <formula>NOT(ISERROR(SEARCH("VRAI",V2)))</formula>
    </cfRule>
  </conditionalFormatting>
  <printOptions horizontalCentered="1" verticalCentered="1"/>
  <pageMargins left="0" right="0" top="0" bottom="0" header="0" footer="0"/>
  <pageSetup paperSize="8" scale="10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A18696-6650-4BF4-AE48-BC1DC61D60C8}">
  <sheetPr codeName="Feuil4"/>
  <dimension ref="A1:S274"/>
  <sheetViews>
    <sheetView topLeftCell="A55" zoomScale="55" zoomScaleNormal="55" workbookViewId="0">
      <selection activeCell="S2" sqref="S2:S274"/>
    </sheetView>
  </sheetViews>
  <sheetFormatPr baseColWidth="10" defaultRowHeight="15" x14ac:dyDescent="0.25"/>
  <cols>
    <col min="1" max="1" width="64" bestFit="1" customWidth="1"/>
    <col min="2" max="3" width="13.140625" bestFit="1" customWidth="1"/>
    <col min="4" max="4" width="9.42578125" bestFit="1" customWidth="1"/>
    <col min="5" max="5" width="36.7109375" bestFit="1" customWidth="1"/>
    <col min="6" max="6" width="11.28515625" bestFit="1" customWidth="1"/>
    <col min="7" max="7" width="43.7109375" bestFit="1" customWidth="1"/>
    <col min="8" max="8" width="18.85546875" bestFit="1" customWidth="1"/>
    <col min="9" max="9" width="21.42578125" bestFit="1" customWidth="1"/>
    <col min="10" max="10" width="22.7109375" bestFit="1" customWidth="1"/>
    <col min="11" max="11" width="18" bestFit="1" customWidth="1"/>
    <col min="12" max="12" width="43" bestFit="1" customWidth="1"/>
    <col min="13" max="13" width="11.28515625" bestFit="1" customWidth="1"/>
    <col min="14" max="14" width="15.7109375" bestFit="1" customWidth="1"/>
    <col min="15" max="15" width="27.42578125" bestFit="1" customWidth="1"/>
    <col min="16" max="16" width="24.28515625" bestFit="1" customWidth="1"/>
    <col min="17" max="17" width="19.140625" bestFit="1" customWidth="1"/>
    <col min="18" max="18" width="27.7109375" bestFit="1" customWidth="1"/>
    <col min="19" max="19" width="81.140625" bestFit="1" customWidth="1"/>
  </cols>
  <sheetData>
    <row r="1" spans="1:19" x14ac:dyDescent="0.25">
      <c r="A1" t="s">
        <v>81</v>
      </c>
      <c r="B1" t="s">
        <v>82</v>
      </c>
      <c r="C1" t="s">
        <v>83</v>
      </c>
      <c r="D1" t="s">
        <v>84</v>
      </c>
      <c r="E1" t="s">
        <v>85</v>
      </c>
      <c r="F1" t="s">
        <v>86</v>
      </c>
      <c r="G1" t="s">
        <v>87</v>
      </c>
      <c r="H1" t="s">
        <v>88</v>
      </c>
      <c r="I1" t="s">
        <v>89</v>
      </c>
      <c r="J1" t="s">
        <v>90</v>
      </c>
      <c r="K1" t="s">
        <v>91</v>
      </c>
      <c r="L1" t="s">
        <v>92</v>
      </c>
      <c r="M1" t="s">
        <v>93</v>
      </c>
      <c r="N1" t="s">
        <v>94</v>
      </c>
      <c r="O1" t="s">
        <v>95</v>
      </c>
      <c r="P1" t="s">
        <v>96</v>
      </c>
      <c r="Q1" t="s">
        <v>104</v>
      </c>
      <c r="R1" t="s">
        <v>111</v>
      </c>
      <c r="S1" t="s">
        <v>105</v>
      </c>
    </row>
    <row r="2" spans="1:19" x14ac:dyDescent="0.25">
      <c r="A2" s="20" t="s">
        <v>156</v>
      </c>
      <c r="B2" s="20" t="s">
        <v>194</v>
      </c>
      <c r="C2" s="20" t="s">
        <v>195</v>
      </c>
      <c r="D2" s="20" t="s">
        <v>109</v>
      </c>
      <c r="E2" s="20" t="s">
        <v>157</v>
      </c>
      <c r="F2" s="63">
        <v>0</v>
      </c>
      <c r="G2" s="20" t="s">
        <v>158</v>
      </c>
      <c r="H2" s="20" t="s">
        <v>107</v>
      </c>
      <c r="I2" s="20" t="s">
        <v>107</v>
      </c>
      <c r="J2" s="20" t="s">
        <v>107</v>
      </c>
      <c r="K2" s="20" t="s">
        <v>107</v>
      </c>
      <c r="L2" s="20" t="s">
        <v>155</v>
      </c>
      <c r="M2" s="63">
        <v>146</v>
      </c>
      <c r="N2" s="20" t="s">
        <v>107</v>
      </c>
      <c r="O2" s="20" t="s">
        <v>146</v>
      </c>
      <c r="P2" s="20" t="s">
        <v>97</v>
      </c>
      <c r="Q2" s="63">
        <v>1</v>
      </c>
      <c r="R2" s="20" t="s">
        <v>146</v>
      </c>
      <c r="S2" s="20" t="s">
        <v>103</v>
      </c>
    </row>
    <row r="3" spans="1:19" x14ac:dyDescent="0.25">
      <c r="A3" s="20" t="s">
        <v>196</v>
      </c>
      <c r="B3" s="20" t="s">
        <v>197</v>
      </c>
      <c r="C3" s="20" t="s">
        <v>198</v>
      </c>
      <c r="D3" s="20" t="s">
        <v>109</v>
      </c>
      <c r="E3" s="20" t="s">
        <v>150</v>
      </c>
      <c r="F3" s="63">
        <v>0</v>
      </c>
      <c r="G3" s="20" t="s">
        <v>199</v>
      </c>
      <c r="H3" s="20" t="s">
        <v>107</v>
      </c>
      <c r="I3" s="20" t="s">
        <v>107</v>
      </c>
      <c r="J3" s="20" t="s">
        <v>107</v>
      </c>
      <c r="K3" s="20" t="s">
        <v>107</v>
      </c>
      <c r="L3" s="20" t="s">
        <v>155</v>
      </c>
      <c r="M3" s="63">
        <v>220</v>
      </c>
      <c r="N3" s="20" t="s">
        <v>107</v>
      </c>
      <c r="O3" s="20" t="s">
        <v>146</v>
      </c>
      <c r="P3" s="20" t="s">
        <v>97</v>
      </c>
      <c r="Q3" s="63">
        <v>1</v>
      </c>
      <c r="R3" s="20" t="s">
        <v>146</v>
      </c>
      <c r="S3" s="20" t="s">
        <v>103</v>
      </c>
    </row>
    <row r="4" spans="1:19" x14ac:dyDescent="0.25">
      <c r="A4" s="20" t="s">
        <v>200</v>
      </c>
      <c r="B4" s="20" t="s">
        <v>197</v>
      </c>
      <c r="C4" s="20" t="s">
        <v>198</v>
      </c>
      <c r="D4" s="20" t="s">
        <v>109</v>
      </c>
      <c r="E4" s="20" t="s">
        <v>150</v>
      </c>
      <c r="F4" s="63">
        <v>0</v>
      </c>
      <c r="G4" s="20" t="s">
        <v>122</v>
      </c>
      <c r="H4" s="20" t="s">
        <v>107</v>
      </c>
      <c r="I4" s="20" t="s">
        <v>107</v>
      </c>
      <c r="J4" s="20" t="s">
        <v>107</v>
      </c>
      <c r="K4" s="20" t="s">
        <v>107</v>
      </c>
      <c r="L4" s="20" t="s">
        <v>155</v>
      </c>
      <c r="M4" s="63">
        <v>221</v>
      </c>
      <c r="N4" s="20" t="s">
        <v>107</v>
      </c>
      <c r="O4" s="20" t="s">
        <v>146</v>
      </c>
      <c r="P4" s="20" t="s">
        <v>97</v>
      </c>
      <c r="Q4" s="63">
        <v>1</v>
      </c>
      <c r="R4" s="20" t="s">
        <v>146</v>
      </c>
      <c r="S4" s="20" t="s">
        <v>103</v>
      </c>
    </row>
    <row r="5" spans="1:19" x14ac:dyDescent="0.25">
      <c r="A5" s="20" t="s">
        <v>201</v>
      </c>
      <c r="B5" s="20" t="s">
        <v>202</v>
      </c>
      <c r="C5" s="20" t="s">
        <v>198</v>
      </c>
      <c r="D5" s="20" t="s">
        <v>109</v>
      </c>
      <c r="E5" s="20" t="s">
        <v>150</v>
      </c>
      <c r="F5" s="63">
        <v>0</v>
      </c>
      <c r="G5" s="20" t="s">
        <v>199</v>
      </c>
      <c r="H5" s="20" t="s">
        <v>107</v>
      </c>
      <c r="I5" s="20" t="s">
        <v>107</v>
      </c>
      <c r="J5" s="20" t="s">
        <v>107</v>
      </c>
      <c r="K5" s="20" t="s">
        <v>107</v>
      </c>
      <c r="L5" s="20" t="s">
        <v>155</v>
      </c>
      <c r="M5" s="63">
        <v>222</v>
      </c>
      <c r="N5" s="20" t="s">
        <v>107</v>
      </c>
      <c r="O5" s="20" t="s">
        <v>146</v>
      </c>
      <c r="P5" s="20" t="s">
        <v>97</v>
      </c>
      <c r="Q5" s="63">
        <v>1</v>
      </c>
      <c r="R5" s="20" t="s">
        <v>146</v>
      </c>
      <c r="S5" s="20" t="s">
        <v>103</v>
      </c>
    </row>
    <row r="6" spans="1:19" x14ac:dyDescent="0.25">
      <c r="A6" s="20" t="s">
        <v>203</v>
      </c>
      <c r="B6" s="20" t="s">
        <v>204</v>
      </c>
      <c r="C6" s="20" t="s">
        <v>205</v>
      </c>
      <c r="D6" s="20" t="s">
        <v>118</v>
      </c>
      <c r="E6" s="20" t="s">
        <v>182</v>
      </c>
      <c r="F6" s="63">
        <v>1</v>
      </c>
      <c r="G6" s="20" t="s">
        <v>206</v>
      </c>
      <c r="H6" s="20" t="s">
        <v>184</v>
      </c>
      <c r="I6" s="20" t="s">
        <v>184</v>
      </c>
      <c r="J6" s="20" t="s">
        <v>184</v>
      </c>
      <c r="K6" s="20" t="s">
        <v>184</v>
      </c>
      <c r="L6" s="20" t="s">
        <v>155</v>
      </c>
      <c r="M6" s="63">
        <v>249</v>
      </c>
      <c r="N6" s="20" t="s">
        <v>107</v>
      </c>
      <c r="O6" s="20" t="s">
        <v>146</v>
      </c>
      <c r="P6" s="20" t="s">
        <v>97</v>
      </c>
      <c r="Q6" s="63">
        <v>1</v>
      </c>
      <c r="R6" s="20" t="s">
        <v>146</v>
      </c>
      <c r="S6" s="20" t="s">
        <v>103</v>
      </c>
    </row>
    <row r="7" spans="1:19" x14ac:dyDescent="0.25">
      <c r="A7" s="20" t="s">
        <v>207</v>
      </c>
      <c r="B7" s="20" t="s">
        <v>208</v>
      </c>
      <c r="C7" s="20" t="s">
        <v>209</v>
      </c>
      <c r="D7" s="20" t="s">
        <v>118</v>
      </c>
      <c r="E7" s="20" t="s">
        <v>182</v>
      </c>
      <c r="F7" s="63">
        <v>1</v>
      </c>
      <c r="G7" s="20" t="s">
        <v>183</v>
      </c>
      <c r="H7" s="20" t="s">
        <v>184</v>
      </c>
      <c r="I7" s="20" t="s">
        <v>184</v>
      </c>
      <c r="J7" s="20" t="s">
        <v>184</v>
      </c>
      <c r="K7" s="20" t="s">
        <v>184</v>
      </c>
      <c r="L7" s="20" t="s">
        <v>155</v>
      </c>
      <c r="M7" s="63">
        <v>250</v>
      </c>
      <c r="N7" s="20" t="s">
        <v>107</v>
      </c>
      <c r="O7" s="20" t="s">
        <v>146</v>
      </c>
      <c r="P7" s="20" t="s">
        <v>97</v>
      </c>
      <c r="Q7" s="63">
        <v>1</v>
      </c>
      <c r="R7" s="20" t="s">
        <v>146</v>
      </c>
      <c r="S7" s="20" t="s">
        <v>103</v>
      </c>
    </row>
    <row r="8" spans="1:19" x14ac:dyDescent="0.25">
      <c r="A8" s="20" t="s">
        <v>210</v>
      </c>
      <c r="B8" s="20" t="s">
        <v>208</v>
      </c>
      <c r="C8" s="20" t="s">
        <v>209</v>
      </c>
      <c r="D8" s="20" t="s">
        <v>118</v>
      </c>
      <c r="E8" s="20" t="s">
        <v>182</v>
      </c>
      <c r="F8" s="63">
        <v>1</v>
      </c>
      <c r="G8" s="20" t="s">
        <v>183</v>
      </c>
      <c r="H8" s="20" t="s">
        <v>184</v>
      </c>
      <c r="I8" s="20" t="s">
        <v>184</v>
      </c>
      <c r="J8" s="20" t="s">
        <v>184</v>
      </c>
      <c r="K8" s="20" t="s">
        <v>184</v>
      </c>
      <c r="L8" s="20" t="s">
        <v>155</v>
      </c>
      <c r="M8" s="63">
        <v>251</v>
      </c>
      <c r="N8" s="20" t="s">
        <v>107</v>
      </c>
      <c r="O8" s="20" t="s">
        <v>146</v>
      </c>
      <c r="P8" s="20" t="s">
        <v>97</v>
      </c>
      <c r="Q8" s="63">
        <v>1</v>
      </c>
      <c r="R8" s="20" t="s">
        <v>146</v>
      </c>
      <c r="S8" s="20" t="s">
        <v>103</v>
      </c>
    </row>
    <row r="9" spans="1:19" x14ac:dyDescent="0.25">
      <c r="A9" s="20" t="s">
        <v>211</v>
      </c>
      <c r="B9" s="20" t="s">
        <v>212</v>
      </c>
      <c r="C9" s="20" t="s">
        <v>197</v>
      </c>
      <c r="D9" s="20" t="s">
        <v>110</v>
      </c>
      <c r="E9" s="20" t="s">
        <v>213</v>
      </c>
      <c r="F9" s="63">
        <v>0</v>
      </c>
      <c r="G9" s="20" t="s">
        <v>122</v>
      </c>
      <c r="H9" s="20" t="s">
        <v>107</v>
      </c>
      <c r="I9" s="20" t="s">
        <v>107</v>
      </c>
      <c r="J9" s="20" t="s">
        <v>107</v>
      </c>
      <c r="K9" s="20" t="s">
        <v>107</v>
      </c>
      <c r="L9" s="20" t="s">
        <v>155</v>
      </c>
      <c r="M9" s="63">
        <v>315</v>
      </c>
      <c r="N9" s="20" t="s">
        <v>107</v>
      </c>
      <c r="O9" s="20" t="s">
        <v>146</v>
      </c>
      <c r="P9" s="20" t="s">
        <v>97</v>
      </c>
      <c r="Q9" s="63">
        <v>1</v>
      </c>
      <c r="R9" s="20" t="s">
        <v>146</v>
      </c>
      <c r="S9" s="20" t="s">
        <v>103</v>
      </c>
    </row>
    <row r="10" spans="1:19" x14ac:dyDescent="0.25">
      <c r="A10" s="20" t="s">
        <v>214</v>
      </c>
      <c r="B10" s="20" t="s">
        <v>215</v>
      </c>
      <c r="C10" s="20" t="s">
        <v>216</v>
      </c>
      <c r="D10" s="20" t="s">
        <v>110</v>
      </c>
      <c r="E10" s="20" t="s">
        <v>213</v>
      </c>
      <c r="F10" s="63">
        <v>0</v>
      </c>
      <c r="G10" s="20" t="s">
        <v>122</v>
      </c>
      <c r="H10" s="20" t="s">
        <v>107</v>
      </c>
      <c r="I10" s="20" t="s">
        <v>107</v>
      </c>
      <c r="J10" s="20" t="s">
        <v>107</v>
      </c>
      <c r="K10" s="20" t="s">
        <v>107</v>
      </c>
      <c r="L10" s="20" t="s">
        <v>155</v>
      </c>
      <c r="M10" s="63">
        <v>316</v>
      </c>
      <c r="N10" s="20" t="s">
        <v>107</v>
      </c>
      <c r="O10" s="20" t="s">
        <v>146</v>
      </c>
      <c r="P10" s="20" t="s">
        <v>97</v>
      </c>
      <c r="Q10" s="63">
        <v>1</v>
      </c>
      <c r="R10" s="20" t="s">
        <v>146</v>
      </c>
      <c r="S10" s="20" t="s">
        <v>103</v>
      </c>
    </row>
    <row r="11" spans="1:19" x14ac:dyDescent="0.25">
      <c r="A11" s="20" t="s">
        <v>217</v>
      </c>
      <c r="B11" s="20" t="s">
        <v>218</v>
      </c>
      <c r="C11" s="20" t="s">
        <v>219</v>
      </c>
      <c r="D11" s="20" t="s">
        <v>120</v>
      </c>
      <c r="E11" s="20" t="s">
        <v>220</v>
      </c>
      <c r="F11" s="63">
        <v>0</v>
      </c>
      <c r="G11" s="20" t="s">
        <v>199</v>
      </c>
      <c r="H11" s="20" t="s">
        <v>107</v>
      </c>
      <c r="I11" s="20" t="s">
        <v>107</v>
      </c>
      <c r="J11" s="20" t="s">
        <v>107</v>
      </c>
      <c r="K11" s="20" t="s">
        <v>107</v>
      </c>
      <c r="L11" s="20" t="s">
        <v>155</v>
      </c>
      <c r="M11" s="63">
        <v>331</v>
      </c>
      <c r="N11" s="20" t="s">
        <v>107</v>
      </c>
      <c r="O11" s="20" t="s">
        <v>146</v>
      </c>
      <c r="P11" s="20" t="s">
        <v>97</v>
      </c>
      <c r="Q11" s="63">
        <v>1</v>
      </c>
      <c r="R11" s="20" t="s">
        <v>146</v>
      </c>
      <c r="S11" s="20" t="s">
        <v>103</v>
      </c>
    </row>
    <row r="12" spans="1:19" x14ac:dyDescent="0.25">
      <c r="A12" s="20" t="s">
        <v>221</v>
      </c>
      <c r="B12" s="20" t="s">
        <v>222</v>
      </c>
      <c r="C12" s="20" t="s">
        <v>223</v>
      </c>
      <c r="D12" s="20" t="s">
        <v>109</v>
      </c>
      <c r="E12" s="20" t="s">
        <v>157</v>
      </c>
      <c r="F12" s="63">
        <v>0</v>
      </c>
      <c r="G12" s="20" t="s">
        <v>158</v>
      </c>
      <c r="H12" s="20" t="s">
        <v>107</v>
      </c>
      <c r="I12" s="20" t="s">
        <v>107</v>
      </c>
      <c r="J12" s="20" t="s">
        <v>107</v>
      </c>
      <c r="K12" s="20" t="s">
        <v>107</v>
      </c>
      <c r="L12" s="20" t="s">
        <v>191</v>
      </c>
      <c r="M12" s="63">
        <v>147</v>
      </c>
      <c r="N12" s="20" t="s">
        <v>107</v>
      </c>
      <c r="O12" s="20" t="s">
        <v>146</v>
      </c>
      <c r="P12" s="20" t="s">
        <v>97</v>
      </c>
      <c r="Q12" s="63">
        <v>1</v>
      </c>
      <c r="R12" s="20" t="s">
        <v>146</v>
      </c>
      <c r="S12" s="20" t="s">
        <v>103</v>
      </c>
    </row>
    <row r="13" spans="1:19" x14ac:dyDescent="0.25">
      <c r="A13" s="20" t="s">
        <v>224</v>
      </c>
      <c r="B13" s="20" t="s">
        <v>225</v>
      </c>
      <c r="C13" s="20" t="s">
        <v>127</v>
      </c>
      <c r="D13" s="20" t="s">
        <v>109</v>
      </c>
      <c r="E13" s="20" t="s">
        <v>157</v>
      </c>
      <c r="F13" s="63">
        <v>0</v>
      </c>
      <c r="G13" s="20" t="s">
        <v>122</v>
      </c>
      <c r="H13" s="20" t="s">
        <v>107</v>
      </c>
      <c r="I13" s="20" t="s">
        <v>107</v>
      </c>
      <c r="J13" s="20" t="s">
        <v>107</v>
      </c>
      <c r="K13" s="20" t="s">
        <v>107</v>
      </c>
      <c r="L13" s="20" t="s">
        <v>191</v>
      </c>
      <c r="M13" s="63">
        <v>148</v>
      </c>
      <c r="N13" s="20" t="s">
        <v>107</v>
      </c>
      <c r="O13" s="20" t="s">
        <v>146</v>
      </c>
      <c r="P13" s="20" t="s">
        <v>97</v>
      </c>
      <c r="Q13" s="63">
        <v>1</v>
      </c>
      <c r="R13" s="20" t="s">
        <v>146</v>
      </c>
      <c r="S13" s="20" t="s">
        <v>103</v>
      </c>
    </row>
    <row r="14" spans="1:19" x14ac:dyDescent="0.25">
      <c r="A14" s="20" t="s">
        <v>192</v>
      </c>
      <c r="B14" s="20" t="s">
        <v>225</v>
      </c>
      <c r="C14" s="20" t="s">
        <v>127</v>
      </c>
      <c r="D14" s="20" t="s">
        <v>109</v>
      </c>
      <c r="E14" s="20" t="s">
        <v>157</v>
      </c>
      <c r="F14" s="63">
        <v>0</v>
      </c>
      <c r="G14" s="20" t="s">
        <v>122</v>
      </c>
      <c r="H14" s="20" t="s">
        <v>107</v>
      </c>
      <c r="I14" s="20" t="s">
        <v>107</v>
      </c>
      <c r="J14" s="20" t="s">
        <v>107</v>
      </c>
      <c r="K14" s="20" t="s">
        <v>107</v>
      </c>
      <c r="L14" s="20" t="s">
        <v>191</v>
      </c>
      <c r="M14" s="63">
        <v>149</v>
      </c>
      <c r="N14" s="20" t="s">
        <v>107</v>
      </c>
      <c r="O14" s="20" t="s">
        <v>146</v>
      </c>
      <c r="P14" s="20" t="s">
        <v>97</v>
      </c>
      <c r="Q14" s="63">
        <v>1</v>
      </c>
      <c r="R14" s="20" t="s">
        <v>146</v>
      </c>
      <c r="S14" s="20" t="s">
        <v>103</v>
      </c>
    </row>
    <row r="15" spans="1:19" x14ac:dyDescent="0.25">
      <c r="A15" s="20" t="s">
        <v>226</v>
      </c>
      <c r="B15" s="20" t="s">
        <v>227</v>
      </c>
      <c r="C15" s="20" t="s">
        <v>127</v>
      </c>
      <c r="D15" s="20" t="s">
        <v>109</v>
      </c>
      <c r="E15" s="20" t="s">
        <v>157</v>
      </c>
      <c r="F15" s="63">
        <v>0</v>
      </c>
      <c r="G15" s="20" t="s">
        <v>122</v>
      </c>
      <c r="H15" s="20" t="s">
        <v>107</v>
      </c>
      <c r="I15" s="20" t="s">
        <v>107</v>
      </c>
      <c r="J15" s="20" t="s">
        <v>107</v>
      </c>
      <c r="K15" s="20" t="s">
        <v>107</v>
      </c>
      <c r="L15" s="20" t="s">
        <v>191</v>
      </c>
      <c r="M15" s="63">
        <v>150</v>
      </c>
      <c r="N15" s="20" t="s">
        <v>107</v>
      </c>
      <c r="O15" s="20" t="s">
        <v>146</v>
      </c>
      <c r="P15" s="20" t="s">
        <v>97</v>
      </c>
      <c r="Q15" s="63">
        <v>1</v>
      </c>
      <c r="R15" s="20" t="s">
        <v>146</v>
      </c>
      <c r="S15" s="20" t="s">
        <v>103</v>
      </c>
    </row>
    <row r="16" spans="1:19" x14ac:dyDescent="0.25">
      <c r="A16" s="20" t="s">
        <v>228</v>
      </c>
      <c r="B16" s="20" t="s">
        <v>229</v>
      </c>
      <c r="C16" s="20" t="s">
        <v>230</v>
      </c>
      <c r="D16" s="20" t="s">
        <v>118</v>
      </c>
      <c r="E16" s="20" t="s">
        <v>182</v>
      </c>
      <c r="F16" s="63">
        <v>1</v>
      </c>
      <c r="G16" s="20" t="s">
        <v>231</v>
      </c>
      <c r="H16" s="20" t="s">
        <v>107</v>
      </c>
      <c r="I16" s="20" t="s">
        <v>107</v>
      </c>
      <c r="J16" s="20" t="s">
        <v>107</v>
      </c>
      <c r="K16" s="20" t="s">
        <v>184</v>
      </c>
      <c r="L16" s="20" t="s">
        <v>191</v>
      </c>
      <c r="M16" s="63">
        <v>252</v>
      </c>
      <c r="N16" s="20" t="s">
        <v>107</v>
      </c>
      <c r="O16" s="20" t="s">
        <v>146</v>
      </c>
      <c r="P16" s="20" t="s">
        <v>97</v>
      </c>
      <c r="Q16" s="63">
        <v>1</v>
      </c>
      <c r="R16" s="20" t="s">
        <v>146</v>
      </c>
      <c r="S16" s="20" t="s">
        <v>103</v>
      </c>
    </row>
    <row r="17" spans="1:19" x14ac:dyDescent="0.25">
      <c r="A17" s="20" t="s">
        <v>232</v>
      </c>
      <c r="B17" s="20" t="s">
        <v>143</v>
      </c>
      <c r="C17" s="20" t="s">
        <v>233</v>
      </c>
      <c r="D17" s="20" t="s">
        <v>118</v>
      </c>
      <c r="E17" s="20" t="s">
        <v>182</v>
      </c>
      <c r="F17" s="63">
        <v>1</v>
      </c>
      <c r="G17" s="20" t="s">
        <v>183</v>
      </c>
      <c r="H17" s="20" t="s">
        <v>184</v>
      </c>
      <c r="I17" s="20" t="s">
        <v>184</v>
      </c>
      <c r="J17" s="20" t="s">
        <v>184</v>
      </c>
      <c r="K17" s="20" t="s">
        <v>184</v>
      </c>
      <c r="L17" s="20" t="s">
        <v>191</v>
      </c>
      <c r="M17" s="63">
        <v>253</v>
      </c>
      <c r="N17" s="20" t="s">
        <v>107</v>
      </c>
      <c r="O17" s="20" t="s">
        <v>146</v>
      </c>
      <c r="P17" s="20" t="s">
        <v>97</v>
      </c>
      <c r="Q17" s="63">
        <v>1</v>
      </c>
      <c r="R17" s="20" t="s">
        <v>146</v>
      </c>
      <c r="S17" s="20" t="s">
        <v>103</v>
      </c>
    </row>
    <row r="18" spans="1:19" x14ac:dyDescent="0.25">
      <c r="A18" s="20" t="s">
        <v>234</v>
      </c>
      <c r="B18" s="20" t="s">
        <v>113</v>
      </c>
      <c r="C18" s="20" t="s">
        <v>225</v>
      </c>
      <c r="D18" s="20" t="s">
        <v>110</v>
      </c>
      <c r="E18" s="20" t="s">
        <v>213</v>
      </c>
      <c r="F18" s="63">
        <v>0</v>
      </c>
      <c r="G18" s="20" t="s">
        <v>122</v>
      </c>
      <c r="H18" s="20" t="s">
        <v>107</v>
      </c>
      <c r="I18" s="20" t="s">
        <v>107</v>
      </c>
      <c r="J18" s="20" t="s">
        <v>107</v>
      </c>
      <c r="K18" s="20" t="s">
        <v>107</v>
      </c>
      <c r="L18" s="20" t="s">
        <v>191</v>
      </c>
      <c r="M18" s="63">
        <v>317</v>
      </c>
      <c r="N18" s="20" t="s">
        <v>107</v>
      </c>
      <c r="O18" s="20" t="s">
        <v>146</v>
      </c>
      <c r="P18" s="20" t="s">
        <v>97</v>
      </c>
      <c r="Q18" s="63">
        <v>1</v>
      </c>
      <c r="R18" s="20" t="s">
        <v>146</v>
      </c>
      <c r="S18" s="20" t="s">
        <v>103</v>
      </c>
    </row>
    <row r="19" spans="1:19" x14ac:dyDescent="0.25">
      <c r="A19" s="20" t="s">
        <v>235</v>
      </c>
      <c r="B19" s="20" t="s">
        <v>236</v>
      </c>
      <c r="C19" s="20" t="s">
        <v>237</v>
      </c>
      <c r="D19" s="20" t="s">
        <v>120</v>
      </c>
      <c r="E19" s="20" t="s">
        <v>220</v>
      </c>
      <c r="F19" s="63">
        <v>0</v>
      </c>
      <c r="G19" s="20" t="s">
        <v>199</v>
      </c>
      <c r="H19" s="20" t="s">
        <v>107</v>
      </c>
      <c r="I19" s="20" t="s">
        <v>107</v>
      </c>
      <c r="J19" s="20" t="s">
        <v>107</v>
      </c>
      <c r="K19" s="20" t="s">
        <v>107</v>
      </c>
      <c r="L19" s="20" t="s">
        <v>191</v>
      </c>
      <c r="M19" s="63">
        <v>332</v>
      </c>
      <c r="N19" s="20" t="s">
        <v>107</v>
      </c>
      <c r="O19" s="20" t="s">
        <v>146</v>
      </c>
      <c r="P19" s="20" t="s">
        <v>97</v>
      </c>
      <c r="Q19" s="63">
        <v>1</v>
      </c>
      <c r="R19" s="20" t="s">
        <v>146</v>
      </c>
      <c r="S19" s="20" t="s">
        <v>103</v>
      </c>
    </row>
    <row r="20" spans="1:19" x14ac:dyDescent="0.25">
      <c r="A20" s="20" t="s">
        <v>238</v>
      </c>
      <c r="B20" s="20" t="s">
        <v>239</v>
      </c>
      <c r="C20" s="20" t="s">
        <v>112</v>
      </c>
      <c r="D20" s="20" t="s">
        <v>120</v>
      </c>
      <c r="E20" s="20" t="s">
        <v>220</v>
      </c>
      <c r="F20" s="63">
        <v>0</v>
      </c>
      <c r="G20" s="20" t="s">
        <v>199</v>
      </c>
      <c r="H20" s="20" t="s">
        <v>107</v>
      </c>
      <c r="I20" s="20" t="s">
        <v>107</v>
      </c>
      <c r="J20" s="20" t="s">
        <v>107</v>
      </c>
      <c r="K20" s="20" t="s">
        <v>107</v>
      </c>
      <c r="L20" s="20" t="s">
        <v>191</v>
      </c>
      <c r="M20" s="63">
        <v>333</v>
      </c>
      <c r="N20" s="20" t="s">
        <v>107</v>
      </c>
      <c r="O20" s="20" t="s">
        <v>146</v>
      </c>
      <c r="P20" s="20" t="s">
        <v>97</v>
      </c>
      <c r="Q20" s="63">
        <v>1</v>
      </c>
      <c r="R20" s="20" t="s">
        <v>146</v>
      </c>
      <c r="S20" s="20" t="s">
        <v>103</v>
      </c>
    </row>
    <row r="21" spans="1:19" x14ac:dyDescent="0.25">
      <c r="A21" s="20" t="s">
        <v>240</v>
      </c>
      <c r="B21" s="20" t="s">
        <v>241</v>
      </c>
      <c r="C21" s="20" t="s">
        <v>242</v>
      </c>
      <c r="D21" s="20" t="s">
        <v>109</v>
      </c>
      <c r="E21" s="20" t="s">
        <v>157</v>
      </c>
      <c r="F21" s="63">
        <v>0</v>
      </c>
      <c r="G21" s="20" t="s">
        <v>175</v>
      </c>
      <c r="H21" s="20" t="s">
        <v>107</v>
      </c>
      <c r="I21" s="20" t="s">
        <v>107</v>
      </c>
      <c r="J21" s="20" t="s">
        <v>164</v>
      </c>
      <c r="K21" s="20" t="s">
        <v>107</v>
      </c>
      <c r="L21" s="20" t="s">
        <v>243</v>
      </c>
      <c r="M21" s="63">
        <v>152</v>
      </c>
      <c r="N21" s="20" t="s">
        <v>107</v>
      </c>
      <c r="O21" s="20" t="s">
        <v>146</v>
      </c>
      <c r="P21" s="20" t="s">
        <v>97</v>
      </c>
      <c r="Q21" s="63">
        <v>1</v>
      </c>
      <c r="R21" s="20" t="s">
        <v>146</v>
      </c>
      <c r="S21" s="20" t="s">
        <v>103</v>
      </c>
    </row>
    <row r="22" spans="1:19" x14ac:dyDescent="0.25">
      <c r="A22" s="20" t="s">
        <v>244</v>
      </c>
      <c r="B22" s="20" t="s">
        <v>245</v>
      </c>
      <c r="C22" s="20" t="s">
        <v>246</v>
      </c>
      <c r="D22" s="20" t="s">
        <v>109</v>
      </c>
      <c r="E22" s="20" t="s">
        <v>157</v>
      </c>
      <c r="F22" s="63">
        <v>0</v>
      </c>
      <c r="G22" s="20" t="s">
        <v>122</v>
      </c>
      <c r="H22" s="20" t="s">
        <v>107</v>
      </c>
      <c r="I22" s="20" t="s">
        <v>107</v>
      </c>
      <c r="J22" s="20" t="s">
        <v>107</v>
      </c>
      <c r="K22" s="20" t="s">
        <v>107</v>
      </c>
      <c r="L22" s="20" t="s">
        <v>243</v>
      </c>
      <c r="M22" s="63">
        <v>153</v>
      </c>
      <c r="N22" s="20" t="s">
        <v>107</v>
      </c>
      <c r="O22" s="20" t="s">
        <v>146</v>
      </c>
      <c r="P22" s="20" t="s">
        <v>97</v>
      </c>
      <c r="Q22" s="63">
        <v>1</v>
      </c>
      <c r="R22" s="20" t="s">
        <v>146</v>
      </c>
      <c r="S22" s="20" t="s">
        <v>103</v>
      </c>
    </row>
    <row r="23" spans="1:19" x14ac:dyDescent="0.25">
      <c r="A23" s="20" t="s">
        <v>247</v>
      </c>
      <c r="B23" s="20" t="s">
        <v>245</v>
      </c>
      <c r="C23" s="20" t="s">
        <v>248</v>
      </c>
      <c r="D23" s="20" t="s">
        <v>109</v>
      </c>
      <c r="E23" s="20" t="s">
        <v>157</v>
      </c>
      <c r="F23" s="63">
        <v>0</v>
      </c>
      <c r="G23" s="20" t="s">
        <v>122</v>
      </c>
      <c r="H23" s="20" t="s">
        <v>107</v>
      </c>
      <c r="I23" s="20" t="s">
        <v>107</v>
      </c>
      <c r="J23" s="20" t="s">
        <v>107</v>
      </c>
      <c r="K23" s="20" t="s">
        <v>107</v>
      </c>
      <c r="L23" s="20" t="s">
        <v>243</v>
      </c>
      <c r="M23" s="63">
        <v>154</v>
      </c>
      <c r="N23" s="20" t="s">
        <v>107</v>
      </c>
      <c r="O23" s="20" t="s">
        <v>146</v>
      </c>
      <c r="P23" s="20" t="s">
        <v>97</v>
      </c>
      <c r="Q23" s="63">
        <v>1</v>
      </c>
      <c r="R23" s="20" t="s">
        <v>146</v>
      </c>
      <c r="S23" s="20" t="s">
        <v>103</v>
      </c>
    </row>
    <row r="24" spans="1:19" x14ac:dyDescent="0.25">
      <c r="A24" s="20" t="s">
        <v>249</v>
      </c>
      <c r="B24" s="20" t="s">
        <v>250</v>
      </c>
      <c r="C24" s="20" t="s">
        <v>251</v>
      </c>
      <c r="D24" s="20" t="s">
        <v>109</v>
      </c>
      <c r="E24" s="20" t="s">
        <v>157</v>
      </c>
      <c r="F24" s="63">
        <v>0</v>
      </c>
      <c r="G24" s="20" t="s">
        <v>122</v>
      </c>
      <c r="H24" s="20" t="s">
        <v>107</v>
      </c>
      <c r="I24" s="20" t="s">
        <v>107</v>
      </c>
      <c r="J24" s="20" t="s">
        <v>107</v>
      </c>
      <c r="K24" s="20" t="s">
        <v>107</v>
      </c>
      <c r="L24" s="20" t="s">
        <v>243</v>
      </c>
      <c r="M24" s="63">
        <v>155</v>
      </c>
      <c r="N24" s="20" t="s">
        <v>107</v>
      </c>
      <c r="O24" s="20" t="s">
        <v>146</v>
      </c>
      <c r="P24" s="20" t="s">
        <v>97</v>
      </c>
      <c r="Q24" s="63">
        <v>1</v>
      </c>
      <c r="R24" s="20" t="s">
        <v>146</v>
      </c>
      <c r="S24" s="20" t="s">
        <v>103</v>
      </c>
    </row>
    <row r="25" spans="1:19" x14ac:dyDescent="0.25">
      <c r="A25" s="20" t="s">
        <v>252</v>
      </c>
      <c r="B25" s="20" t="s">
        <v>250</v>
      </c>
      <c r="C25" s="20" t="s">
        <v>112</v>
      </c>
      <c r="D25" s="20" t="s">
        <v>109</v>
      </c>
      <c r="E25" s="20" t="s">
        <v>157</v>
      </c>
      <c r="F25" s="63">
        <v>0</v>
      </c>
      <c r="G25" s="20" t="s">
        <v>163</v>
      </c>
      <c r="H25" s="20" t="s">
        <v>107</v>
      </c>
      <c r="I25" s="20" t="s">
        <v>107</v>
      </c>
      <c r="J25" s="20" t="s">
        <v>107</v>
      </c>
      <c r="K25" s="20" t="s">
        <v>107</v>
      </c>
      <c r="L25" s="20" t="s">
        <v>243</v>
      </c>
      <c r="M25" s="63">
        <v>339</v>
      </c>
      <c r="N25" s="20" t="s">
        <v>107</v>
      </c>
      <c r="O25" s="20" t="s">
        <v>146</v>
      </c>
      <c r="P25" s="20" t="s">
        <v>97</v>
      </c>
      <c r="Q25" s="63">
        <v>2</v>
      </c>
      <c r="R25" s="20" t="s">
        <v>146</v>
      </c>
      <c r="S25" s="20" t="s">
        <v>103</v>
      </c>
    </row>
    <row r="26" spans="1:19" x14ac:dyDescent="0.25">
      <c r="A26" s="20" t="s">
        <v>253</v>
      </c>
      <c r="B26" s="20" t="s">
        <v>254</v>
      </c>
      <c r="C26" s="20" t="s">
        <v>255</v>
      </c>
      <c r="D26" s="20" t="s">
        <v>256</v>
      </c>
      <c r="E26" s="20" t="s">
        <v>157</v>
      </c>
      <c r="F26" s="63">
        <v>0</v>
      </c>
      <c r="G26" s="20" t="s">
        <v>257</v>
      </c>
      <c r="H26" s="20" t="s">
        <v>107</v>
      </c>
      <c r="I26" s="20" t="s">
        <v>107</v>
      </c>
      <c r="J26" s="20" t="s">
        <v>107</v>
      </c>
      <c r="K26" s="20" t="s">
        <v>107</v>
      </c>
      <c r="L26" s="20" t="s">
        <v>243</v>
      </c>
      <c r="M26" s="63">
        <v>151</v>
      </c>
      <c r="N26" s="20" t="s">
        <v>107</v>
      </c>
      <c r="O26" s="20" t="s">
        <v>146</v>
      </c>
      <c r="P26" s="20" t="s">
        <v>97</v>
      </c>
      <c r="Q26" s="63">
        <v>1</v>
      </c>
      <c r="R26" s="20" t="s">
        <v>146</v>
      </c>
      <c r="S26" s="20" t="s">
        <v>103</v>
      </c>
    </row>
    <row r="27" spans="1:19" x14ac:dyDescent="0.25">
      <c r="A27" s="20" t="s">
        <v>258</v>
      </c>
      <c r="B27" s="20" t="s">
        <v>259</v>
      </c>
      <c r="C27" s="20" t="s">
        <v>260</v>
      </c>
      <c r="D27" s="20" t="s">
        <v>118</v>
      </c>
      <c r="E27" s="20" t="s">
        <v>182</v>
      </c>
      <c r="F27" s="63">
        <v>1</v>
      </c>
      <c r="G27" s="20" t="s">
        <v>261</v>
      </c>
      <c r="H27" s="20" t="s">
        <v>184</v>
      </c>
      <c r="I27" s="20" t="s">
        <v>107</v>
      </c>
      <c r="J27" s="20" t="s">
        <v>184</v>
      </c>
      <c r="K27" s="20" t="s">
        <v>184</v>
      </c>
      <c r="L27" s="20" t="s">
        <v>243</v>
      </c>
      <c r="M27" s="63">
        <v>254</v>
      </c>
      <c r="N27" s="20" t="s">
        <v>107</v>
      </c>
      <c r="O27" s="20" t="s">
        <v>146</v>
      </c>
      <c r="P27" s="20" t="s">
        <v>97</v>
      </c>
      <c r="Q27" s="63">
        <v>1</v>
      </c>
      <c r="R27" s="20" t="s">
        <v>146</v>
      </c>
      <c r="S27" s="20" t="s">
        <v>103</v>
      </c>
    </row>
    <row r="28" spans="1:19" x14ac:dyDescent="0.25">
      <c r="A28" s="20" t="s">
        <v>262</v>
      </c>
      <c r="B28" s="20" t="s">
        <v>263</v>
      </c>
      <c r="C28" s="20" t="s">
        <v>260</v>
      </c>
      <c r="D28" s="20" t="s">
        <v>118</v>
      </c>
      <c r="E28" s="20" t="s">
        <v>182</v>
      </c>
      <c r="F28" s="63">
        <v>1</v>
      </c>
      <c r="G28" s="20" t="s">
        <v>261</v>
      </c>
      <c r="H28" s="20" t="s">
        <v>184</v>
      </c>
      <c r="I28" s="20" t="s">
        <v>184</v>
      </c>
      <c r="J28" s="20" t="s">
        <v>184</v>
      </c>
      <c r="K28" s="20" t="s">
        <v>107</v>
      </c>
      <c r="L28" s="20" t="s">
        <v>243</v>
      </c>
      <c r="M28" s="63">
        <v>255</v>
      </c>
      <c r="N28" s="20" t="s">
        <v>107</v>
      </c>
      <c r="O28" s="20" t="s">
        <v>146</v>
      </c>
      <c r="P28" s="20" t="s">
        <v>97</v>
      </c>
      <c r="Q28" s="63">
        <v>1</v>
      </c>
      <c r="R28" s="20" t="s">
        <v>146</v>
      </c>
      <c r="S28" s="20" t="s">
        <v>103</v>
      </c>
    </row>
    <row r="29" spans="1:19" x14ac:dyDescent="0.25">
      <c r="A29" s="20" t="s">
        <v>264</v>
      </c>
      <c r="B29" s="20" t="s">
        <v>208</v>
      </c>
      <c r="C29" s="20" t="s">
        <v>260</v>
      </c>
      <c r="D29" s="20" t="s">
        <v>118</v>
      </c>
      <c r="E29" s="20" t="s">
        <v>182</v>
      </c>
      <c r="F29" s="63">
        <v>1</v>
      </c>
      <c r="G29" s="20" t="s">
        <v>183</v>
      </c>
      <c r="H29" s="20" t="s">
        <v>184</v>
      </c>
      <c r="I29" s="20" t="s">
        <v>184</v>
      </c>
      <c r="J29" s="20" t="s">
        <v>184</v>
      </c>
      <c r="K29" s="20" t="s">
        <v>184</v>
      </c>
      <c r="L29" s="20" t="s">
        <v>243</v>
      </c>
      <c r="M29" s="63">
        <v>256</v>
      </c>
      <c r="N29" s="20" t="s">
        <v>107</v>
      </c>
      <c r="O29" s="20" t="s">
        <v>146</v>
      </c>
      <c r="P29" s="20" t="s">
        <v>97</v>
      </c>
      <c r="Q29" s="63">
        <v>1</v>
      </c>
      <c r="R29" s="20" t="s">
        <v>146</v>
      </c>
      <c r="S29" s="20" t="s">
        <v>103</v>
      </c>
    </row>
    <row r="30" spans="1:19" x14ac:dyDescent="0.25">
      <c r="A30" s="20" t="s">
        <v>265</v>
      </c>
      <c r="B30" s="20" t="s">
        <v>266</v>
      </c>
      <c r="C30" s="20" t="s">
        <v>267</v>
      </c>
      <c r="D30" s="20" t="s">
        <v>120</v>
      </c>
      <c r="E30" s="20" t="s">
        <v>220</v>
      </c>
      <c r="F30" s="63">
        <v>0</v>
      </c>
      <c r="G30" s="20" t="s">
        <v>122</v>
      </c>
      <c r="H30" s="20" t="s">
        <v>107</v>
      </c>
      <c r="I30" s="20" t="s">
        <v>107</v>
      </c>
      <c r="J30" s="20" t="s">
        <v>107</v>
      </c>
      <c r="K30" s="20" t="s">
        <v>107</v>
      </c>
      <c r="L30" s="20" t="s">
        <v>268</v>
      </c>
      <c r="M30" s="63">
        <v>334</v>
      </c>
      <c r="N30" s="20" t="s">
        <v>107</v>
      </c>
      <c r="O30" s="20" t="s">
        <v>146</v>
      </c>
      <c r="P30" s="20" t="s">
        <v>97</v>
      </c>
      <c r="Q30" s="63">
        <v>1</v>
      </c>
      <c r="R30" s="20" t="s">
        <v>146</v>
      </c>
      <c r="S30" s="20" t="s">
        <v>103</v>
      </c>
    </row>
    <row r="31" spans="1:19" x14ac:dyDescent="0.25">
      <c r="A31" s="20" t="s">
        <v>269</v>
      </c>
      <c r="B31" s="20" t="s">
        <v>266</v>
      </c>
      <c r="C31" s="20" t="s">
        <v>267</v>
      </c>
      <c r="D31" s="20" t="s">
        <v>120</v>
      </c>
      <c r="E31" s="20" t="s">
        <v>220</v>
      </c>
      <c r="F31" s="63">
        <v>0</v>
      </c>
      <c r="G31" s="20" t="s">
        <v>122</v>
      </c>
      <c r="H31" s="20" t="s">
        <v>107</v>
      </c>
      <c r="I31" s="20" t="s">
        <v>107</v>
      </c>
      <c r="J31" s="20" t="s">
        <v>107</v>
      </c>
      <c r="K31" s="20" t="s">
        <v>107</v>
      </c>
      <c r="L31" s="20" t="s">
        <v>268</v>
      </c>
      <c r="M31" s="63">
        <v>335</v>
      </c>
      <c r="N31" s="20" t="s">
        <v>107</v>
      </c>
      <c r="O31" s="20" t="s">
        <v>146</v>
      </c>
      <c r="P31" s="20" t="s">
        <v>97</v>
      </c>
      <c r="Q31" s="63">
        <v>1</v>
      </c>
      <c r="R31" s="20" t="s">
        <v>146</v>
      </c>
      <c r="S31" s="20" t="s">
        <v>103</v>
      </c>
    </row>
    <row r="32" spans="1:19" x14ac:dyDescent="0.25">
      <c r="A32" s="20" t="s">
        <v>270</v>
      </c>
      <c r="B32" s="20" t="s">
        <v>197</v>
      </c>
      <c r="C32" s="20" t="s">
        <v>198</v>
      </c>
      <c r="D32" s="20" t="s">
        <v>109</v>
      </c>
      <c r="E32" s="20" t="s">
        <v>157</v>
      </c>
      <c r="F32" s="63">
        <v>0</v>
      </c>
      <c r="G32" s="20" t="s">
        <v>199</v>
      </c>
      <c r="H32" s="20" t="s">
        <v>107</v>
      </c>
      <c r="I32" s="20" t="s">
        <v>107</v>
      </c>
      <c r="J32" s="20" t="s">
        <v>107</v>
      </c>
      <c r="K32" s="20" t="s">
        <v>107</v>
      </c>
      <c r="L32" s="20" t="s">
        <v>159</v>
      </c>
      <c r="M32" s="63">
        <v>156</v>
      </c>
      <c r="N32" s="20" t="s">
        <v>107</v>
      </c>
      <c r="O32" s="20" t="s">
        <v>146</v>
      </c>
      <c r="P32" s="20" t="s">
        <v>97</v>
      </c>
      <c r="Q32" s="63">
        <v>1</v>
      </c>
      <c r="R32" s="20" t="s">
        <v>146</v>
      </c>
      <c r="S32" s="20" t="s">
        <v>103</v>
      </c>
    </row>
    <row r="33" spans="1:19" x14ac:dyDescent="0.25">
      <c r="A33" s="20" t="s">
        <v>160</v>
      </c>
      <c r="B33" s="20" t="s">
        <v>194</v>
      </c>
      <c r="C33" s="20" t="s">
        <v>195</v>
      </c>
      <c r="D33" s="20" t="s">
        <v>109</v>
      </c>
      <c r="E33" s="20" t="s">
        <v>157</v>
      </c>
      <c r="F33" s="63">
        <v>0</v>
      </c>
      <c r="G33" s="20" t="s">
        <v>158</v>
      </c>
      <c r="H33" s="20" t="s">
        <v>107</v>
      </c>
      <c r="I33" s="20" t="s">
        <v>107</v>
      </c>
      <c r="J33" s="20" t="s">
        <v>107</v>
      </c>
      <c r="K33" s="20" t="s">
        <v>107</v>
      </c>
      <c r="L33" s="20" t="s">
        <v>159</v>
      </c>
      <c r="M33" s="63">
        <v>157</v>
      </c>
      <c r="N33" s="20" t="s">
        <v>107</v>
      </c>
      <c r="O33" s="20" t="s">
        <v>146</v>
      </c>
      <c r="P33" s="20" t="s">
        <v>97</v>
      </c>
      <c r="Q33" s="63">
        <v>1</v>
      </c>
      <c r="R33" s="20" t="s">
        <v>146</v>
      </c>
      <c r="S33" s="20" t="s">
        <v>103</v>
      </c>
    </row>
    <row r="34" spans="1:19" x14ac:dyDescent="0.25">
      <c r="A34" s="20" t="s">
        <v>271</v>
      </c>
      <c r="B34" s="20" t="s">
        <v>197</v>
      </c>
      <c r="C34" s="20" t="s">
        <v>198</v>
      </c>
      <c r="D34" s="20" t="s">
        <v>109</v>
      </c>
      <c r="E34" s="20" t="s">
        <v>157</v>
      </c>
      <c r="F34" s="63">
        <v>0</v>
      </c>
      <c r="G34" s="20" t="s">
        <v>122</v>
      </c>
      <c r="H34" s="20" t="s">
        <v>107</v>
      </c>
      <c r="I34" s="20" t="s">
        <v>107</v>
      </c>
      <c r="J34" s="20" t="s">
        <v>107</v>
      </c>
      <c r="K34" s="20" t="s">
        <v>107</v>
      </c>
      <c r="L34" s="20" t="s">
        <v>159</v>
      </c>
      <c r="M34" s="63">
        <v>158</v>
      </c>
      <c r="N34" s="20" t="s">
        <v>107</v>
      </c>
      <c r="O34" s="20" t="s">
        <v>146</v>
      </c>
      <c r="P34" s="20" t="s">
        <v>97</v>
      </c>
      <c r="Q34" s="63">
        <v>1</v>
      </c>
      <c r="R34" s="20" t="s">
        <v>146</v>
      </c>
      <c r="S34" s="20" t="s">
        <v>103</v>
      </c>
    </row>
    <row r="35" spans="1:19" x14ac:dyDescent="0.25">
      <c r="A35" s="20" t="s">
        <v>272</v>
      </c>
      <c r="B35" s="20" t="s">
        <v>202</v>
      </c>
      <c r="C35" s="20" t="s">
        <v>198</v>
      </c>
      <c r="D35" s="20" t="s">
        <v>109</v>
      </c>
      <c r="E35" s="20" t="s">
        <v>157</v>
      </c>
      <c r="F35" s="63">
        <v>0</v>
      </c>
      <c r="G35" s="20" t="s">
        <v>199</v>
      </c>
      <c r="H35" s="20" t="s">
        <v>107</v>
      </c>
      <c r="I35" s="20" t="s">
        <v>107</v>
      </c>
      <c r="J35" s="20" t="s">
        <v>107</v>
      </c>
      <c r="K35" s="20" t="s">
        <v>107</v>
      </c>
      <c r="L35" s="20" t="s">
        <v>159</v>
      </c>
      <c r="M35" s="63">
        <v>159</v>
      </c>
      <c r="N35" s="20" t="s">
        <v>107</v>
      </c>
      <c r="O35" s="20" t="s">
        <v>146</v>
      </c>
      <c r="P35" s="20" t="s">
        <v>97</v>
      </c>
      <c r="Q35" s="63">
        <v>1</v>
      </c>
      <c r="R35" s="20" t="s">
        <v>146</v>
      </c>
      <c r="S35" s="20" t="s">
        <v>103</v>
      </c>
    </row>
    <row r="36" spans="1:19" x14ac:dyDescent="0.25">
      <c r="A36" s="20" t="s">
        <v>273</v>
      </c>
      <c r="B36" s="20" t="s">
        <v>208</v>
      </c>
      <c r="C36" s="20" t="s">
        <v>209</v>
      </c>
      <c r="D36" s="20" t="s">
        <v>118</v>
      </c>
      <c r="E36" s="20" t="s">
        <v>182</v>
      </c>
      <c r="F36" s="63">
        <v>1</v>
      </c>
      <c r="G36" s="20" t="s">
        <v>183</v>
      </c>
      <c r="H36" s="20" t="s">
        <v>184</v>
      </c>
      <c r="I36" s="20" t="s">
        <v>184</v>
      </c>
      <c r="J36" s="20" t="s">
        <v>184</v>
      </c>
      <c r="K36" s="20" t="s">
        <v>184</v>
      </c>
      <c r="L36" s="20" t="s">
        <v>159</v>
      </c>
      <c r="M36" s="63">
        <v>257</v>
      </c>
      <c r="N36" s="20" t="s">
        <v>107</v>
      </c>
      <c r="O36" s="20" t="s">
        <v>146</v>
      </c>
      <c r="P36" s="20" t="s">
        <v>97</v>
      </c>
      <c r="Q36" s="63">
        <v>1</v>
      </c>
      <c r="R36" s="20" t="s">
        <v>146</v>
      </c>
      <c r="S36" s="20" t="s">
        <v>103</v>
      </c>
    </row>
    <row r="37" spans="1:19" x14ac:dyDescent="0.25">
      <c r="A37" s="20" t="s">
        <v>274</v>
      </c>
      <c r="B37" s="20" t="s">
        <v>204</v>
      </c>
      <c r="C37" s="20" t="s">
        <v>275</v>
      </c>
      <c r="D37" s="20" t="s">
        <v>118</v>
      </c>
      <c r="E37" s="20" t="s">
        <v>182</v>
      </c>
      <c r="F37" s="63">
        <v>1</v>
      </c>
      <c r="G37" s="20" t="s">
        <v>206</v>
      </c>
      <c r="H37" s="20" t="s">
        <v>184</v>
      </c>
      <c r="I37" s="20" t="s">
        <v>107</v>
      </c>
      <c r="J37" s="20" t="s">
        <v>184</v>
      </c>
      <c r="K37" s="20" t="s">
        <v>184</v>
      </c>
      <c r="L37" s="20" t="s">
        <v>159</v>
      </c>
      <c r="M37" s="63">
        <v>258</v>
      </c>
      <c r="N37" s="20" t="s">
        <v>107</v>
      </c>
      <c r="O37" s="20" t="s">
        <v>146</v>
      </c>
      <c r="P37" s="20" t="s">
        <v>97</v>
      </c>
      <c r="Q37" s="63">
        <v>1</v>
      </c>
      <c r="R37" s="20" t="s">
        <v>146</v>
      </c>
      <c r="S37" s="20" t="s">
        <v>103</v>
      </c>
    </row>
    <row r="38" spans="1:19" x14ac:dyDescent="0.25">
      <c r="A38" s="20" t="s">
        <v>276</v>
      </c>
      <c r="B38" s="20" t="s">
        <v>208</v>
      </c>
      <c r="C38" s="20" t="s">
        <v>209</v>
      </c>
      <c r="D38" s="20" t="s">
        <v>118</v>
      </c>
      <c r="E38" s="20" t="s">
        <v>182</v>
      </c>
      <c r="F38" s="63">
        <v>1</v>
      </c>
      <c r="G38" s="20" t="s">
        <v>183</v>
      </c>
      <c r="H38" s="20" t="s">
        <v>184</v>
      </c>
      <c r="I38" s="20" t="s">
        <v>184</v>
      </c>
      <c r="J38" s="20" t="s">
        <v>184</v>
      </c>
      <c r="K38" s="20" t="s">
        <v>184</v>
      </c>
      <c r="L38" s="20" t="s">
        <v>159</v>
      </c>
      <c r="M38" s="63">
        <v>259</v>
      </c>
      <c r="N38" s="20" t="s">
        <v>107</v>
      </c>
      <c r="O38" s="20" t="s">
        <v>146</v>
      </c>
      <c r="P38" s="20" t="s">
        <v>97</v>
      </c>
      <c r="Q38" s="63">
        <v>1</v>
      </c>
      <c r="R38" s="20" t="s">
        <v>146</v>
      </c>
      <c r="S38" s="20" t="s">
        <v>103</v>
      </c>
    </row>
    <row r="39" spans="1:19" x14ac:dyDescent="0.25">
      <c r="A39" s="20" t="s">
        <v>277</v>
      </c>
      <c r="B39" s="20" t="s">
        <v>212</v>
      </c>
      <c r="C39" s="20" t="s">
        <v>197</v>
      </c>
      <c r="D39" s="20" t="s">
        <v>110</v>
      </c>
      <c r="E39" s="20" t="s">
        <v>213</v>
      </c>
      <c r="F39" s="63">
        <v>0</v>
      </c>
      <c r="G39" s="20" t="s">
        <v>122</v>
      </c>
      <c r="H39" s="20" t="s">
        <v>107</v>
      </c>
      <c r="I39" s="20" t="s">
        <v>107</v>
      </c>
      <c r="J39" s="20" t="s">
        <v>107</v>
      </c>
      <c r="K39" s="20" t="s">
        <v>107</v>
      </c>
      <c r="L39" s="20" t="s">
        <v>159</v>
      </c>
      <c r="M39" s="63">
        <v>318</v>
      </c>
      <c r="N39" s="20" t="s">
        <v>107</v>
      </c>
      <c r="O39" s="20" t="s">
        <v>146</v>
      </c>
      <c r="P39" s="20" t="s">
        <v>97</v>
      </c>
      <c r="Q39" s="63">
        <v>1</v>
      </c>
      <c r="R39" s="20" t="s">
        <v>146</v>
      </c>
      <c r="S39" s="20" t="s">
        <v>103</v>
      </c>
    </row>
    <row r="40" spans="1:19" x14ac:dyDescent="0.25">
      <c r="A40" s="20" t="s">
        <v>278</v>
      </c>
      <c r="B40" s="20" t="s">
        <v>215</v>
      </c>
      <c r="C40" s="20" t="s">
        <v>216</v>
      </c>
      <c r="D40" s="20" t="s">
        <v>110</v>
      </c>
      <c r="E40" s="20" t="s">
        <v>213</v>
      </c>
      <c r="F40" s="63">
        <v>0</v>
      </c>
      <c r="G40" s="20" t="s">
        <v>122</v>
      </c>
      <c r="H40" s="20" t="s">
        <v>107</v>
      </c>
      <c r="I40" s="20" t="s">
        <v>107</v>
      </c>
      <c r="J40" s="20" t="s">
        <v>107</v>
      </c>
      <c r="K40" s="20" t="s">
        <v>107</v>
      </c>
      <c r="L40" s="20" t="s">
        <v>159</v>
      </c>
      <c r="M40" s="63">
        <v>319</v>
      </c>
      <c r="N40" s="20" t="s">
        <v>107</v>
      </c>
      <c r="O40" s="20" t="s">
        <v>146</v>
      </c>
      <c r="P40" s="20" t="s">
        <v>97</v>
      </c>
      <c r="Q40" s="63">
        <v>1</v>
      </c>
      <c r="R40" s="20" t="s">
        <v>146</v>
      </c>
      <c r="S40" s="20" t="s">
        <v>103</v>
      </c>
    </row>
    <row r="41" spans="1:19" x14ac:dyDescent="0.25">
      <c r="A41" s="20" t="s">
        <v>279</v>
      </c>
      <c r="B41" s="20" t="s">
        <v>218</v>
      </c>
      <c r="C41" s="20" t="s">
        <v>219</v>
      </c>
      <c r="D41" s="20" t="s">
        <v>120</v>
      </c>
      <c r="E41" s="20" t="s">
        <v>220</v>
      </c>
      <c r="F41" s="63">
        <v>0</v>
      </c>
      <c r="G41" s="20" t="s">
        <v>199</v>
      </c>
      <c r="H41" s="20" t="s">
        <v>107</v>
      </c>
      <c r="I41" s="20" t="s">
        <v>107</v>
      </c>
      <c r="J41" s="20" t="s">
        <v>107</v>
      </c>
      <c r="K41" s="20" t="s">
        <v>107</v>
      </c>
      <c r="L41" s="20" t="s">
        <v>159</v>
      </c>
      <c r="M41" s="63">
        <v>336</v>
      </c>
      <c r="N41" s="20" t="s">
        <v>107</v>
      </c>
      <c r="O41" s="20" t="s">
        <v>146</v>
      </c>
      <c r="P41" s="20" t="s">
        <v>97</v>
      </c>
      <c r="Q41" s="63">
        <v>1</v>
      </c>
      <c r="R41" s="20" t="s">
        <v>146</v>
      </c>
      <c r="S41" s="20" t="s">
        <v>103</v>
      </c>
    </row>
    <row r="42" spans="1:19" x14ac:dyDescent="0.25">
      <c r="A42" s="20" t="s">
        <v>280</v>
      </c>
      <c r="B42" s="20" t="s">
        <v>222</v>
      </c>
      <c r="C42" s="20" t="s">
        <v>223</v>
      </c>
      <c r="D42" s="20" t="s">
        <v>109</v>
      </c>
      <c r="E42" s="20" t="s">
        <v>157</v>
      </c>
      <c r="F42" s="63">
        <v>0</v>
      </c>
      <c r="G42" s="20" t="s">
        <v>158</v>
      </c>
      <c r="H42" s="20" t="s">
        <v>107</v>
      </c>
      <c r="I42" s="20" t="s">
        <v>107</v>
      </c>
      <c r="J42" s="20" t="s">
        <v>107</v>
      </c>
      <c r="K42" s="20" t="s">
        <v>107</v>
      </c>
      <c r="L42" s="20" t="s">
        <v>167</v>
      </c>
      <c r="M42" s="63">
        <v>160</v>
      </c>
      <c r="N42" s="20" t="s">
        <v>107</v>
      </c>
      <c r="O42" s="20" t="s">
        <v>146</v>
      </c>
      <c r="P42" s="20" t="s">
        <v>97</v>
      </c>
      <c r="Q42" s="63">
        <v>1</v>
      </c>
      <c r="R42" s="20" t="s">
        <v>146</v>
      </c>
      <c r="S42" s="20" t="s">
        <v>103</v>
      </c>
    </row>
    <row r="43" spans="1:19" x14ac:dyDescent="0.25">
      <c r="A43" s="20" t="s">
        <v>168</v>
      </c>
      <c r="B43" s="20" t="s">
        <v>225</v>
      </c>
      <c r="C43" s="20" t="s">
        <v>127</v>
      </c>
      <c r="D43" s="20" t="s">
        <v>109</v>
      </c>
      <c r="E43" s="20" t="s">
        <v>157</v>
      </c>
      <c r="F43" s="63">
        <v>0</v>
      </c>
      <c r="G43" s="20" t="s">
        <v>122</v>
      </c>
      <c r="H43" s="20" t="s">
        <v>107</v>
      </c>
      <c r="I43" s="20" t="s">
        <v>107</v>
      </c>
      <c r="J43" s="20" t="s">
        <v>107</v>
      </c>
      <c r="K43" s="20" t="s">
        <v>107</v>
      </c>
      <c r="L43" s="20" t="s">
        <v>167</v>
      </c>
      <c r="M43" s="63">
        <v>161</v>
      </c>
      <c r="N43" s="20" t="s">
        <v>107</v>
      </c>
      <c r="O43" s="20" t="s">
        <v>146</v>
      </c>
      <c r="P43" s="20" t="s">
        <v>97</v>
      </c>
      <c r="Q43" s="63">
        <v>1</v>
      </c>
      <c r="R43" s="20" t="s">
        <v>146</v>
      </c>
      <c r="S43" s="20" t="s">
        <v>103</v>
      </c>
    </row>
    <row r="44" spans="1:19" x14ac:dyDescent="0.25">
      <c r="A44" s="20" t="s">
        <v>281</v>
      </c>
      <c r="B44" s="20" t="s">
        <v>225</v>
      </c>
      <c r="C44" s="20" t="s">
        <v>127</v>
      </c>
      <c r="D44" s="20" t="s">
        <v>109</v>
      </c>
      <c r="E44" s="20" t="s">
        <v>157</v>
      </c>
      <c r="F44" s="63">
        <v>0</v>
      </c>
      <c r="G44" s="20" t="s">
        <v>122</v>
      </c>
      <c r="H44" s="20" t="s">
        <v>107</v>
      </c>
      <c r="I44" s="20" t="s">
        <v>107</v>
      </c>
      <c r="J44" s="20" t="s">
        <v>107</v>
      </c>
      <c r="K44" s="20" t="s">
        <v>107</v>
      </c>
      <c r="L44" s="20" t="s">
        <v>167</v>
      </c>
      <c r="M44" s="63">
        <v>162</v>
      </c>
      <c r="N44" s="20" t="s">
        <v>107</v>
      </c>
      <c r="O44" s="20" t="s">
        <v>146</v>
      </c>
      <c r="P44" s="20" t="s">
        <v>97</v>
      </c>
      <c r="Q44" s="63">
        <v>1</v>
      </c>
      <c r="R44" s="20" t="s">
        <v>146</v>
      </c>
      <c r="S44" s="20" t="s">
        <v>103</v>
      </c>
    </row>
    <row r="45" spans="1:19" x14ac:dyDescent="0.25">
      <c r="A45" s="20" t="s">
        <v>282</v>
      </c>
      <c r="B45" s="20" t="s">
        <v>227</v>
      </c>
      <c r="C45" s="20" t="s">
        <v>127</v>
      </c>
      <c r="D45" s="20" t="s">
        <v>109</v>
      </c>
      <c r="E45" s="20" t="s">
        <v>157</v>
      </c>
      <c r="F45" s="63">
        <v>0</v>
      </c>
      <c r="G45" s="20" t="s">
        <v>122</v>
      </c>
      <c r="H45" s="20" t="s">
        <v>107</v>
      </c>
      <c r="I45" s="20" t="s">
        <v>107</v>
      </c>
      <c r="J45" s="20" t="s">
        <v>107</v>
      </c>
      <c r="K45" s="20" t="s">
        <v>107</v>
      </c>
      <c r="L45" s="20" t="s">
        <v>167</v>
      </c>
      <c r="M45" s="63">
        <v>163</v>
      </c>
      <c r="N45" s="20" t="s">
        <v>107</v>
      </c>
      <c r="O45" s="20" t="s">
        <v>146</v>
      </c>
      <c r="P45" s="20" t="s">
        <v>97</v>
      </c>
      <c r="Q45" s="63">
        <v>1</v>
      </c>
      <c r="R45" s="20" t="s">
        <v>146</v>
      </c>
      <c r="S45" s="20" t="s">
        <v>103</v>
      </c>
    </row>
    <row r="46" spans="1:19" x14ac:dyDescent="0.25">
      <c r="A46" s="20" t="s">
        <v>283</v>
      </c>
      <c r="B46" s="20" t="s">
        <v>143</v>
      </c>
      <c r="C46" s="20" t="s">
        <v>233</v>
      </c>
      <c r="D46" s="20" t="s">
        <v>118</v>
      </c>
      <c r="E46" s="20" t="s">
        <v>182</v>
      </c>
      <c r="F46" s="63">
        <v>1</v>
      </c>
      <c r="G46" s="20" t="s">
        <v>183</v>
      </c>
      <c r="H46" s="20" t="s">
        <v>184</v>
      </c>
      <c r="I46" s="20" t="s">
        <v>184</v>
      </c>
      <c r="J46" s="20" t="s">
        <v>184</v>
      </c>
      <c r="K46" s="20" t="s">
        <v>184</v>
      </c>
      <c r="L46" s="20" t="s">
        <v>167</v>
      </c>
      <c r="M46" s="63">
        <v>260</v>
      </c>
      <c r="N46" s="20" t="s">
        <v>107</v>
      </c>
      <c r="O46" s="20" t="s">
        <v>146</v>
      </c>
      <c r="P46" s="20" t="s">
        <v>97</v>
      </c>
      <c r="Q46" s="63">
        <v>1</v>
      </c>
      <c r="R46" s="20" t="s">
        <v>146</v>
      </c>
      <c r="S46" s="20" t="s">
        <v>103</v>
      </c>
    </row>
    <row r="47" spans="1:19" x14ac:dyDescent="0.25">
      <c r="A47" s="20" t="s">
        <v>284</v>
      </c>
      <c r="B47" s="20" t="s">
        <v>229</v>
      </c>
      <c r="C47" s="20" t="s">
        <v>230</v>
      </c>
      <c r="D47" s="20" t="s">
        <v>118</v>
      </c>
      <c r="E47" s="20" t="s">
        <v>182</v>
      </c>
      <c r="F47" s="63">
        <v>1</v>
      </c>
      <c r="G47" s="20" t="s">
        <v>231</v>
      </c>
      <c r="H47" s="20" t="s">
        <v>107</v>
      </c>
      <c r="I47" s="20" t="s">
        <v>107</v>
      </c>
      <c r="J47" s="20" t="s">
        <v>107</v>
      </c>
      <c r="K47" s="20" t="s">
        <v>184</v>
      </c>
      <c r="L47" s="20" t="s">
        <v>167</v>
      </c>
      <c r="M47" s="63">
        <v>261</v>
      </c>
      <c r="N47" s="20" t="s">
        <v>107</v>
      </c>
      <c r="O47" s="20" t="s">
        <v>146</v>
      </c>
      <c r="P47" s="20" t="s">
        <v>97</v>
      </c>
      <c r="Q47" s="63">
        <v>1</v>
      </c>
      <c r="R47" s="20" t="s">
        <v>146</v>
      </c>
      <c r="S47" s="20" t="s">
        <v>103</v>
      </c>
    </row>
    <row r="48" spans="1:19" x14ac:dyDescent="0.25">
      <c r="A48" s="20" t="s">
        <v>285</v>
      </c>
      <c r="B48" s="20" t="s">
        <v>113</v>
      </c>
      <c r="C48" s="20" t="s">
        <v>225</v>
      </c>
      <c r="D48" s="20" t="s">
        <v>110</v>
      </c>
      <c r="E48" s="20" t="s">
        <v>213</v>
      </c>
      <c r="F48" s="63">
        <v>0</v>
      </c>
      <c r="G48" s="20" t="s">
        <v>122</v>
      </c>
      <c r="H48" s="20" t="s">
        <v>107</v>
      </c>
      <c r="I48" s="20" t="s">
        <v>107</v>
      </c>
      <c r="J48" s="20" t="s">
        <v>107</v>
      </c>
      <c r="K48" s="20" t="s">
        <v>107</v>
      </c>
      <c r="L48" s="20" t="s">
        <v>167</v>
      </c>
      <c r="M48" s="63">
        <v>320</v>
      </c>
      <c r="N48" s="20" t="s">
        <v>107</v>
      </c>
      <c r="O48" s="20" t="s">
        <v>146</v>
      </c>
      <c r="P48" s="20" t="s">
        <v>97</v>
      </c>
      <c r="Q48" s="63">
        <v>1</v>
      </c>
      <c r="R48" s="20" t="s">
        <v>146</v>
      </c>
      <c r="S48" s="20" t="s">
        <v>103</v>
      </c>
    </row>
    <row r="49" spans="1:19" x14ac:dyDescent="0.25">
      <c r="A49" s="20" t="s">
        <v>286</v>
      </c>
      <c r="B49" s="20" t="s">
        <v>236</v>
      </c>
      <c r="C49" s="20" t="s">
        <v>237</v>
      </c>
      <c r="D49" s="20" t="s">
        <v>120</v>
      </c>
      <c r="E49" s="20" t="s">
        <v>220</v>
      </c>
      <c r="F49" s="63">
        <v>0</v>
      </c>
      <c r="G49" s="20" t="s">
        <v>199</v>
      </c>
      <c r="H49" s="20" t="s">
        <v>107</v>
      </c>
      <c r="I49" s="20" t="s">
        <v>107</v>
      </c>
      <c r="J49" s="20" t="s">
        <v>107</v>
      </c>
      <c r="K49" s="20" t="s">
        <v>107</v>
      </c>
      <c r="L49" s="20" t="s">
        <v>167</v>
      </c>
      <c r="M49" s="63">
        <v>337</v>
      </c>
      <c r="N49" s="20" t="s">
        <v>107</v>
      </c>
      <c r="O49" s="20" t="s">
        <v>146</v>
      </c>
      <c r="P49" s="20" t="s">
        <v>97</v>
      </c>
      <c r="Q49" s="63">
        <v>1</v>
      </c>
      <c r="R49" s="20" t="s">
        <v>146</v>
      </c>
      <c r="S49" s="20" t="s">
        <v>103</v>
      </c>
    </row>
    <row r="50" spans="1:19" x14ac:dyDescent="0.25">
      <c r="A50" s="20" t="s">
        <v>287</v>
      </c>
      <c r="B50" s="20" t="s">
        <v>239</v>
      </c>
      <c r="C50" s="20" t="s">
        <v>112</v>
      </c>
      <c r="D50" s="20" t="s">
        <v>120</v>
      </c>
      <c r="E50" s="20" t="s">
        <v>220</v>
      </c>
      <c r="F50" s="63">
        <v>0</v>
      </c>
      <c r="G50" s="20" t="s">
        <v>199</v>
      </c>
      <c r="H50" s="20" t="s">
        <v>107</v>
      </c>
      <c r="I50" s="20" t="s">
        <v>107</v>
      </c>
      <c r="J50" s="20" t="s">
        <v>107</v>
      </c>
      <c r="K50" s="20" t="s">
        <v>107</v>
      </c>
      <c r="L50" s="20" t="s">
        <v>167</v>
      </c>
      <c r="M50" s="63">
        <v>338</v>
      </c>
      <c r="N50" s="20" t="s">
        <v>107</v>
      </c>
      <c r="O50" s="20" t="s">
        <v>146</v>
      </c>
      <c r="P50" s="20" t="s">
        <v>97</v>
      </c>
      <c r="Q50" s="63">
        <v>1</v>
      </c>
      <c r="R50" s="20" t="s">
        <v>146</v>
      </c>
      <c r="S50" s="20" t="s">
        <v>103</v>
      </c>
    </row>
    <row r="51" spans="1:19" x14ac:dyDescent="0.25">
      <c r="A51" s="20" t="s">
        <v>288</v>
      </c>
      <c r="B51" s="20" t="s">
        <v>242</v>
      </c>
      <c r="C51" s="20" t="s">
        <v>241</v>
      </c>
      <c r="D51" s="20" t="s">
        <v>109</v>
      </c>
      <c r="E51" s="20" t="s">
        <v>157</v>
      </c>
      <c r="F51" s="63">
        <v>0</v>
      </c>
      <c r="G51" s="20" t="s">
        <v>175</v>
      </c>
      <c r="H51" s="20" t="s">
        <v>107</v>
      </c>
      <c r="I51" s="20" t="s">
        <v>107</v>
      </c>
      <c r="J51" s="20" t="s">
        <v>107</v>
      </c>
      <c r="K51" s="20" t="s">
        <v>164</v>
      </c>
      <c r="L51" s="20" t="s">
        <v>161</v>
      </c>
      <c r="M51" s="63">
        <v>165</v>
      </c>
      <c r="N51" s="20" t="s">
        <v>107</v>
      </c>
      <c r="O51" s="20" t="s">
        <v>146</v>
      </c>
      <c r="P51" s="20" t="s">
        <v>97</v>
      </c>
      <c r="Q51" s="63">
        <v>1</v>
      </c>
      <c r="R51" s="20" t="s">
        <v>146</v>
      </c>
      <c r="S51" s="20" t="s">
        <v>103</v>
      </c>
    </row>
    <row r="52" spans="1:19" x14ac:dyDescent="0.25">
      <c r="A52" s="20" t="s">
        <v>289</v>
      </c>
      <c r="B52" s="20" t="s">
        <v>245</v>
      </c>
      <c r="C52" s="20" t="s">
        <v>246</v>
      </c>
      <c r="D52" s="20" t="s">
        <v>109</v>
      </c>
      <c r="E52" s="20" t="s">
        <v>157</v>
      </c>
      <c r="F52" s="63">
        <v>0</v>
      </c>
      <c r="G52" s="20" t="s">
        <v>122</v>
      </c>
      <c r="H52" s="20" t="s">
        <v>107</v>
      </c>
      <c r="I52" s="20" t="s">
        <v>107</v>
      </c>
      <c r="J52" s="20" t="s">
        <v>107</v>
      </c>
      <c r="K52" s="20" t="s">
        <v>107</v>
      </c>
      <c r="L52" s="20" t="s">
        <v>161</v>
      </c>
      <c r="M52" s="63">
        <v>166</v>
      </c>
      <c r="N52" s="20" t="s">
        <v>107</v>
      </c>
      <c r="O52" s="20" t="s">
        <v>146</v>
      </c>
      <c r="P52" s="20" t="s">
        <v>97</v>
      </c>
      <c r="Q52" s="63">
        <v>1</v>
      </c>
      <c r="R52" s="20" t="s">
        <v>146</v>
      </c>
      <c r="S52" s="20" t="s">
        <v>103</v>
      </c>
    </row>
    <row r="53" spans="1:19" x14ac:dyDescent="0.25">
      <c r="A53" s="20" t="s">
        <v>193</v>
      </c>
      <c r="B53" s="20" t="s">
        <v>245</v>
      </c>
      <c r="C53" s="20" t="s">
        <v>248</v>
      </c>
      <c r="D53" s="20" t="s">
        <v>109</v>
      </c>
      <c r="E53" s="20" t="s">
        <v>157</v>
      </c>
      <c r="F53" s="63">
        <v>0</v>
      </c>
      <c r="G53" s="20" t="s">
        <v>122</v>
      </c>
      <c r="H53" s="20" t="s">
        <v>107</v>
      </c>
      <c r="I53" s="20" t="s">
        <v>107</v>
      </c>
      <c r="J53" s="20" t="s">
        <v>107</v>
      </c>
      <c r="K53" s="20" t="s">
        <v>107</v>
      </c>
      <c r="L53" s="20" t="s">
        <v>161</v>
      </c>
      <c r="M53" s="63">
        <v>167</v>
      </c>
      <c r="N53" s="20" t="s">
        <v>107</v>
      </c>
      <c r="O53" s="20" t="s">
        <v>146</v>
      </c>
      <c r="P53" s="20" t="s">
        <v>97</v>
      </c>
      <c r="Q53" s="63">
        <v>1</v>
      </c>
      <c r="R53" s="20" t="s">
        <v>146</v>
      </c>
      <c r="S53" s="20" t="s">
        <v>103</v>
      </c>
    </row>
    <row r="54" spans="1:19" x14ac:dyDescent="0.25">
      <c r="A54" s="20" t="s">
        <v>290</v>
      </c>
      <c r="B54" s="20" t="s">
        <v>250</v>
      </c>
      <c r="C54" s="20" t="s">
        <v>251</v>
      </c>
      <c r="D54" s="20" t="s">
        <v>109</v>
      </c>
      <c r="E54" s="20" t="s">
        <v>157</v>
      </c>
      <c r="F54" s="63">
        <v>0</v>
      </c>
      <c r="G54" s="20" t="s">
        <v>122</v>
      </c>
      <c r="H54" s="20" t="s">
        <v>107</v>
      </c>
      <c r="I54" s="20" t="s">
        <v>107</v>
      </c>
      <c r="J54" s="20" t="s">
        <v>107</v>
      </c>
      <c r="K54" s="20" t="s">
        <v>107</v>
      </c>
      <c r="L54" s="20" t="s">
        <v>161</v>
      </c>
      <c r="M54" s="63">
        <v>168</v>
      </c>
      <c r="N54" s="20" t="s">
        <v>107</v>
      </c>
      <c r="O54" s="20" t="s">
        <v>146</v>
      </c>
      <c r="P54" s="20" t="s">
        <v>97</v>
      </c>
      <c r="Q54" s="63">
        <v>1</v>
      </c>
      <c r="R54" s="20" t="s">
        <v>146</v>
      </c>
      <c r="S54" s="20" t="s">
        <v>103</v>
      </c>
    </row>
    <row r="55" spans="1:19" x14ac:dyDescent="0.25">
      <c r="A55" s="20" t="s">
        <v>162</v>
      </c>
      <c r="B55" s="20" t="s">
        <v>250</v>
      </c>
      <c r="C55" s="20" t="s">
        <v>112</v>
      </c>
      <c r="D55" s="20" t="s">
        <v>109</v>
      </c>
      <c r="E55" s="20" t="s">
        <v>157</v>
      </c>
      <c r="F55" s="63">
        <v>0</v>
      </c>
      <c r="G55" s="20" t="s">
        <v>163</v>
      </c>
      <c r="H55" s="20" t="s">
        <v>107</v>
      </c>
      <c r="I55" s="20" t="s">
        <v>164</v>
      </c>
      <c r="J55" s="20" t="s">
        <v>107</v>
      </c>
      <c r="K55" s="20" t="s">
        <v>164</v>
      </c>
      <c r="L55" s="20" t="s">
        <v>161</v>
      </c>
      <c r="M55" s="63">
        <v>353</v>
      </c>
      <c r="N55" s="20" t="s">
        <v>107</v>
      </c>
      <c r="O55" s="20" t="s">
        <v>146</v>
      </c>
      <c r="P55" s="20" t="s">
        <v>97</v>
      </c>
      <c r="Q55" s="63">
        <v>2</v>
      </c>
      <c r="R55" s="20" t="s">
        <v>146</v>
      </c>
      <c r="S55" s="20" t="s">
        <v>103</v>
      </c>
    </row>
    <row r="56" spans="1:19" x14ac:dyDescent="0.25">
      <c r="A56" s="20" t="s">
        <v>291</v>
      </c>
      <c r="B56" s="20" t="s">
        <v>254</v>
      </c>
      <c r="C56" s="20" t="s">
        <v>255</v>
      </c>
      <c r="D56" s="20" t="s">
        <v>256</v>
      </c>
      <c r="E56" s="20" t="s">
        <v>157</v>
      </c>
      <c r="F56" s="63">
        <v>0</v>
      </c>
      <c r="G56" s="20" t="s">
        <v>257</v>
      </c>
      <c r="H56" s="20" t="s">
        <v>107</v>
      </c>
      <c r="I56" s="20" t="s">
        <v>107</v>
      </c>
      <c r="J56" s="20" t="s">
        <v>107</v>
      </c>
      <c r="K56" s="20" t="s">
        <v>107</v>
      </c>
      <c r="L56" s="20" t="s">
        <v>161</v>
      </c>
      <c r="M56" s="63">
        <v>164</v>
      </c>
      <c r="N56" s="20" t="s">
        <v>107</v>
      </c>
      <c r="O56" s="20" t="s">
        <v>146</v>
      </c>
      <c r="P56" s="20" t="s">
        <v>97</v>
      </c>
      <c r="Q56" s="63">
        <v>1</v>
      </c>
      <c r="R56" s="20" t="s">
        <v>146</v>
      </c>
      <c r="S56" s="20" t="s">
        <v>103</v>
      </c>
    </row>
    <row r="57" spans="1:19" x14ac:dyDescent="0.25">
      <c r="A57" s="20" t="s">
        <v>292</v>
      </c>
      <c r="B57" s="20" t="s">
        <v>259</v>
      </c>
      <c r="C57" s="20" t="s">
        <v>260</v>
      </c>
      <c r="D57" s="20" t="s">
        <v>118</v>
      </c>
      <c r="E57" s="20" t="s">
        <v>182</v>
      </c>
      <c r="F57" s="63">
        <v>1</v>
      </c>
      <c r="G57" s="20" t="s">
        <v>261</v>
      </c>
      <c r="H57" s="20" t="s">
        <v>184</v>
      </c>
      <c r="I57" s="20" t="s">
        <v>184</v>
      </c>
      <c r="J57" s="20" t="s">
        <v>184</v>
      </c>
      <c r="K57" s="20" t="s">
        <v>107</v>
      </c>
      <c r="L57" s="20" t="s">
        <v>161</v>
      </c>
      <c r="M57" s="63">
        <v>262</v>
      </c>
      <c r="N57" s="20" t="s">
        <v>107</v>
      </c>
      <c r="O57" s="20" t="s">
        <v>146</v>
      </c>
      <c r="P57" s="20" t="s">
        <v>97</v>
      </c>
      <c r="Q57" s="63">
        <v>1</v>
      </c>
      <c r="R57" s="20" t="s">
        <v>146</v>
      </c>
      <c r="S57" s="20" t="s">
        <v>103</v>
      </c>
    </row>
    <row r="58" spans="1:19" x14ac:dyDescent="0.25">
      <c r="A58" s="20" t="s">
        <v>293</v>
      </c>
      <c r="B58" s="20" t="s">
        <v>294</v>
      </c>
      <c r="C58" s="20" t="s">
        <v>295</v>
      </c>
      <c r="D58" s="20" t="s">
        <v>118</v>
      </c>
      <c r="E58" s="20" t="s">
        <v>182</v>
      </c>
      <c r="F58" s="63">
        <v>1</v>
      </c>
      <c r="G58" s="20" t="s">
        <v>261</v>
      </c>
      <c r="H58" s="20" t="s">
        <v>184</v>
      </c>
      <c r="I58" s="20" t="s">
        <v>107</v>
      </c>
      <c r="J58" s="20" t="s">
        <v>184</v>
      </c>
      <c r="K58" s="20" t="s">
        <v>184</v>
      </c>
      <c r="L58" s="20" t="s">
        <v>161</v>
      </c>
      <c r="M58" s="63">
        <v>263</v>
      </c>
      <c r="N58" s="20" t="s">
        <v>107</v>
      </c>
      <c r="O58" s="20" t="s">
        <v>146</v>
      </c>
      <c r="P58" s="20" t="s">
        <v>97</v>
      </c>
      <c r="Q58" s="63">
        <v>1</v>
      </c>
      <c r="R58" s="20" t="s">
        <v>146</v>
      </c>
      <c r="S58" s="20" t="s">
        <v>103</v>
      </c>
    </row>
    <row r="59" spans="1:19" x14ac:dyDescent="0.25">
      <c r="A59" s="20" t="s">
        <v>296</v>
      </c>
      <c r="B59" s="20" t="s">
        <v>208</v>
      </c>
      <c r="C59" s="20" t="s">
        <v>260</v>
      </c>
      <c r="D59" s="20" t="s">
        <v>118</v>
      </c>
      <c r="E59" s="20" t="s">
        <v>182</v>
      </c>
      <c r="F59" s="63">
        <v>1</v>
      </c>
      <c r="G59" s="20" t="s">
        <v>183</v>
      </c>
      <c r="H59" s="20" t="s">
        <v>184</v>
      </c>
      <c r="I59" s="20" t="s">
        <v>184</v>
      </c>
      <c r="J59" s="20" t="s">
        <v>184</v>
      </c>
      <c r="K59" s="20" t="s">
        <v>184</v>
      </c>
      <c r="L59" s="20" t="s">
        <v>161</v>
      </c>
      <c r="M59" s="63">
        <v>264</v>
      </c>
      <c r="N59" s="20" t="s">
        <v>107</v>
      </c>
      <c r="O59" s="20" t="s">
        <v>146</v>
      </c>
      <c r="P59" s="20" t="s">
        <v>97</v>
      </c>
      <c r="Q59" s="63">
        <v>1</v>
      </c>
      <c r="R59" s="20" t="s">
        <v>146</v>
      </c>
      <c r="S59" s="20" t="s">
        <v>103</v>
      </c>
    </row>
    <row r="60" spans="1:19" x14ac:dyDescent="0.25">
      <c r="A60" s="20" t="s">
        <v>297</v>
      </c>
      <c r="B60" s="20" t="s">
        <v>298</v>
      </c>
      <c r="C60" s="20" t="s">
        <v>299</v>
      </c>
      <c r="D60" s="20" t="s">
        <v>109</v>
      </c>
      <c r="E60" s="20" t="s">
        <v>106</v>
      </c>
      <c r="F60" s="63">
        <v>0</v>
      </c>
      <c r="G60" s="20" t="s">
        <v>300</v>
      </c>
      <c r="H60" s="20" t="s">
        <v>107</v>
      </c>
      <c r="I60" s="20" t="s">
        <v>107</v>
      </c>
      <c r="J60" s="20" t="s">
        <v>107</v>
      </c>
      <c r="K60" s="20" t="s">
        <v>107</v>
      </c>
      <c r="L60" s="20" t="s">
        <v>301</v>
      </c>
      <c r="M60" s="63">
        <v>118</v>
      </c>
      <c r="N60" s="20" t="s">
        <v>107</v>
      </c>
      <c r="O60" s="20" t="s">
        <v>146</v>
      </c>
      <c r="P60" s="20" t="s">
        <v>97</v>
      </c>
      <c r="Q60" s="63">
        <v>1</v>
      </c>
      <c r="R60" s="20" t="s">
        <v>146</v>
      </c>
      <c r="S60" s="20" t="s">
        <v>103</v>
      </c>
    </row>
    <row r="61" spans="1:19" x14ac:dyDescent="0.25">
      <c r="A61" s="20" t="s">
        <v>302</v>
      </c>
      <c r="B61" s="20" t="s">
        <v>303</v>
      </c>
      <c r="C61" s="20" t="s">
        <v>304</v>
      </c>
      <c r="D61" s="20" t="s">
        <v>109</v>
      </c>
      <c r="E61" s="20" t="s">
        <v>106</v>
      </c>
      <c r="F61" s="63">
        <v>0</v>
      </c>
      <c r="G61" s="20" t="s">
        <v>300</v>
      </c>
      <c r="H61" s="20" t="s">
        <v>107</v>
      </c>
      <c r="I61" s="20" t="s">
        <v>107</v>
      </c>
      <c r="J61" s="20" t="s">
        <v>107</v>
      </c>
      <c r="K61" s="20" t="s">
        <v>107</v>
      </c>
      <c r="L61" s="20" t="s">
        <v>301</v>
      </c>
      <c r="M61" s="63">
        <v>119</v>
      </c>
      <c r="N61" s="20" t="s">
        <v>107</v>
      </c>
      <c r="O61" s="20" t="s">
        <v>146</v>
      </c>
      <c r="P61" s="20" t="s">
        <v>97</v>
      </c>
      <c r="Q61" s="63">
        <v>1</v>
      </c>
      <c r="R61" s="20" t="s">
        <v>146</v>
      </c>
      <c r="S61" s="20" t="s">
        <v>103</v>
      </c>
    </row>
    <row r="62" spans="1:19" x14ac:dyDescent="0.25">
      <c r="A62" s="20" t="s">
        <v>305</v>
      </c>
      <c r="B62" s="20" t="s">
        <v>303</v>
      </c>
      <c r="C62" s="20" t="s">
        <v>304</v>
      </c>
      <c r="D62" s="20" t="s">
        <v>109</v>
      </c>
      <c r="E62" s="20" t="s">
        <v>106</v>
      </c>
      <c r="F62" s="63">
        <v>0</v>
      </c>
      <c r="G62" s="20" t="s">
        <v>306</v>
      </c>
      <c r="H62" s="20" t="s">
        <v>107</v>
      </c>
      <c r="I62" s="20" t="s">
        <v>107</v>
      </c>
      <c r="J62" s="20" t="s">
        <v>107</v>
      </c>
      <c r="K62" s="20" t="s">
        <v>107</v>
      </c>
      <c r="L62" s="20" t="s">
        <v>301</v>
      </c>
      <c r="M62" s="63">
        <v>120</v>
      </c>
      <c r="N62" s="20" t="s">
        <v>107</v>
      </c>
      <c r="O62" s="20" t="s">
        <v>146</v>
      </c>
      <c r="P62" s="20" t="s">
        <v>97</v>
      </c>
      <c r="Q62" s="63">
        <v>2</v>
      </c>
      <c r="R62" s="20" t="s">
        <v>146</v>
      </c>
      <c r="S62" s="20" t="s">
        <v>103</v>
      </c>
    </row>
    <row r="63" spans="1:19" x14ac:dyDescent="0.25">
      <c r="A63" s="20" t="s">
        <v>307</v>
      </c>
      <c r="B63" s="20" t="s">
        <v>298</v>
      </c>
      <c r="C63" s="20" t="s">
        <v>299</v>
      </c>
      <c r="D63" s="20" t="s">
        <v>109</v>
      </c>
      <c r="E63" s="20" t="s">
        <v>106</v>
      </c>
      <c r="F63" s="63">
        <v>0</v>
      </c>
      <c r="G63" s="20" t="s">
        <v>306</v>
      </c>
      <c r="H63" s="20" t="s">
        <v>107</v>
      </c>
      <c r="I63" s="20" t="s">
        <v>107</v>
      </c>
      <c r="J63" s="20" t="s">
        <v>107</v>
      </c>
      <c r="K63" s="20" t="s">
        <v>107</v>
      </c>
      <c r="L63" s="20" t="s">
        <v>301</v>
      </c>
      <c r="M63" s="63">
        <v>121</v>
      </c>
      <c r="N63" s="20" t="s">
        <v>107</v>
      </c>
      <c r="O63" s="20" t="s">
        <v>146</v>
      </c>
      <c r="P63" s="20" t="s">
        <v>97</v>
      </c>
      <c r="Q63" s="63">
        <v>1</v>
      </c>
      <c r="R63" s="20" t="s">
        <v>146</v>
      </c>
      <c r="S63" s="20" t="s">
        <v>103</v>
      </c>
    </row>
    <row r="64" spans="1:19" x14ac:dyDescent="0.25">
      <c r="A64" s="20" t="s">
        <v>308</v>
      </c>
      <c r="B64" s="20" t="s">
        <v>309</v>
      </c>
      <c r="C64" s="20" t="s">
        <v>310</v>
      </c>
      <c r="D64" s="20" t="s">
        <v>110</v>
      </c>
      <c r="E64" s="20" t="s">
        <v>150</v>
      </c>
      <c r="F64" s="63">
        <v>0</v>
      </c>
      <c r="G64" s="20" t="s">
        <v>122</v>
      </c>
      <c r="H64" s="20" t="s">
        <v>107</v>
      </c>
      <c r="I64" s="20" t="s">
        <v>107</v>
      </c>
      <c r="J64" s="20" t="s">
        <v>107</v>
      </c>
      <c r="K64" s="20" t="s">
        <v>107</v>
      </c>
      <c r="L64" s="20" t="s">
        <v>301</v>
      </c>
      <c r="M64" s="63">
        <v>223</v>
      </c>
      <c r="N64" s="20" t="s">
        <v>107</v>
      </c>
      <c r="O64" s="20" t="s">
        <v>146</v>
      </c>
      <c r="P64" s="20" t="s">
        <v>97</v>
      </c>
      <c r="Q64" s="63">
        <v>1</v>
      </c>
      <c r="R64" s="20" t="s">
        <v>146</v>
      </c>
      <c r="S64" s="20" t="s">
        <v>103</v>
      </c>
    </row>
    <row r="65" spans="1:19" x14ac:dyDescent="0.25">
      <c r="A65" s="20" t="s">
        <v>311</v>
      </c>
      <c r="B65" s="20" t="s">
        <v>312</v>
      </c>
      <c r="C65" s="20" t="s">
        <v>313</v>
      </c>
      <c r="D65" s="20" t="s">
        <v>123</v>
      </c>
      <c r="E65" s="20" t="s">
        <v>314</v>
      </c>
      <c r="F65" s="63">
        <v>1</v>
      </c>
      <c r="G65" s="20" t="s">
        <v>315</v>
      </c>
      <c r="H65" s="20" t="s">
        <v>108</v>
      </c>
      <c r="I65" s="20" t="s">
        <v>184</v>
      </c>
      <c r="J65" s="20" t="s">
        <v>108</v>
      </c>
      <c r="K65" s="20" t="s">
        <v>108</v>
      </c>
      <c r="L65" s="20" t="s">
        <v>301</v>
      </c>
      <c r="M65" s="63">
        <v>307</v>
      </c>
      <c r="N65" s="20" t="s">
        <v>107</v>
      </c>
      <c r="O65" s="20" t="s">
        <v>146</v>
      </c>
      <c r="P65" s="20" t="s">
        <v>97</v>
      </c>
      <c r="Q65" s="63">
        <v>1</v>
      </c>
      <c r="R65" s="20" t="s">
        <v>146</v>
      </c>
      <c r="S65" s="20" t="s">
        <v>103</v>
      </c>
    </row>
    <row r="66" spans="1:19" x14ac:dyDescent="0.25">
      <c r="A66" s="20" t="s">
        <v>316</v>
      </c>
      <c r="B66" s="20" t="s">
        <v>298</v>
      </c>
      <c r="C66" s="20" t="s">
        <v>299</v>
      </c>
      <c r="D66" s="20" t="s">
        <v>109</v>
      </c>
      <c r="E66" s="20" t="s">
        <v>106</v>
      </c>
      <c r="F66" s="63">
        <v>0</v>
      </c>
      <c r="G66" s="20" t="s">
        <v>317</v>
      </c>
      <c r="H66" s="20" t="s">
        <v>107</v>
      </c>
      <c r="I66" s="20" t="s">
        <v>107</v>
      </c>
      <c r="J66" s="20" t="s">
        <v>107</v>
      </c>
      <c r="K66" s="20" t="s">
        <v>107</v>
      </c>
      <c r="L66" s="20" t="s">
        <v>318</v>
      </c>
      <c r="M66" s="63">
        <v>122</v>
      </c>
      <c r="N66" s="20" t="s">
        <v>107</v>
      </c>
      <c r="O66" s="20" t="s">
        <v>146</v>
      </c>
      <c r="P66" s="20" t="s">
        <v>97</v>
      </c>
      <c r="Q66" s="63">
        <v>1</v>
      </c>
      <c r="R66" s="20" t="s">
        <v>146</v>
      </c>
      <c r="S66" s="20" t="s">
        <v>103</v>
      </c>
    </row>
    <row r="67" spans="1:19" x14ac:dyDescent="0.25">
      <c r="A67" s="20" t="s">
        <v>319</v>
      </c>
      <c r="B67" s="20" t="s">
        <v>303</v>
      </c>
      <c r="C67" s="20" t="s">
        <v>304</v>
      </c>
      <c r="D67" s="20" t="s">
        <v>109</v>
      </c>
      <c r="E67" s="20" t="s">
        <v>106</v>
      </c>
      <c r="F67" s="63">
        <v>0</v>
      </c>
      <c r="G67" s="20" t="s">
        <v>320</v>
      </c>
      <c r="H67" s="20" t="s">
        <v>107</v>
      </c>
      <c r="I67" s="20" t="s">
        <v>107</v>
      </c>
      <c r="J67" s="20" t="s">
        <v>107</v>
      </c>
      <c r="K67" s="20" t="s">
        <v>107</v>
      </c>
      <c r="L67" s="20" t="s">
        <v>318</v>
      </c>
      <c r="M67" s="63">
        <v>123</v>
      </c>
      <c r="N67" s="20" t="s">
        <v>107</v>
      </c>
      <c r="O67" s="20" t="s">
        <v>146</v>
      </c>
      <c r="P67" s="20" t="s">
        <v>97</v>
      </c>
      <c r="Q67" s="63">
        <v>1</v>
      </c>
      <c r="R67" s="20" t="s">
        <v>146</v>
      </c>
      <c r="S67" s="20" t="s">
        <v>103</v>
      </c>
    </row>
    <row r="68" spans="1:19" x14ac:dyDescent="0.25">
      <c r="A68" s="20" t="s">
        <v>321</v>
      </c>
      <c r="B68" s="20" t="s">
        <v>303</v>
      </c>
      <c r="C68" s="20" t="s">
        <v>304</v>
      </c>
      <c r="D68" s="20" t="s">
        <v>109</v>
      </c>
      <c r="E68" s="20" t="s">
        <v>106</v>
      </c>
      <c r="F68" s="63">
        <v>0</v>
      </c>
      <c r="G68" s="20" t="s">
        <v>317</v>
      </c>
      <c r="H68" s="20" t="s">
        <v>107</v>
      </c>
      <c r="I68" s="20" t="s">
        <v>107</v>
      </c>
      <c r="J68" s="20" t="s">
        <v>107</v>
      </c>
      <c r="K68" s="20" t="s">
        <v>107</v>
      </c>
      <c r="L68" s="20" t="s">
        <v>318</v>
      </c>
      <c r="M68" s="63">
        <v>124</v>
      </c>
      <c r="N68" s="20" t="s">
        <v>107</v>
      </c>
      <c r="O68" s="20" t="s">
        <v>146</v>
      </c>
      <c r="P68" s="20" t="s">
        <v>97</v>
      </c>
      <c r="Q68" s="63">
        <v>2</v>
      </c>
      <c r="R68" s="20" t="s">
        <v>146</v>
      </c>
      <c r="S68" s="20" t="s">
        <v>103</v>
      </c>
    </row>
    <row r="69" spans="1:19" x14ac:dyDescent="0.25">
      <c r="A69" s="20" t="s">
        <v>322</v>
      </c>
      <c r="B69" s="20" t="s">
        <v>298</v>
      </c>
      <c r="C69" s="20" t="s">
        <v>299</v>
      </c>
      <c r="D69" s="20" t="s">
        <v>109</v>
      </c>
      <c r="E69" s="20" t="s">
        <v>106</v>
      </c>
      <c r="F69" s="63">
        <v>0</v>
      </c>
      <c r="G69" s="20" t="s">
        <v>320</v>
      </c>
      <c r="H69" s="20" t="s">
        <v>107</v>
      </c>
      <c r="I69" s="20" t="s">
        <v>107</v>
      </c>
      <c r="J69" s="20" t="s">
        <v>107</v>
      </c>
      <c r="K69" s="20" t="s">
        <v>107</v>
      </c>
      <c r="L69" s="20" t="s">
        <v>318</v>
      </c>
      <c r="M69" s="63">
        <v>125</v>
      </c>
      <c r="N69" s="20" t="s">
        <v>107</v>
      </c>
      <c r="O69" s="20" t="s">
        <v>146</v>
      </c>
      <c r="P69" s="20" t="s">
        <v>97</v>
      </c>
      <c r="Q69" s="63">
        <v>1</v>
      </c>
      <c r="R69" s="20" t="s">
        <v>146</v>
      </c>
      <c r="S69" s="20" t="s">
        <v>103</v>
      </c>
    </row>
    <row r="70" spans="1:19" x14ac:dyDescent="0.25">
      <c r="A70" s="20" t="s">
        <v>323</v>
      </c>
      <c r="B70" s="20" t="s">
        <v>309</v>
      </c>
      <c r="C70" s="20" t="s">
        <v>310</v>
      </c>
      <c r="D70" s="20" t="s">
        <v>110</v>
      </c>
      <c r="E70" s="20" t="s">
        <v>150</v>
      </c>
      <c r="F70" s="63">
        <v>0</v>
      </c>
      <c r="G70" s="20" t="s">
        <v>122</v>
      </c>
      <c r="H70" s="20" t="s">
        <v>107</v>
      </c>
      <c r="I70" s="20" t="s">
        <v>107</v>
      </c>
      <c r="J70" s="20" t="s">
        <v>107</v>
      </c>
      <c r="K70" s="20" t="s">
        <v>107</v>
      </c>
      <c r="L70" s="20" t="s">
        <v>318</v>
      </c>
      <c r="M70" s="63">
        <v>224</v>
      </c>
      <c r="N70" s="20" t="s">
        <v>107</v>
      </c>
      <c r="O70" s="20" t="s">
        <v>146</v>
      </c>
      <c r="P70" s="20" t="s">
        <v>97</v>
      </c>
      <c r="Q70" s="63">
        <v>1</v>
      </c>
      <c r="R70" s="20" t="s">
        <v>146</v>
      </c>
      <c r="S70" s="20" t="s">
        <v>103</v>
      </c>
    </row>
    <row r="71" spans="1:19" x14ac:dyDescent="0.25">
      <c r="A71" s="20" t="s">
        <v>324</v>
      </c>
      <c r="B71" s="20" t="s">
        <v>312</v>
      </c>
      <c r="C71" s="20" t="s">
        <v>313</v>
      </c>
      <c r="D71" s="20" t="s">
        <v>123</v>
      </c>
      <c r="E71" s="20" t="s">
        <v>314</v>
      </c>
      <c r="F71" s="63">
        <v>1</v>
      </c>
      <c r="G71" s="20" t="s">
        <v>315</v>
      </c>
      <c r="H71" s="20" t="s">
        <v>108</v>
      </c>
      <c r="I71" s="20" t="s">
        <v>108</v>
      </c>
      <c r="J71" s="20" t="s">
        <v>184</v>
      </c>
      <c r="K71" s="20" t="s">
        <v>108</v>
      </c>
      <c r="L71" s="20" t="s">
        <v>318</v>
      </c>
      <c r="M71" s="63">
        <v>308</v>
      </c>
      <c r="N71" s="20" t="s">
        <v>107</v>
      </c>
      <c r="O71" s="20" t="s">
        <v>146</v>
      </c>
      <c r="P71" s="20" t="s">
        <v>97</v>
      </c>
      <c r="Q71" s="63">
        <v>1</v>
      </c>
      <c r="R71" s="20" t="s">
        <v>146</v>
      </c>
      <c r="S71" s="20" t="s">
        <v>103</v>
      </c>
    </row>
    <row r="72" spans="1:19" x14ac:dyDescent="0.25">
      <c r="A72" s="20" t="s">
        <v>325</v>
      </c>
      <c r="B72" s="20" t="s">
        <v>326</v>
      </c>
      <c r="C72" s="20" t="s">
        <v>116</v>
      </c>
      <c r="D72" s="20" t="s">
        <v>109</v>
      </c>
      <c r="E72" s="20" t="s">
        <v>157</v>
      </c>
      <c r="F72" s="63">
        <v>0</v>
      </c>
      <c r="G72" s="20" t="s">
        <v>257</v>
      </c>
      <c r="H72" s="20" t="s">
        <v>107</v>
      </c>
      <c r="I72" s="20" t="s">
        <v>107</v>
      </c>
      <c r="J72" s="20" t="s">
        <v>107</v>
      </c>
      <c r="K72" s="20" t="s">
        <v>107</v>
      </c>
      <c r="L72" s="20" t="s">
        <v>327</v>
      </c>
      <c r="M72" s="63">
        <v>169</v>
      </c>
      <c r="N72" s="20" t="s">
        <v>107</v>
      </c>
      <c r="O72" s="20" t="s">
        <v>146</v>
      </c>
      <c r="P72" s="20" t="s">
        <v>97</v>
      </c>
      <c r="Q72" s="63">
        <v>1</v>
      </c>
      <c r="R72" s="20" t="s">
        <v>146</v>
      </c>
      <c r="S72" s="20" t="s">
        <v>103</v>
      </c>
    </row>
    <row r="73" spans="1:19" x14ac:dyDescent="0.25">
      <c r="A73" s="20" t="s">
        <v>328</v>
      </c>
      <c r="B73" s="20" t="s">
        <v>326</v>
      </c>
      <c r="C73" s="20" t="s">
        <v>116</v>
      </c>
      <c r="D73" s="20" t="s">
        <v>109</v>
      </c>
      <c r="E73" s="20" t="s">
        <v>157</v>
      </c>
      <c r="F73" s="63">
        <v>0</v>
      </c>
      <c r="G73" s="20" t="s">
        <v>122</v>
      </c>
      <c r="H73" s="20" t="s">
        <v>107</v>
      </c>
      <c r="I73" s="20" t="s">
        <v>107</v>
      </c>
      <c r="J73" s="20" t="s">
        <v>107</v>
      </c>
      <c r="K73" s="20" t="s">
        <v>107</v>
      </c>
      <c r="L73" s="20" t="s">
        <v>327</v>
      </c>
      <c r="M73" s="63">
        <v>170</v>
      </c>
      <c r="N73" s="20" t="s">
        <v>107</v>
      </c>
      <c r="O73" s="20" t="s">
        <v>146</v>
      </c>
      <c r="P73" s="20" t="s">
        <v>97</v>
      </c>
      <c r="Q73" s="63">
        <v>1</v>
      </c>
      <c r="R73" s="20" t="s">
        <v>146</v>
      </c>
      <c r="S73" s="20" t="s">
        <v>103</v>
      </c>
    </row>
    <row r="74" spans="1:19" x14ac:dyDescent="0.25">
      <c r="A74" s="20" t="s">
        <v>329</v>
      </c>
      <c r="B74" s="20" t="s">
        <v>136</v>
      </c>
      <c r="C74" s="20" t="s">
        <v>116</v>
      </c>
      <c r="D74" s="20" t="s">
        <v>109</v>
      </c>
      <c r="E74" s="20" t="s">
        <v>157</v>
      </c>
      <c r="F74" s="63">
        <v>0</v>
      </c>
      <c r="G74" s="20" t="s">
        <v>122</v>
      </c>
      <c r="H74" s="20" t="s">
        <v>107</v>
      </c>
      <c r="I74" s="20" t="s">
        <v>107</v>
      </c>
      <c r="J74" s="20" t="s">
        <v>107</v>
      </c>
      <c r="K74" s="20" t="s">
        <v>107</v>
      </c>
      <c r="L74" s="20" t="s">
        <v>327</v>
      </c>
      <c r="M74" s="63">
        <v>354</v>
      </c>
      <c r="N74" s="20" t="s">
        <v>107</v>
      </c>
      <c r="O74" s="20" t="s">
        <v>146</v>
      </c>
      <c r="P74" s="20" t="s">
        <v>97</v>
      </c>
      <c r="Q74" s="63">
        <v>1</v>
      </c>
      <c r="R74" s="20" t="s">
        <v>146</v>
      </c>
      <c r="S74" s="20" t="s">
        <v>103</v>
      </c>
    </row>
    <row r="75" spans="1:19" x14ac:dyDescent="0.25">
      <c r="A75" s="20" t="s">
        <v>330</v>
      </c>
      <c r="B75" s="20" t="s">
        <v>136</v>
      </c>
      <c r="C75" s="20" t="s">
        <v>116</v>
      </c>
      <c r="D75" s="20" t="s">
        <v>109</v>
      </c>
      <c r="E75" s="20" t="s">
        <v>157</v>
      </c>
      <c r="F75" s="63">
        <v>0</v>
      </c>
      <c r="G75" s="20" t="s">
        <v>122</v>
      </c>
      <c r="H75" s="20" t="s">
        <v>107</v>
      </c>
      <c r="I75" s="20" t="s">
        <v>107</v>
      </c>
      <c r="J75" s="20" t="s">
        <v>107</v>
      </c>
      <c r="K75" s="20" t="s">
        <v>107</v>
      </c>
      <c r="L75" s="20" t="s">
        <v>327</v>
      </c>
      <c r="M75" s="63">
        <v>355</v>
      </c>
      <c r="N75" s="20" t="s">
        <v>107</v>
      </c>
      <c r="O75" s="20" t="s">
        <v>146</v>
      </c>
      <c r="P75" s="20" t="s">
        <v>97</v>
      </c>
      <c r="Q75" s="63">
        <v>1</v>
      </c>
      <c r="R75" s="20" t="s">
        <v>146</v>
      </c>
      <c r="S75" s="20" t="s">
        <v>103</v>
      </c>
    </row>
    <row r="76" spans="1:19" x14ac:dyDescent="0.25">
      <c r="A76" s="20" t="s">
        <v>331</v>
      </c>
      <c r="B76" s="20" t="s">
        <v>141</v>
      </c>
      <c r="C76" s="20" t="s">
        <v>332</v>
      </c>
      <c r="D76" s="20" t="s">
        <v>109</v>
      </c>
      <c r="E76" s="20" t="s">
        <v>157</v>
      </c>
      <c r="F76" s="63">
        <v>0</v>
      </c>
      <c r="G76" s="20" t="s">
        <v>199</v>
      </c>
      <c r="H76" s="20" t="s">
        <v>107</v>
      </c>
      <c r="I76" s="20" t="s">
        <v>107</v>
      </c>
      <c r="J76" s="20" t="s">
        <v>107</v>
      </c>
      <c r="K76" s="20" t="s">
        <v>107</v>
      </c>
      <c r="L76" s="20" t="s">
        <v>327</v>
      </c>
      <c r="M76" s="63">
        <v>171</v>
      </c>
      <c r="N76" s="20" t="s">
        <v>107</v>
      </c>
      <c r="O76" s="20" t="s">
        <v>146</v>
      </c>
      <c r="P76" s="20" t="s">
        <v>97</v>
      </c>
      <c r="Q76" s="63">
        <v>1</v>
      </c>
      <c r="R76" s="20" t="s">
        <v>146</v>
      </c>
      <c r="S76" s="20" t="s">
        <v>103</v>
      </c>
    </row>
    <row r="77" spans="1:19" x14ac:dyDescent="0.25">
      <c r="A77" s="20" t="s">
        <v>333</v>
      </c>
      <c r="B77" s="20" t="s">
        <v>141</v>
      </c>
      <c r="C77" s="20" t="s">
        <v>334</v>
      </c>
      <c r="D77" s="20" t="s">
        <v>109</v>
      </c>
      <c r="E77" s="20" t="s">
        <v>157</v>
      </c>
      <c r="F77" s="63">
        <v>0</v>
      </c>
      <c r="G77" s="20" t="s">
        <v>199</v>
      </c>
      <c r="H77" s="20" t="s">
        <v>107</v>
      </c>
      <c r="I77" s="20" t="s">
        <v>107</v>
      </c>
      <c r="J77" s="20" t="s">
        <v>107</v>
      </c>
      <c r="K77" s="20" t="s">
        <v>107</v>
      </c>
      <c r="L77" s="20" t="s">
        <v>327</v>
      </c>
      <c r="M77" s="63">
        <v>356</v>
      </c>
      <c r="N77" s="20" t="s">
        <v>107</v>
      </c>
      <c r="O77" s="20" t="s">
        <v>146</v>
      </c>
      <c r="P77" s="20" t="s">
        <v>97</v>
      </c>
      <c r="Q77" s="63">
        <v>1</v>
      </c>
      <c r="R77" s="20" t="s">
        <v>146</v>
      </c>
      <c r="S77" s="20" t="s">
        <v>103</v>
      </c>
    </row>
    <row r="78" spans="1:19" x14ac:dyDescent="0.25">
      <c r="A78" s="20" t="s">
        <v>335</v>
      </c>
      <c r="B78" s="20" t="s">
        <v>336</v>
      </c>
      <c r="C78" s="20" t="s">
        <v>337</v>
      </c>
      <c r="D78" s="20" t="s">
        <v>118</v>
      </c>
      <c r="E78" s="20" t="s">
        <v>182</v>
      </c>
      <c r="F78" s="63">
        <v>1</v>
      </c>
      <c r="G78" s="20" t="s">
        <v>338</v>
      </c>
      <c r="H78" s="20" t="s">
        <v>107</v>
      </c>
      <c r="I78" s="20" t="s">
        <v>184</v>
      </c>
      <c r="J78" s="20" t="s">
        <v>107</v>
      </c>
      <c r="K78" s="20" t="s">
        <v>107</v>
      </c>
      <c r="L78" s="20" t="s">
        <v>327</v>
      </c>
      <c r="M78" s="63">
        <v>265</v>
      </c>
      <c r="N78" s="20" t="s">
        <v>107</v>
      </c>
      <c r="O78" s="20" t="s">
        <v>146</v>
      </c>
      <c r="P78" s="20" t="s">
        <v>97</v>
      </c>
      <c r="Q78" s="63">
        <v>1</v>
      </c>
      <c r="R78" s="20" t="s">
        <v>146</v>
      </c>
      <c r="S78" s="20" t="s">
        <v>103</v>
      </c>
    </row>
    <row r="79" spans="1:19" x14ac:dyDescent="0.25">
      <c r="A79" s="20" t="s">
        <v>339</v>
      </c>
      <c r="B79" s="20" t="s">
        <v>340</v>
      </c>
      <c r="C79" s="20" t="s">
        <v>341</v>
      </c>
      <c r="D79" s="20" t="s">
        <v>118</v>
      </c>
      <c r="E79" s="20" t="s">
        <v>182</v>
      </c>
      <c r="F79" s="63">
        <v>1</v>
      </c>
      <c r="G79" s="20" t="s">
        <v>342</v>
      </c>
      <c r="H79" s="20" t="s">
        <v>107</v>
      </c>
      <c r="I79" s="20" t="s">
        <v>107</v>
      </c>
      <c r="J79" s="20" t="s">
        <v>107</v>
      </c>
      <c r="K79" s="20" t="s">
        <v>107</v>
      </c>
      <c r="L79" s="20" t="s">
        <v>327</v>
      </c>
      <c r="M79" s="63">
        <v>266</v>
      </c>
      <c r="N79" s="20" t="s">
        <v>107</v>
      </c>
      <c r="O79" s="20" t="s">
        <v>146</v>
      </c>
      <c r="P79" s="20" t="s">
        <v>97</v>
      </c>
      <c r="Q79" s="63">
        <v>1</v>
      </c>
      <c r="R79" s="20" t="s">
        <v>146</v>
      </c>
      <c r="S79" s="20" t="s">
        <v>103</v>
      </c>
    </row>
    <row r="80" spans="1:19" x14ac:dyDescent="0.25">
      <c r="A80" s="20" t="s">
        <v>343</v>
      </c>
      <c r="B80" s="20" t="s">
        <v>344</v>
      </c>
      <c r="C80" s="20" t="s">
        <v>345</v>
      </c>
      <c r="D80" s="20" t="s">
        <v>346</v>
      </c>
      <c r="E80" s="20" t="s">
        <v>182</v>
      </c>
      <c r="F80" s="63">
        <v>1</v>
      </c>
      <c r="G80" s="20" t="s">
        <v>342</v>
      </c>
      <c r="H80" s="20" t="s">
        <v>107</v>
      </c>
      <c r="I80" s="20" t="s">
        <v>107</v>
      </c>
      <c r="J80" s="20" t="s">
        <v>107</v>
      </c>
      <c r="K80" s="20" t="s">
        <v>107</v>
      </c>
      <c r="L80" s="20" t="s">
        <v>327</v>
      </c>
      <c r="M80" s="63">
        <v>267</v>
      </c>
      <c r="N80" s="20" t="s">
        <v>107</v>
      </c>
      <c r="O80" s="20" t="s">
        <v>146</v>
      </c>
      <c r="P80" s="20" t="s">
        <v>97</v>
      </c>
      <c r="Q80" s="63">
        <v>1</v>
      </c>
      <c r="R80" s="20" t="s">
        <v>146</v>
      </c>
      <c r="S80" s="20" t="s">
        <v>103</v>
      </c>
    </row>
    <row r="81" spans="1:19" x14ac:dyDescent="0.25">
      <c r="A81" s="20" t="s">
        <v>347</v>
      </c>
      <c r="B81" s="20" t="s">
        <v>348</v>
      </c>
      <c r="C81" s="20" t="s">
        <v>136</v>
      </c>
      <c r="D81" s="20" t="s">
        <v>110</v>
      </c>
      <c r="E81" s="20" t="s">
        <v>213</v>
      </c>
      <c r="F81" s="63">
        <v>0</v>
      </c>
      <c r="G81" s="20" t="s">
        <v>122</v>
      </c>
      <c r="H81" s="20" t="s">
        <v>107</v>
      </c>
      <c r="I81" s="20" t="s">
        <v>107</v>
      </c>
      <c r="J81" s="20" t="s">
        <v>107</v>
      </c>
      <c r="K81" s="20" t="s">
        <v>107</v>
      </c>
      <c r="L81" s="20" t="s">
        <v>327</v>
      </c>
      <c r="M81" s="63">
        <v>321</v>
      </c>
      <c r="N81" s="20" t="s">
        <v>107</v>
      </c>
      <c r="O81" s="20" t="s">
        <v>146</v>
      </c>
      <c r="P81" s="20" t="s">
        <v>97</v>
      </c>
      <c r="Q81" s="63">
        <v>1</v>
      </c>
      <c r="R81" s="20" t="s">
        <v>146</v>
      </c>
      <c r="S81" s="20" t="s">
        <v>103</v>
      </c>
    </row>
    <row r="82" spans="1:19" x14ac:dyDescent="0.25">
      <c r="A82" s="20" t="s">
        <v>349</v>
      </c>
      <c r="B82" s="20" t="s">
        <v>326</v>
      </c>
      <c r="C82" s="20" t="s">
        <v>116</v>
      </c>
      <c r="D82" s="20" t="s">
        <v>109</v>
      </c>
      <c r="E82" s="20" t="s">
        <v>157</v>
      </c>
      <c r="F82" s="63">
        <v>0</v>
      </c>
      <c r="G82" s="20" t="s">
        <v>122</v>
      </c>
      <c r="H82" s="20" t="s">
        <v>107</v>
      </c>
      <c r="I82" s="20" t="s">
        <v>107</v>
      </c>
      <c r="J82" s="20" t="s">
        <v>107</v>
      </c>
      <c r="K82" s="20" t="s">
        <v>107</v>
      </c>
      <c r="L82" s="20" t="s">
        <v>350</v>
      </c>
      <c r="M82" s="63">
        <v>172</v>
      </c>
      <c r="N82" s="20" t="s">
        <v>107</v>
      </c>
      <c r="O82" s="20" t="s">
        <v>146</v>
      </c>
      <c r="P82" s="20" t="s">
        <v>97</v>
      </c>
      <c r="Q82" s="63">
        <v>1</v>
      </c>
      <c r="R82" s="20" t="s">
        <v>146</v>
      </c>
      <c r="S82" s="20" t="s">
        <v>103</v>
      </c>
    </row>
    <row r="83" spans="1:19" x14ac:dyDescent="0.25">
      <c r="A83" s="20" t="s">
        <v>351</v>
      </c>
      <c r="B83" s="20" t="s">
        <v>136</v>
      </c>
      <c r="C83" s="20" t="s">
        <v>116</v>
      </c>
      <c r="D83" s="20" t="s">
        <v>109</v>
      </c>
      <c r="E83" s="20" t="s">
        <v>157</v>
      </c>
      <c r="F83" s="63">
        <v>0</v>
      </c>
      <c r="G83" s="20" t="s">
        <v>122</v>
      </c>
      <c r="H83" s="20" t="s">
        <v>107</v>
      </c>
      <c r="I83" s="20" t="s">
        <v>107</v>
      </c>
      <c r="J83" s="20" t="s">
        <v>107</v>
      </c>
      <c r="K83" s="20" t="s">
        <v>107</v>
      </c>
      <c r="L83" s="20" t="s">
        <v>350</v>
      </c>
      <c r="M83" s="63">
        <v>357</v>
      </c>
      <c r="N83" s="20" t="s">
        <v>107</v>
      </c>
      <c r="O83" s="20" t="s">
        <v>146</v>
      </c>
      <c r="P83" s="20" t="s">
        <v>97</v>
      </c>
      <c r="Q83" s="63">
        <v>1</v>
      </c>
      <c r="R83" s="20" t="s">
        <v>146</v>
      </c>
      <c r="S83" s="20" t="s">
        <v>103</v>
      </c>
    </row>
    <row r="84" spans="1:19" x14ac:dyDescent="0.25">
      <c r="A84" s="20" t="s">
        <v>352</v>
      </c>
      <c r="B84" s="20" t="s">
        <v>326</v>
      </c>
      <c r="C84" s="20" t="s">
        <v>116</v>
      </c>
      <c r="D84" s="20" t="s">
        <v>109</v>
      </c>
      <c r="E84" s="20" t="s">
        <v>157</v>
      </c>
      <c r="F84" s="63">
        <v>0</v>
      </c>
      <c r="G84" s="20" t="s">
        <v>257</v>
      </c>
      <c r="H84" s="20" t="s">
        <v>107</v>
      </c>
      <c r="I84" s="20" t="s">
        <v>107</v>
      </c>
      <c r="J84" s="20" t="s">
        <v>107</v>
      </c>
      <c r="K84" s="20" t="s">
        <v>107</v>
      </c>
      <c r="L84" s="20" t="s">
        <v>350</v>
      </c>
      <c r="M84" s="63">
        <v>173</v>
      </c>
      <c r="N84" s="20" t="s">
        <v>107</v>
      </c>
      <c r="O84" s="20" t="s">
        <v>146</v>
      </c>
      <c r="P84" s="20" t="s">
        <v>97</v>
      </c>
      <c r="Q84" s="63">
        <v>1</v>
      </c>
      <c r="R84" s="20" t="s">
        <v>146</v>
      </c>
      <c r="S84" s="20" t="s">
        <v>103</v>
      </c>
    </row>
    <row r="85" spans="1:19" x14ac:dyDescent="0.25">
      <c r="A85" s="20" t="s">
        <v>353</v>
      </c>
      <c r="B85" s="20" t="s">
        <v>136</v>
      </c>
      <c r="C85" s="20" t="s">
        <v>116</v>
      </c>
      <c r="D85" s="20" t="s">
        <v>109</v>
      </c>
      <c r="E85" s="20" t="s">
        <v>157</v>
      </c>
      <c r="F85" s="63">
        <v>0</v>
      </c>
      <c r="G85" s="20" t="s">
        <v>122</v>
      </c>
      <c r="H85" s="20" t="s">
        <v>107</v>
      </c>
      <c r="I85" s="20" t="s">
        <v>107</v>
      </c>
      <c r="J85" s="20" t="s">
        <v>107</v>
      </c>
      <c r="K85" s="20" t="s">
        <v>107</v>
      </c>
      <c r="L85" s="20" t="s">
        <v>350</v>
      </c>
      <c r="M85" s="63">
        <v>358</v>
      </c>
      <c r="N85" s="20" t="s">
        <v>107</v>
      </c>
      <c r="O85" s="20" t="s">
        <v>146</v>
      </c>
      <c r="P85" s="20" t="s">
        <v>97</v>
      </c>
      <c r="Q85" s="63">
        <v>1</v>
      </c>
      <c r="R85" s="20" t="s">
        <v>146</v>
      </c>
      <c r="S85" s="20" t="s">
        <v>103</v>
      </c>
    </row>
    <row r="86" spans="1:19" x14ac:dyDescent="0.25">
      <c r="A86" s="20" t="s">
        <v>354</v>
      </c>
      <c r="B86" s="20" t="s">
        <v>141</v>
      </c>
      <c r="C86" s="20" t="s">
        <v>332</v>
      </c>
      <c r="D86" s="20" t="s">
        <v>109</v>
      </c>
      <c r="E86" s="20" t="s">
        <v>157</v>
      </c>
      <c r="F86" s="63">
        <v>0</v>
      </c>
      <c r="G86" s="20" t="s">
        <v>199</v>
      </c>
      <c r="H86" s="20" t="s">
        <v>107</v>
      </c>
      <c r="I86" s="20" t="s">
        <v>107</v>
      </c>
      <c r="J86" s="20" t="s">
        <v>107</v>
      </c>
      <c r="K86" s="20" t="s">
        <v>107</v>
      </c>
      <c r="L86" s="20" t="s">
        <v>350</v>
      </c>
      <c r="M86" s="63">
        <v>174</v>
      </c>
      <c r="N86" s="20" t="s">
        <v>107</v>
      </c>
      <c r="O86" s="20" t="s">
        <v>146</v>
      </c>
      <c r="P86" s="20" t="s">
        <v>97</v>
      </c>
      <c r="Q86" s="63">
        <v>1</v>
      </c>
      <c r="R86" s="20" t="s">
        <v>146</v>
      </c>
      <c r="S86" s="20" t="s">
        <v>103</v>
      </c>
    </row>
    <row r="87" spans="1:19" x14ac:dyDescent="0.25">
      <c r="A87" s="20" t="s">
        <v>355</v>
      </c>
      <c r="B87" s="20" t="s">
        <v>141</v>
      </c>
      <c r="C87" s="20" t="s">
        <v>334</v>
      </c>
      <c r="D87" s="20" t="s">
        <v>109</v>
      </c>
      <c r="E87" s="20" t="s">
        <v>157</v>
      </c>
      <c r="F87" s="63">
        <v>0</v>
      </c>
      <c r="G87" s="20" t="s">
        <v>199</v>
      </c>
      <c r="H87" s="20" t="s">
        <v>107</v>
      </c>
      <c r="I87" s="20" t="s">
        <v>107</v>
      </c>
      <c r="J87" s="20" t="s">
        <v>107</v>
      </c>
      <c r="K87" s="20" t="s">
        <v>107</v>
      </c>
      <c r="L87" s="20" t="s">
        <v>350</v>
      </c>
      <c r="M87" s="63">
        <v>359</v>
      </c>
      <c r="N87" s="20" t="s">
        <v>107</v>
      </c>
      <c r="O87" s="20" t="s">
        <v>146</v>
      </c>
      <c r="P87" s="20" t="s">
        <v>97</v>
      </c>
      <c r="Q87" s="63">
        <v>1</v>
      </c>
      <c r="R87" s="20" t="s">
        <v>146</v>
      </c>
      <c r="S87" s="20" t="s">
        <v>103</v>
      </c>
    </row>
    <row r="88" spans="1:19" x14ac:dyDescent="0.25">
      <c r="A88" s="20" t="s">
        <v>356</v>
      </c>
      <c r="B88" s="20" t="s">
        <v>357</v>
      </c>
      <c r="C88" s="20" t="s">
        <v>358</v>
      </c>
      <c r="D88" s="20" t="s">
        <v>118</v>
      </c>
      <c r="E88" s="20" t="s">
        <v>182</v>
      </c>
      <c r="F88" s="63">
        <v>1</v>
      </c>
      <c r="G88" s="20" t="s">
        <v>338</v>
      </c>
      <c r="H88" s="20" t="s">
        <v>107</v>
      </c>
      <c r="I88" s="20" t="s">
        <v>107</v>
      </c>
      <c r="J88" s="20" t="s">
        <v>107</v>
      </c>
      <c r="K88" s="20" t="s">
        <v>184</v>
      </c>
      <c r="L88" s="20" t="s">
        <v>350</v>
      </c>
      <c r="M88" s="63">
        <v>269</v>
      </c>
      <c r="N88" s="20" t="s">
        <v>107</v>
      </c>
      <c r="O88" s="20" t="s">
        <v>146</v>
      </c>
      <c r="P88" s="20" t="s">
        <v>97</v>
      </c>
      <c r="Q88" s="63">
        <v>1</v>
      </c>
      <c r="R88" s="20" t="s">
        <v>146</v>
      </c>
      <c r="S88" s="20" t="s">
        <v>103</v>
      </c>
    </row>
    <row r="89" spans="1:19" x14ac:dyDescent="0.25">
      <c r="A89" s="20" t="s">
        <v>359</v>
      </c>
      <c r="B89" s="20" t="s">
        <v>340</v>
      </c>
      <c r="C89" s="20" t="s">
        <v>341</v>
      </c>
      <c r="D89" s="20" t="s">
        <v>118</v>
      </c>
      <c r="E89" s="20" t="s">
        <v>182</v>
      </c>
      <c r="F89" s="63">
        <v>1</v>
      </c>
      <c r="G89" s="20" t="s">
        <v>342</v>
      </c>
      <c r="H89" s="20" t="s">
        <v>107</v>
      </c>
      <c r="I89" s="20" t="s">
        <v>107</v>
      </c>
      <c r="J89" s="20" t="s">
        <v>107</v>
      </c>
      <c r="K89" s="20" t="s">
        <v>107</v>
      </c>
      <c r="L89" s="20" t="s">
        <v>350</v>
      </c>
      <c r="M89" s="63">
        <v>270</v>
      </c>
      <c r="N89" s="20" t="s">
        <v>107</v>
      </c>
      <c r="O89" s="20" t="s">
        <v>146</v>
      </c>
      <c r="P89" s="20" t="s">
        <v>97</v>
      </c>
      <c r="Q89" s="63">
        <v>1</v>
      </c>
      <c r="R89" s="20" t="s">
        <v>146</v>
      </c>
      <c r="S89" s="20" t="s">
        <v>103</v>
      </c>
    </row>
    <row r="90" spans="1:19" x14ac:dyDescent="0.25">
      <c r="A90" s="20" t="s">
        <v>360</v>
      </c>
      <c r="B90" s="20" t="s">
        <v>344</v>
      </c>
      <c r="C90" s="20" t="s">
        <v>345</v>
      </c>
      <c r="D90" s="20" t="s">
        <v>346</v>
      </c>
      <c r="E90" s="20" t="s">
        <v>182</v>
      </c>
      <c r="F90" s="63">
        <v>1</v>
      </c>
      <c r="G90" s="20" t="s">
        <v>342</v>
      </c>
      <c r="H90" s="20" t="s">
        <v>107</v>
      </c>
      <c r="I90" s="20" t="s">
        <v>107</v>
      </c>
      <c r="J90" s="20" t="s">
        <v>107</v>
      </c>
      <c r="K90" s="20" t="s">
        <v>107</v>
      </c>
      <c r="L90" s="20" t="s">
        <v>350</v>
      </c>
      <c r="M90" s="63">
        <v>268</v>
      </c>
      <c r="N90" s="20" t="s">
        <v>107</v>
      </c>
      <c r="O90" s="20" t="s">
        <v>146</v>
      </c>
      <c r="P90" s="20" t="s">
        <v>97</v>
      </c>
      <c r="Q90" s="63">
        <v>1</v>
      </c>
      <c r="R90" s="20" t="s">
        <v>146</v>
      </c>
      <c r="S90" s="20" t="s">
        <v>103</v>
      </c>
    </row>
    <row r="91" spans="1:19" x14ac:dyDescent="0.25">
      <c r="A91" s="20" t="s">
        <v>361</v>
      </c>
      <c r="B91" s="20" t="s">
        <v>348</v>
      </c>
      <c r="C91" s="20" t="s">
        <v>136</v>
      </c>
      <c r="D91" s="20" t="s">
        <v>110</v>
      </c>
      <c r="E91" s="20" t="s">
        <v>213</v>
      </c>
      <c r="F91" s="63">
        <v>0</v>
      </c>
      <c r="G91" s="20" t="s">
        <v>122</v>
      </c>
      <c r="H91" s="20" t="s">
        <v>107</v>
      </c>
      <c r="I91" s="20" t="s">
        <v>107</v>
      </c>
      <c r="J91" s="20" t="s">
        <v>107</v>
      </c>
      <c r="K91" s="20" t="s">
        <v>107</v>
      </c>
      <c r="L91" s="20" t="s">
        <v>350</v>
      </c>
      <c r="M91" s="63">
        <v>322</v>
      </c>
      <c r="N91" s="20" t="s">
        <v>107</v>
      </c>
      <c r="O91" s="20" t="s">
        <v>146</v>
      </c>
      <c r="P91" s="20" t="s">
        <v>97</v>
      </c>
      <c r="Q91" s="63">
        <v>1</v>
      </c>
      <c r="R91" s="20" t="s">
        <v>146</v>
      </c>
      <c r="S91" s="20" t="s">
        <v>103</v>
      </c>
    </row>
    <row r="92" spans="1:19" x14ac:dyDescent="0.25">
      <c r="A92" s="20" t="s">
        <v>362</v>
      </c>
      <c r="B92" s="20" t="s">
        <v>363</v>
      </c>
      <c r="C92" s="20" t="s">
        <v>364</v>
      </c>
      <c r="D92" s="20" t="s">
        <v>109</v>
      </c>
      <c r="E92" s="20" t="s">
        <v>157</v>
      </c>
      <c r="F92" s="63">
        <v>0</v>
      </c>
      <c r="G92" s="20" t="s">
        <v>365</v>
      </c>
      <c r="H92" s="20" t="s">
        <v>107</v>
      </c>
      <c r="I92" s="20" t="s">
        <v>107</v>
      </c>
      <c r="J92" s="20" t="s">
        <v>107</v>
      </c>
      <c r="K92" s="20" t="s">
        <v>107</v>
      </c>
      <c r="L92" s="20" t="s">
        <v>171</v>
      </c>
      <c r="M92" s="63">
        <v>1752</v>
      </c>
      <c r="N92" s="20" t="s">
        <v>107</v>
      </c>
      <c r="O92" s="20" t="s">
        <v>146</v>
      </c>
      <c r="P92" s="20" t="s">
        <v>97</v>
      </c>
      <c r="Q92" s="63">
        <v>1</v>
      </c>
      <c r="R92" s="20" t="s">
        <v>146</v>
      </c>
      <c r="S92" s="20" t="s">
        <v>103</v>
      </c>
    </row>
    <row r="93" spans="1:19" x14ac:dyDescent="0.25">
      <c r="A93" s="20" t="s">
        <v>366</v>
      </c>
      <c r="B93" s="20" t="s">
        <v>363</v>
      </c>
      <c r="C93" s="20" t="s">
        <v>367</v>
      </c>
      <c r="D93" s="20" t="s">
        <v>109</v>
      </c>
      <c r="E93" s="20" t="s">
        <v>157</v>
      </c>
      <c r="F93" s="63">
        <v>0</v>
      </c>
      <c r="G93" s="20" t="s">
        <v>365</v>
      </c>
      <c r="H93" s="20" t="s">
        <v>107</v>
      </c>
      <c r="I93" s="20" t="s">
        <v>107</v>
      </c>
      <c r="J93" s="20" t="s">
        <v>107</v>
      </c>
      <c r="K93" s="20" t="s">
        <v>107</v>
      </c>
      <c r="L93" s="20" t="s">
        <v>171</v>
      </c>
      <c r="M93" s="63">
        <v>1751</v>
      </c>
      <c r="N93" s="20" t="s">
        <v>107</v>
      </c>
      <c r="O93" s="20" t="s">
        <v>146</v>
      </c>
      <c r="P93" s="20" t="s">
        <v>97</v>
      </c>
      <c r="Q93" s="63">
        <v>1</v>
      </c>
      <c r="R93" s="20" t="s">
        <v>146</v>
      </c>
      <c r="S93" s="20" t="s">
        <v>103</v>
      </c>
    </row>
    <row r="94" spans="1:19" x14ac:dyDescent="0.25">
      <c r="A94" s="20" t="s">
        <v>185</v>
      </c>
      <c r="B94" s="20" t="s">
        <v>368</v>
      </c>
      <c r="C94" s="20" t="s">
        <v>369</v>
      </c>
      <c r="D94" s="20" t="s">
        <v>109</v>
      </c>
      <c r="E94" s="20" t="s">
        <v>157</v>
      </c>
      <c r="F94" s="63">
        <v>0</v>
      </c>
      <c r="G94" s="20" t="s">
        <v>122</v>
      </c>
      <c r="H94" s="20" t="s">
        <v>107</v>
      </c>
      <c r="I94" s="20" t="s">
        <v>107</v>
      </c>
      <c r="J94" s="20" t="s">
        <v>107</v>
      </c>
      <c r="K94" s="20" t="s">
        <v>107</v>
      </c>
      <c r="L94" s="20" t="s">
        <v>171</v>
      </c>
      <c r="M94" s="63">
        <v>176</v>
      </c>
      <c r="N94" s="20" t="s">
        <v>107</v>
      </c>
      <c r="O94" s="20" t="s">
        <v>146</v>
      </c>
      <c r="P94" s="20" t="s">
        <v>97</v>
      </c>
      <c r="Q94" s="63">
        <v>1</v>
      </c>
      <c r="R94" s="20" t="s">
        <v>146</v>
      </c>
      <c r="S94" s="20" t="s">
        <v>103</v>
      </c>
    </row>
    <row r="95" spans="1:19" x14ac:dyDescent="0.25">
      <c r="A95" s="20" t="s">
        <v>370</v>
      </c>
      <c r="B95" s="20" t="s">
        <v>371</v>
      </c>
      <c r="C95" s="20" t="s">
        <v>117</v>
      </c>
      <c r="D95" s="20" t="s">
        <v>109</v>
      </c>
      <c r="E95" s="20" t="s">
        <v>157</v>
      </c>
      <c r="F95" s="63">
        <v>0</v>
      </c>
      <c r="G95" s="20" t="s">
        <v>122</v>
      </c>
      <c r="H95" s="20" t="s">
        <v>107</v>
      </c>
      <c r="I95" s="20" t="s">
        <v>107</v>
      </c>
      <c r="J95" s="20" t="s">
        <v>107</v>
      </c>
      <c r="K95" s="20" t="s">
        <v>107</v>
      </c>
      <c r="L95" s="20" t="s">
        <v>171</v>
      </c>
      <c r="M95" s="63">
        <v>360</v>
      </c>
      <c r="N95" s="20" t="s">
        <v>107</v>
      </c>
      <c r="O95" s="20" t="s">
        <v>146</v>
      </c>
      <c r="P95" s="20" t="s">
        <v>97</v>
      </c>
      <c r="Q95" s="63">
        <v>2</v>
      </c>
      <c r="R95" s="20" t="s">
        <v>146</v>
      </c>
      <c r="S95" s="20" t="s">
        <v>103</v>
      </c>
    </row>
    <row r="96" spans="1:19" x14ac:dyDescent="0.25">
      <c r="A96" s="20" t="s">
        <v>372</v>
      </c>
      <c r="B96" s="20" t="s">
        <v>371</v>
      </c>
      <c r="C96" s="20" t="s">
        <v>373</v>
      </c>
      <c r="D96" s="20" t="s">
        <v>109</v>
      </c>
      <c r="E96" s="20" t="s">
        <v>157</v>
      </c>
      <c r="F96" s="63">
        <v>0</v>
      </c>
      <c r="G96" s="20" t="s">
        <v>199</v>
      </c>
      <c r="H96" s="20" t="s">
        <v>107</v>
      </c>
      <c r="I96" s="20" t="s">
        <v>107</v>
      </c>
      <c r="J96" s="20" t="s">
        <v>107</v>
      </c>
      <c r="K96" s="20" t="s">
        <v>107</v>
      </c>
      <c r="L96" s="20" t="s">
        <v>171</v>
      </c>
      <c r="M96" s="63">
        <v>177</v>
      </c>
      <c r="N96" s="20" t="s">
        <v>107</v>
      </c>
      <c r="O96" s="20" t="s">
        <v>146</v>
      </c>
      <c r="P96" s="20" t="s">
        <v>97</v>
      </c>
      <c r="Q96" s="63">
        <v>1</v>
      </c>
      <c r="R96" s="20" t="s">
        <v>146</v>
      </c>
      <c r="S96" s="20" t="s">
        <v>103</v>
      </c>
    </row>
    <row r="97" spans="1:19" x14ac:dyDescent="0.25">
      <c r="A97" s="20" t="s">
        <v>374</v>
      </c>
      <c r="B97" s="20" t="s">
        <v>375</v>
      </c>
      <c r="C97" s="20" t="s">
        <v>135</v>
      </c>
      <c r="D97" s="20" t="s">
        <v>109</v>
      </c>
      <c r="E97" s="20" t="s">
        <v>157</v>
      </c>
      <c r="F97" s="63">
        <v>0</v>
      </c>
      <c r="G97" s="20" t="s">
        <v>122</v>
      </c>
      <c r="H97" s="20" t="s">
        <v>107</v>
      </c>
      <c r="I97" s="20" t="s">
        <v>107</v>
      </c>
      <c r="J97" s="20" t="s">
        <v>107</v>
      </c>
      <c r="K97" s="20" t="s">
        <v>107</v>
      </c>
      <c r="L97" s="20" t="s">
        <v>171</v>
      </c>
      <c r="M97" s="63">
        <v>178</v>
      </c>
      <c r="N97" s="20" t="s">
        <v>107</v>
      </c>
      <c r="O97" s="20" t="s">
        <v>146</v>
      </c>
      <c r="P97" s="20" t="s">
        <v>97</v>
      </c>
      <c r="Q97" s="63">
        <v>1</v>
      </c>
      <c r="R97" s="20" t="s">
        <v>146</v>
      </c>
      <c r="S97" s="20" t="s">
        <v>103</v>
      </c>
    </row>
    <row r="98" spans="1:19" x14ac:dyDescent="0.25">
      <c r="A98" s="20" t="s">
        <v>172</v>
      </c>
      <c r="B98" s="20" t="s">
        <v>376</v>
      </c>
      <c r="C98" s="20" t="s">
        <v>135</v>
      </c>
      <c r="D98" s="20" t="s">
        <v>109</v>
      </c>
      <c r="E98" s="20" t="s">
        <v>157</v>
      </c>
      <c r="F98" s="63">
        <v>0</v>
      </c>
      <c r="G98" s="20" t="s">
        <v>122</v>
      </c>
      <c r="H98" s="20" t="s">
        <v>107</v>
      </c>
      <c r="I98" s="20" t="s">
        <v>107</v>
      </c>
      <c r="J98" s="20" t="s">
        <v>107</v>
      </c>
      <c r="K98" s="20" t="s">
        <v>107</v>
      </c>
      <c r="L98" s="20" t="s">
        <v>171</v>
      </c>
      <c r="M98" s="63">
        <v>179</v>
      </c>
      <c r="N98" s="20" t="s">
        <v>107</v>
      </c>
      <c r="O98" s="20" t="s">
        <v>146</v>
      </c>
      <c r="P98" s="20" t="s">
        <v>97</v>
      </c>
      <c r="Q98" s="63">
        <v>1</v>
      </c>
      <c r="R98" s="20" t="s">
        <v>146</v>
      </c>
      <c r="S98" s="20" t="s">
        <v>103</v>
      </c>
    </row>
    <row r="99" spans="1:19" x14ac:dyDescent="0.25">
      <c r="A99" s="20" t="s">
        <v>377</v>
      </c>
      <c r="B99" s="20" t="s">
        <v>378</v>
      </c>
      <c r="C99" s="20" t="s">
        <v>135</v>
      </c>
      <c r="D99" s="20" t="s">
        <v>109</v>
      </c>
      <c r="E99" s="20" t="s">
        <v>157</v>
      </c>
      <c r="F99" s="63">
        <v>0</v>
      </c>
      <c r="G99" s="20" t="s">
        <v>122</v>
      </c>
      <c r="H99" s="20" t="s">
        <v>107</v>
      </c>
      <c r="I99" s="20" t="s">
        <v>107</v>
      </c>
      <c r="J99" s="20" t="s">
        <v>107</v>
      </c>
      <c r="K99" s="20" t="s">
        <v>107</v>
      </c>
      <c r="L99" s="20" t="s">
        <v>171</v>
      </c>
      <c r="M99" s="63">
        <v>180</v>
      </c>
      <c r="N99" s="20" t="s">
        <v>107</v>
      </c>
      <c r="O99" s="20" t="s">
        <v>146</v>
      </c>
      <c r="P99" s="20" t="s">
        <v>97</v>
      </c>
      <c r="Q99" s="63">
        <v>1</v>
      </c>
      <c r="R99" s="20" t="s">
        <v>146</v>
      </c>
      <c r="S99" s="20" t="s">
        <v>103</v>
      </c>
    </row>
    <row r="100" spans="1:19" x14ac:dyDescent="0.25">
      <c r="A100" s="20" t="s">
        <v>379</v>
      </c>
      <c r="B100" s="20" t="s">
        <v>380</v>
      </c>
      <c r="C100" s="20" t="s">
        <v>135</v>
      </c>
      <c r="D100" s="20" t="s">
        <v>109</v>
      </c>
      <c r="E100" s="20" t="s">
        <v>157</v>
      </c>
      <c r="F100" s="63">
        <v>0</v>
      </c>
      <c r="G100" s="20" t="s">
        <v>122</v>
      </c>
      <c r="H100" s="20" t="s">
        <v>107</v>
      </c>
      <c r="I100" s="20" t="s">
        <v>107</v>
      </c>
      <c r="J100" s="20" t="s">
        <v>107</v>
      </c>
      <c r="K100" s="20" t="s">
        <v>107</v>
      </c>
      <c r="L100" s="20" t="s">
        <v>171</v>
      </c>
      <c r="M100" s="63">
        <v>181</v>
      </c>
      <c r="N100" s="20" t="s">
        <v>107</v>
      </c>
      <c r="O100" s="20" t="s">
        <v>146</v>
      </c>
      <c r="P100" s="20" t="s">
        <v>97</v>
      </c>
      <c r="Q100" s="63">
        <v>1</v>
      </c>
      <c r="R100" s="20" t="s">
        <v>146</v>
      </c>
      <c r="S100" s="20" t="s">
        <v>103</v>
      </c>
    </row>
    <row r="101" spans="1:19" x14ac:dyDescent="0.25">
      <c r="A101" s="20" t="s">
        <v>381</v>
      </c>
      <c r="B101" s="20" t="s">
        <v>382</v>
      </c>
      <c r="C101" s="20" t="s">
        <v>383</v>
      </c>
      <c r="D101" s="20" t="s">
        <v>118</v>
      </c>
      <c r="E101" s="20" t="s">
        <v>182</v>
      </c>
      <c r="F101" s="63">
        <v>1</v>
      </c>
      <c r="G101" s="20" t="s">
        <v>384</v>
      </c>
      <c r="H101" s="20" t="s">
        <v>107</v>
      </c>
      <c r="I101" s="20" t="s">
        <v>107</v>
      </c>
      <c r="J101" s="20" t="s">
        <v>107</v>
      </c>
      <c r="K101" s="20" t="s">
        <v>107</v>
      </c>
      <c r="L101" s="20" t="s">
        <v>171</v>
      </c>
      <c r="M101" s="63">
        <v>271</v>
      </c>
      <c r="N101" s="20" t="s">
        <v>107</v>
      </c>
      <c r="O101" s="20" t="s">
        <v>146</v>
      </c>
      <c r="P101" s="20" t="s">
        <v>97</v>
      </c>
      <c r="Q101" s="63">
        <v>1</v>
      </c>
      <c r="R101" s="20" t="s">
        <v>146</v>
      </c>
      <c r="S101" s="20" t="s">
        <v>103</v>
      </c>
    </row>
    <row r="102" spans="1:19" x14ac:dyDescent="0.25">
      <c r="A102" s="20" t="s">
        <v>385</v>
      </c>
      <c r="B102" s="20" t="s">
        <v>386</v>
      </c>
      <c r="C102" s="20" t="s">
        <v>387</v>
      </c>
      <c r="D102" s="20" t="s">
        <v>118</v>
      </c>
      <c r="E102" s="20" t="s">
        <v>182</v>
      </c>
      <c r="F102" s="63">
        <v>1</v>
      </c>
      <c r="G102" s="20" t="s">
        <v>388</v>
      </c>
      <c r="H102" s="20" t="s">
        <v>107</v>
      </c>
      <c r="I102" s="20" t="s">
        <v>107</v>
      </c>
      <c r="J102" s="20" t="s">
        <v>107</v>
      </c>
      <c r="K102" s="20" t="s">
        <v>107</v>
      </c>
      <c r="L102" s="20" t="s">
        <v>171</v>
      </c>
      <c r="M102" s="63">
        <v>272</v>
      </c>
      <c r="N102" s="20" t="s">
        <v>107</v>
      </c>
      <c r="O102" s="20" t="s">
        <v>146</v>
      </c>
      <c r="P102" s="20" t="s">
        <v>97</v>
      </c>
      <c r="Q102" s="63">
        <v>1</v>
      </c>
      <c r="R102" s="20" t="s">
        <v>146</v>
      </c>
      <c r="S102" s="20" t="s">
        <v>103</v>
      </c>
    </row>
    <row r="103" spans="1:19" x14ac:dyDescent="0.25">
      <c r="A103" s="20" t="s">
        <v>389</v>
      </c>
      <c r="B103" s="20" t="s">
        <v>390</v>
      </c>
      <c r="C103" s="20" t="s">
        <v>387</v>
      </c>
      <c r="D103" s="20" t="s">
        <v>118</v>
      </c>
      <c r="E103" s="20" t="s">
        <v>182</v>
      </c>
      <c r="F103" s="63">
        <v>1</v>
      </c>
      <c r="G103" s="20" t="s">
        <v>388</v>
      </c>
      <c r="H103" s="20" t="s">
        <v>107</v>
      </c>
      <c r="I103" s="20" t="s">
        <v>107</v>
      </c>
      <c r="J103" s="20" t="s">
        <v>107</v>
      </c>
      <c r="K103" s="20" t="s">
        <v>107</v>
      </c>
      <c r="L103" s="20" t="s">
        <v>171</v>
      </c>
      <c r="M103" s="63">
        <v>273</v>
      </c>
      <c r="N103" s="20" t="s">
        <v>107</v>
      </c>
      <c r="O103" s="20" t="s">
        <v>146</v>
      </c>
      <c r="P103" s="20" t="s">
        <v>97</v>
      </c>
      <c r="Q103" s="63">
        <v>1</v>
      </c>
      <c r="R103" s="20" t="s">
        <v>146</v>
      </c>
      <c r="S103" s="20" t="s">
        <v>103</v>
      </c>
    </row>
    <row r="104" spans="1:19" x14ac:dyDescent="0.25">
      <c r="A104" s="20" t="s">
        <v>391</v>
      </c>
      <c r="B104" s="20" t="s">
        <v>382</v>
      </c>
      <c r="C104" s="20" t="s">
        <v>137</v>
      </c>
      <c r="D104" s="20" t="s">
        <v>118</v>
      </c>
      <c r="E104" s="20" t="s">
        <v>182</v>
      </c>
      <c r="F104" s="63">
        <v>1</v>
      </c>
      <c r="G104" s="20" t="s">
        <v>384</v>
      </c>
      <c r="H104" s="20" t="s">
        <v>107</v>
      </c>
      <c r="I104" s="20" t="s">
        <v>107</v>
      </c>
      <c r="J104" s="20" t="s">
        <v>107</v>
      </c>
      <c r="K104" s="20" t="s">
        <v>107</v>
      </c>
      <c r="L104" s="20" t="s">
        <v>171</v>
      </c>
      <c r="M104" s="63">
        <v>274</v>
      </c>
      <c r="N104" s="20" t="s">
        <v>107</v>
      </c>
      <c r="O104" s="20" t="s">
        <v>146</v>
      </c>
      <c r="P104" s="20" t="s">
        <v>97</v>
      </c>
      <c r="Q104" s="63">
        <v>1</v>
      </c>
      <c r="R104" s="20" t="s">
        <v>146</v>
      </c>
      <c r="S104" s="20" t="s">
        <v>103</v>
      </c>
    </row>
    <row r="105" spans="1:19" x14ac:dyDescent="0.25">
      <c r="A105" s="20" t="s">
        <v>392</v>
      </c>
      <c r="B105" s="20" t="s">
        <v>390</v>
      </c>
      <c r="C105" s="20" t="s">
        <v>393</v>
      </c>
      <c r="D105" s="20" t="s">
        <v>118</v>
      </c>
      <c r="E105" s="20" t="s">
        <v>182</v>
      </c>
      <c r="F105" s="63">
        <v>1</v>
      </c>
      <c r="G105" s="20" t="s">
        <v>388</v>
      </c>
      <c r="H105" s="20" t="s">
        <v>107</v>
      </c>
      <c r="I105" s="20" t="s">
        <v>107</v>
      </c>
      <c r="J105" s="20" t="s">
        <v>107</v>
      </c>
      <c r="K105" s="20" t="s">
        <v>107</v>
      </c>
      <c r="L105" s="20" t="s">
        <v>171</v>
      </c>
      <c r="M105" s="63">
        <v>275</v>
      </c>
      <c r="N105" s="20" t="s">
        <v>107</v>
      </c>
      <c r="O105" s="20" t="s">
        <v>146</v>
      </c>
      <c r="P105" s="20" t="s">
        <v>97</v>
      </c>
      <c r="Q105" s="63">
        <v>1</v>
      </c>
      <c r="R105" s="20" t="s">
        <v>146</v>
      </c>
      <c r="S105" s="20" t="s">
        <v>103</v>
      </c>
    </row>
    <row r="106" spans="1:19" x14ac:dyDescent="0.25">
      <c r="A106" s="20" t="s">
        <v>394</v>
      </c>
      <c r="B106" s="20" t="s">
        <v>363</v>
      </c>
      <c r="C106" s="20" t="s">
        <v>364</v>
      </c>
      <c r="D106" s="20" t="s">
        <v>109</v>
      </c>
      <c r="E106" s="20" t="s">
        <v>157</v>
      </c>
      <c r="F106" s="63">
        <v>0</v>
      </c>
      <c r="G106" s="20" t="s">
        <v>365</v>
      </c>
      <c r="H106" s="20" t="s">
        <v>107</v>
      </c>
      <c r="I106" s="20" t="s">
        <v>107</v>
      </c>
      <c r="J106" s="20" t="s">
        <v>107</v>
      </c>
      <c r="K106" s="20" t="s">
        <v>107</v>
      </c>
      <c r="L106" s="20" t="s">
        <v>178</v>
      </c>
      <c r="M106" s="63">
        <v>1822</v>
      </c>
      <c r="N106" s="20" t="s">
        <v>107</v>
      </c>
      <c r="O106" s="20" t="s">
        <v>146</v>
      </c>
      <c r="P106" s="20" t="s">
        <v>97</v>
      </c>
      <c r="Q106" s="63">
        <v>1</v>
      </c>
      <c r="R106" s="20" t="s">
        <v>146</v>
      </c>
      <c r="S106" s="20" t="s">
        <v>103</v>
      </c>
    </row>
    <row r="107" spans="1:19" x14ac:dyDescent="0.25">
      <c r="A107" s="20" t="s">
        <v>395</v>
      </c>
      <c r="B107" s="20" t="s">
        <v>363</v>
      </c>
      <c r="C107" s="20" t="s">
        <v>367</v>
      </c>
      <c r="D107" s="20" t="s">
        <v>109</v>
      </c>
      <c r="E107" s="20" t="s">
        <v>157</v>
      </c>
      <c r="F107" s="63">
        <v>0</v>
      </c>
      <c r="G107" s="20" t="s">
        <v>365</v>
      </c>
      <c r="H107" s="20" t="s">
        <v>107</v>
      </c>
      <c r="I107" s="20" t="s">
        <v>107</v>
      </c>
      <c r="J107" s="20" t="s">
        <v>107</v>
      </c>
      <c r="K107" s="20" t="s">
        <v>107</v>
      </c>
      <c r="L107" s="20" t="s">
        <v>178</v>
      </c>
      <c r="M107" s="63">
        <v>1821</v>
      </c>
      <c r="N107" s="20" t="s">
        <v>107</v>
      </c>
      <c r="O107" s="20" t="s">
        <v>146</v>
      </c>
      <c r="P107" s="20" t="s">
        <v>97</v>
      </c>
      <c r="Q107" s="63">
        <v>1</v>
      </c>
      <c r="R107" s="20" t="s">
        <v>146</v>
      </c>
      <c r="S107" s="20" t="s">
        <v>103</v>
      </c>
    </row>
    <row r="108" spans="1:19" x14ac:dyDescent="0.25">
      <c r="A108" s="20" t="s">
        <v>186</v>
      </c>
      <c r="B108" s="20" t="s">
        <v>368</v>
      </c>
      <c r="C108" s="20" t="s">
        <v>369</v>
      </c>
      <c r="D108" s="20" t="s">
        <v>109</v>
      </c>
      <c r="E108" s="20" t="s">
        <v>157</v>
      </c>
      <c r="F108" s="63">
        <v>0</v>
      </c>
      <c r="G108" s="20" t="s">
        <v>122</v>
      </c>
      <c r="H108" s="20" t="s">
        <v>107</v>
      </c>
      <c r="I108" s="20" t="s">
        <v>107</v>
      </c>
      <c r="J108" s="20" t="s">
        <v>107</v>
      </c>
      <c r="K108" s="20" t="s">
        <v>107</v>
      </c>
      <c r="L108" s="20" t="s">
        <v>178</v>
      </c>
      <c r="M108" s="63">
        <v>183</v>
      </c>
      <c r="N108" s="20" t="s">
        <v>107</v>
      </c>
      <c r="O108" s="20" t="s">
        <v>146</v>
      </c>
      <c r="P108" s="20" t="s">
        <v>97</v>
      </c>
      <c r="Q108" s="63">
        <v>1</v>
      </c>
      <c r="R108" s="20" t="s">
        <v>146</v>
      </c>
      <c r="S108" s="20" t="s">
        <v>103</v>
      </c>
    </row>
    <row r="109" spans="1:19" x14ac:dyDescent="0.25">
      <c r="A109" s="20" t="s">
        <v>396</v>
      </c>
      <c r="B109" s="20" t="s">
        <v>371</v>
      </c>
      <c r="C109" s="20" t="s">
        <v>117</v>
      </c>
      <c r="D109" s="20" t="s">
        <v>109</v>
      </c>
      <c r="E109" s="20" t="s">
        <v>157</v>
      </c>
      <c r="F109" s="63">
        <v>0</v>
      </c>
      <c r="G109" s="20" t="s">
        <v>122</v>
      </c>
      <c r="H109" s="20" t="s">
        <v>107</v>
      </c>
      <c r="I109" s="20" t="s">
        <v>107</v>
      </c>
      <c r="J109" s="20" t="s">
        <v>107</v>
      </c>
      <c r="K109" s="20" t="s">
        <v>107</v>
      </c>
      <c r="L109" s="20" t="s">
        <v>178</v>
      </c>
      <c r="M109" s="63">
        <v>361</v>
      </c>
      <c r="N109" s="20" t="s">
        <v>107</v>
      </c>
      <c r="O109" s="20" t="s">
        <v>146</v>
      </c>
      <c r="P109" s="20" t="s">
        <v>97</v>
      </c>
      <c r="Q109" s="63">
        <v>2</v>
      </c>
      <c r="R109" s="20" t="s">
        <v>146</v>
      </c>
      <c r="S109" s="20" t="s">
        <v>103</v>
      </c>
    </row>
    <row r="110" spans="1:19" x14ac:dyDescent="0.25">
      <c r="A110" s="20" t="s">
        <v>397</v>
      </c>
      <c r="B110" s="20" t="s">
        <v>371</v>
      </c>
      <c r="C110" s="20" t="s">
        <v>373</v>
      </c>
      <c r="D110" s="20" t="s">
        <v>109</v>
      </c>
      <c r="E110" s="20" t="s">
        <v>157</v>
      </c>
      <c r="F110" s="63">
        <v>0</v>
      </c>
      <c r="G110" s="20" t="s">
        <v>199</v>
      </c>
      <c r="H110" s="20" t="s">
        <v>107</v>
      </c>
      <c r="I110" s="20" t="s">
        <v>107</v>
      </c>
      <c r="J110" s="20" t="s">
        <v>107</v>
      </c>
      <c r="K110" s="20" t="s">
        <v>107</v>
      </c>
      <c r="L110" s="20" t="s">
        <v>178</v>
      </c>
      <c r="M110" s="63">
        <v>184</v>
      </c>
      <c r="N110" s="20" t="s">
        <v>107</v>
      </c>
      <c r="O110" s="20" t="s">
        <v>146</v>
      </c>
      <c r="P110" s="20" t="s">
        <v>97</v>
      </c>
      <c r="Q110" s="63">
        <v>1</v>
      </c>
      <c r="R110" s="20" t="s">
        <v>146</v>
      </c>
      <c r="S110" s="20" t="s">
        <v>103</v>
      </c>
    </row>
    <row r="111" spans="1:19" x14ac:dyDescent="0.25">
      <c r="A111" s="20" t="s">
        <v>398</v>
      </c>
      <c r="B111" s="20" t="s">
        <v>378</v>
      </c>
      <c r="C111" s="20" t="s">
        <v>135</v>
      </c>
      <c r="D111" s="20" t="s">
        <v>109</v>
      </c>
      <c r="E111" s="20" t="s">
        <v>157</v>
      </c>
      <c r="F111" s="63">
        <v>0</v>
      </c>
      <c r="G111" s="20" t="s">
        <v>122</v>
      </c>
      <c r="H111" s="20" t="s">
        <v>107</v>
      </c>
      <c r="I111" s="20" t="s">
        <v>107</v>
      </c>
      <c r="J111" s="20" t="s">
        <v>107</v>
      </c>
      <c r="K111" s="20" t="s">
        <v>107</v>
      </c>
      <c r="L111" s="20" t="s">
        <v>178</v>
      </c>
      <c r="M111" s="63">
        <v>185</v>
      </c>
      <c r="N111" s="20" t="s">
        <v>107</v>
      </c>
      <c r="O111" s="20" t="s">
        <v>146</v>
      </c>
      <c r="P111" s="20" t="s">
        <v>97</v>
      </c>
      <c r="Q111" s="63">
        <v>1</v>
      </c>
      <c r="R111" s="20" t="s">
        <v>146</v>
      </c>
      <c r="S111" s="20" t="s">
        <v>103</v>
      </c>
    </row>
    <row r="112" spans="1:19" x14ac:dyDescent="0.25">
      <c r="A112" s="20" t="s">
        <v>179</v>
      </c>
      <c r="B112" s="20" t="s">
        <v>376</v>
      </c>
      <c r="C112" s="20" t="s">
        <v>135</v>
      </c>
      <c r="D112" s="20" t="s">
        <v>109</v>
      </c>
      <c r="E112" s="20" t="s">
        <v>157</v>
      </c>
      <c r="F112" s="63">
        <v>0</v>
      </c>
      <c r="G112" s="20" t="s">
        <v>122</v>
      </c>
      <c r="H112" s="20" t="s">
        <v>107</v>
      </c>
      <c r="I112" s="20" t="s">
        <v>107</v>
      </c>
      <c r="J112" s="20" t="s">
        <v>107</v>
      </c>
      <c r="K112" s="20" t="s">
        <v>107</v>
      </c>
      <c r="L112" s="20" t="s">
        <v>178</v>
      </c>
      <c r="M112" s="63">
        <v>186</v>
      </c>
      <c r="N112" s="20" t="s">
        <v>107</v>
      </c>
      <c r="O112" s="20" t="s">
        <v>146</v>
      </c>
      <c r="P112" s="20" t="s">
        <v>97</v>
      </c>
      <c r="Q112" s="63">
        <v>1</v>
      </c>
      <c r="R112" s="20" t="s">
        <v>146</v>
      </c>
      <c r="S112" s="20" t="s">
        <v>103</v>
      </c>
    </row>
    <row r="113" spans="1:19" x14ac:dyDescent="0.25">
      <c r="A113" s="20" t="s">
        <v>399</v>
      </c>
      <c r="B113" s="20" t="s">
        <v>380</v>
      </c>
      <c r="C113" s="20" t="s">
        <v>135</v>
      </c>
      <c r="D113" s="20" t="s">
        <v>109</v>
      </c>
      <c r="E113" s="20" t="s">
        <v>157</v>
      </c>
      <c r="F113" s="63">
        <v>0</v>
      </c>
      <c r="G113" s="20" t="s">
        <v>122</v>
      </c>
      <c r="H113" s="20" t="s">
        <v>107</v>
      </c>
      <c r="I113" s="20" t="s">
        <v>107</v>
      </c>
      <c r="J113" s="20" t="s">
        <v>107</v>
      </c>
      <c r="K113" s="20" t="s">
        <v>107</v>
      </c>
      <c r="L113" s="20" t="s">
        <v>178</v>
      </c>
      <c r="M113" s="63">
        <v>187</v>
      </c>
      <c r="N113" s="20" t="s">
        <v>107</v>
      </c>
      <c r="O113" s="20" t="s">
        <v>146</v>
      </c>
      <c r="P113" s="20" t="s">
        <v>97</v>
      </c>
      <c r="Q113" s="63">
        <v>1</v>
      </c>
      <c r="R113" s="20" t="s">
        <v>146</v>
      </c>
      <c r="S113" s="20" t="s">
        <v>103</v>
      </c>
    </row>
    <row r="114" spans="1:19" x14ac:dyDescent="0.25">
      <c r="A114" s="20" t="s">
        <v>400</v>
      </c>
      <c r="B114" s="20" t="s">
        <v>375</v>
      </c>
      <c r="C114" s="20" t="s">
        <v>135</v>
      </c>
      <c r="D114" s="20" t="s">
        <v>109</v>
      </c>
      <c r="E114" s="20" t="s">
        <v>157</v>
      </c>
      <c r="F114" s="63">
        <v>0</v>
      </c>
      <c r="G114" s="20" t="s">
        <v>122</v>
      </c>
      <c r="H114" s="20" t="s">
        <v>107</v>
      </c>
      <c r="I114" s="20" t="s">
        <v>107</v>
      </c>
      <c r="J114" s="20" t="s">
        <v>107</v>
      </c>
      <c r="K114" s="20" t="s">
        <v>107</v>
      </c>
      <c r="L114" s="20" t="s">
        <v>178</v>
      </c>
      <c r="M114" s="63">
        <v>188</v>
      </c>
      <c r="N114" s="20" t="s">
        <v>107</v>
      </c>
      <c r="O114" s="20" t="s">
        <v>146</v>
      </c>
      <c r="P114" s="20" t="s">
        <v>97</v>
      </c>
      <c r="Q114" s="63">
        <v>1</v>
      </c>
      <c r="R114" s="20" t="s">
        <v>146</v>
      </c>
      <c r="S114" s="20" t="s">
        <v>103</v>
      </c>
    </row>
    <row r="115" spans="1:19" x14ac:dyDescent="0.25">
      <c r="A115" s="20" t="s">
        <v>401</v>
      </c>
      <c r="B115" s="20" t="s">
        <v>140</v>
      </c>
      <c r="C115" s="20" t="s">
        <v>402</v>
      </c>
      <c r="D115" s="20" t="s">
        <v>124</v>
      </c>
      <c r="E115" s="20" t="s">
        <v>403</v>
      </c>
      <c r="F115" s="63">
        <v>0</v>
      </c>
      <c r="G115" s="20" t="s">
        <v>199</v>
      </c>
      <c r="H115" s="20" t="s">
        <v>107</v>
      </c>
      <c r="I115" s="20" t="s">
        <v>107</v>
      </c>
      <c r="J115" s="20" t="s">
        <v>107</v>
      </c>
      <c r="K115" s="20" t="s">
        <v>107</v>
      </c>
      <c r="L115" s="20" t="s">
        <v>178</v>
      </c>
      <c r="M115" s="63">
        <v>219</v>
      </c>
      <c r="N115" s="20" t="s">
        <v>107</v>
      </c>
      <c r="O115" s="20" t="s">
        <v>146</v>
      </c>
      <c r="P115" s="20" t="s">
        <v>97</v>
      </c>
      <c r="Q115" s="63">
        <v>1</v>
      </c>
      <c r="R115" s="20" t="s">
        <v>146</v>
      </c>
      <c r="S115" s="20" t="s">
        <v>103</v>
      </c>
    </row>
    <row r="116" spans="1:19" x14ac:dyDescent="0.25">
      <c r="A116" s="20" t="s">
        <v>404</v>
      </c>
      <c r="B116" s="20" t="s">
        <v>382</v>
      </c>
      <c r="C116" s="20" t="s">
        <v>383</v>
      </c>
      <c r="D116" s="20" t="s">
        <v>118</v>
      </c>
      <c r="E116" s="20" t="s">
        <v>182</v>
      </c>
      <c r="F116" s="63">
        <v>1</v>
      </c>
      <c r="G116" s="20" t="s">
        <v>384</v>
      </c>
      <c r="H116" s="20" t="s">
        <v>107</v>
      </c>
      <c r="I116" s="20" t="s">
        <v>107</v>
      </c>
      <c r="J116" s="20" t="s">
        <v>107</v>
      </c>
      <c r="K116" s="20" t="s">
        <v>107</v>
      </c>
      <c r="L116" s="20" t="s">
        <v>178</v>
      </c>
      <c r="M116" s="63">
        <v>276</v>
      </c>
      <c r="N116" s="20" t="s">
        <v>107</v>
      </c>
      <c r="O116" s="20" t="s">
        <v>146</v>
      </c>
      <c r="P116" s="20" t="s">
        <v>97</v>
      </c>
      <c r="Q116" s="63">
        <v>1</v>
      </c>
      <c r="R116" s="20" t="s">
        <v>146</v>
      </c>
      <c r="S116" s="20" t="s">
        <v>103</v>
      </c>
    </row>
    <row r="117" spans="1:19" x14ac:dyDescent="0.25">
      <c r="A117" s="20" t="s">
        <v>405</v>
      </c>
      <c r="B117" s="20" t="s">
        <v>390</v>
      </c>
      <c r="C117" s="20" t="s">
        <v>387</v>
      </c>
      <c r="D117" s="20" t="s">
        <v>118</v>
      </c>
      <c r="E117" s="20" t="s">
        <v>182</v>
      </c>
      <c r="F117" s="63">
        <v>1</v>
      </c>
      <c r="G117" s="20" t="s">
        <v>388</v>
      </c>
      <c r="H117" s="20" t="s">
        <v>107</v>
      </c>
      <c r="I117" s="20" t="s">
        <v>107</v>
      </c>
      <c r="J117" s="20" t="s">
        <v>107</v>
      </c>
      <c r="K117" s="20" t="s">
        <v>107</v>
      </c>
      <c r="L117" s="20" t="s">
        <v>178</v>
      </c>
      <c r="M117" s="63">
        <v>277</v>
      </c>
      <c r="N117" s="20" t="s">
        <v>107</v>
      </c>
      <c r="O117" s="20" t="s">
        <v>146</v>
      </c>
      <c r="P117" s="20" t="s">
        <v>97</v>
      </c>
      <c r="Q117" s="63">
        <v>1</v>
      </c>
      <c r="R117" s="20" t="s">
        <v>146</v>
      </c>
      <c r="S117" s="20" t="s">
        <v>103</v>
      </c>
    </row>
    <row r="118" spans="1:19" x14ac:dyDescent="0.25">
      <c r="A118" s="20" t="s">
        <v>406</v>
      </c>
      <c r="B118" s="20" t="s">
        <v>386</v>
      </c>
      <c r="C118" s="20" t="s">
        <v>387</v>
      </c>
      <c r="D118" s="20" t="s">
        <v>118</v>
      </c>
      <c r="E118" s="20" t="s">
        <v>182</v>
      </c>
      <c r="F118" s="63">
        <v>1</v>
      </c>
      <c r="G118" s="20" t="s">
        <v>388</v>
      </c>
      <c r="H118" s="20" t="s">
        <v>107</v>
      </c>
      <c r="I118" s="20" t="s">
        <v>107</v>
      </c>
      <c r="J118" s="20" t="s">
        <v>107</v>
      </c>
      <c r="K118" s="20" t="s">
        <v>107</v>
      </c>
      <c r="L118" s="20" t="s">
        <v>178</v>
      </c>
      <c r="M118" s="63">
        <v>278</v>
      </c>
      <c r="N118" s="20" t="s">
        <v>107</v>
      </c>
      <c r="O118" s="20" t="s">
        <v>146</v>
      </c>
      <c r="P118" s="20" t="s">
        <v>97</v>
      </c>
      <c r="Q118" s="63">
        <v>1</v>
      </c>
      <c r="R118" s="20" t="s">
        <v>146</v>
      </c>
      <c r="S118" s="20" t="s">
        <v>103</v>
      </c>
    </row>
    <row r="119" spans="1:19" x14ac:dyDescent="0.25">
      <c r="A119" s="20" t="s">
        <v>407</v>
      </c>
      <c r="B119" s="20" t="s">
        <v>382</v>
      </c>
      <c r="C119" s="20" t="s">
        <v>137</v>
      </c>
      <c r="D119" s="20" t="s">
        <v>118</v>
      </c>
      <c r="E119" s="20" t="s">
        <v>182</v>
      </c>
      <c r="F119" s="63">
        <v>1</v>
      </c>
      <c r="G119" s="20" t="s">
        <v>384</v>
      </c>
      <c r="H119" s="20" t="s">
        <v>107</v>
      </c>
      <c r="I119" s="20" t="s">
        <v>107</v>
      </c>
      <c r="J119" s="20" t="s">
        <v>107</v>
      </c>
      <c r="K119" s="20" t="s">
        <v>107</v>
      </c>
      <c r="L119" s="20" t="s">
        <v>178</v>
      </c>
      <c r="M119" s="63">
        <v>279</v>
      </c>
      <c r="N119" s="20" t="s">
        <v>107</v>
      </c>
      <c r="O119" s="20" t="s">
        <v>146</v>
      </c>
      <c r="P119" s="20" t="s">
        <v>97</v>
      </c>
      <c r="Q119" s="63">
        <v>1</v>
      </c>
      <c r="R119" s="20" t="s">
        <v>146</v>
      </c>
      <c r="S119" s="20" t="s">
        <v>103</v>
      </c>
    </row>
    <row r="120" spans="1:19" x14ac:dyDescent="0.25">
      <c r="A120" s="20" t="s">
        <v>408</v>
      </c>
      <c r="B120" s="20" t="s">
        <v>390</v>
      </c>
      <c r="C120" s="20" t="s">
        <v>393</v>
      </c>
      <c r="D120" s="20" t="s">
        <v>118</v>
      </c>
      <c r="E120" s="20" t="s">
        <v>182</v>
      </c>
      <c r="F120" s="63">
        <v>1</v>
      </c>
      <c r="G120" s="20" t="s">
        <v>388</v>
      </c>
      <c r="H120" s="20" t="s">
        <v>107</v>
      </c>
      <c r="I120" s="20" t="s">
        <v>107</v>
      </c>
      <c r="J120" s="20" t="s">
        <v>107</v>
      </c>
      <c r="K120" s="20" t="s">
        <v>107</v>
      </c>
      <c r="L120" s="20" t="s">
        <v>178</v>
      </c>
      <c r="M120" s="63">
        <v>280</v>
      </c>
      <c r="N120" s="20" t="s">
        <v>107</v>
      </c>
      <c r="O120" s="20" t="s">
        <v>146</v>
      </c>
      <c r="P120" s="20" t="s">
        <v>97</v>
      </c>
      <c r="Q120" s="63">
        <v>1</v>
      </c>
      <c r="R120" s="20" t="s">
        <v>146</v>
      </c>
      <c r="S120" s="20" t="s">
        <v>103</v>
      </c>
    </row>
    <row r="121" spans="1:19" x14ac:dyDescent="0.25">
      <c r="A121" s="20" t="s">
        <v>409</v>
      </c>
      <c r="B121" s="20" t="s">
        <v>410</v>
      </c>
      <c r="C121" s="20" t="s">
        <v>411</v>
      </c>
      <c r="D121" s="20" t="s">
        <v>115</v>
      </c>
      <c r="E121" s="20" t="s">
        <v>106</v>
      </c>
      <c r="F121" s="63">
        <v>0</v>
      </c>
      <c r="G121" s="20" t="s">
        <v>122</v>
      </c>
      <c r="H121" s="20" t="s">
        <v>107</v>
      </c>
      <c r="I121" s="20" t="s">
        <v>107</v>
      </c>
      <c r="J121" s="20" t="s">
        <v>107</v>
      </c>
      <c r="K121" s="20" t="s">
        <v>107</v>
      </c>
      <c r="L121" s="20" t="s">
        <v>176</v>
      </c>
      <c r="M121" s="63">
        <v>126</v>
      </c>
      <c r="N121" s="20" t="s">
        <v>107</v>
      </c>
      <c r="O121" s="20" t="s">
        <v>146</v>
      </c>
      <c r="P121" s="20" t="s">
        <v>97</v>
      </c>
      <c r="Q121" s="63">
        <v>1</v>
      </c>
      <c r="R121" s="20" t="s">
        <v>146</v>
      </c>
      <c r="S121" s="20" t="s">
        <v>103</v>
      </c>
    </row>
    <row r="122" spans="1:19" x14ac:dyDescent="0.25">
      <c r="A122" s="20" t="s">
        <v>412</v>
      </c>
      <c r="B122" s="20" t="s">
        <v>413</v>
      </c>
      <c r="C122" s="20" t="s">
        <v>414</v>
      </c>
      <c r="D122" s="20" t="s">
        <v>115</v>
      </c>
      <c r="E122" s="20" t="s">
        <v>106</v>
      </c>
      <c r="F122" s="63">
        <v>0</v>
      </c>
      <c r="G122" s="20" t="s">
        <v>122</v>
      </c>
      <c r="H122" s="20" t="s">
        <v>107</v>
      </c>
      <c r="I122" s="20" t="s">
        <v>107</v>
      </c>
      <c r="J122" s="20" t="s">
        <v>107</v>
      </c>
      <c r="K122" s="20" t="s">
        <v>107</v>
      </c>
      <c r="L122" s="20" t="s">
        <v>176</v>
      </c>
      <c r="M122" s="63">
        <v>127</v>
      </c>
      <c r="N122" s="20" t="s">
        <v>107</v>
      </c>
      <c r="O122" s="20" t="s">
        <v>146</v>
      </c>
      <c r="P122" s="20" t="s">
        <v>97</v>
      </c>
      <c r="Q122" s="63">
        <v>1</v>
      </c>
      <c r="R122" s="20" t="s">
        <v>146</v>
      </c>
      <c r="S122" s="20" t="s">
        <v>103</v>
      </c>
    </row>
    <row r="123" spans="1:19" x14ac:dyDescent="0.25">
      <c r="A123" s="20" t="s">
        <v>415</v>
      </c>
      <c r="B123" s="20" t="s">
        <v>416</v>
      </c>
      <c r="C123" s="20" t="s">
        <v>417</v>
      </c>
      <c r="D123" s="20" t="s">
        <v>115</v>
      </c>
      <c r="E123" s="20" t="s">
        <v>106</v>
      </c>
      <c r="F123" s="63">
        <v>0</v>
      </c>
      <c r="G123" s="20" t="s">
        <v>122</v>
      </c>
      <c r="H123" s="20" t="s">
        <v>107</v>
      </c>
      <c r="I123" s="20" t="s">
        <v>107</v>
      </c>
      <c r="J123" s="20" t="s">
        <v>107</v>
      </c>
      <c r="K123" s="20" t="s">
        <v>107</v>
      </c>
      <c r="L123" s="20" t="s">
        <v>176</v>
      </c>
      <c r="M123" s="63">
        <v>128</v>
      </c>
      <c r="N123" s="20" t="s">
        <v>107</v>
      </c>
      <c r="O123" s="20" t="s">
        <v>146</v>
      </c>
      <c r="P123" s="20" t="s">
        <v>97</v>
      </c>
      <c r="Q123" s="63">
        <v>1</v>
      </c>
      <c r="R123" s="20" t="s">
        <v>146</v>
      </c>
      <c r="S123" s="20" t="s">
        <v>103</v>
      </c>
    </row>
    <row r="124" spans="1:19" x14ac:dyDescent="0.25">
      <c r="A124" s="20" t="s">
        <v>418</v>
      </c>
      <c r="B124" s="20" t="s">
        <v>419</v>
      </c>
      <c r="C124" s="20" t="s">
        <v>420</v>
      </c>
      <c r="D124" s="20" t="s">
        <v>115</v>
      </c>
      <c r="E124" s="20" t="s">
        <v>106</v>
      </c>
      <c r="F124" s="63">
        <v>0</v>
      </c>
      <c r="G124" s="20" t="s">
        <v>122</v>
      </c>
      <c r="H124" s="20" t="s">
        <v>107</v>
      </c>
      <c r="I124" s="20" t="s">
        <v>107</v>
      </c>
      <c r="J124" s="20" t="s">
        <v>107</v>
      </c>
      <c r="K124" s="20" t="s">
        <v>107</v>
      </c>
      <c r="L124" s="20" t="s">
        <v>176</v>
      </c>
      <c r="M124" s="63">
        <v>351</v>
      </c>
      <c r="N124" s="20" t="s">
        <v>107</v>
      </c>
      <c r="O124" s="20" t="s">
        <v>146</v>
      </c>
      <c r="P124" s="20" t="s">
        <v>97</v>
      </c>
      <c r="Q124" s="63">
        <v>1</v>
      </c>
      <c r="R124" s="20" t="s">
        <v>146</v>
      </c>
      <c r="S124" s="20" t="s">
        <v>103</v>
      </c>
    </row>
    <row r="125" spans="1:19" x14ac:dyDescent="0.25">
      <c r="A125" s="20" t="s">
        <v>421</v>
      </c>
      <c r="B125" s="20" t="s">
        <v>422</v>
      </c>
      <c r="C125" s="20" t="s">
        <v>423</v>
      </c>
      <c r="D125" s="20" t="s">
        <v>115</v>
      </c>
      <c r="E125" s="20" t="s">
        <v>106</v>
      </c>
      <c r="F125" s="63">
        <v>0</v>
      </c>
      <c r="G125" s="20" t="s">
        <v>122</v>
      </c>
      <c r="H125" s="20" t="s">
        <v>107</v>
      </c>
      <c r="I125" s="20" t="s">
        <v>107</v>
      </c>
      <c r="J125" s="20" t="s">
        <v>107</v>
      </c>
      <c r="K125" s="20" t="s">
        <v>107</v>
      </c>
      <c r="L125" s="20" t="s">
        <v>176</v>
      </c>
      <c r="M125" s="63">
        <v>129</v>
      </c>
      <c r="N125" s="20" t="s">
        <v>107</v>
      </c>
      <c r="O125" s="20" t="s">
        <v>146</v>
      </c>
      <c r="P125" s="20" t="s">
        <v>97</v>
      </c>
      <c r="Q125" s="63">
        <v>1</v>
      </c>
      <c r="R125" s="20" t="s">
        <v>146</v>
      </c>
      <c r="S125" s="20" t="s">
        <v>103</v>
      </c>
    </row>
    <row r="126" spans="1:19" x14ac:dyDescent="0.25">
      <c r="A126" s="20" t="s">
        <v>424</v>
      </c>
      <c r="B126" s="20" t="s">
        <v>425</v>
      </c>
      <c r="C126" s="20" t="s">
        <v>426</v>
      </c>
      <c r="D126" s="20" t="s">
        <v>115</v>
      </c>
      <c r="E126" s="20" t="s">
        <v>106</v>
      </c>
      <c r="F126" s="63">
        <v>0</v>
      </c>
      <c r="G126" s="20" t="s">
        <v>122</v>
      </c>
      <c r="H126" s="20" t="s">
        <v>107</v>
      </c>
      <c r="I126" s="20" t="s">
        <v>107</v>
      </c>
      <c r="J126" s="20" t="s">
        <v>107</v>
      </c>
      <c r="K126" s="20" t="s">
        <v>107</v>
      </c>
      <c r="L126" s="20" t="s">
        <v>176</v>
      </c>
      <c r="M126" s="63">
        <v>130</v>
      </c>
      <c r="N126" s="20" t="s">
        <v>107</v>
      </c>
      <c r="O126" s="20" t="s">
        <v>146</v>
      </c>
      <c r="P126" s="20" t="s">
        <v>97</v>
      </c>
      <c r="Q126" s="63">
        <v>1</v>
      </c>
      <c r="R126" s="20" t="s">
        <v>146</v>
      </c>
      <c r="S126" s="20" t="s">
        <v>103</v>
      </c>
    </row>
    <row r="127" spans="1:19" x14ac:dyDescent="0.25">
      <c r="A127" s="20" t="s">
        <v>427</v>
      </c>
      <c r="B127" s="20" t="s">
        <v>428</v>
      </c>
      <c r="C127" s="20" t="s">
        <v>429</v>
      </c>
      <c r="D127" s="20" t="s">
        <v>109</v>
      </c>
      <c r="E127" s="20" t="s">
        <v>157</v>
      </c>
      <c r="F127" s="63">
        <v>0</v>
      </c>
      <c r="G127" s="20" t="s">
        <v>122</v>
      </c>
      <c r="H127" s="20" t="s">
        <v>107</v>
      </c>
      <c r="I127" s="20" t="s">
        <v>107</v>
      </c>
      <c r="J127" s="20" t="s">
        <v>107</v>
      </c>
      <c r="K127" s="20" t="s">
        <v>107</v>
      </c>
      <c r="L127" s="20" t="s">
        <v>176</v>
      </c>
      <c r="M127" s="63">
        <v>189</v>
      </c>
      <c r="N127" s="20" t="s">
        <v>107</v>
      </c>
      <c r="O127" s="20" t="s">
        <v>146</v>
      </c>
      <c r="P127" s="20" t="s">
        <v>97</v>
      </c>
      <c r="Q127" s="63">
        <v>1</v>
      </c>
      <c r="R127" s="20" t="s">
        <v>146</v>
      </c>
      <c r="S127" s="20" t="s">
        <v>103</v>
      </c>
    </row>
    <row r="128" spans="1:19" x14ac:dyDescent="0.25">
      <c r="A128" s="20" t="s">
        <v>430</v>
      </c>
      <c r="B128" s="20" t="s">
        <v>431</v>
      </c>
      <c r="C128" s="20" t="s">
        <v>432</v>
      </c>
      <c r="D128" s="20" t="s">
        <v>109</v>
      </c>
      <c r="E128" s="20" t="s">
        <v>150</v>
      </c>
      <c r="F128" s="63">
        <v>0</v>
      </c>
      <c r="G128" s="20" t="s">
        <v>122</v>
      </c>
      <c r="H128" s="20" t="s">
        <v>107</v>
      </c>
      <c r="I128" s="20" t="s">
        <v>107</v>
      </c>
      <c r="J128" s="20" t="s">
        <v>107</v>
      </c>
      <c r="K128" s="20" t="s">
        <v>107</v>
      </c>
      <c r="L128" s="20" t="s">
        <v>176</v>
      </c>
      <c r="M128" s="63">
        <v>225</v>
      </c>
      <c r="N128" s="20" t="s">
        <v>107</v>
      </c>
      <c r="O128" s="20" t="s">
        <v>146</v>
      </c>
      <c r="P128" s="20" t="s">
        <v>97</v>
      </c>
      <c r="Q128" s="63">
        <v>1</v>
      </c>
      <c r="R128" s="20" t="s">
        <v>146</v>
      </c>
      <c r="S128" s="20" t="s">
        <v>103</v>
      </c>
    </row>
    <row r="129" spans="1:19" x14ac:dyDescent="0.25">
      <c r="A129" s="20" t="s">
        <v>177</v>
      </c>
      <c r="B129" s="20" t="s">
        <v>433</v>
      </c>
      <c r="C129" s="20" t="s">
        <v>434</v>
      </c>
      <c r="D129" s="20" t="s">
        <v>109</v>
      </c>
      <c r="E129" s="20" t="s">
        <v>150</v>
      </c>
      <c r="F129" s="63">
        <v>0</v>
      </c>
      <c r="G129" s="20" t="s">
        <v>175</v>
      </c>
      <c r="H129" s="20" t="s">
        <v>107</v>
      </c>
      <c r="I129" s="20" t="s">
        <v>164</v>
      </c>
      <c r="J129" s="20" t="s">
        <v>107</v>
      </c>
      <c r="K129" s="20" t="s">
        <v>107</v>
      </c>
      <c r="L129" s="20" t="s">
        <v>176</v>
      </c>
      <c r="M129" s="63">
        <v>226</v>
      </c>
      <c r="N129" s="20" t="s">
        <v>107</v>
      </c>
      <c r="O129" s="20" t="s">
        <v>146</v>
      </c>
      <c r="P129" s="20" t="s">
        <v>97</v>
      </c>
      <c r="Q129" s="63">
        <v>1</v>
      </c>
      <c r="R129" s="20" t="s">
        <v>146</v>
      </c>
      <c r="S129" s="20" t="s">
        <v>103</v>
      </c>
    </row>
    <row r="130" spans="1:19" x14ac:dyDescent="0.25">
      <c r="A130" s="20" t="s">
        <v>435</v>
      </c>
      <c r="B130" s="20" t="s">
        <v>436</v>
      </c>
      <c r="C130" s="20" t="s">
        <v>437</v>
      </c>
      <c r="D130" s="20" t="s">
        <v>109</v>
      </c>
      <c r="E130" s="20" t="s">
        <v>150</v>
      </c>
      <c r="F130" s="63">
        <v>0</v>
      </c>
      <c r="G130" s="20" t="s">
        <v>163</v>
      </c>
      <c r="H130" s="20" t="s">
        <v>142</v>
      </c>
      <c r="I130" s="20" t="s">
        <v>164</v>
      </c>
      <c r="J130" s="20" t="s">
        <v>107</v>
      </c>
      <c r="K130" s="20" t="s">
        <v>107</v>
      </c>
      <c r="L130" s="20" t="s">
        <v>176</v>
      </c>
      <c r="M130" s="63">
        <v>227</v>
      </c>
      <c r="N130" s="20" t="s">
        <v>107</v>
      </c>
      <c r="O130" s="20" t="s">
        <v>146</v>
      </c>
      <c r="P130" s="20" t="s">
        <v>97</v>
      </c>
      <c r="Q130" s="63">
        <v>1</v>
      </c>
      <c r="R130" s="20" t="s">
        <v>146</v>
      </c>
      <c r="S130" s="20" t="s">
        <v>103</v>
      </c>
    </row>
    <row r="131" spans="1:19" x14ac:dyDescent="0.25">
      <c r="A131" s="20" t="s">
        <v>438</v>
      </c>
      <c r="B131" s="20" t="s">
        <v>439</v>
      </c>
      <c r="C131" s="20" t="s">
        <v>440</v>
      </c>
      <c r="D131" s="20" t="s">
        <v>109</v>
      </c>
      <c r="E131" s="20" t="s">
        <v>150</v>
      </c>
      <c r="F131" s="63">
        <v>0</v>
      </c>
      <c r="G131" s="20" t="s">
        <v>122</v>
      </c>
      <c r="H131" s="20" t="s">
        <v>107</v>
      </c>
      <c r="I131" s="20" t="s">
        <v>107</v>
      </c>
      <c r="J131" s="20" t="s">
        <v>107</v>
      </c>
      <c r="K131" s="20" t="s">
        <v>107</v>
      </c>
      <c r="L131" s="20" t="s">
        <v>176</v>
      </c>
      <c r="M131" s="63">
        <v>228</v>
      </c>
      <c r="N131" s="20" t="s">
        <v>107</v>
      </c>
      <c r="O131" s="20" t="s">
        <v>146</v>
      </c>
      <c r="P131" s="20" t="s">
        <v>97</v>
      </c>
      <c r="Q131" s="63">
        <v>1</v>
      </c>
      <c r="R131" s="20" t="s">
        <v>146</v>
      </c>
      <c r="S131" s="20" t="s">
        <v>103</v>
      </c>
    </row>
    <row r="132" spans="1:19" x14ac:dyDescent="0.25">
      <c r="A132" s="20" t="s">
        <v>441</v>
      </c>
      <c r="B132" s="20" t="s">
        <v>442</v>
      </c>
      <c r="C132" s="20" t="s">
        <v>443</v>
      </c>
      <c r="D132" s="20" t="s">
        <v>109</v>
      </c>
      <c r="E132" s="20" t="s">
        <v>150</v>
      </c>
      <c r="F132" s="63">
        <v>0</v>
      </c>
      <c r="G132" s="20" t="s">
        <v>122</v>
      </c>
      <c r="H132" s="20" t="s">
        <v>107</v>
      </c>
      <c r="I132" s="20" t="s">
        <v>107</v>
      </c>
      <c r="J132" s="20" t="s">
        <v>107</v>
      </c>
      <c r="K132" s="20" t="s">
        <v>107</v>
      </c>
      <c r="L132" s="20" t="s">
        <v>176</v>
      </c>
      <c r="M132" s="63">
        <v>229</v>
      </c>
      <c r="N132" s="20" t="s">
        <v>107</v>
      </c>
      <c r="O132" s="20" t="s">
        <v>146</v>
      </c>
      <c r="P132" s="20" t="s">
        <v>97</v>
      </c>
      <c r="Q132" s="63">
        <v>1</v>
      </c>
      <c r="R132" s="20" t="s">
        <v>146</v>
      </c>
      <c r="S132" s="20" t="s">
        <v>103</v>
      </c>
    </row>
    <row r="133" spans="1:19" x14ac:dyDescent="0.25">
      <c r="A133" s="20" t="s">
        <v>444</v>
      </c>
      <c r="B133" s="20" t="s">
        <v>445</v>
      </c>
      <c r="C133" s="20" t="s">
        <v>446</v>
      </c>
      <c r="D133" s="20" t="s">
        <v>109</v>
      </c>
      <c r="E133" s="20" t="s">
        <v>150</v>
      </c>
      <c r="F133" s="63">
        <v>0</v>
      </c>
      <c r="G133" s="20" t="s">
        <v>122</v>
      </c>
      <c r="H133" s="20" t="s">
        <v>107</v>
      </c>
      <c r="I133" s="20" t="s">
        <v>107</v>
      </c>
      <c r="J133" s="20" t="s">
        <v>107</v>
      </c>
      <c r="K133" s="20" t="s">
        <v>107</v>
      </c>
      <c r="L133" s="20" t="s">
        <v>176</v>
      </c>
      <c r="M133" s="63">
        <v>230</v>
      </c>
      <c r="N133" s="20" t="s">
        <v>107</v>
      </c>
      <c r="O133" s="20" t="s">
        <v>146</v>
      </c>
      <c r="P133" s="20" t="s">
        <v>97</v>
      </c>
      <c r="Q133" s="63">
        <v>1</v>
      </c>
      <c r="R133" s="20" t="s">
        <v>146</v>
      </c>
      <c r="S133" s="20" t="s">
        <v>103</v>
      </c>
    </row>
    <row r="134" spans="1:19" x14ac:dyDescent="0.25">
      <c r="A134" s="20" t="s">
        <v>447</v>
      </c>
      <c r="B134" s="20" t="s">
        <v>448</v>
      </c>
      <c r="C134" s="20" t="s">
        <v>449</v>
      </c>
      <c r="D134" s="20" t="s">
        <v>109</v>
      </c>
      <c r="E134" s="20" t="s">
        <v>150</v>
      </c>
      <c r="F134" s="63">
        <v>0</v>
      </c>
      <c r="G134" s="20" t="s">
        <v>122</v>
      </c>
      <c r="H134" s="20" t="s">
        <v>107</v>
      </c>
      <c r="I134" s="20" t="s">
        <v>107</v>
      </c>
      <c r="J134" s="20" t="s">
        <v>107</v>
      </c>
      <c r="K134" s="20" t="s">
        <v>107</v>
      </c>
      <c r="L134" s="20" t="s">
        <v>176</v>
      </c>
      <c r="M134" s="63">
        <v>231</v>
      </c>
      <c r="N134" s="20" t="s">
        <v>107</v>
      </c>
      <c r="O134" s="20" t="s">
        <v>146</v>
      </c>
      <c r="P134" s="20" t="s">
        <v>97</v>
      </c>
      <c r="Q134" s="63">
        <v>1</v>
      </c>
      <c r="R134" s="20" t="s">
        <v>146</v>
      </c>
      <c r="S134" s="20" t="s">
        <v>103</v>
      </c>
    </row>
    <row r="135" spans="1:19" x14ac:dyDescent="0.25">
      <c r="A135" s="20" t="s">
        <v>187</v>
      </c>
      <c r="B135" s="20" t="s">
        <v>450</v>
      </c>
      <c r="C135" s="20" t="s">
        <v>451</v>
      </c>
      <c r="D135" s="20" t="s">
        <v>452</v>
      </c>
      <c r="E135" s="20" t="s">
        <v>150</v>
      </c>
      <c r="F135" s="63">
        <v>0</v>
      </c>
      <c r="G135" s="20" t="s">
        <v>188</v>
      </c>
      <c r="H135" s="20" t="s">
        <v>107</v>
      </c>
      <c r="I135" s="20" t="s">
        <v>107</v>
      </c>
      <c r="J135" s="20" t="s">
        <v>107</v>
      </c>
      <c r="K135" s="20" t="s">
        <v>107</v>
      </c>
      <c r="L135" s="20" t="s">
        <v>176</v>
      </c>
      <c r="M135" s="63">
        <v>232</v>
      </c>
      <c r="N135" s="20" t="s">
        <v>107</v>
      </c>
      <c r="O135" s="20" t="s">
        <v>146</v>
      </c>
      <c r="P135" s="20" t="s">
        <v>97</v>
      </c>
      <c r="Q135" s="63">
        <v>1</v>
      </c>
      <c r="R135" s="20" t="s">
        <v>146</v>
      </c>
      <c r="S135" s="20" t="s">
        <v>103</v>
      </c>
    </row>
    <row r="136" spans="1:19" x14ac:dyDescent="0.25">
      <c r="A136" s="20" t="s">
        <v>453</v>
      </c>
      <c r="B136" s="20" t="s">
        <v>419</v>
      </c>
      <c r="C136" s="20" t="s">
        <v>420</v>
      </c>
      <c r="D136" s="20" t="s">
        <v>115</v>
      </c>
      <c r="E136" s="20" t="s">
        <v>106</v>
      </c>
      <c r="F136" s="63">
        <v>0</v>
      </c>
      <c r="G136" s="20" t="s">
        <v>122</v>
      </c>
      <c r="H136" s="20" t="s">
        <v>107</v>
      </c>
      <c r="I136" s="20" t="s">
        <v>107</v>
      </c>
      <c r="J136" s="20" t="s">
        <v>107</v>
      </c>
      <c r="K136" s="20" t="s">
        <v>107</v>
      </c>
      <c r="L136" s="20" t="s">
        <v>173</v>
      </c>
      <c r="M136" s="63">
        <v>352</v>
      </c>
      <c r="N136" s="20" t="s">
        <v>107</v>
      </c>
      <c r="O136" s="20" t="s">
        <v>146</v>
      </c>
      <c r="P136" s="20" t="s">
        <v>97</v>
      </c>
      <c r="Q136" s="63">
        <v>1</v>
      </c>
      <c r="R136" s="20" t="s">
        <v>146</v>
      </c>
      <c r="S136" s="20" t="s">
        <v>103</v>
      </c>
    </row>
    <row r="137" spans="1:19" x14ac:dyDescent="0.25">
      <c r="A137" s="20" t="s">
        <v>454</v>
      </c>
      <c r="B137" s="20" t="s">
        <v>413</v>
      </c>
      <c r="C137" s="20" t="s">
        <v>414</v>
      </c>
      <c r="D137" s="20" t="s">
        <v>115</v>
      </c>
      <c r="E137" s="20" t="s">
        <v>106</v>
      </c>
      <c r="F137" s="63">
        <v>0</v>
      </c>
      <c r="G137" s="20" t="s">
        <v>122</v>
      </c>
      <c r="H137" s="20" t="s">
        <v>107</v>
      </c>
      <c r="I137" s="20" t="s">
        <v>107</v>
      </c>
      <c r="J137" s="20" t="s">
        <v>107</v>
      </c>
      <c r="K137" s="20" t="s">
        <v>107</v>
      </c>
      <c r="L137" s="20" t="s">
        <v>173</v>
      </c>
      <c r="M137" s="63">
        <v>131</v>
      </c>
      <c r="N137" s="20" t="s">
        <v>107</v>
      </c>
      <c r="O137" s="20" t="s">
        <v>146</v>
      </c>
      <c r="P137" s="20" t="s">
        <v>97</v>
      </c>
      <c r="Q137" s="63">
        <v>1</v>
      </c>
      <c r="R137" s="20" t="s">
        <v>146</v>
      </c>
      <c r="S137" s="20" t="s">
        <v>103</v>
      </c>
    </row>
    <row r="138" spans="1:19" x14ac:dyDescent="0.25">
      <c r="A138" s="20" t="s">
        <v>455</v>
      </c>
      <c r="B138" s="20" t="s">
        <v>456</v>
      </c>
      <c r="C138" s="20" t="s">
        <v>457</v>
      </c>
      <c r="D138" s="20" t="s">
        <v>115</v>
      </c>
      <c r="E138" s="20" t="s">
        <v>106</v>
      </c>
      <c r="F138" s="63">
        <v>0</v>
      </c>
      <c r="G138" s="20" t="s">
        <v>122</v>
      </c>
      <c r="H138" s="20" t="s">
        <v>107</v>
      </c>
      <c r="I138" s="20" t="s">
        <v>107</v>
      </c>
      <c r="J138" s="20" t="s">
        <v>107</v>
      </c>
      <c r="K138" s="20" t="s">
        <v>107</v>
      </c>
      <c r="L138" s="20" t="s">
        <v>173</v>
      </c>
      <c r="M138" s="63">
        <v>132</v>
      </c>
      <c r="N138" s="20" t="s">
        <v>107</v>
      </c>
      <c r="O138" s="20" t="s">
        <v>146</v>
      </c>
      <c r="P138" s="20" t="s">
        <v>97</v>
      </c>
      <c r="Q138" s="63">
        <v>1</v>
      </c>
      <c r="R138" s="20" t="s">
        <v>146</v>
      </c>
      <c r="S138" s="20" t="s">
        <v>103</v>
      </c>
    </row>
    <row r="139" spans="1:19" x14ac:dyDescent="0.25">
      <c r="A139" s="20" t="s">
        <v>458</v>
      </c>
      <c r="B139" s="20" t="s">
        <v>416</v>
      </c>
      <c r="C139" s="20" t="s">
        <v>417</v>
      </c>
      <c r="D139" s="20" t="s">
        <v>115</v>
      </c>
      <c r="E139" s="20" t="s">
        <v>106</v>
      </c>
      <c r="F139" s="63">
        <v>0</v>
      </c>
      <c r="G139" s="20" t="s">
        <v>122</v>
      </c>
      <c r="H139" s="20" t="s">
        <v>107</v>
      </c>
      <c r="I139" s="20" t="s">
        <v>107</v>
      </c>
      <c r="J139" s="20" t="s">
        <v>107</v>
      </c>
      <c r="K139" s="20" t="s">
        <v>107</v>
      </c>
      <c r="L139" s="20" t="s">
        <v>173</v>
      </c>
      <c r="M139" s="63">
        <v>133</v>
      </c>
      <c r="N139" s="20" t="s">
        <v>107</v>
      </c>
      <c r="O139" s="20" t="s">
        <v>146</v>
      </c>
      <c r="P139" s="20" t="s">
        <v>97</v>
      </c>
      <c r="Q139" s="63">
        <v>1</v>
      </c>
      <c r="R139" s="20" t="s">
        <v>146</v>
      </c>
      <c r="S139" s="20" t="s">
        <v>103</v>
      </c>
    </row>
    <row r="140" spans="1:19" x14ac:dyDescent="0.25">
      <c r="A140" s="20" t="s">
        <v>459</v>
      </c>
      <c r="B140" s="20" t="s">
        <v>460</v>
      </c>
      <c r="C140" s="20" t="s">
        <v>461</v>
      </c>
      <c r="D140" s="20" t="s">
        <v>115</v>
      </c>
      <c r="E140" s="20" t="s">
        <v>106</v>
      </c>
      <c r="F140" s="63">
        <v>0</v>
      </c>
      <c r="G140" s="20" t="s">
        <v>122</v>
      </c>
      <c r="H140" s="20" t="s">
        <v>107</v>
      </c>
      <c r="I140" s="20" t="s">
        <v>107</v>
      </c>
      <c r="J140" s="20" t="s">
        <v>107</v>
      </c>
      <c r="K140" s="20" t="s">
        <v>107</v>
      </c>
      <c r="L140" s="20" t="s">
        <v>173</v>
      </c>
      <c r="M140" s="63">
        <v>134</v>
      </c>
      <c r="N140" s="20" t="s">
        <v>107</v>
      </c>
      <c r="O140" s="20" t="s">
        <v>146</v>
      </c>
      <c r="P140" s="20" t="s">
        <v>97</v>
      </c>
      <c r="Q140" s="63">
        <v>1</v>
      </c>
      <c r="R140" s="20" t="s">
        <v>146</v>
      </c>
      <c r="S140" s="20" t="s">
        <v>103</v>
      </c>
    </row>
    <row r="141" spans="1:19" x14ac:dyDescent="0.25">
      <c r="A141" s="20" t="s">
        <v>462</v>
      </c>
      <c r="B141" s="20" t="s">
        <v>463</v>
      </c>
      <c r="C141" s="20" t="s">
        <v>464</v>
      </c>
      <c r="D141" s="20" t="s">
        <v>115</v>
      </c>
      <c r="E141" s="20" t="s">
        <v>106</v>
      </c>
      <c r="F141" s="63">
        <v>0</v>
      </c>
      <c r="G141" s="20" t="s">
        <v>122</v>
      </c>
      <c r="H141" s="20" t="s">
        <v>107</v>
      </c>
      <c r="I141" s="20" t="s">
        <v>107</v>
      </c>
      <c r="J141" s="20" t="s">
        <v>107</v>
      </c>
      <c r="K141" s="20" t="s">
        <v>107</v>
      </c>
      <c r="L141" s="20" t="s">
        <v>173</v>
      </c>
      <c r="M141" s="63">
        <v>135</v>
      </c>
      <c r="N141" s="20" t="s">
        <v>107</v>
      </c>
      <c r="O141" s="20" t="s">
        <v>146</v>
      </c>
      <c r="P141" s="20" t="s">
        <v>97</v>
      </c>
      <c r="Q141" s="63">
        <v>1</v>
      </c>
      <c r="R141" s="20" t="s">
        <v>146</v>
      </c>
      <c r="S141" s="20" t="s">
        <v>103</v>
      </c>
    </row>
    <row r="142" spans="1:19" x14ac:dyDescent="0.25">
      <c r="A142" s="20" t="s">
        <v>465</v>
      </c>
      <c r="B142" s="20" t="s">
        <v>466</v>
      </c>
      <c r="C142" s="20" t="s">
        <v>467</v>
      </c>
      <c r="D142" s="20" t="s">
        <v>109</v>
      </c>
      <c r="E142" s="20" t="s">
        <v>157</v>
      </c>
      <c r="F142" s="63">
        <v>0</v>
      </c>
      <c r="G142" s="20" t="s">
        <v>122</v>
      </c>
      <c r="H142" s="20" t="s">
        <v>107</v>
      </c>
      <c r="I142" s="20" t="s">
        <v>107</v>
      </c>
      <c r="J142" s="20" t="s">
        <v>107</v>
      </c>
      <c r="K142" s="20" t="s">
        <v>107</v>
      </c>
      <c r="L142" s="20" t="s">
        <v>173</v>
      </c>
      <c r="M142" s="63">
        <v>190</v>
      </c>
      <c r="N142" s="20" t="s">
        <v>107</v>
      </c>
      <c r="O142" s="20" t="s">
        <v>146</v>
      </c>
      <c r="P142" s="20" t="s">
        <v>97</v>
      </c>
      <c r="Q142" s="63">
        <v>1</v>
      </c>
      <c r="R142" s="20" t="s">
        <v>146</v>
      </c>
      <c r="S142" s="20" t="s">
        <v>103</v>
      </c>
    </row>
    <row r="143" spans="1:19" x14ac:dyDescent="0.25">
      <c r="A143" s="20" t="s">
        <v>468</v>
      </c>
      <c r="B143" s="20" t="s">
        <v>445</v>
      </c>
      <c r="C143" s="20" t="s">
        <v>446</v>
      </c>
      <c r="D143" s="20" t="s">
        <v>109</v>
      </c>
      <c r="E143" s="20" t="s">
        <v>150</v>
      </c>
      <c r="F143" s="63">
        <v>0</v>
      </c>
      <c r="G143" s="20" t="s">
        <v>122</v>
      </c>
      <c r="H143" s="20" t="s">
        <v>107</v>
      </c>
      <c r="I143" s="20" t="s">
        <v>107</v>
      </c>
      <c r="J143" s="20" t="s">
        <v>107</v>
      </c>
      <c r="K143" s="20" t="s">
        <v>107</v>
      </c>
      <c r="L143" s="20" t="s">
        <v>173</v>
      </c>
      <c r="M143" s="63">
        <v>234</v>
      </c>
      <c r="N143" s="20" t="s">
        <v>107</v>
      </c>
      <c r="O143" s="20" t="s">
        <v>146</v>
      </c>
      <c r="P143" s="20" t="s">
        <v>97</v>
      </c>
      <c r="Q143" s="63">
        <v>1</v>
      </c>
      <c r="R143" s="20" t="s">
        <v>146</v>
      </c>
      <c r="S143" s="20" t="s">
        <v>103</v>
      </c>
    </row>
    <row r="144" spans="1:19" x14ac:dyDescent="0.25">
      <c r="A144" s="20" t="s">
        <v>469</v>
      </c>
      <c r="B144" s="20" t="s">
        <v>448</v>
      </c>
      <c r="C144" s="20" t="s">
        <v>449</v>
      </c>
      <c r="D144" s="20" t="s">
        <v>109</v>
      </c>
      <c r="E144" s="20" t="s">
        <v>150</v>
      </c>
      <c r="F144" s="63">
        <v>0</v>
      </c>
      <c r="G144" s="20" t="s">
        <v>122</v>
      </c>
      <c r="H144" s="20" t="s">
        <v>107</v>
      </c>
      <c r="I144" s="20" t="s">
        <v>107</v>
      </c>
      <c r="J144" s="20" t="s">
        <v>107</v>
      </c>
      <c r="K144" s="20" t="s">
        <v>107</v>
      </c>
      <c r="L144" s="20" t="s">
        <v>173</v>
      </c>
      <c r="M144" s="63">
        <v>235</v>
      </c>
      <c r="N144" s="20" t="s">
        <v>107</v>
      </c>
      <c r="O144" s="20" t="s">
        <v>146</v>
      </c>
      <c r="P144" s="20" t="s">
        <v>97</v>
      </c>
      <c r="Q144" s="63">
        <v>1</v>
      </c>
      <c r="R144" s="20" t="s">
        <v>146</v>
      </c>
      <c r="S144" s="20" t="s">
        <v>103</v>
      </c>
    </row>
    <row r="145" spans="1:19" x14ac:dyDescent="0.25">
      <c r="A145" s="20" t="s">
        <v>470</v>
      </c>
      <c r="B145" s="20" t="s">
        <v>439</v>
      </c>
      <c r="C145" s="20" t="s">
        <v>440</v>
      </c>
      <c r="D145" s="20" t="s">
        <v>109</v>
      </c>
      <c r="E145" s="20" t="s">
        <v>150</v>
      </c>
      <c r="F145" s="63">
        <v>0</v>
      </c>
      <c r="G145" s="20" t="s">
        <v>122</v>
      </c>
      <c r="H145" s="20" t="s">
        <v>107</v>
      </c>
      <c r="I145" s="20" t="s">
        <v>107</v>
      </c>
      <c r="J145" s="20" t="s">
        <v>107</v>
      </c>
      <c r="K145" s="20" t="s">
        <v>107</v>
      </c>
      <c r="L145" s="20" t="s">
        <v>173</v>
      </c>
      <c r="M145" s="63">
        <v>236</v>
      </c>
      <c r="N145" s="20" t="s">
        <v>107</v>
      </c>
      <c r="O145" s="20" t="s">
        <v>146</v>
      </c>
      <c r="P145" s="20" t="s">
        <v>97</v>
      </c>
      <c r="Q145" s="63">
        <v>1</v>
      </c>
      <c r="R145" s="20" t="s">
        <v>146</v>
      </c>
      <c r="S145" s="20" t="s">
        <v>103</v>
      </c>
    </row>
    <row r="146" spans="1:19" x14ac:dyDescent="0.25">
      <c r="A146" s="20" t="s">
        <v>471</v>
      </c>
      <c r="B146" s="20" t="s">
        <v>442</v>
      </c>
      <c r="C146" s="20" t="s">
        <v>443</v>
      </c>
      <c r="D146" s="20" t="s">
        <v>109</v>
      </c>
      <c r="E146" s="20" t="s">
        <v>150</v>
      </c>
      <c r="F146" s="63">
        <v>0</v>
      </c>
      <c r="G146" s="20" t="s">
        <v>122</v>
      </c>
      <c r="H146" s="20" t="s">
        <v>107</v>
      </c>
      <c r="I146" s="20" t="s">
        <v>107</v>
      </c>
      <c r="J146" s="20" t="s">
        <v>107</v>
      </c>
      <c r="K146" s="20" t="s">
        <v>107</v>
      </c>
      <c r="L146" s="20" t="s">
        <v>173</v>
      </c>
      <c r="M146" s="63">
        <v>237</v>
      </c>
      <c r="N146" s="20" t="s">
        <v>107</v>
      </c>
      <c r="O146" s="20" t="s">
        <v>146</v>
      </c>
      <c r="P146" s="20" t="s">
        <v>97</v>
      </c>
      <c r="Q146" s="63">
        <v>1</v>
      </c>
      <c r="R146" s="20" t="s">
        <v>146</v>
      </c>
      <c r="S146" s="20" t="s">
        <v>103</v>
      </c>
    </row>
    <row r="147" spans="1:19" x14ac:dyDescent="0.25">
      <c r="A147" s="20" t="s">
        <v>472</v>
      </c>
      <c r="B147" s="20" t="s">
        <v>436</v>
      </c>
      <c r="C147" s="20" t="s">
        <v>437</v>
      </c>
      <c r="D147" s="20" t="s">
        <v>109</v>
      </c>
      <c r="E147" s="20" t="s">
        <v>150</v>
      </c>
      <c r="F147" s="63">
        <v>0</v>
      </c>
      <c r="G147" s="20" t="s">
        <v>163</v>
      </c>
      <c r="H147" s="20" t="s">
        <v>107</v>
      </c>
      <c r="I147" s="20" t="s">
        <v>164</v>
      </c>
      <c r="J147" s="20" t="s">
        <v>473</v>
      </c>
      <c r="K147" s="20" t="s">
        <v>107</v>
      </c>
      <c r="L147" s="20" t="s">
        <v>173</v>
      </c>
      <c r="M147" s="63">
        <v>238</v>
      </c>
      <c r="N147" s="20" t="s">
        <v>107</v>
      </c>
      <c r="O147" s="20" t="s">
        <v>146</v>
      </c>
      <c r="P147" s="20" t="s">
        <v>97</v>
      </c>
      <c r="Q147" s="63">
        <v>1</v>
      </c>
      <c r="R147" s="20" t="s">
        <v>146</v>
      </c>
      <c r="S147" s="20" t="s">
        <v>103</v>
      </c>
    </row>
    <row r="148" spans="1:19" x14ac:dyDescent="0.25">
      <c r="A148" s="20" t="s">
        <v>474</v>
      </c>
      <c r="B148" s="20" t="s">
        <v>431</v>
      </c>
      <c r="C148" s="20" t="s">
        <v>432</v>
      </c>
      <c r="D148" s="20" t="s">
        <v>109</v>
      </c>
      <c r="E148" s="20" t="s">
        <v>150</v>
      </c>
      <c r="F148" s="63">
        <v>0</v>
      </c>
      <c r="G148" s="20" t="s">
        <v>122</v>
      </c>
      <c r="H148" s="20" t="s">
        <v>107</v>
      </c>
      <c r="I148" s="20" t="s">
        <v>107</v>
      </c>
      <c r="J148" s="20" t="s">
        <v>107</v>
      </c>
      <c r="K148" s="20" t="s">
        <v>107</v>
      </c>
      <c r="L148" s="20" t="s">
        <v>173</v>
      </c>
      <c r="M148" s="63">
        <v>239</v>
      </c>
      <c r="N148" s="20" t="s">
        <v>107</v>
      </c>
      <c r="O148" s="20" t="s">
        <v>146</v>
      </c>
      <c r="P148" s="20" t="s">
        <v>97</v>
      </c>
      <c r="Q148" s="63">
        <v>1</v>
      </c>
      <c r="R148" s="20" t="s">
        <v>146</v>
      </c>
      <c r="S148" s="20" t="s">
        <v>103</v>
      </c>
    </row>
    <row r="149" spans="1:19" x14ac:dyDescent="0.25">
      <c r="A149" s="20" t="s">
        <v>174</v>
      </c>
      <c r="B149" s="20" t="s">
        <v>433</v>
      </c>
      <c r="C149" s="20" t="s">
        <v>434</v>
      </c>
      <c r="D149" s="20" t="s">
        <v>109</v>
      </c>
      <c r="E149" s="20" t="s">
        <v>150</v>
      </c>
      <c r="F149" s="63">
        <v>0</v>
      </c>
      <c r="G149" s="20" t="s">
        <v>175</v>
      </c>
      <c r="H149" s="20" t="s">
        <v>107</v>
      </c>
      <c r="I149" s="20" t="s">
        <v>107</v>
      </c>
      <c r="J149" s="20" t="s">
        <v>107</v>
      </c>
      <c r="K149" s="20" t="s">
        <v>164</v>
      </c>
      <c r="L149" s="20" t="s">
        <v>173</v>
      </c>
      <c r="M149" s="63">
        <v>240</v>
      </c>
      <c r="N149" s="20" t="s">
        <v>107</v>
      </c>
      <c r="O149" s="20" t="s">
        <v>146</v>
      </c>
      <c r="P149" s="20" t="s">
        <v>97</v>
      </c>
      <c r="Q149" s="63">
        <v>1</v>
      </c>
      <c r="R149" s="20" t="s">
        <v>146</v>
      </c>
      <c r="S149" s="20" t="s">
        <v>103</v>
      </c>
    </row>
    <row r="150" spans="1:19" x14ac:dyDescent="0.25">
      <c r="A150" s="20" t="s">
        <v>190</v>
      </c>
      <c r="B150" s="20" t="s">
        <v>450</v>
      </c>
      <c r="C150" s="20" t="s">
        <v>451</v>
      </c>
      <c r="D150" s="20" t="s">
        <v>452</v>
      </c>
      <c r="E150" s="20" t="s">
        <v>150</v>
      </c>
      <c r="F150" s="63">
        <v>0</v>
      </c>
      <c r="G150" s="20" t="s">
        <v>188</v>
      </c>
      <c r="H150" s="20" t="s">
        <v>107</v>
      </c>
      <c r="I150" s="20" t="s">
        <v>107</v>
      </c>
      <c r="J150" s="20" t="s">
        <v>107</v>
      </c>
      <c r="K150" s="20" t="s">
        <v>107</v>
      </c>
      <c r="L150" s="20" t="s">
        <v>173</v>
      </c>
      <c r="M150" s="63">
        <v>233</v>
      </c>
      <c r="N150" s="20" t="s">
        <v>107</v>
      </c>
      <c r="O150" s="20" t="s">
        <v>146</v>
      </c>
      <c r="P150" s="20" t="s">
        <v>97</v>
      </c>
      <c r="Q150" s="63">
        <v>1</v>
      </c>
      <c r="R150" s="20" t="s">
        <v>146</v>
      </c>
      <c r="S150" s="20" t="s">
        <v>103</v>
      </c>
    </row>
    <row r="151" spans="1:19" x14ac:dyDescent="0.25">
      <c r="A151" s="20" t="s">
        <v>169</v>
      </c>
      <c r="B151" s="20" t="s">
        <v>475</v>
      </c>
      <c r="C151" s="20" t="s">
        <v>125</v>
      </c>
      <c r="D151" s="20" t="s">
        <v>109</v>
      </c>
      <c r="E151" s="20" t="s">
        <v>157</v>
      </c>
      <c r="F151" s="63">
        <v>0</v>
      </c>
      <c r="G151" s="20" t="s">
        <v>170</v>
      </c>
      <c r="H151" s="20" t="s">
        <v>107</v>
      </c>
      <c r="I151" s="20" t="s">
        <v>107</v>
      </c>
      <c r="J151" s="20" t="s">
        <v>107</v>
      </c>
      <c r="K151" s="20" t="s">
        <v>153</v>
      </c>
      <c r="L151" s="20" t="s">
        <v>148</v>
      </c>
      <c r="M151" s="63">
        <v>362</v>
      </c>
      <c r="N151" s="20" t="s">
        <v>107</v>
      </c>
      <c r="O151" s="20" t="s">
        <v>146</v>
      </c>
      <c r="P151" s="20" t="s">
        <v>97</v>
      </c>
      <c r="Q151" s="63">
        <v>2</v>
      </c>
      <c r="R151" s="20" t="s">
        <v>146</v>
      </c>
      <c r="S151" s="20" t="s">
        <v>103</v>
      </c>
    </row>
    <row r="152" spans="1:19" x14ac:dyDescent="0.25">
      <c r="A152" s="20" t="s">
        <v>476</v>
      </c>
      <c r="B152" s="20" t="s">
        <v>477</v>
      </c>
      <c r="C152" s="20" t="s">
        <v>478</v>
      </c>
      <c r="D152" s="20" t="s">
        <v>109</v>
      </c>
      <c r="E152" s="20" t="s">
        <v>157</v>
      </c>
      <c r="F152" s="63">
        <v>0</v>
      </c>
      <c r="G152" s="20" t="s">
        <v>479</v>
      </c>
      <c r="H152" s="20" t="s">
        <v>107</v>
      </c>
      <c r="I152" s="20" t="s">
        <v>153</v>
      </c>
      <c r="J152" s="20" t="s">
        <v>107</v>
      </c>
      <c r="K152" s="20" t="s">
        <v>107</v>
      </c>
      <c r="L152" s="20" t="s">
        <v>148</v>
      </c>
      <c r="M152" s="63">
        <v>363</v>
      </c>
      <c r="N152" s="20" t="s">
        <v>107</v>
      </c>
      <c r="O152" s="20" t="s">
        <v>146</v>
      </c>
      <c r="P152" s="20" t="s">
        <v>97</v>
      </c>
      <c r="Q152" s="63">
        <v>1</v>
      </c>
      <c r="R152" s="20" t="s">
        <v>146</v>
      </c>
      <c r="S152" s="20" t="s">
        <v>103</v>
      </c>
    </row>
    <row r="153" spans="1:19" x14ac:dyDescent="0.25">
      <c r="A153" s="20" t="s">
        <v>476</v>
      </c>
      <c r="B153" s="20" t="s">
        <v>477</v>
      </c>
      <c r="C153" s="20" t="s">
        <v>478</v>
      </c>
      <c r="D153" s="20" t="s">
        <v>109</v>
      </c>
      <c r="E153" s="20" t="s">
        <v>157</v>
      </c>
      <c r="F153" s="63">
        <v>0</v>
      </c>
      <c r="G153" s="20" t="s">
        <v>479</v>
      </c>
      <c r="H153" s="20" t="s">
        <v>153</v>
      </c>
      <c r="I153" s="20" t="s">
        <v>153</v>
      </c>
      <c r="J153" s="20" t="s">
        <v>107</v>
      </c>
      <c r="K153" s="20" t="s">
        <v>153</v>
      </c>
      <c r="L153" s="20" t="s">
        <v>148</v>
      </c>
      <c r="M153" s="63">
        <v>363</v>
      </c>
      <c r="N153" s="20" t="s">
        <v>107</v>
      </c>
      <c r="O153" s="20" t="s">
        <v>146</v>
      </c>
      <c r="P153" s="20" t="s">
        <v>97</v>
      </c>
      <c r="Q153" s="63">
        <v>1</v>
      </c>
      <c r="R153" s="20" t="s">
        <v>146</v>
      </c>
      <c r="S153" s="20" t="s">
        <v>103</v>
      </c>
    </row>
    <row r="154" spans="1:19" x14ac:dyDescent="0.25">
      <c r="A154" s="20" t="s">
        <v>480</v>
      </c>
      <c r="B154" s="20" t="s">
        <v>481</v>
      </c>
      <c r="C154" s="20" t="s">
        <v>482</v>
      </c>
      <c r="D154" s="20" t="s">
        <v>256</v>
      </c>
      <c r="E154" s="20" t="s">
        <v>150</v>
      </c>
      <c r="F154" s="63">
        <v>0</v>
      </c>
      <c r="G154" s="20" t="s">
        <v>483</v>
      </c>
      <c r="H154" s="20" t="s">
        <v>107</v>
      </c>
      <c r="I154" s="20" t="s">
        <v>107</v>
      </c>
      <c r="J154" s="20" t="s">
        <v>107</v>
      </c>
      <c r="K154" s="20" t="s">
        <v>107</v>
      </c>
      <c r="L154" s="20" t="s">
        <v>148</v>
      </c>
      <c r="M154" s="63">
        <v>243</v>
      </c>
      <c r="N154" s="20" t="s">
        <v>107</v>
      </c>
      <c r="O154" s="20" t="s">
        <v>146</v>
      </c>
      <c r="P154" s="20" t="s">
        <v>97</v>
      </c>
      <c r="Q154" s="63">
        <v>1</v>
      </c>
      <c r="R154" s="20" t="s">
        <v>146</v>
      </c>
      <c r="S154" s="20" t="s">
        <v>103</v>
      </c>
    </row>
    <row r="155" spans="1:19" x14ac:dyDescent="0.25">
      <c r="A155" s="20" t="s">
        <v>484</v>
      </c>
      <c r="B155" s="20" t="s">
        <v>485</v>
      </c>
      <c r="C155" s="20" t="s">
        <v>486</v>
      </c>
      <c r="D155" s="20" t="s">
        <v>487</v>
      </c>
      <c r="E155" s="20" t="s">
        <v>150</v>
      </c>
      <c r="F155" s="63">
        <v>0</v>
      </c>
      <c r="G155" s="20" t="s">
        <v>488</v>
      </c>
      <c r="H155" s="20" t="s">
        <v>107</v>
      </c>
      <c r="I155" s="20" t="s">
        <v>107</v>
      </c>
      <c r="J155" s="20" t="s">
        <v>107</v>
      </c>
      <c r="K155" s="20" t="s">
        <v>107</v>
      </c>
      <c r="L155" s="20" t="s">
        <v>148</v>
      </c>
      <c r="M155" s="63">
        <v>244</v>
      </c>
      <c r="N155" s="20" t="s">
        <v>107</v>
      </c>
      <c r="O155" s="20" t="s">
        <v>146</v>
      </c>
      <c r="P155" s="20" t="s">
        <v>97</v>
      </c>
      <c r="Q155" s="63">
        <v>1</v>
      </c>
      <c r="R155" s="20" t="s">
        <v>146</v>
      </c>
      <c r="S155" s="20" t="s">
        <v>103</v>
      </c>
    </row>
    <row r="156" spans="1:19" x14ac:dyDescent="0.25">
      <c r="A156" s="20" t="s">
        <v>149</v>
      </c>
      <c r="B156" s="20" t="s">
        <v>489</v>
      </c>
      <c r="C156" s="20" t="s">
        <v>490</v>
      </c>
      <c r="D156" s="20" t="s">
        <v>110</v>
      </c>
      <c r="E156" s="20" t="s">
        <v>150</v>
      </c>
      <c r="F156" s="63">
        <v>0</v>
      </c>
      <c r="G156" s="20" t="s">
        <v>151</v>
      </c>
      <c r="H156" s="20" t="s">
        <v>153</v>
      </c>
      <c r="I156" s="20" t="s">
        <v>154</v>
      </c>
      <c r="J156" s="20" t="s">
        <v>153</v>
      </c>
      <c r="K156" s="20" t="s">
        <v>107</v>
      </c>
      <c r="L156" s="20" t="s">
        <v>148</v>
      </c>
      <c r="M156" s="63">
        <v>241</v>
      </c>
      <c r="N156" s="20" t="s">
        <v>107</v>
      </c>
      <c r="O156" s="20" t="s">
        <v>146</v>
      </c>
      <c r="P156" s="20" t="s">
        <v>97</v>
      </c>
      <c r="Q156" s="63">
        <v>1</v>
      </c>
      <c r="R156" s="20" t="s">
        <v>146</v>
      </c>
      <c r="S156" s="20" t="s">
        <v>103</v>
      </c>
    </row>
    <row r="157" spans="1:19" x14ac:dyDescent="0.25">
      <c r="A157" s="20" t="s">
        <v>491</v>
      </c>
      <c r="B157" s="20" t="s">
        <v>492</v>
      </c>
      <c r="C157" s="20" t="s">
        <v>493</v>
      </c>
      <c r="D157" s="20" t="s">
        <v>494</v>
      </c>
      <c r="E157" s="20" t="s">
        <v>150</v>
      </c>
      <c r="F157" s="63">
        <v>0</v>
      </c>
      <c r="G157" s="20" t="s">
        <v>495</v>
      </c>
      <c r="H157" s="20" t="s">
        <v>153</v>
      </c>
      <c r="I157" s="20" t="s">
        <v>153</v>
      </c>
      <c r="J157" s="20" t="s">
        <v>107</v>
      </c>
      <c r="K157" s="20" t="s">
        <v>107</v>
      </c>
      <c r="L157" s="20" t="s">
        <v>148</v>
      </c>
      <c r="M157" s="63">
        <v>242</v>
      </c>
      <c r="N157" s="20" t="s">
        <v>107</v>
      </c>
      <c r="O157" s="20" t="s">
        <v>146</v>
      </c>
      <c r="P157" s="20" t="s">
        <v>97</v>
      </c>
      <c r="Q157" s="63">
        <v>1</v>
      </c>
      <c r="R157" s="20" t="s">
        <v>146</v>
      </c>
      <c r="S157" s="20" t="s">
        <v>103</v>
      </c>
    </row>
    <row r="158" spans="1:19" x14ac:dyDescent="0.25">
      <c r="A158" s="20" t="s">
        <v>496</v>
      </c>
      <c r="B158" s="20" t="s">
        <v>477</v>
      </c>
      <c r="C158" s="20" t="s">
        <v>478</v>
      </c>
      <c r="D158" s="20" t="s">
        <v>109</v>
      </c>
      <c r="E158" s="20" t="s">
        <v>157</v>
      </c>
      <c r="F158" s="63">
        <v>0</v>
      </c>
      <c r="G158" s="20" t="s">
        <v>497</v>
      </c>
      <c r="H158" s="20" t="s">
        <v>107</v>
      </c>
      <c r="I158" s="20" t="s">
        <v>153</v>
      </c>
      <c r="J158" s="20" t="s">
        <v>107</v>
      </c>
      <c r="K158" s="20" t="s">
        <v>153</v>
      </c>
      <c r="L158" s="20" t="s">
        <v>498</v>
      </c>
      <c r="M158" s="63">
        <v>364</v>
      </c>
      <c r="N158" s="20" t="s">
        <v>107</v>
      </c>
      <c r="O158" s="20" t="s">
        <v>146</v>
      </c>
      <c r="P158" s="20" t="s">
        <v>97</v>
      </c>
      <c r="Q158" s="63">
        <v>1</v>
      </c>
      <c r="R158" s="20" t="s">
        <v>146</v>
      </c>
      <c r="S158" s="20" t="s">
        <v>103</v>
      </c>
    </row>
    <row r="159" spans="1:19" x14ac:dyDescent="0.25">
      <c r="A159" s="20" t="s">
        <v>496</v>
      </c>
      <c r="B159" s="20" t="s">
        <v>477</v>
      </c>
      <c r="C159" s="20" t="s">
        <v>478</v>
      </c>
      <c r="D159" s="20" t="s">
        <v>109</v>
      </c>
      <c r="E159" s="20" t="s">
        <v>157</v>
      </c>
      <c r="F159" s="63">
        <v>0</v>
      </c>
      <c r="G159" s="20" t="s">
        <v>497</v>
      </c>
      <c r="H159" s="20" t="s">
        <v>153</v>
      </c>
      <c r="I159" s="20" t="s">
        <v>107</v>
      </c>
      <c r="J159" s="20" t="s">
        <v>107</v>
      </c>
      <c r="K159" s="20" t="s">
        <v>153</v>
      </c>
      <c r="L159" s="20" t="s">
        <v>498</v>
      </c>
      <c r="M159" s="63">
        <v>364</v>
      </c>
      <c r="N159" s="20" t="s">
        <v>107</v>
      </c>
      <c r="O159" s="20" t="s">
        <v>146</v>
      </c>
      <c r="P159" s="20" t="s">
        <v>97</v>
      </c>
      <c r="Q159" s="63">
        <v>1</v>
      </c>
      <c r="R159" s="20" t="s">
        <v>146</v>
      </c>
      <c r="S159" s="20" t="s">
        <v>103</v>
      </c>
    </row>
    <row r="160" spans="1:19" x14ac:dyDescent="0.25">
      <c r="A160" s="20" t="s">
        <v>499</v>
      </c>
      <c r="B160" s="20" t="s">
        <v>475</v>
      </c>
      <c r="C160" s="20" t="s">
        <v>125</v>
      </c>
      <c r="D160" s="20" t="s">
        <v>109</v>
      </c>
      <c r="E160" s="20" t="s">
        <v>157</v>
      </c>
      <c r="F160" s="63">
        <v>0</v>
      </c>
      <c r="G160" s="20" t="s">
        <v>500</v>
      </c>
      <c r="H160" s="20" t="s">
        <v>107</v>
      </c>
      <c r="I160" s="20" t="s">
        <v>153</v>
      </c>
      <c r="J160" s="20" t="s">
        <v>107</v>
      </c>
      <c r="K160" s="20" t="s">
        <v>107</v>
      </c>
      <c r="L160" s="20" t="s">
        <v>498</v>
      </c>
      <c r="M160" s="63">
        <v>365</v>
      </c>
      <c r="N160" s="20" t="s">
        <v>107</v>
      </c>
      <c r="O160" s="20" t="s">
        <v>146</v>
      </c>
      <c r="P160" s="20" t="s">
        <v>97</v>
      </c>
      <c r="Q160" s="63">
        <v>1</v>
      </c>
      <c r="R160" s="20" t="s">
        <v>146</v>
      </c>
      <c r="S160" s="20" t="s">
        <v>103</v>
      </c>
    </row>
    <row r="161" spans="1:19" x14ac:dyDescent="0.25">
      <c r="A161" s="20" t="s">
        <v>499</v>
      </c>
      <c r="B161" s="20" t="s">
        <v>475</v>
      </c>
      <c r="C161" s="20" t="s">
        <v>125</v>
      </c>
      <c r="D161" s="20" t="s">
        <v>109</v>
      </c>
      <c r="E161" s="20" t="s">
        <v>157</v>
      </c>
      <c r="F161" s="63">
        <v>0</v>
      </c>
      <c r="G161" s="20" t="s">
        <v>500</v>
      </c>
      <c r="H161" s="20" t="s">
        <v>153</v>
      </c>
      <c r="I161" s="20" t="s">
        <v>153</v>
      </c>
      <c r="J161" s="20" t="s">
        <v>153</v>
      </c>
      <c r="K161" s="20" t="s">
        <v>107</v>
      </c>
      <c r="L161" s="20" t="s">
        <v>498</v>
      </c>
      <c r="M161" s="63">
        <v>365</v>
      </c>
      <c r="N161" s="20" t="s">
        <v>107</v>
      </c>
      <c r="O161" s="20" t="s">
        <v>146</v>
      </c>
      <c r="P161" s="20" t="s">
        <v>97</v>
      </c>
      <c r="Q161" s="63">
        <v>1</v>
      </c>
      <c r="R161" s="20" t="s">
        <v>146</v>
      </c>
      <c r="S161" s="20" t="s">
        <v>103</v>
      </c>
    </row>
    <row r="162" spans="1:19" x14ac:dyDescent="0.25">
      <c r="A162" s="20" t="s">
        <v>501</v>
      </c>
      <c r="B162" s="20" t="s">
        <v>502</v>
      </c>
      <c r="C162" s="20" t="s">
        <v>503</v>
      </c>
      <c r="D162" s="20" t="s">
        <v>256</v>
      </c>
      <c r="E162" s="20" t="s">
        <v>150</v>
      </c>
      <c r="F162" s="63">
        <v>0</v>
      </c>
      <c r="G162" s="20" t="s">
        <v>122</v>
      </c>
      <c r="H162" s="20" t="s">
        <v>107</v>
      </c>
      <c r="I162" s="20" t="s">
        <v>107</v>
      </c>
      <c r="J162" s="20" t="s">
        <v>107</v>
      </c>
      <c r="K162" s="20" t="s">
        <v>107</v>
      </c>
      <c r="L162" s="20" t="s">
        <v>498</v>
      </c>
      <c r="M162" s="63">
        <v>246</v>
      </c>
      <c r="N162" s="20" t="s">
        <v>107</v>
      </c>
      <c r="O162" s="20" t="s">
        <v>146</v>
      </c>
      <c r="P162" s="20" t="s">
        <v>97</v>
      </c>
      <c r="Q162" s="63">
        <v>1</v>
      </c>
      <c r="R162" s="20" t="s">
        <v>146</v>
      </c>
      <c r="S162" s="20" t="s">
        <v>103</v>
      </c>
    </row>
    <row r="163" spans="1:19" x14ac:dyDescent="0.25">
      <c r="A163" s="20" t="s">
        <v>504</v>
      </c>
      <c r="B163" s="20" t="s">
        <v>505</v>
      </c>
      <c r="C163" s="20" t="s">
        <v>506</v>
      </c>
      <c r="D163" s="20" t="s">
        <v>487</v>
      </c>
      <c r="E163" s="20" t="s">
        <v>150</v>
      </c>
      <c r="F163" s="63">
        <v>0</v>
      </c>
      <c r="G163" s="20" t="s">
        <v>122</v>
      </c>
      <c r="H163" s="20" t="s">
        <v>107</v>
      </c>
      <c r="I163" s="20" t="s">
        <v>107</v>
      </c>
      <c r="J163" s="20" t="s">
        <v>107</v>
      </c>
      <c r="K163" s="20" t="s">
        <v>107</v>
      </c>
      <c r="L163" s="20" t="s">
        <v>498</v>
      </c>
      <c r="M163" s="63">
        <v>245</v>
      </c>
      <c r="N163" s="20" t="s">
        <v>107</v>
      </c>
      <c r="O163" s="20" t="s">
        <v>146</v>
      </c>
      <c r="P163" s="20" t="s">
        <v>97</v>
      </c>
      <c r="Q163" s="63">
        <v>1</v>
      </c>
      <c r="R163" s="20" t="s">
        <v>146</v>
      </c>
      <c r="S163" s="20" t="s">
        <v>103</v>
      </c>
    </row>
    <row r="164" spans="1:19" x14ac:dyDescent="0.25">
      <c r="A164" s="20" t="s">
        <v>507</v>
      </c>
      <c r="B164" s="20" t="s">
        <v>489</v>
      </c>
      <c r="C164" s="20" t="s">
        <v>490</v>
      </c>
      <c r="D164" s="20" t="s">
        <v>110</v>
      </c>
      <c r="E164" s="20" t="s">
        <v>150</v>
      </c>
      <c r="F164" s="63">
        <v>0</v>
      </c>
      <c r="G164" s="20" t="s">
        <v>508</v>
      </c>
      <c r="H164" s="20" t="s">
        <v>107</v>
      </c>
      <c r="I164" s="20" t="s">
        <v>107</v>
      </c>
      <c r="J164" s="20" t="s">
        <v>107</v>
      </c>
      <c r="K164" s="20" t="s">
        <v>153</v>
      </c>
      <c r="L164" s="20" t="s">
        <v>498</v>
      </c>
      <c r="M164" s="63">
        <v>248</v>
      </c>
      <c r="N164" s="20" t="s">
        <v>107</v>
      </c>
      <c r="O164" s="20" t="s">
        <v>146</v>
      </c>
      <c r="P164" s="20" t="s">
        <v>97</v>
      </c>
      <c r="Q164" s="63">
        <v>1</v>
      </c>
      <c r="R164" s="20" t="s">
        <v>146</v>
      </c>
      <c r="S164" s="20" t="s">
        <v>103</v>
      </c>
    </row>
    <row r="165" spans="1:19" x14ac:dyDescent="0.25">
      <c r="A165" s="20" t="s">
        <v>509</v>
      </c>
      <c r="B165" s="20" t="s">
        <v>492</v>
      </c>
      <c r="C165" s="20" t="s">
        <v>493</v>
      </c>
      <c r="D165" s="20" t="s">
        <v>494</v>
      </c>
      <c r="E165" s="20" t="s">
        <v>150</v>
      </c>
      <c r="F165" s="63">
        <v>0</v>
      </c>
      <c r="G165" s="20" t="s">
        <v>510</v>
      </c>
      <c r="H165" s="20" t="s">
        <v>153</v>
      </c>
      <c r="I165" s="20" t="s">
        <v>107</v>
      </c>
      <c r="J165" s="20" t="s">
        <v>107</v>
      </c>
      <c r="K165" s="20" t="s">
        <v>153</v>
      </c>
      <c r="L165" s="20" t="s">
        <v>498</v>
      </c>
      <c r="M165" s="63">
        <v>247</v>
      </c>
      <c r="N165" s="20" t="s">
        <v>107</v>
      </c>
      <c r="O165" s="20" t="s">
        <v>146</v>
      </c>
      <c r="P165" s="20" t="s">
        <v>97</v>
      </c>
      <c r="Q165" s="63">
        <v>1</v>
      </c>
      <c r="R165" s="20" t="s">
        <v>146</v>
      </c>
      <c r="S165" s="20" t="s">
        <v>103</v>
      </c>
    </row>
    <row r="166" spans="1:19" x14ac:dyDescent="0.25">
      <c r="A166" s="20" t="s">
        <v>511</v>
      </c>
      <c r="B166" s="20" t="s">
        <v>512</v>
      </c>
      <c r="C166" s="20" t="s">
        <v>129</v>
      </c>
      <c r="D166" s="20" t="s">
        <v>109</v>
      </c>
      <c r="E166" s="20" t="s">
        <v>157</v>
      </c>
      <c r="F166" s="63">
        <v>0</v>
      </c>
      <c r="G166" s="20" t="s">
        <v>175</v>
      </c>
      <c r="H166" s="20" t="s">
        <v>107</v>
      </c>
      <c r="I166" s="20" t="s">
        <v>107</v>
      </c>
      <c r="J166" s="20" t="s">
        <v>107</v>
      </c>
      <c r="K166" s="20" t="s">
        <v>164</v>
      </c>
      <c r="L166" s="20" t="s">
        <v>513</v>
      </c>
      <c r="M166" s="63">
        <v>191</v>
      </c>
      <c r="N166" s="20" t="s">
        <v>107</v>
      </c>
      <c r="O166" s="20" t="s">
        <v>146</v>
      </c>
      <c r="P166" s="20" t="s">
        <v>97</v>
      </c>
      <c r="Q166" s="63">
        <v>1</v>
      </c>
      <c r="R166" s="20" t="s">
        <v>146</v>
      </c>
      <c r="S166" s="20" t="s">
        <v>103</v>
      </c>
    </row>
    <row r="167" spans="1:19" x14ac:dyDescent="0.25">
      <c r="A167" s="20" t="s">
        <v>514</v>
      </c>
      <c r="B167" s="20" t="s">
        <v>512</v>
      </c>
      <c r="C167" s="20" t="s">
        <v>515</v>
      </c>
      <c r="D167" s="20" t="s">
        <v>109</v>
      </c>
      <c r="E167" s="20" t="s">
        <v>157</v>
      </c>
      <c r="F167" s="63">
        <v>0</v>
      </c>
      <c r="G167" s="20" t="s">
        <v>122</v>
      </c>
      <c r="H167" s="20" t="s">
        <v>107</v>
      </c>
      <c r="I167" s="20" t="s">
        <v>107</v>
      </c>
      <c r="J167" s="20" t="s">
        <v>107</v>
      </c>
      <c r="K167" s="20" t="s">
        <v>107</v>
      </c>
      <c r="L167" s="20" t="s">
        <v>513</v>
      </c>
      <c r="M167" s="63">
        <v>192</v>
      </c>
      <c r="N167" s="20" t="s">
        <v>107</v>
      </c>
      <c r="O167" s="20" t="s">
        <v>146</v>
      </c>
      <c r="P167" s="20" t="s">
        <v>97</v>
      </c>
      <c r="Q167" s="63">
        <v>1</v>
      </c>
      <c r="R167" s="20" t="s">
        <v>146</v>
      </c>
      <c r="S167" s="20" t="s">
        <v>103</v>
      </c>
    </row>
    <row r="168" spans="1:19" x14ac:dyDescent="0.25">
      <c r="A168" s="20" t="s">
        <v>516</v>
      </c>
      <c r="B168" s="20" t="s">
        <v>517</v>
      </c>
      <c r="C168" s="20" t="s">
        <v>131</v>
      </c>
      <c r="D168" s="20" t="s">
        <v>109</v>
      </c>
      <c r="E168" s="20" t="s">
        <v>157</v>
      </c>
      <c r="F168" s="63">
        <v>0</v>
      </c>
      <c r="G168" s="20" t="s">
        <v>122</v>
      </c>
      <c r="H168" s="20" t="s">
        <v>107</v>
      </c>
      <c r="I168" s="20" t="s">
        <v>107</v>
      </c>
      <c r="J168" s="20" t="s">
        <v>107</v>
      </c>
      <c r="K168" s="20" t="s">
        <v>107</v>
      </c>
      <c r="L168" s="20" t="s">
        <v>513</v>
      </c>
      <c r="M168" s="63">
        <v>366</v>
      </c>
      <c r="N168" s="20" t="s">
        <v>107</v>
      </c>
      <c r="O168" s="20" t="s">
        <v>146</v>
      </c>
      <c r="P168" s="20" t="s">
        <v>97</v>
      </c>
      <c r="Q168" s="63">
        <v>2</v>
      </c>
      <c r="R168" s="20" t="s">
        <v>146</v>
      </c>
      <c r="S168" s="20" t="s">
        <v>103</v>
      </c>
    </row>
    <row r="169" spans="1:19" x14ac:dyDescent="0.25">
      <c r="A169" s="20" t="s">
        <v>518</v>
      </c>
      <c r="B169" s="20" t="s">
        <v>519</v>
      </c>
      <c r="C169" s="20" t="s">
        <v>520</v>
      </c>
      <c r="D169" s="20" t="s">
        <v>109</v>
      </c>
      <c r="E169" s="20" t="s">
        <v>157</v>
      </c>
      <c r="F169" s="63">
        <v>0</v>
      </c>
      <c r="G169" s="20" t="s">
        <v>122</v>
      </c>
      <c r="H169" s="20" t="s">
        <v>107</v>
      </c>
      <c r="I169" s="20" t="s">
        <v>107</v>
      </c>
      <c r="J169" s="20" t="s">
        <v>107</v>
      </c>
      <c r="K169" s="20" t="s">
        <v>107</v>
      </c>
      <c r="L169" s="20" t="s">
        <v>513</v>
      </c>
      <c r="M169" s="63">
        <v>367</v>
      </c>
      <c r="N169" s="20" t="s">
        <v>107</v>
      </c>
      <c r="O169" s="20" t="s">
        <v>146</v>
      </c>
      <c r="P169" s="20" t="s">
        <v>97</v>
      </c>
      <c r="Q169" s="63">
        <v>1</v>
      </c>
      <c r="R169" s="20" t="s">
        <v>146</v>
      </c>
      <c r="S169" s="20" t="s">
        <v>103</v>
      </c>
    </row>
    <row r="170" spans="1:19" x14ac:dyDescent="0.25">
      <c r="A170" s="20" t="s">
        <v>521</v>
      </c>
      <c r="B170" s="20" t="s">
        <v>138</v>
      </c>
      <c r="C170" s="20" t="s">
        <v>522</v>
      </c>
      <c r="D170" s="20" t="s">
        <v>109</v>
      </c>
      <c r="E170" s="20" t="s">
        <v>157</v>
      </c>
      <c r="F170" s="63">
        <v>0</v>
      </c>
      <c r="G170" s="20" t="s">
        <v>163</v>
      </c>
      <c r="H170" s="20" t="s">
        <v>107</v>
      </c>
      <c r="I170" s="20" t="s">
        <v>107</v>
      </c>
      <c r="J170" s="20" t="s">
        <v>107</v>
      </c>
      <c r="K170" s="20" t="s">
        <v>164</v>
      </c>
      <c r="L170" s="20" t="s">
        <v>513</v>
      </c>
      <c r="M170" s="63">
        <v>368</v>
      </c>
      <c r="N170" s="20" t="s">
        <v>107</v>
      </c>
      <c r="O170" s="20" t="s">
        <v>146</v>
      </c>
      <c r="P170" s="20" t="s">
        <v>97</v>
      </c>
      <c r="Q170" s="63">
        <v>1</v>
      </c>
      <c r="R170" s="20" t="s">
        <v>146</v>
      </c>
      <c r="S170" s="20" t="s">
        <v>103</v>
      </c>
    </row>
    <row r="171" spans="1:19" x14ac:dyDescent="0.25">
      <c r="A171" s="20" t="s">
        <v>521</v>
      </c>
      <c r="B171" s="20" t="s">
        <v>138</v>
      </c>
      <c r="C171" s="20" t="s">
        <v>522</v>
      </c>
      <c r="D171" s="20" t="s">
        <v>109</v>
      </c>
      <c r="E171" s="20" t="s">
        <v>157</v>
      </c>
      <c r="F171" s="63">
        <v>0</v>
      </c>
      <c r="G171" s="20" t="s">
        <v>163</v>
      </c>
      <c r="H171" s="20" t="s">
        <v>107</v>
      </c>
      <c r="I171" s="20" t="s">
        <v>164</v>
      </c>
      <c r="J171" s="20" t="s">
        <v>107</v>
      </c>
      <c r="K171" s="20" t="s">
        <v>107</v>
      </c>
      <c r="L171" s="20" t="s">
        <v>513</v>
      </c>
      <c r="M171" s="63">
        <v>368</v>
      </c>
      <c r="N171" s="20" t="s">
        <v>107</v>
      </c>
      <c r="O171" s="20" t="s">
        <v>146</v>
      </c>
      <c r="P171" s="20" t="s">
        <v>97</v>
      </c>
      <c r="Q171" s="63">
        <v>1</v>
      </c>
      <c r="R171" s="20" t="s">
        <v>146</v>
      </c>
      <c r="S171" s="20" t="s">
        <v>103</v>
      </c>
    </row>
    <row r="172" spans="1:19" x14ac:dyDescent="0.25">
      <c r="A172" s="20" t="s">
        <v>523</v>
      </c>
      <c r="B172" s="20" t="s">
        <v>524</v>
      </c>
      <c r="C172" s="20" t="s">
        <v>139</v>
      </c>
      <c r="D172" s="20" t="s">
        <v>109</v>
      </c>
      <c r="E172" s="20" t="s">
        <v>157</v>
      </c>
      <c r="F172" s="63">
        <v>0</v>
      </c>
      <c r="G172" s="20" t="s">
        <v>122</v>
      </c>
      <c r="H172" s="20" t="s">
        <v>107</v>
      </c>
      <c r="I172" s="20" t="s">
        <v>107</v>
      </c>
      <c r="J172" s="20" t="s">
        <v>107</v>
      </c>
      <c r="K172" s="20" t="s">
        <v>107</v>
      </c>
      <c r="L172" s="20" t="s">
        <v>513</v>
      </c>
      <c r="M172" s="63">
        <v>369</v>
      </c>
      <c r="N172" s="20" t="s">
        <v>107</v>
      </c>
      <c r="O172" s="20" t="s">
        <v>146</v>
      </c>
      <c r="P172" s="20" t="s">
        <v>97</v>
      </c>
      <c r="Q172" s="63">
        <v>1</v>
      </c>
      <c r="R172" s="20" t="s">
        <v>146</v>
      </c>
      <c r="S172" s="20" t="s">
        <v>103</v>
      </c>
    </row>
    <row r="173" spans="1:19" x14ac:dyDescent="0.25">
      <c r="A173" s="20" t="s">
        <v>525</v>
      </c>
      <c r="B173" s="20" t="s">
        <v>526</v>
      </c>
      <c r="C173" s="20" t="s">
        <v>527</v>
      </c>
      <c r="D173" s="20" t="s">
        <v>109</v>
      </c>
      <c r="E173" s="20" t="s">
        <v>157</v>
      </c>
      <c r="F173" s="63">
        <v>0</v>
      </c>
      <c r="G173" s="20" t="s">
        <v>122</v>
      </c>
      <c r="H173" s="20" t="s">
        <v>107</v>
      </c>
      <c r="I173" s="20" t="s">
        <v>107</v>
      </c>
      <c r="J173" s="20" t="s">
        <v>107</v>
      </c>
      <c r="K173" s="20" t="s">
        <v>107</v>
      </c>
      <c r="L173" s="20" t="s">
        <v>513</v>
      </c>
      <c r="M173" s="63">
        <v>370</v>
      </c>
      <c r="N173" s="20" t="s">
        <v>107</v>
      </c>
      <c r="O173" s="20" t="s">
        <v>146</v>
      </c>
      <c r="P173" s="20" t="s">
        <v>97</v>
      </c>
      <c r="Q173" s="63">
        <v>1</v>
      </c>
      <c r="R173" s="20" t="s">
        <v>146</v>
      </c>
      <c r="S173" s="20" t="s">
        <v>103</v>
      </c>
    </row>
    <row r="174" spans="1:19" x14ac:dyDescent="0.25">
      <c r="A174" s="20" t="s">
        <v>528</v>
      </c>
      <c r="B174" s="20" t="s">
        <v>526</v>
      </c>
      <c r="C174" s="20" t="s">
        <v>527</v>
      </c>
      <c r="D174" s="20" t="s">
        <v>109</v>
      </c>
      <c r="E174" s="20" t="s">
        <v>157</v>
      </c>
      <c r="F174" s="63">
        <v>0</v>
      </c>
      <c r="G174" s="20" t="s">
        <v>122</v>
      </c>
      <c r="H174" s="20" t="s">
        <v>107</v>
      </c>
      <c r="I174" s="20" t="s">
        <v>107</v>
      </c>
      <c r="J174" s="20" t="s">
        <v>107</v>
      </c>
      <c r="K174" s="20" t="s">
        <v>107</v>
      </c>
      <c r="L174" s="20" t="s">
        <v>513</v>
      </c>
      <c r="M174" s="63">
        <v>371</v>
      </c>
      <c r="N174" s="20" t="s">
        <v>107</v>
      </c>
      <c r="O174" s="20" t="s">
        <v>146</v>
      </c>
      <c r="P174" s="20" t="s">
        <v>97</v>
      </c>
      <c r="Q174" s="63">
        <v>1</v>
      </c>
      <c r="R174" s="20" t="s">
        <v>146</v>
      </c>
      <c r="S174" s="20" t="s">
        <v>103</v>
      </c>
    </row>
    <row r="175" spans="1:19" x14ac:dyDescent="0.25">
      <c r="A175" s="20" t="s">
        <v>529</v>
      </c>
      <c r="B175" s="20" t="s">
        <v>530</v>
      </c>
      <c r="C175" s="20" t="s">
        <v>130</v>
      </c>
      <c r="D175" s="20" t="s">
        <v>109</v>
      </c>
      <c r="E175" s="20" t="s">
        <v>157</v>
      </c>
      <c r="F175" s="63">
        <v>0</v>
      </c>
      <c r="G175" s="20" t="s">
        <v>122</v>
      </c>
      <c r="H175" s="20" t="s">
        <v>107</v>
      </c>
      <c r="I175" s="20" t="s">
        <v>107</v>
      </c>
      <c r="J175" s="20" t="s">
        <v>107</v>
      </c>
      <c r="K175" s="20" t="s">
        <v>107</v>
      </c>
      <c r="L175" s="20" t="s">
        <v>513</v>
      </c>
      <c r="M175" s="63">
        <v>193</v>
      </c>
      <c r="N175" s="20" t="s">
        <v>107</v>
      </c>
      <c r="O175" s="20" t="s">
        <v>146</v>
      </c>
      <c r="P175" s="20" t="s">
        <v>97</v>
      </c>
      <c r="Q175" s="63">
        <v>1</v>
      </c>
      <c r="R175" s="20" t="s">
        <v>146</v>
      </c>
      <c r="S175" s="20" t="s">
        <v>103</v>
      </c>
    </row>
    <row r="176" spans="1:19" x14ac:dyDescent="0.25">
      <c r="A176" s="20" t="s">
        <v>531</v>
      </c>
      <c r="B176" s="20" t="s">
        <v>532</v>
      </c>
      <c r="C176" s="20" t="s">
        <v>383</v>
      </c>
      <c r="D176" s="20" t="s">
        <v>118</v>
      </c>
      <c r="E176" s="20" t="s">
        <v>182</v>
      </c>
      <c r="F176" s="63">
        <v>1</v>
      </c>
      <c r="G176" s="20" t="s">
        <v>533</v>
      </c>
      <c r="H176" s="20" t="s">
        <v>107</v>
      </c>
      <c r="I176" s="20" t="s">
        <v>107</v>
      </c>
      <c r="J176" s="20" t="s">
        <v>107</v>
      </c>
      <c r="K176" s="20" t="s">
        <v>184</v>
      </c>
      <c r="L176" s="20" t="s">
        <v>513</v>
      </c>
      <c r="M176" s="63">
        <v>281</v>
      </c>
      <c r="N176" s="20" t="s">
        <v>107</v>
      </c>
      <c r="O176" s="20" t="s">
        <v>146</v>
      </c>
      <c r="P176" s="20" t="s">
        <v>97</v>
      </c>
      <c r="Q176" s="63">
        <v>1</v>
      </c>
      <c r="R176" s="20" t="s">
        <v>146</v>
      </c>
      <c r="S176" s="20" t="s">
        <v>103</v>
      </c>
    </row>
    <row r="177" spans="1:19" x14ac:dyDescent="0.25">
      <c r="A177" s="20" t="s">
        <v>534</v>
      </c>
      <c r="B177" s="20" t="s">
        <v>535</v>
      </c>
      <c r="C177" s="20" t="s">
        <v>383</v>
      </c>
      <c r="D177" s="20" t="s">
        <v>118</v>
      </c>
      <c r="E177" s="20" t="s">
        <v>182</v>
      </c>
      <c r="F177" s="63">
        <v>1</v>
      </c>
      <c r="G177" s="20" t="s">
        <v>536</v>
      </c>
      <c r="H177" s="20" t="s">
        <v>107</v>
      </c>
      <c r="I177" s="20" t="s">
        <v>107</v>
      </c>
      <c r="J177" s="20" t="s">
        <v>107</v>
      </c>
      <c r="K177" s="20" t="s">
        <v>184</v>
      </c>
      <c r="L177" s="20" t="s">
        <v>513</v>
      </c>
      <c r="M177" s="63">
        <v>282</v>
      </c>
      <c r="N177" s="20" t="s">
        <v>107</v>
      </c>
      <c r="O177" s="20" t="s">
        <v>146</v>
      </c>
      <c r="P177" s="20" t="s">
        <v>97</v>
      </c>
      <c r="Q177" s="63">
        <v>1</v>
      </c>
      <c r="R177" s="20" t="s">
        <v>146</v>
      </c>
      <c r="S177" s="20" t="s">
        <v>103</v>
      </c>
    </row>
    <row r="178" spans="1:19" x14ac:dyDescent="0.25">
      <c r="A178" s="20" t="s">
        <v>537</v>
      </c>
      <c r="B178" s="20" t="s">
        <v>538</v>
      </c>
      <c r="C178" s="20" t="s">
        <v>539</v>
      </c>
      <c r="D178" s="20" t="s">
        <v>118</v>
      </c>
      <c r="E178" s="20" t="s">
        <v>182</v>
      </c>
      <c r="F178" s="63">
        <v>1</v>
      </c>
      <c r="G178" s="20" t="s">
        <v>540</v>
      </c>
      <c r="H178" s="20" t="s">
        <v>107</v>
      </c>
      <c r="I178" s="20" t="s">
        <v>107</v>
      </c>
      <c r="J178" s="20" t="s">
        <v>107</v>
      </c>
      <c r="K178" s="20" t="s">
        <v>184</v>
      </c>
      <c r="L178" s="20" t="s">
        <v>513</v>
      </c>
      <c r="M178" s="63">
        <v>283</v>
      </c>
      <c r="N178" s="20" t="s">
        <v>107</v>
      </c>
      <c r="O178" s="20" t="s">
        <v>146</v>
      </c>
      <c r="P178" s="20" t="s">
        <v>97</v>
      </c>
      <c r="Q178" s="63">
        <v>1</v>
      </c>
      <c r="R178" s="20" t="s">
        <v>146</v>
      </c>
      <c r="S178" s="20" t="s">
        <v>103</v>
      </c>
    </row>
    <row r="179" spans="1:19" x14ac:dyDescent="0.25">
      <c r="A179" s="20" t="s">
        <v>541</v>
      </c>
      <c r="B179" s="20" t="s">
        <v>542</v>
      </c>
      <c r="C179" s="20" t="s">
        <v>543</v>
      </c>
      <c r="D179" s="20" t="s">
        <v>118</v>
      </c>
      <c r="E179" s="20" t="s">
        <v>182</v>
      </c>
      <c r="F179" s="63">
        <v>1</v>
      </c>
      <c r="G179" s="20" t="s">
        <v>342</v>
      </c>
      <c r="H179" s="20" t="s">
        <v>107</v>
      </c>
      <c r="I179" s="20" t="s">
        <v>107</v>
      </c>
      <c r="J179" s="20" t="s">
        <v>107</v>
      </c>
      <c r="K179" s="20" t="s">
        <v>107</v>
      </c>
      <c r="L179" s="20" t="s">
        <v>513</v>
      </c>
      <c r="M179" s="63">
        <v>284</v>
      </c>
      <c r="N179" s="20" t="s">
        <v>107</v>
      </c>
      <c r="O179" s="20" t="s">
        <v>146</v>
      </c>
      <c r="P179" s="20" t="s">
        <v>97</v>
      </c>
      <c r="Q179" s="63">
        <v>1</v>
      </c>
      <c r="R179" s="20" t="s">
        <v>146</v>
      </c>
      <c r="S179" s="20" t="s">
        <v>103</v>
      </c>
    </row>
    <row r="180" spans="1:19" x14ac:dyDescent="0.25">
      <c r="A180" s="20" t="s">
        <v>544</v>
      </c>
      <c r="B180" s="20" t="s">
        <v>545</v>
      </c>
      <c r="C180" s="20" t="s">
        <v>546</v>
      </c>
      <c r="D180" s="20" t="s">
        <v>118</v>
      </c>
      <c r="E180" s="20" t="s">
        <v>182</v>
      </c>
      <c r="F180" s="63">
        <v>1</v>
      </c>
      <c r="G180" s="20" t="s">
        <v>183</v>
      </c>
      <c r="H180" s="20" t="s">
        <v>184</v>
      </c>
      <c r="I180" s="20" t="s">
        <v>184</v>
      </c>
      <c r="J180" s="20" t="s">
        <v>184</v>
      </c>
      <c r="K180" s="20" t="s">
        <v>184</v>
      </c>
      <c r="L180" s="20" t="s">
        <v>513</v>
      </c>
      <c r="M180" s="63">
        <v>285</v>
      </c>
      <c r="N180" s="20" t="s">
        <v>107</v>
      </c>
      <c r="O180" s="20" t="s">
        <v>146</v>
      </c>
      <c r="P180" s="20" t="s">
        <v>97</v>
      </c>
      <c r="Q180" s="63">
        <v>1</v>
      </c>
      <c r="R180" s="20" t="s">
        <v>146</v>
      </c>
      <c r="S180" s="20" t="s">
        <v>103</v>
      </c>
    </row>
    <row r="181" spans="1:19" x14ac:dyDescent="0.25">
      <c r="A181" s="20" t="s">
        <v>547</v>
      </c>
      <c r="B181" s="20" t="s">
        <v>548</v>
      </c>
      <c r="C181" s="20" t="s">
        <v>549</v>
      </c>
      <c r="D181" s="20" t="s">
        <v>118</v>
      </c>
      <c r="E181" s="20" t="s">
        <v>182</v>
      </c>
      <c r="F181" s="63">
        <v>1</v>
      </c>
      <c r="G181" s="20" t="s">
        <v>183</v>
      </c>
      <c r="H181" s="20" t="s">
        <v>184</v>
      </c>
      <c r="I181" s="20" t="s">
        <v>184</v>
      </c>
      <c r="J181" s="20" t="s">
        <v>184</v>
      </c>
      <c r="K181" s="20" t="s">
        <v>184</v>
      </c>
      <c r="L181" s="20" t="s">
        <v>513</v>
      </c>
      <c r="M181" s="63">
        <v>286</v>
      </c>
      <c r="N181" s="20" t="s">
        <v>107</v>
      </c>
      <c r="O181" s="20" t="s">
        <v>146</v>
      </c>
      <c r="P181" s="20" t="s">
        <v>97</v>
      </c>
      <c r="Q181" s="63">
        <v>1</v>
      </c>
      <c r="R181" s="20" t="s">
        <v>146</v>
      </c>
      <c r="S181" s="20" t="s">
        <v>103</v>
      </c>
    </row>
    <row r="182" spans="1:19" x14ac:dyDescent="0.25">
      <c r="A182" s="20" t="s">
        <v>550</v>
      </c>
      <c r="B182" s="20" t="s">
        <v>551</v>
      </c>
      <c r="C182" s="20" t="s">
        <v>552</v>
      </c>
      <c r="D182" s="20" t="s">
        <v>118</v>
      </c>
      <c r="E182" s="20" t="s">
        <v>182</v>
      </c>
      <c r="F182" s="63">
        <v>1</v>
      </c>
      <c r="G182" s="20" t="s">
        <v>553</v>
      </c>
      <c r="H182" s="20" t="s">
        <v>107</v>
      </c>
      <c r="I182" s="20" t="s">
        <v>107</v>
      </c>
      <c r="J182" s="20" t="s">
        <v>184</v>
      </c>
      <c r="K182" s="20" t="s">
        <v>107</v>
      </c>
      <c r="L182" s="20" t="s">
        <v>513</v>
      </c>
      <c r="M182" s="63">
        <v>287</v>
      </c>
      <c r="N182" s="20" t="s">
        <v>107</v>
      </c>
      <c r="O182" s="20" t="s">
        <v>146</v>
      </c>
      <c r="P182" s="20" t="s">
        <v>97</v>
      </c>
      <c r="Q182" s="63">
        <v>1</v>
      </c>
      <c r="R182" s="20" t="s">
        <v>146</v>
      </c>
      <c r="S182" s="20" t="s">
        <v>103</v>
      </c>
    </row>
    <row r="183" spans="1:19" x14ac:dyDescent="0.25">
      <c r="A183" s="20" t="s">
        <v>554</v>
      </c>
      <c r="B183" s="20" t="s">
        <v>555</v>
      </c>
      <c r="C183" s="20" t="s">
        <v>556</v>
      </c>
      <c r="D183" s="20" t="s">
        <v>110</v>
      </c>
      <c r="E183" s="20" t="s">
        <v>213</v>
      </c>
      <c r="F183" s="63">
        <v>0</v>
      </c>
      <c r="G183" s="20" t="s">
        <v>122</v>
      </c>
      <c r="H183" s="20" t="s">
        <v>107</v>
      </c>
      <c r="I183" s="20" t="s">
        <v>107</v>
      </c>
      <c r="J183" s="20" t="s">
        <v>107</v>
      </c>
      <c r="K183" s="20" t="s">
        <v>107</v>
      </c>
      <c r="L183" s="20" t="s">
        <v>513</v>
      </c>
      <c r="M183" s="63">
        <v>323</v>
      </c>
      <c r="N183" s="20" t="s">
        <v>107</v>
      </c>
      <c r="O183" s="20" t="s">
        <v>146</v>
      </c>
      <c r="P183" s="20" t="s">
        <v>97</v>
      </c>
      <c r="Q183" s="63">
        <v>1</v>
      </c>
      <c r="R183" s="20" t="s">
        <v>146</v>
      </c>
      <c r="S183" s="20" t="s">
        <v>103</v>
      </c>
    </row>
    <row r="184" spans="1:19" x14ac:dyDescent="0.25">
      <c r="A184" s="20" t="s">
        <v>557</v>
      </c>
      <c r="B184" s="20" t="s">
        <v>556</v>
      </c>
      <c r="C184" s="20" t="s">
        <v>558</v>
      </c>
      <c r="D184" s="20" t="s">
        <v>110</v>
      </c>
      <c r="E184" s="20" t="s">
        <v>213</v>
      </c>
      <c r="F184" s="63">
        <v>0</v>
      </c>
      <c r="G184" s="20" t="s">
        <v>122</v>
      </c>
      <c r="H184" s="20" t="s">
        <v>107</v>
      </c>
      <c r="I184" s="20" t="s">
        <v>107</v>
      </c>
      <c r="J184" s="20" t="s">
        <v>107</v>
      </c>
      <c r="K184" s="20" t="s">
        <v>107</v>
      </c>
      <c r="L184" s="20" t="s">
        <v>513</v>
      </c>
      <c r="M184" s="63">
        <v>324</v>
      </c>
      <c r="N184" s="20" t="s">
        <v>107</v>
      </c>
      <c r="O184" s="20" t="s">
        <v>146</v>
      </c>
      <c r="P184" s="20" t="s">
        <v>97</v>
      </c>
      <c r="Q184" s="63">
        <v>1</v>
      </c>
      <c r="R184" s="20" t="s">
        <v>146</v>
      </c>
      <c r="S184" s="20" t="s">
        <v>103</v>
      </c>
    </row>
    <row r="185" spans="1:19" x14ac:dyDescent="0.25">
      <c r="A185" s="20" t="s">
        <v>559</v>
      </c>
      <c r="B185" s="20" t="s">
        <v>556</v>
      </c>
      <c r="C185" s="20" t="s">
        <v>560</v>
      </c>
      <c r="D185" s="20" t="s">
        <v>110</v>
      </c>
      <c r="E185" s="20" t="s">
        <v>213</v>
      </c>
      <c r="F185" s="63">
        <v>0</v>
      </c>
      <c r="G185" s="20" t="s">
        <v>122</v>
      </c>
      <c r="H185" s="20" t="s">
        <v>107</v>
      </c>
      <c r="I185" s="20" t="s">
        <v>107</v>
      </c>
      <c r="J185" s="20" t="s">
        <v>107</v>
      </c>
      <c r="K185" s="20" t="s">
        <v>107</v>
      </c>
      <c r="L185" s="20" t="s">
        <v>513</v>
      </c>
      <c r="M185" s="63">
        <v>379</v>
      </c>
      <c r="N185" s="20" t="s">
        <v>107</v>
      </c>
      <c r="O185" s="20" t="s">
        <v>146</v>
      </c>
      <c r="P185" s="20" t="s">
        <v>97</v>
      </c>
      <c r="Q185" s="63">
        <v>1</v>
      </c>
      <c r="R185" s="20" t="s">
        <v>146</v>
      </c>
      <c r="S185" s="20" t="s">
        <v>103</v>
      </c>
    </row>
    <row r="186" spans="1:19" x14ac:dyDescent="0.25">
      <c r="A186" s="20" t="s">
        <v>561</v>
      </c>
      <c r="B186" s="20" t="s">
        <v>562</v>
      </c>
      <c r="C186" s="20" t="s">
        <v>139</v>
      </c>
      <c r="D186" s="20" t="s">
        <v>110</v>
      </c>
      <c r="E186" s="20" t="s">
        <v>213</v>
      </c>
      <c r="F186" s="63">
        <v>0</v>
      </c>
      <c r="G186" s="20" t="s">
        <v>122</v>
      </c>
      <c r="H186" s="20" t="s">
        <v>107</v>
      </c>
      <c r="I186" s="20" t="s">
        <v>107</v>
      </c>
      <c r="J186" s="20" t="s">
        <v>107</v>
      </c>
      <c r="K186" s="20" t="s">
        <v>107</v>
      </c>
      <c r="L186" s="20" t="s">
        <v>513</v>
      </c>
      <c r="M186" s="63">
        <v>380</v>
      </c>
      <c r="N186" s="20" t="s">
        <v>107</v>
      </c>
      <c r="O186" s="20" t="s">
        <v>146</v>
      </c>
      <c r="P186" s="20" t="s">
        <v>97</v>
      </c>
      <c r="Q186" s="63">
        <v>1</v>
      </c>
      <c r="R186" s="20" t="s">
        <v>146</v>
      </c>
      <c r="S186" s="20" t="s">
        <v>103</v>
      </c>
    </row>
    <row r="187" spans="1:19" x14ac:dyDescent="0.25">
      <c r="A187" s="20" t="s">
        <v>563</v>
      </c>
      <c r="B187" s="20" t="s">
        <v>519</v>
      </c>
      <c r="C187" s="20" t="s">
        <v>520</v>
      </c>
      <c r="D187" s="20" t="s">
        <v>109</v>
      </c>
      <c r="E187" s="20" t="s">
        <v>157</v>
      </c>
      <c r="F187" s="63">
        <v>0</v>
      </c>
      <c r="G187" s="20" t="s">
        <v>122</v>
      </c>
      <c r="H187" s="20" t="s">
        <v>107</v>
      </c>
      <c r="I187" s="20" t="s">
        <v>107</v>
      </c>
      <c r="J187" s="20" t="s">
        <v>107</v>
      </c>
      <c r="K187" s="20" t="s">
        <v>107</v>
      </c>
      <c r="L187" s="20" t="s">
        <v>564</v>
      </c>
      <c r="M187" s="63">
        <v>372</v>
      </c>
      <c r="N187" s="20" t="s">
        <v>107</v>
      </c>
      <c r="O187" s="20" t="s">
        <v>146</v>
      </c>
      <c r="P187" s="20" t="s">
        <v>97</v>
      </c>
      <c r="Q187" s="63">
        <v>1</v>
      </c>
      <c r="R187" s="20" t="s">
        <v>146</v>
      </c>
      <c r="S187" s="20" t="s">
        <v>103</v>
      </c>
    </row>
    <row r="188" spans="1:19" x14ac:dyDescent="0.25">
      <c r="A188" s="20" t="s">
        <v>565</v>
      </c>
      <c r="B188" s="20" t="s">
        <v>517</v>
      </c>
      <c r="C188" s="20" t="s">
        <v>131</v>
      </c>
      <c r="D188" s="20" t="s">
        <v>109</v>
      </c>
      <c r="E188" s="20" t="s">
        <v>157</v>
      </c>
      <c r="F188" s="63">
        <v>0</v>
      </c>
      <c r="G188" s="20" t="s">
        <v>122</v>
      </c>
      <c r="H188" s="20" t="s">
        <v>107</v>
      </c>
      <c r="I188" s="20" t="s">
        <v>107</v>
      </c>
      <c r="J188" s="20" t="s">
        <v>107</v>
      </c>
      <c r="K188" s="20" t="s">
        <v>107</v>
      </c>
      <c r="L188" s="20" t="s">
        <v>564</v>
      </c>
      <c r="M188" s="63">
        <v>373</v>
      </c>
      <c r="N188" s="20" t="s">
        <v>107</v>
      </c>
      <c r="O188" s="20" t="s">
        <v>146</v>
      </c>
      <c r="P188" s="20" t="s">
        <v>97</v>
      </c>
      <c r="Q188" s="63">
        <v>2</v>
      </c>
      <c r="R188" s="20" t="s">
        <v>146</v>
      </c>
      <c r="S188" s="20" t="s">
        <v>103</v>
      </c>
    </row>
    <row r="189" spans="1:19" x14ac:dyDescent="0.25">
      <c r="A189" s="20" t="s">
        <v>566</v>
      </c>
      <c r="B189" s="20" t="s">
        <v>138</v>
      </c>
      <c r="C189" s="20" t="s">
        <v>132</v>
      </c>
      <c r="D189" s="20" t="s">
        <v>109</v>
      </c>
      <c r="E189" s="20" t="s">
        <v>157</v>
      </c>
      <c r="F189" s="63">
        <v>0</v>
      </c>
      <c r="G189" s="20" t="s">
        <v>163</v>
      </c>
      <c r="H189" s="20" t="s">
        <v>107</v>
      </c>
      <c r="I189" s="20" t="s">
        <v>107</v>
      </c>
      <c r="J189" s="20" t="s">
        <v>107</v>
      </c>
      <c r="K189" s="20" t="s">
        <v>107</v>
      </c>
      <c r="L189" s="20" t="s">
        <v>564</v>
      </c>
      <c r="M189" s="63">
        <v>374</v>
      </c>
      <c r="N189" s="20" t="s">
        <v>107</v>
      </c>
      <c r="O189" s="20" t="s">
        <v>146</v>
      </c>
      <c r="P189" s="20" t="s">
        <v>97</v>
      </c>
      <c r="Q189" s="63">
        <v>2</v>
      </c>
      <c r="R189" s="20" t="s">
        <v>146</v>
      </c>
      <c r="S189" s="20" t="s">
        <v>103</v>
      </c>
    </row>
    <row r="190" spans="1:19" x14ac:dyDescent="0.25">
      <c r="A190" s="20" t="s">
        <v>567</v>
      </c>
      <c r="B190" s="20" t="s">
        <v>512</v>
      </c>
      <c r="C190" s="20" t="s">
        <v>515</v>
      </c>
      <c r="D190" s="20" t="s">
        <v>109</v>
      </c>
      <c r="E190" s="20" t="s">
        <v>157</v>
      </c>
      <c r="F190" s="63">
        <v>0</v>
      </c>
      <c r="G190" s="20" t="s">
        <v>122</v>
      </c>
      <c r="H190" s="20" t="s">
        <v>107</v>
      </c>
      <c r="I190" s="20" t="s">
        <v>107</v>
      </c>
      <c r="J190" s="20" t="s">
        <v>107</v>
      </c>
      <c r="K190" s="20" t="s">
        <v>107</v>
      </c>
      <c r="L190" s="20" t="s">
        <v>564</v>
      </c>
      <c r="M190" s="63">
        <v>194</v>
      </c>
      <c r="N190" s="20" t="s">
        <v>107</v>
      </c>
      <c r="O190" s="20" t="s">
        <v>146</v>
      </c>
      <c r="P190" s="20" t="s">
        <v>97</v>
      </c>
      <c r="Q190" s="63">
        <v>1</v>
      </c>
      <c r="R190" s="20" t="s">
        <v>146</v>
      </c>
      <c r="S190" s="20" t="s">
        <v>103</v>
      </c>
    </row>
    <row r="191" spans="1:19" x14ac:dyDescent="0.25">
      <c r="A191" s="20" t="s">
        <v>568</v>
      </c>
      <c r="B191" s="20" t="s">
        <v>512</v>
      </c>
      <c r="C191" s="20" t="s">
        <v>129</v>
      </c>
      <c r="D191" s="20" t="s">
        <v>109</v>
      </c>
      <c r="E191" s="20" t="s">
        <v>157</v>
      </c>
      <c r="F191" s="63">
        <v>0</v>
      </c>
      <c r="G191" s="20" t="s">
        <v>175</v>
      </c>
      <c r="H191" s="20" t="s">
        <v>107</v>
      </c>
      <c r="I191" s="20" t="s">
        <v>107</v>
      </c>
      <c r="J191" s="20" t="s">
        <v>107</v>
      </c>
      <c r="K191" s="20" t="s">
        <v>107</v>
      </c>
      <c r="L191" s="20" t="s">
        <v>564</v>
      </c>
      <c r="M191" s="63">
        <v>195</v>
      </c>
      <c r="N191" s="20" t="s">
        <v>107</v>
      </c>
      <c r="O191" s="20" t="s">
        <v>146</v>
      </c>
      <c r="P191" s="20" t="s">
        <v>97</v>
      </c>
      <c r="Q191" s="63">
        <v>1</v>
      </c>
      <c r="R191" s="20" t="s">
        <v>146</v>
      </c>
      <c r="S191" s="20" t="s">
        <v>103</v>
      </c>
    </row>
    <row r="192" spans="1:19" x14ac:dyDescent="0.25">
      <c r="A192" s="20" t="s">
        <v>569</v>
      </c>
      <c r="B192" s="20" t="s">
        <v>530</v>
      </c>
      <c r="C192" s="20" t="s">
        <v>130</v>
      </c>
      <c r="D192" s="20" t="s">
        <v>109</v>
      </c>
      <c r="E192" s="20" t="s">
        <v>157</v>
      </c>
      <c r="F192" s="63">
        <v>0</v>
      </c>
      <c r="G192" s="20" t="s">
        <v>122</v>
      </c>
      <c r="H192" s="20" t="s">
        <v>107</v>
      </c>
      <c r="I192" s="20" t="s">
        <v>107</v>
      </c>
      <c r="J192" s="20" t="s">
        <v>107</v>
      </c>
      <c r="K192" s="20" t="s">
        <v>107</v>
      </c>
      <c r="L192" s="20" t="s">
        <v>564</v>
      </c>
      <c r="M192" s="63">
        <v>196</v>
      </c>
      <c r="N192" s="20" t="s">
        <v>107</v>
      </c>
      <c r="O192" s="20" t="s">
        <v>146</v>
      </c>
      <c r="P192" s="20" t="s">
        <v>97</v>
      </c>
      <c r="Q192" s="63">
        <v>1</v>
      </c>
      <c r="R192" s="20" t="s">
        <v>146</v>
      </c>
      <c r="S192" s="20" t="s">
        <v>103</v>
      </c>
    </row>
    <row r="193" spans="1:19" x14ac:dyDescent="0.25">
      <c r="A193" s="20" t="s">
        <v>570</v>
      </c>
      <c r="B193" s="20" t="s">
        <v>126</v>
      </c>
      <c r="C193" s="20" t="s">
        <v>119</v>
      </c>
      <c r="D193" s="20" t="s">
        <v>109</v>
      </c>
      <c r="E193" s="20" t="s">
        <v>157</v>
      </c>
      <c r="F193" s="63">
        <v>0</v>
      </c>
      <c r="G193" s="20" t="s">
        <v>122</v>
      </c>
      <c r="H193" s="20" t="s">
        <v>107</v>
      </c>
      <c r="I193" s="20" t="s">
        <v>107</v>
      </c>
      <c r="J193" s="20" t="s">
        <v>107</v>
      </c>
      <c r="K193" s="20" t="s">
        <v>107</v>
      </c>
      <c r="L193" s="20" t="s">
        <v>564</v>
      </c>
      <c r="M193" s="63">
        <v>375</v>
      </c>
      <c r="N193" s="20" t="s">
        <v>107</v>
      </c>
      <c r="O193" s="20" t="s">
        <v>146</v>
      </c>
      <c r="P193" s="20" t="s">
        <v>97</v>
      </c>
      <c r="Q193" s="63">
        <v>1</v>
      </c>
      <c r="R193" s="20" t="s">
        <v>146</v>
      </c>
      <c r="S193" s="20" t="s">
        <v>103</v>
      </c>
    </row>
    <row r="194" spans="1:19" x14ac:dyDescent="0.25">
      <c r="A194" s="20" t="s">
        <v>571</v>
      </c>
      <c r="B194" s="20" t="s">
        <v>139</v>
      </c>
      <c r="C194" s="20" t="s">
        <v>119</v>
      </c>
      <c r="D194" s="20" t="s">
        <v>109</v>
      </c>
      <c r="E194" s="20" t="s">
        <v>157</v>
      </c>
      <c r="F194" s="63">
        <v>0</v>
      </c>
      <c r="G194" s="20" t="s">
        <v>122</v>
      </c>
      <c r="H194" s="20" t="s">
        <v>107</v>
      </c>
      <c r="I194" s="20" t="s">
        <v>107</v>
      </c>
      <c r="J194" s="20" t="s">
        <v>107</v>
      </c>
      <c r="K194" s="20" t="s">
        <v>107</v>
      </c>
      <c r="L194" s="20" t="s">
        <v>564</v>
      </c>
      <c r="M194" s="63">
        <v>376</v>
      </c>
      <c r="N194" s="20" t="s">
        <v>107</v>
      </c>
      <c r="O194" s="20" t="s">
        <v>146</v>
      </c>
      <c r="P194" s="20" t="s">
        <v>97</v>
      </c>
      <c r="Q194" s="63">
        <v>1</v>
      </c>
      <c r="R194" s="20" t="s">
        <v>146</v>
      </c>
      <c r="S194" s="20" t="s">
        <v>103</v>
      </c>
    </row>
    <row r="195" spans="1:19" x14ac:dyDescent="0.25">
      <c r="A195" s="20" t="s">
        <v>572</v>
      </c>
      <c r="B195" s="20" t="s">
        <v>126</v>
      </c>
      <c r="C195" s="20" t="s">
        <v>119</v>
      </c>
      <c r="D195" s="20" t="s">
        <v>109</v>
      </c>
      <c r="E195" s="20" t="s">
        <v>157</v>
      </c>
      <c r="F195" s="63">
        <v>0</v>
      </c>
      <c r="G195" s="20" t="s">
        <v>122</v>
      </c>
      <c r="H195" s="20" t="s">
        <v>107</v>
      </c>
      <c r="I195" s="20" t="s">
        <v>107</v>
      </c>
      <c r="J195" s="20" t="s">
        <v>107</v>
      </c>
      <c r="K195" s="20" t="s">
        <v>107</v>
      </c>
      <c r="L195" s="20" t="s">
        <v>564</v>
      </c>
      <c r="M195" s="63">
        <v>377</v>
      </c>
      <c r="N195" s="20" t="s">
        <v>107</v>
      </c>
      <c r="O195" s="20" t="s">
        <v>146</v>
      </c>
      <c r="P195" s="20" t="s">
        <v>97</v>
      </c>
      <c r="Q195" s="63">
        <v>1</v>
      </c>
      <c r="R195" s="20" t="s">
        <v>146</v>
      </c>
      <c r="S195" s="20" t="s">
        <v>103</v>
      </c>
    </row>
    <row r="196" spans="1:19" x14ac:dyDescent="0.25">
      <c r="A196" s="20" t="s">
        <v>573</v>
      </c>
      <c r="B196" s="20" t="s">
        <v>532</v>
      </c>
      <c r="C196" s="20" t="s">
        <v>383</v>
      </c>
      <c r="D196" s="20" t="s">
        <v>118</v>
      </c>
      <c r="E196" s="20" t="s">
        <v>182</v>
      </c>
      <c r="F196" s="63">
        <v>1</v>
      </c>
      <c r="G196" s="20" t="s">
        <v>533</v>
      </c>
      <c r="H196" s="20" t="s">
        <v>107</v>
      </c>
      <c r="I196" s="20" t="s">
        <v>107</v>
      </c>
      <c r="J196" s="20" t="s">
        <v>107</v>
      </c>
      <c r="K196" s="20" t="s">
        <v>107</v>
      </c>
      <c r="L196" s="20" t="s">
        <v>564</v>
      </c>
      <c r="M196" s="63">
        <v>288</v>
      </c>
      <c r="N196" s="20" t="s">
        <v>107</v>
      </c>
      <c r="O196" s="20" t="s">
        <v>146</v>
      </c>
      <c r="P196" s="20" t="s">
        <v>97</v>
      </c>
      <c r="Q196" s="63">
        <v>1</v>
      </c>
      <c r="R196" s="20" t="s">
        <v>146</v>
      </c>
      <c r="S196" s="20" t="s">
        <v>103</v>
      </c>
    </row>
    <row r="197" spans="1:19" x14ac:dyDescent="0.25">
      <c r="A197" s="20" t="s">
        <v>574</v>
      </c>
      <c r="B197" s="20" t="s">
        <v>535</v>
      </c>
      <c r="C197" s="20" t="s">
        <v>383</v>
      </c>
      <c r="D197" s="20" t="s">
        <v>118</v>
      </c>
      <c r="E197" s="20" t="s">
        <v>182</v>
      </c>
      <c r="F197" s="63">
        <v>1</v>
      </c>
      <c r="G197" s="20" t="s">
        <v>536</v>
      </c>
      <c r="H197" s="20" t="s">
        <v>107</v>
      </c>
      <c r="I197" s="20" t="s">
        <v>107</v>
      </c>
      <c r="J197" s="20" t="s">
        <v>107</v>
      </c>
      <c r="K197" s="20" t="s">
        <v>107</v>
      </c>
      <c r="L197" s="20" t="s">
        <v>564</v>
      </c>
      <c r="M197" s="63">
        <v>289</v>
      </c>
      <c r="N197" s="20" t="s">
        <v>107</v>
      </c>
      <c r="O197" s="20" t="s">
        <v>146</v>
      </c>
      <c r="P197" s="20" t="s">
        <v>97</v>
      </c>
      <c r="Q197" s="63">
        <v>1</v>
      </c>
      <c r="R197" s="20" t="s">
        <v>146</v>
      </c>
      <c r="S197" s="20" t="s">
        <v>103</v>
      </c>
    </row>
    <row r="198" spans="1:19" x14ac:dyDescent="0.25">
      <c r="A198" s="20" t="s">
        <v>575</v>
      </c>
      <c r="B198" s="20" t="s">
        <v>545</v>
      </c>
      <c r="C198" s="20" t="s">
        <v>546</v>
      </c>
      <c r="D198" s="20" t="s">
        <v>118</v>
      </c>
      <c r="E198" s="20" t="s">
        <v>182</v>
      </c>
      <c r="F198" s="63">
        <v>1</v>
      </c>
      <c r="G198" s="20" t="s">
        <v>183</v>
      </c>
      <c r="H198" s="20" t="s">
        <v>107</v>
      </c>
      <c r="I198" s="20" t="s">
        <v>107</v>
      </c>
      <c r="J198" s="20" t="s">
        <v>107</v>
      </c>
      <c r="K198" s="20" t="s">
        <v>107</v>
      </c>
      <c r="L198" s="20" t="s">
        <v>564</v>
      </c>
      <c r="M198" s="63">
        <v>290</v>
      </c>
      <c r="N198" s="20" t="s">
        <v>107</v>
      </c>
      <c r="O198" s="20" t="s">
        <v>146</v>
      </c>
      <c r="P198" s="20" t="s">
        <v>97</v>
      </c>
      <c r="Q198" s="63">
        <v>1</v>
      </c>
      <c r="R198" s="20" t="s">
        <v>146</v>
      </c>
      <c r="S198" s="20" t="s">
        <v>103</v>
      </c>
    </row>
    <row r="199" spans="1:19" x14ac:dyDescent="0.25">
      <c r="A199" s="20" t="s">
        <v>576</v>
      </c>
      <c r="B199" s="20" t="s">
        <v>548</v>
      </c>
      <c r="C199" s="20" t="s">
        <v>549</v>
      </c>
      <c r="D199" s="20" t="s">
        <v>118</v>
      </c>
      <c r="E199" s="20" t="s">
        <v>182</v>
      </c>
      <c r="F199" s="63">
        <v>1</v>
      </c>
      <c r="G199" s="20" t="s">
        <v>183</v>
      </c>
      <c r="H199" s="20" t="s">
        <v>107</v>
      </c>
      <c r="I199" s="20" t="s">
        <v>107</v>
      </c>
      <c r="J199" s="20" t="s">
        <v>107</v>
      </c>
      <c r="K199" s="20" t="s">
        <v>107</v>
      </c>
      <c r="L199" s="20" t="s">
        <v>564</v>
      </c>
      <c r="M199" s="63">
        <v>291</v>
      </c>
      <c r="N199" s="20" t="s">
        <v>107</v>
      </c>
      <c r="O199" s="20" t="s">
        <v>146</v>
      </c>
      <c r="P199" s="20" t="s">
        <v>97</v>
      </c>
      <c r="Q199" s="63">
        <v>1</v>
      </c>
      <c r="R199" s="20" t="s">
        <v>146</v>
      </c>
      <c r="S199" s="20" t="s">
        <v>103</v>
      </c>
    </row>
    <row r="200" spans="1:19" x14ac:dyDescent="0.25">
      <c r="A200" s="20" t="s">
        <v>577</v>
      </c>
      <c r="B200" s="20" t="s">
        <v>542</v>
      </c>
      <c r="C200" s="20" t="s">
        <v>578</v>
      </c>
      <c r="D200" s="20" t="s">
        <v>118</v>
      </c>
      <c r="E200" s="20" t="s">
        <v>182</v>
      </c>
      <c r="F200" s="63">
        <v>1</v>
      </c>
      <c r="G200" s="20" t="s">
        <v>342</v>
      </c>
      <c r="H200" s="20" t="s">
        <v>107</v>
      </c>
      <c r="I200" s="20" t="s">
        <v>107</v>
      </c>
      <c r="J200" s="20" t="s">
        <v>107</v>
      </c>
      <c r="K200" s="20" t="s">
        <v>107</v>
      </c>
      <c r="L200" s="20" t="s">
        <v>564</v>
      </c>
      <c r="M200" s="63">
        <v>292</v>
      </c>
      <c r="N200" s="20" t="s">
        <v>107</v>
      </c>
      <c r="O200" s="20" t="s">
        <v>146</v>
      </c>
      <c r="P200" s="20" t="s">
        <v>97</v>
      </c>
      <c r="Q200" s="63">
        <v>1</v>
      </c>
      <c r="R200" s="20" t="s">
        <v>146</v>
      </c>
      <c r="S200" s="20" t="s">
        <v>103</v>
      </c>
    </row>
    <row r="201" spans="1:19" x14ac:dyDescent="0.25">
      <c r="A201" s="20" t="s">
        <v>579</v>
      </c>
      <c r="B201" s="20" t="s">
        <v>538</v>
      </c>
      <c r="C201" s="20" t="s">
        <v>539</v>
      </c>
      <c r="D201" s="20" t="s">
        <v>118</v>
      </c>
      <c r="E201" s="20" t="s">
        <v>182</v>
      </c>
      <c r="F201" s="63">
        <v>1</v>
      </c>
      <c r="G201" s="20" t="s">
        <v>540</v>
      </c>
      <c r="H201" s="20" t="s">
        <v>107</v>
      </c>
      <c r="I201" s="20" t="s">
        <v>107</v>
      </c>
      <c r="J201" s="20" t="s">
        <v>107</v>
      </c>
      <c r="K201" s="20" t="s">
        <v>107</v>
      </c>
      <c r="L201" s="20" t="s">
        <v>564</v>
      </c>
      <c r="M201" s="63">
        <v>293</v>
      </c>
      <c r="N201" s="20" t="s">
        <v>107</v>
      </c>
      <c r="O201" s="20" t="s">
        <v>146</v>
      </c>
      <c r="P201" s="20" t="s">
        <v>97</v>
      </c>
      <c r="Q201" s="63">
        <v>1</v>
      </c>
      <c r="R201" s="20" t="s">
        <v>146</v>
      </c>
      <c r="S201" s="20" t="s">
        <v>103</v>
      </c>
    </row>
    <row r="202" spans="1:19" x14ac:dyDescent="0.25">
      <c r="A202" s="20" t="s">
        <v>580</v>
      </c>
      <c r="B202" s="20" t="s">
        <v>581</v>
      </c>
      <c r="C202" s="20" t="s">
        <v>552</v>
      </c>
      <c r="D202" s="20" t="s">
        <v>118</v>
      </c>
      <c r="E202" s="20" t="s">
        <v>182</v>
      </c>
      <c r="F202" s="63">
        <v>1</v>
      </c>
      <c r="G202" s="20" t="s">
        <v>553</v>
      </c>
      <c r="H202" s="20" t="s">
        <v>107</v>
      </c>
      <c r="I202" s="20" t="s">
        <v>107</v>
      </c>
      <c r="J202" s="20" t="s">
        <v>107</v>
      </c>
      <c r="K202" s="20" t="s">
        <v>107</v>
      </c>
      <c r="L202" s="20" t="s">
        <v>564</v>
      </c>
      <c r="M202" s="63">
        <v>294</v>
      </c>
      <c r="N202" s="20" t="s">
        <v>107</v>
      </c>
      <c r="O202" s="20" t="s">
        <v>146</v>
      </c>
      <c r="P202" s="20" t="s">
        <v>97</v>
      </c>
      <c r="Q202" s="63">
        <v>1</v>
      </c>
      <c r="R202" s="20" t="s">
        <v>146</v>
      </c>
      <c r="S202" s="20" t="s">
        <v>103</v>
      </c>
    </row>
    <row r="203" spans="1:19" x14ac:dyDescent="0.25">
      <c r="A203" s="20" t="s">
        <v>582</v>
      </c>
      <c r="B203" s="20" t="s">
        <v>556</v>
      </c>
      <c r="C203" s="20" t="s">
        <v>560</v>
      </c>
      <c r="D203" s="20" t="s">
        <v>110</v>
      </c>
      <c r="E203" s="20" t="s">
        <v>213</v>
      </c>
      <c r="F203" s="63">
        <v>0</v>
      </c>
      <c r="G203" s="20" t="s">
        <v>122</v>
      </c>
      <c r="H203" s="20" t="s">
        <v>107</v>
      </c>
      <c r="I203" s="20" t="s">
        <v>107</v>
      </c>
      <c r="J203" s="20" t="s">
        <v>107</v>
      </c>
      <c r="K203" s="20" t="s">
        <v>107</v>
      </c>
      <c r="L203" s="20" t="s">
        <v>564</v>
      </c>
      <c r="M203" s="63">
        <v>350</v>
      </c>
      <c r="N203" s="20" t="s">
        <v>107</v>
      </c>
      <c r="O203" s="20" t="s">
        <v>146</v>
      </c>
      <c r="P203" s="20" t="s">
        <v>97</v>
      </c>
      <c r="Q203" s="63">
        <v>1</v>
      </c>
      <c r="R203" s="20" t="s">
        <v>146</v>
      </c>
      <c r="S203" s="20" t="s">
        <v>103</v>
      </c>
    </row>
    <row r="204" spans="1:19" x14ac:dyDescent="0.25">
      <c r="A204" s="20" t="s">
        <v>583</v>
      </c>
      <c r="B204" s="20" t="s">
        <v>555</v>
      </c>
      <c r="C204" s="20" t="s">
        <v>556</v>
      </c>
      <c r="D204" s="20" t="s">
        <v>110</v>
      </c>
      <c r="E204" s="20" t="s">
        <v>213</v>
      </c>
      <c r="F204" s="63">
        <v>0</v>
      </c>
      <c r="G204" s="20" t="s">
        <v>122</v>
      </c>
      <c r="H204" s="20" t="s">
        <v>107</v>
      </c>
      <c r="I204" s="20" t="s">
        <v>107</v>
      </c>
      <c r="J204" s="20" t="s">
        <v>107</v>
      </c>
      <c r="K204" s="20" t="s">
        <v>107</v>
      </c>
      <c r="L204" s="20" t="s">
        <v>564</v>
      </c>
      <c r="M204" s="63">
        <v>325</v>
      </c>
      <c r="N204" s="20" t="s">
        <v>107</v>
      </c>
      <c r="O204" s="20" t="s">
        <v>146</v>
      </c>
      <c r="P204" s="20" t="s">
        <v>97</v>
      </c>
      <c r="Q204" s="63">
        <v>1</v>
      </c>
      <c r="R204" s="20" t="s">
        <v>146</v>
      </c>
      <c r="S204" s="20" t="s">
        <v>103</v>
      </c>
    </row>
    <row r="205" spans="1:19" x14ac:dyDescent="0.25">
      <c r="A205" s="20" t="s">
        <v>584</v>
      </c>
      <c r="B205" s="20" t="s">
        <v>556</v>
      </c>
      <c r="C205" s="20" t="s">
        <v>558</v>
      </c>
      <c r="D205" s="20" t="s">
        <v>110</v>
      </c>
      <c r="E205" s="20" t="s">
        <v>213</v>
      </c>
      <c r="F205" s="63">
        <v>0</v>
      </c>
      <c r="G205" s="20" t="s">
        <v>122</v>
      </c>
      <c r="H205" s="20" t="s">
        <v>107</v>
      </c>
      <c r="I205" s="20" t="s">
        <v>107</v>
      </c>
      <c r="J205" s="20" t="s">
        <v>107</v>
      </c>
      <c r="K205" s="20" t="s">
        <v>107</v>
      </c>
      <c r="L205" s="20" t="s">
        <v>564</v>
      </c>
      <c r="M205" s="63">
        <v>326</v>
      </c>
      <c r="N205" s="20" t="s">
        <v>107</v>
      </c>
      <c r="O205" s="20" t="s">
        <v>146</v>
      </c>
      <c r="P205" s="20" t="s">
        <v>97</v>
      </c>
      <c r="Q205" s="63">
        <v>1</v>
      </c>
      <c r="R205" s="20" t="s">
        <v>146</v>
      </c>
      <c r="S205" s="20" t="s">
        <v>103</v>
      </c>
    </row>
    <row r="206" spans="1:19" x14ac:dyDescent="0.25">
      <c r="A206" s="20" t="s">
        <v>585</v>
      </c>
      <c r="B206" s="20" t="s">
        <v>586</v>
      </c>
      <c r="C206" s="20" t="s">
        <v>139</v>
      </c>
      <c r="D206" s="20" t="s">
        <v>110</v>
      </c>
      <c r="E206" s="20" t="s">
        <v>213</v>
      </c>
      <c r="F206" s="63">
        <v>0</v>
      </c>
      <c r="G206" s="20" t="s">
        <v>122</v>
      </c>
      <c r="H206" s="20" t="s">
        <v>107</v>
      </c>
      <c r="I206" s="20" t="s">
        <v>107</v>
      </c>
      <c r="J206" s="20" t="s">
        <v>107</v>
      </c>
      <c r="K206" s="20" t="s">
        <v>107</v>
      </c>
      <c r="L206" s="20" t="s">
        <v>564</v>
      </c>
      <c r="M206" s="63">
        <v>381</v>
      </c>
      <c r="N206" s="20" t="s">
        <v>107</v>
      </c>
      <c r="O206" s="20" t="s">
        <v>146</v>
      </c>
      <c r="P206" s="20" t="s">
        <v>97</v>
      </c>
      <c r="Q206" s="63">
        <v>1</v>
      </c>
      <c r="R206" s="20" t="s">
        <v>146</v>
      </c>
      <c r="S206" s="20" t="s">
        <v>103</v>
      </c>
    </row>
    <row r="207" spans="1:19" x14ac:dyDescent="0.25">
      <c r="A207" s="20" t="s">
        <v>587</v>
      </c>
      <c r="B207" s="20" t="s">
        <v>139</v>
      </c>
      <c r="C207" s="20" t="s">
        <v>588</v>
      </c>
      <c r="D207" s="20" t="s">
        <v>110</v>
      </c>
      <c r="E207" s="20" t="s">
        <v>213</v>
      </c>
      <c r="F207" s="63">
        <v>0</v>
      </c>
      <c r="G207" s="20" t="s">
        <v>122</v>
      </c>
      <c r="H207" s="20" t="s">
        <v>107</v>
      </c>
      <c r="I207" s="20" t="s">
        <v>107</v>
      </c>
      <c r="J207" s="20" t="s">
        <v>107</v>
      </c>
      <c r="K207" s="20" t="s">
        <v>107</v>
      </c>
      <c r="L207" s="20" t="s">
        <v>564</v>
      </c>
      <c r="M207" s="63">
        <v>382</v>
      </c>
      <c r="N207" s="20" t="s">
        <v>107</v>
      </c>
      <c r="O207" s="20" t="s">
        <v>146</v>
      </c>
      <c r="P207" s="20" t="s">
        <v>97</v>
      </c>
      <c r="Q207" s="63">
        <v>1</v>
      </c>
      <c r="R207" s="20" t="s">
        <v>146</v>
      </c>
      <c r="S207" s="20" t="s">
        <v>103</v>
      </c>
    </row>
    <row r="208" spans="1:19" x14ac:dyDescent="0.25">
      <c r="A208" s="20" t="s">
        <v>589</v>
      </c>
      <c r="B208" s="20" t="s">
        <v>590</v>
      </c>
      <c r="C208" s="20" t="s">
        <v>591</v>
      </c>
      <c r="D208" s="20" t="s">
        <v>109</v>
      </c>
      <c r="E208" s="20" t="s">
        <v>157</v>
      </c>
      <c r="F208" s="63">
        <v>0</v>
      </c>
      <c r="G208" s="20" t="s">
        <v>163</v>
      </c>
      <c r="H208" s="20" t="s">
        <v>107</v>
      </c>
      <c r="I208" s="20" t="s">
        <v>107</v>
      </c>
      <c r="J208" s="20" t="s">
        <v>107</v>
      </c>
      <c r="K208" s="20" t="s">
        <v>107</v>
      </c>
      <c r="L208" s="20" t="s">
        <v>180</v>
      </c>
      <c r="M208" s="63">
        <v>340</v>
      </c>
      <c r="N208" s="20" t="s">
        <v>107</v>
      </c>
      <c r="O208" s="20" t="s">
        <v>146</v>
      </c>
      <c r="P208" s="20" t="s">
        <v>97</v>
      </c>
      <c r="Q208" s="63">
        <v>2</v>
      </c>
      <c r="R208" s="20" t="s">
        <v>146</v>
      </c>
      <c r="S208" s="20" t="s">
        <v>103</v>
      </c>
    </row>
    <row r="209" spans="1:19" x14ac:dyDescent="0.25">
      <c r="A209" s="20" t="s">
        <v>589</v>
      </c>
      <c r="B209" s="20" t="s">
        <v>590</v>
      </c>
      <c r="C209" s="20" t="s">
        <v>591</v>
      </c>
      <c r="D209" s="20" t="s">
        <v>109</v>
      </c>
      <c r="E209" s="20" t="s">
        <v>157</v>
      </c>
      <c r="F209" s="63">
        <v>0</v>
      </c>
      <c r="G209" s="20" t="s">
        <v>163</v>
      </c>
      <c r="H209" s="20" t="s">
        <v>107</v>
      </c>
      <c r="I209" s="20" t="s">
        <v>107</v>
      </c>
      <c r="J209" s="20" t="s">
        <v>107</v>
      </c>
      <c r="K209" s="20" t="s">
        <v>107</v>
      </c>
      <c r="L209" s="20" t="s">
        <v>180</v>
      </c>
      <c r="M209" s="63">
        <v>341</v>
      </c>
      <c r="N209" s="20" t="s">
        <v>107</v>
      </c>
      <c r="O209" s="20" t="s">
        <v>146</v>
      </c>
      <c r="P209" s="20" t="s">
        <v>97</v>
      </c>
      <c r="Q209" s="63">
        <v>2</v>
      </c>
      <c r="R209" s="20" t="s">
        <v>146</v>
      </c>
      <c r="S209" s="20" t="s">
        <v>103</v>
      </c>
    </row>
    <row r="210" spans="1:19" x14ac:dyDescent="0.25">
      <c r="A210" s="20" t="s">
        <v>592</v>
      </c>
      <c r="B210" s="20" t="s">
        <v>593</v>
      </c>
      <c r="C210" s="20" t="s">
        <v>594</v>
      </c>
      <c r="D210" s="20" t="s">
        <v>109</v>
      </c>
      <c r="E210" s="20" t="s">
        <v>157</v>
      </c>
      <c r="F210" s="63">
        <v>0</v>
      </c>
      <c r="G210" s="20" t="s">
        <v>122</v>
      </c>
      <c r="H210" s="20" t="s">
        <v>107</v>
      </c>
      <c r="I210" s="20" t="s">
        <v>107</v>
      </c>
      <c r="J210" s="20" t="s">
        <v>107</v>
      </c>
      <c r="K210" s="20" t="s">
        <v>107</v>
      </c>
      <c r="L210" s="20" t="s">
        <v>180</v>
      </c>
      <c r="M210" s="63">
        <v>197</v>
      </c>
      <c r="N210" s="20" t="s">
        <v>107</v>
      </c>
      <c r="O210" s="20" t="s">
        <v>146</v>
      </c>
      <c r="P210" s="20" t="s">
        <v>97</v>
      </c>
      <c r="Q210" s="63">
        <v>1</v>
      </c>
      <c r="R210" s="20" t="s">
        <v>146</v>
      </c>
      <c r="S210" s="20" t="s">
        <v>103</v>
      </c>
    </row>
    <row r="211" spans="1:19" x14ac:dyDescent="0.25">
      <c r="A211" s="20" t="s">
        <v>595</v>
      </c>
      <c r="B211" s="20" t="s">
        <v>596</v>
      </c>
      <c r="C211" s="20" t="s">
        <v>121</v>
      </c>
      <c r="D211" s="20" t="s">
        <v>109</v>
      </c>
      <c r="E211" s="20" t="s">
        <v>157</v>
      </c>
      <c r="F211" s="63">
        <v>0</v>
      </c>
      <c r="G211" s="20" t="s">
        <v>122</v>
      </c>
      <c r="H211" s="20" t="s">
        <v>107</v>
      </c>
      <c r="I211" s="20" t="s">
        <v>107</v>
      </c>
      <c r="J211" s="20" t="s">
        <v>107</v>
      </c>
      <c r="K211" s="20" t="s">
        <v>107</v>
      </c>
      <c r="L211" s="20" t="s">
        <v>180</v>
      </c>
      <c r="M211" s="63">
        <v>198</v>
      </c>
      <c r="N211" s="20" t="s">
        <v>107</v>
      </c>
      <c r="O211" s="20" t="s">
        <v>146</v>
      </c>
      <c r="P211" s="20" t="s">
        <v>97</v>
      </c>
      <c r="Q211" s="63">
        <v>2</v>
      </c>
      <c r="R211" s="20" t="s">
        <v>146</v>
      </c>
      <c r="S211" s="20" t="s">
        <v>103</v>
      </c>
    </row>
    <row r="212" spans="1:19" x14ac:dyDescent="0.25">
      <c r="A212" s="20" t="s">
        <v>597</v>
      </c>
      <c r="B212" s="20" t="s">
        <v>598</v>
      </c>
      <c r="C212" s="20" t="s">
        <v>599</v>
      </c>
      <c r="D212" s="20" t="s">
        <v>109</v>
      </c>
      <c r="E212" s="20" t="s">
        <v>157</v>
      </c>
      <c r="F212" s="63">
        <v>0</v>
      </c>
      <c r="G212" s="20" t="s">
        <v>163</v>
      </c>
      <c r="H212" s="20" t="s">
        <v>107</v>
      </c>
      <c r="I212" s="20" t="s">
        <v>107</v>
      </c>
      <c r="J212" s="20" t="s">
        <v>107</v>
      </c>
      <c r="K212" s="20" t="s">
        <v>107</v>
      </c>
      <c r="L212" s="20" t="s">
        <v>180</v>
      </c>
      <c r="M212" s="63">
        <v>342</v>
      </c>
      <c r="N212" s="20" t="s">
        <v>107</v>
      </c>
      <c r="O212" s="20" t="s">
        <v>146</v>
      </c>
      <c r="P212" s="20" t="s">
        <v>97</v>
      </c>
      <c r="Q212" s="63">
        <v>1</v>
      </c>
      <c r="R212" s="20" t="s">
        <v>146</v>
      </c>
      <c r="S212" s="20" t="s">
        <v>103</v>
      </c>
    </row>
    <row r="213" spans="1:19" x14ac:dyDescent="0.25">
      <c r="A213" s="20" t="s">
        <v>600</v>
      </c>
      <c r="B213" s="20" t="s">
        <v>598</v>
      </c>
      <c r="C213" s="20" t="s">
        <v>601</v>
      </c>
      <c r="D213" s="20" t="s">
        <v>109</v>
      </c>
      <c r="E213" s="20" t="s">
        <v>157</v>
      </c>
      <c r="F213" s="63">
        <v>0</v>
      </c>
      <c r="G213" s="20" t="s">
        <v>163</v>
      </c>
      <c r="H213" s="20" t="s">
        <v>107</v>
      </c>
      <c r="I213" s="20" t="s">
        <v>107</v>
      </c>
      <c r="J213" s="20" t="s">
        <v>107</v>
      </c>
      <c r="K213" s="20" t="s">
        <v>107</v>
      </c>
      <c r="L213" s="20" t="s">
        <v>180</v>
      </c>
      <c r="M213" s="63">
        <v>343</v>
      </c>
      <c r="N213" s="20" t="s">
        <v>107</v>
      </c>
      <c r="O213" s="20" t="s">
        <v>146</v>
      </c>
      <c r="P213" s="20" t="s">
        <v>97</v>
      </c>
      <c r="Q213" s="63">
        <v>1</v>
      </c>
      <c r="R213" s="20" t="s">
        <v>146</v>
      </c>
      <c r="S213" s="20" t="s">
        <v>103</v>
      </c>
    </row>
    <row r="214" spans="1:19" x14ac:dyDescent="0.25">
      <c r="A214" s="20" t="s">
        <v>602</v>
      </c>
      <c r="B214" s="20" t="s">
        <v>603</v>
      </c>
      <c r="C214" s="20" t="s">
        <v>604</v>
      </c>
      <c r="D214" s="20" t="s">
        <v>109</v>
      </c>
      <c r="E214" s="20" t="s">
        <v>157</v>
      </c>
      <c r="F214" s="63">
        <v>0</v>
      </c>
      <c r="G214" s="20" t="s">
        <v>199</v>
      </c>
      <c r="H214" s="20" t="s">
        <v>107</v>
      </c>
      <c r="I214" s="20" t="s">
        <v>107</v>
      </c>
      <c r="J214" s="20" t="s">
        <v>107</v>
      </c>
      <c r="K214" s="20" t="s">
        <v>107</v>
      </c>
      <c r="L214" s="20" t="s">
        <v>180</v>
      </c>
      <c r="M214" s="63">
        <v>199</v>
      </c>
      <c r="N214" s="20" t="s">
        <v>107</v>
      </c>
      <c r="O214" s="20" t="s">
        <v>146</v>
      </c>
      <c r="P214" s="20" t="s">
        <v>97</v>
      </c>
      <c r="Q214" s="63">
        <v>1</v>
      </c>
      <c r="R214" s="20" t="s">
        <v>146</v>
      </c>
      <c r="S214" s="20" t="s">
        <v>103</v>
      </c>
    </row>
    <row r="215" spans="1:19" x14ac:dyDescent="0.25">
      <c r="A215" s="20" t="s">
        <v>605</v>
      </c>
      <c r="B215" s="20" t="s">
        <v>606</v>
      </c>
      <c r="C215" s="20" t="s">
        <v>607</v>
      </c>
      <c r="D215" s="20" t="s">
        <v>109</v>
      </c>
      <c r="E215" s="20" t="s">
        <v>157</v>
      </c>
      <c r="F215" s="63">
        <v>0</v>
      </c>
      <c r="G215" s="20" t="s">
        <v>199</v>
      </c>
      <c r="H215" s="20" t="s">
        <v>107</v>
      </c>
      <c r="I215" s="20" t="s">
        <v>107</v>
      </c>
      <c r="J215" s="20" t="s">
        <v>107</v>
      </c>
      <c r="K215" s="20" t="s">
        <v>107</v>
      </c>
      <c r="L215" s="20" t="s">
        <v>180</v>
      </c>
      <c r="M215" s="63">
        <v>200</v>
      </c>
      <c r="N215" s="20" t="s">
        <v>107</v>
      </c>
      <c r="O215" s="20" t="s">
        <v>146</v>
      </c>
      <c r="P215" s="20" t="s">
        <v>97</v>
      </c>
      <c r="Q215" s="63">
        <v>1</v>
      </c>
      <c r="R215" s="20" t="s">
        <v>146</v>
      </c>
      <c r="S215" s="20" t="s">
        <v>103</v>
      </c>
    </row>
    <row r="216" spans="1:19" x14ac:dyDescent="0.25">
      <c r="A216" s="20" t="s">
        <v>608</v>
      </c>
      <c r="B216" s="20" t="s">
        <v>609</v>
      </c>
      <c r="C216" s="20" t="s">
        <v>121</v>
      </c>
      <c r="D216" s="20" t="s">
        <v>109</v>
      </c>
      <c r="E216" s="20" t="s">
        <v>157</v>
      </c>
      <c r="F216" s="63">
        <v>0</v>
      </c>
      <c r="G216" s="20" t="s">
        <v>122</v>
      </c>
      <c r="H216" s="20" t="s">
        <v>107</v>
      </c>
      <c r="I216" s="20" t="s">
        <v>107</v>
      </c>
      <c r="J216" s="20" t="s">
        <v>107</v>
      </c>
      <c r="K216" s="20" t="s">
        <v>107</v>
      </c>
      <c r="L216" s="20" t="s">
        <v>180</v>
      </c>
      <c r="M216" s="63">
        <v>201</v>
      </c>
      <c r="N216" s="20" t="s">
        <v>107</v>
      </c>
      <c r="O216" s="20" t="s">
        <v>146</v>
      </c>
      <c r="P216" s="20" t="s">
        <v>97</v>
      </c>
      <c r="Q216" s="63">
        <v>1</v>
      </c>
      <c r="R216" s="20" t="s">
        <v>146</v>
      </c>
      <c r="S216" s="20" t="s">
        <v>103</v>
      </c>
    </row>
    <row r="217" spans="1:19" x14ac:dyDescent="0.25">
      <c r="A217" s="20" t="s">
        <v>610</v>
      </c>
      <c r="B217" s="20" t="s">
        <v>611</v>
      </c>
      <c r="C217" s="20" t="s">
        <v>612</v>
      </c>
      <c r="D217" s="20" t="s">
        <v>109</v>
      </c>
      <c r="E217" s="20" t="s">
        <v>157</v>
      </c>
      <c r="F217" s="63">
        <v>0</v>
      </c>
      <c r="G217" s="20" t="s">
        <v>199</v>
      </c>
      <c r="H217" s="20" t="s">
        <v>107</v>
      </c>
      <c r="I217" s="20" t="s">
        <v>107</v>
      </c>
      <c r="J217" s="20" t="s">
        <v>107</v>
      </c>
      <c r="K217" s="20" t="s">
        <v>107</v>
      </c>
      <c r="L217" s="20" t="s">
        <v>180</v>
      </c>
      <c r="M217" s="63">
        <v>202</v>
      </c>
      <c r="N217" s="20" t="s">
        <v>107</v>
      </c>
      <c r="O217" s="20" t="s">
        <v>146</v>
      </c>
      <c r="P217" s="20" t="s">
        <v>97</v>
      </c>
      <c r="Q217" s="63">
        <v>1</v>
      </c>
      <c r="R217" s="20" t="s">
        <v>146</v>
      </c>
      <c r="S217" s="20" t="s">
        <v>103</v>
      </c>
    </row>
    <row r="218" spans="1:19" x14ac:dyDescent="0.25">
      <c r="A218" s="20" t="s">
        <v>613</v>
      </c>
      <c r="B218" s="20" t="s">
        <v>614</v>
      </c>
      <c r="C218" s="20" t="s">
        <v>612</v>
      </c>
      <c r="D218" s="20" t="s">
        <v>109</v>
      </c>
      <c r="E218" s="20" t="s">
        <v>157</v>
      </c>
      <c r="F218" s="63">
        <v>0</v>
      </c>
      <c r="G218" s="20" t="s">
        <v>199</v>
      </c>
      <c r="H218" s="20" t="s">
        <v>107</v>
      </c>
      <c r="I218" s="20" t="s">
        <v>107</v>
      </c>
      <c r="J218" s="20" t="s">
        <v>107</v>
      </c>
      <c r="K218" s="20" t="s">
        <v>107</v>
      </c>
      <c r="L218" s="20" t="s">
        <v>180</v>
      </c>
      <c r="M218" s="63">
        <v>203</v>
      </c>
      <c r="N218" s="20" t="s">
        <v>107</v>
      </c>
      <c r="O218" s="20" t="s">
        <v>146</v>
      </c>
      <c r="P218" s="20" t="s">
        <v>97</v>
      </c>
      <c r="Q218" s="63">
        <v>1</v>
      </c>
      <c r="R218" s="20" t="s">
        <v>146</v>
      </c>
      <c r="S218" s="20" t="s">
        <v>103</v>
      </c>
    </row>
    <row r="219" spans="1:19" x14ac:dyDescent="0.25">
      <c r="A219" s="20" t="s">
        <v>615</v>
      </c>
      <c r="B219" s="20" t="s">
        <v>616</v>
      </c>
      <c r="C219" s="20" t="s">
        <v>617</v>
      </c>
      <c r="D219" s="20" t="s">
        <v>109</v>
      </c>
      <c r="E219" s="20" t="s">
        <v>157</v>
      </c>
      <c r="F219" s="63">
        <v>0</v>
      </c>
      <c r="G219" s="20" t="s">
        <v>199</v>
      </c>
      <c r="H219" s="20" t="s">
        <v>107</v>
      </c>
      <c r="I219" s="20" t="s">
        <v>107</v>
      </c>
      <c r="J219" s="20" t="s">
        <v>107</v>
      </c>
      <c r="K219" s="20" t="s">
        <v>107</v>
      </c>
      <c r="L219" s="20" t="s">
        <v>180</v>
      </c>
      <c r="M219" s="63">
        <v>204</v>
      </c>
      <c r="N219" s="20" t="s">
        <v>107</v>
      </c>
      <c r="O219" s="20" t="s">
        <v>146</v>
      </c>
      <c r="P219" s="20" t="s">
        <v>97</v>
      </c>
      <c r="Q219" s="63">
        <v>1</v>
      </c>
      <c r="R219" s="20" t="s">
        <v>146</v>
      </c>
      <c r="S219" s="20" t="s">
        <v>103</v>
      </c>
    </row>
    <row r="220" spans="1:19" x14ac:dyDescent="0.25">
      <c r="A220" s="20" t="s">
        <v>618</v>
      </c>
      <c r="B220" s="20" t="s">
        <v>598</v>
      </c>
      <c r="C220" s="20" t="s">
        <v>133</v>
      </c>
      <c r="D220" s="20" t="s">
        <v>109</v>
      </c>
      <c r="E220" s="20" t="s">
        <v>157</v>
      </c>
      <c r="F220" s="63">
        <v>0</v>
      </c>
      <c r="G220" s="20" t="s">
        <v>122</v>
      </c>
      <c r="H220" s="20" t="s">
        <v>107</v>
      </c>
      <c r="I220" s="20" t="s">
        <v>107</v>
      </c>
      <c r="J220" s="20" t="s">
        <v>107</v>
      </c>
      <c r="K220" s="20" t="s">
        <v>107</v>
      </c>
      <c r="L220" s="20" t="s">
        <v>180</v>
      </c>
      <c r="M220" s="63">
        <v>205</v>
      </c>
      <c r="N220" s="20" t="s">
        <v>107</v>
      </c>
      <c r="O220" s="20" t="s">
        <v>146</v>
      </c>
      <c r="P220" s="20" t="s">
        <v>97</v>
      </c>
      <c r="Q220" s="63">
        <v>1</v>
      </c>
      <c r="R220" s="20" t="s">
        <v>146</v>
      </c>
      <c r="S220" s="20" t="s">
        <v>103</v>
      </c>
    </row>
    <row r="221" spans="1:19" x14ac:dyDescent="0.25">
      <c r="A221" s="20" t="s">
        <v>181</v>
      </c>
      <c r="B221" s="20" t="s">
        <v>619</v>
      </c>
      <c r="C221" s="20" t="s">
        <v>620</v>
      </c>
      <c r="D221" s="20" t="s">
        <v>118</v>
      </c>
      <c r="E221" s="20" t="s">
        <v>182</v>
      </c>
      <c r="F221" s="63">
        <v>1</v>
      </c>
      <c r="G221" s="20" t="s">
        <v>183</v>
      </c>
      <c r="H221" s="20" t="s">
        <v>184</v>
      </c>
      <c r="I221" s="20" t="s">
        <v>184</v>
      </c>
      <c r="J221" s="20" t="s">
        <v>184</v>
      </c>
      <c r="K221" s="20" t="s">
        <v>184</v>
      </c>
      <c r="L221" s="20" t="s">
        <v>180</v>
      </c>
      <c r="M221" s="63">
        <v>295</v>
      </c>
      <c r="N221" s="20" t="s">
        <v>107</v>
      </c>
      <c r="O221" s="20" t="s">
        <v>146</v>
      </c>
      <c r="P221" s="20" t="s">
        <v>97</v>
      </c>
      <c r="Q221" s="63">
        <v>1</v>
      </c>
      <c r="R221" s="20" t="s">
        <v>146</v>
      </c>
      <c r="S221" s="20" t="s">
        <v>103</v>
      </c>
    </row>
    <row r="222" spans="1:19" x14ac:dyDescent="0.25">
      <c r="A222" s="20" t="s">
        <v>621</v>
      </c>
      <c r="B222" s="20" t="s">
        <v>622</v>
      </c>
      <c r="C222" s="20" t="s">
        <v>623</v>
      </c>
      <c r="D222" s="20" t="s">
        <v>118</v>
      </c>
      <c r="E222" s="20" t="s">
        <v>182</v>
      </c>
      <c r="F222" s="63">
        <v>1</v>
      </c>
      <c r="G222" s="20" t="s">
        <v>183</v>
      </c>
      <c r="H222" s="20" t="s">
        <v>184</v>
      </c>
      <c r="I222" s="20" t="s">
        <v>184</v>
      </c>
      <c r="J222" s="20" t="s">
        <v>184</v>
      </c>
      <c r="K222" s="20" t="s">
        <v>184</v>
      </c>
      <c r="L222" s="20" t="s">
        <v>180</v>
      </c>
      <c r="M222" s="63">
        <v>296</v>
      </c>
      <c r="N222" s="20" t="s">
        <v>107</v>
      </c>
      <c r="O222" s="20" t="s">
        <v>146</v>
      </c>
      <c r="P222" s="20" t="s">
        <v>97</v>
      </c>
      <c r="Q222" s="63">
        <v>1</v>
      </c>
      <c r="R222" s="20" t="s">
        <v>146</v>
      </c>
      <c r="S222" s="20" t="s">
        <v>103</v>
      </c>
    </row>
    <row r="223" spans="1:19" x14ac:dyDescent="0.25">
      <c r="A223" s="20" t="s">
        <v>624</v>
      </c>
      <c r="B223" s="20" t="s">
        <v>622</v>
      </c>
      <c r="C223" s="20" t="s">
        <v>623</v>
      </c>
      <c r="D223" s="20" t="s">
        <v>118</v>
      </c>
      <c r="E223" s="20" t="s">
        <v>182</v>
      </c>
      <c r="F223" s="63">
        <v>1</v>
      </c>
      <c r="G223" s="20" t="s">
        <v>183</v>
      </c>
      <c r="H223" s="20" t="s">
        <v>184</v>
      </c>
      <c r="I223" s="20" t="s">
        <v>184</v>
      </c>
      <c r="J223" s="20" t="s">
        <v>184</v>
      </c>
      <c r="K223" s="20" t="s">
        <v>184</v>
      </c>
      <c r="L223" s="20" t="s">
        <v>180</v>
      </c>
      <c r="M223" s="63">
        <v>297</v>
      </c>
      <c r="N223" s="20" t="s">
        <v>107</v>
      </c>
      <c r="O223" s="20" t="s">
        <v>146</v>
      </c>
      <c r="P223" s="20" t="s">
        <v>97</v>
      </c>
      <c r="Q223" s="63">
        <v>1</v>
      </c>
      <c r="R223" s="20" t="s">
        <v>146</v>
      </c>
      <c r="S223" s="20" t="s">
        <v>103</v>
      </c>
    </row>
    <row r="224" spans="1:19" x14ac:dyDescent="0.25">
      <c r="A224" s="20" t="s">
        <v>625</v>
      </c>
      <c r="B224" s="20" t="s">
        <v>626</v>
      </c>
      <c r="C224" s="20" t="s">
        <v>627</v>
      </c>
      <c r="D224" s="20" t="s">
        <v>118</v>
      </c>
      <c r="E224" s="20" t="s">
        <v>182</v>
      </c>
      <c r="F224" s="63">
        <v>1</v>
      </c>
      <c r="G224" s="20" t="s">
        <v>628</v>
      </c>
      <c r="H224" s="20" t="s">
        <v>107</v>
      </c>
      <c r="I224" s="20" t="s">
        <v>107</v>
      </c>
      <c r="J224" s="20" t="s">
        <v>107</v>
      </c>
      <c r="K224" s="20" t="s">
        <v>107</v>
      </c>
      <c r="L224" s="20" t="s">
        <v>180</v>
      </c>
      <c r="M224" s="63">
        <v>2982</v>
      </c>
      <c r="N224" s="20" t="s">
        <v>107</v>
      </c>
      <c r="O224" s="20" t="s">
        <v>146</v>
      </c>
      <c r="P224" s="20" t="s">
        <v>97</v>
      </c>
      <c r="Q224" s="63">
        <v>1</v>
      </c>
      <c r="R224" s="20" t="s">
        <v>146</v>
      </c>
      <c r="S224" s="20" t="s">
        <v>103</v>
      </c>
    </row>
    <row r="225" spans="1:19" x14ac:dyDescent="0.25">
      <c r="A225" s="20" t="s">
        <v>629</v>
      </c>
      <c r="B225" s="20" t="s">
        <v>630</v>
      </c>
      <c r="C225" s="20" t="s">
        <v>631</v>
      </c>
      <c r="D225" s="20" t="s">
        <v>118</v>
      </c>
      <c r="E225" s="20" t="s">
        <v>182</v>
      </c>
      <c r="F225" s="63">
        <v>1</v>
      </c>
      <c r="G225" s="20" t="s">
        <v>628</v>
      </c>
      <c r="H225" s="20" t="s">
        <v>107</v>
      </c>
      <c r="I225" s="20" t="s">
        <v>107</v>
      </c>
      <c r="J225" s="20" t="s">
        <v>107</v>
      </c>
      <c r="K225" s="20" t="s">
        <v>107</v>
      </c>
      <c r="L225" s="20" t="s">
        <v>180</v>
      </c>
      <c r="M225" s="63">
        <v>2981</v>
      </c>
      <c r="N225" s="20" t="s">
        <v>107</v>
      </c>
      <c r="O225" s="20" t="s">
        <v>146</v>
      </c>
      <c r="P225" s="20" t="s">
        <v>97</v>
      </c>
      <c r="Q225" s="63">
        <v>1</v>
      </c>
      <c r="R225" s="20" t="s">
        <v>146</v>
      </c>
      <c r="S225" s="20" t="s">
        <v>103</v>
      </c>
    </row>
    <row r="226" spans="1:19" x14ac:dyDescent="0.25">
      <c r="A226" s="20" t="s">
        <v>632</v>
      </c>
      <c r="B226" s="20" t="s">
        <v>633</v>
      </c>
      <c r="C226" s="20" t="s">
        <v>634</v>
      </c>
      <c r="D226" s="20" t="s">
        <v>118</v>
      </c>
      <c r="E226" s="20" t="s">
        <v>182</v>
      </c>
      <c r="F226" s="63">
        <v>1</v>
      </c>
      <c r="G226" s="20" t="s">
        <v>342</v>
      </c>
      <c r="H226" s="20" t="s">
        <v>107</v>
      </c>
      <c r="I226" s="20" t="s">
        <v>107</v>
      </c>
      <c r="J226" s="20" t="s">
        <v>107</v>
      </c>
      <c r="K226" s="20" t="s">
        <v>107</v>
      </c>
      <c r="L226" s="20" t="s">
        <v>180</v>
      </c>
      <c r="M226" s="63">
        <v>299</v>
      </c>
      <c r="N226" s="20" t="s">
        <v>107</v>
      </c>
      <c r="O226" s="20" t="s">
        <v>146</v>
      </c>
      <c r="P226" s="20" t="s">
        <v>97</v>
      </c>
      <c r="Q226" s="63">
        <v>1</v>
      </c>
      <c r="R226" s="20" t="s">
        <v>146</v>
      </c>
      <c r="S226" s="20" t="s">
        <v>103</v>
      </c>
    </row>
    <row r="227" spans="1:19" x14ac:dyDescent="0.25">
      <c r="A227" s="20" t="s">
        <v>635</v>
      </c>
      <c r="B227" s="20" t="s">
        <v>636</v>
      </c>
      <c r="C227" s="20" t="s">
        <v>637</v>
      </c>
      <c r="D227" s="20" t="s">
        <v>118</v>
      </c>
      <c r="E227" s="20" t="s">
        <v>182</v>
      </c>
      <c r="F227" s="63">
        <v>1</v>
      </c>
      <c r="G227" s="20" t="s">
        <v>342</v>
      </c>
      <c r="H227" s="20" t="s">
        <v>107</v>
      </c>
      <c r="I227" s="20" t="s">
        <v>107</v>
      </c>
      <c r="J227" s="20" t="s">
        <v>107</v>
      </c>
      <c r="K227" s="20" t="s">
        <v>107</v>
      </c>
      <c r="L227" s="20" t="s">
        <v>180</v>
      </c>
      <c r="M227" s="63">
        <v>300</v>
      </c>
      <c r="N227" s="20" t="s">
        <v>107</v>
      </c>
      <c r="O227" s="20" t="s">
        <v>146</v>
      </c>
      <c r="P227" s="20" t="s">
        <v>97</v>
      </c>
      <c r="Q227" s="63">
        <v>1</v>
      </c>
      <c r="R227" s="20" t="s">
        <v>146</v>
      </c>
      <c r="S227" s="20" t="s">
        <v>103</v>
      </c>
    </row>
    <row r="228" spans="1:19" x14ac:dyDescent="0.25">
      <c r="A228" s="20" t="s">
        <v>638</v>
      </c>
      <c r="B228" s="20" t="s">
        <v>639</v>
      </c>
      <c r="C228" s="20" t="s">
        <v>640</v>
      </c>
      <c r="D228" s="20" t="s">
        <v>118</v>
      </c>
      <c r="E228" s="20" t="s">
        <v>182</v>
      </c>
      <c r="F228" s="63">
        <v>1</v>
      </c>
      <c r="G228" s="20" t="s">
        <v>342</v>
      </c>
      <c r="H228" s="20" t="s">
        <v>107</v>
      </c>
      <c r="I228" s="20" t="s">
        <v>107</v>
      </c>
      <c r="J228" s="20" t="s">
        <v>107</v>
      </c>
      <c r="K228" s="20" t="s">
        <v>107</v>
      </c>
      <c r="L228" s="20" t="s">
        <v>180</v>
      </c>
      <c r="M228" s="63">
        <v>348</v>
      </c>
      <c r="N228" s="20" t="s">
        <v>107</v>
      </c>
      <c r="O228" s="20" t="s">
        <v>146</v>
      </c>
      <c r="P228" s="20" t="s">
        <v>97</v>
      </c>
      <c r="Q228" s="63">
        <v>1</v>
      </c>
      <c r="R228" s="20" t="s">
        <v>146</v>
      </c>
      <c r="S228" s="20" t="s">
        <v>103</v>
      </c>
    </row>
    <row r="229" spans="1:19" x14ac:dyDescent="0.25">
      <c r="A229" s="20" t="s">
        <v>641</v>
      </c>
      <c r="B229" s="20" t="s">
        <v>642</v>
      </c>
      <c r="C229" s="20" t="s">
        <v>643</v>
      </c>
      <c r="D229" s="20" t="s">
        <v>644</v>
      </c>
      <c r="E229" s="20" t="s">
        <v>645</v>
      </c>
      <c r="F229" s="63">
        <v>1</v>
      </c>
      <c r="G229" s="20" t="s">
        <v>646</v>
      </c>
      <c r="H229" s="20" t="s">
        <v>107</v>
      </c>
      <c r="I229" s="20" t="s">
        <v>107</v>
      </c>
      <c r="J229" s="20" t="s">
        <v>107</v>
      </c>
      <c r="K229" s="20" t="s">
        <v>134</v>
      </c>
      <c r="L229" s="20" t="s">
        <v>180</v>
      </c>
      <c r="M229" s="63">
        <v>309</v>
      </c>
      <c r="N229" s="20" t="s">
        <v>107</v>
      </c>
      <c r="O229" s="20" t="s">
        <v>146</v>
      </c>
      <c r="P229" s="20" t="s">
        <v>97</v>
      </c>
      <c r="Q229" s="63">
        <v>1</v>
      </c>
      <c r="R229" s="20" t="s">
        <v>146</v>
      </c>
      <c r="S229" s="20" t="s">
        <v>103</v>
      </c>
    </row>
    <row r="230" spans="1:19" x14ac:dyDescent="0.25">
      <c r="A230" s="20" t="s">
        <v>647</v>
      </c>
      <c r="B230" s="20" t="s">
        <v>648</v>
      </c>
      <c r="C230" s="20" t="s">
        <v>649</v>
      </c>
      <c r="D230" s="20" t="s">
        <v>644</v>
      </c>
      <c r="E230" s="20" t="s">
        <v>645</v>
      </c>
      <c r="F230" s="63">
        <v>1</v>
      </c>
      <c r="G230" s="20" t="s">
        <v>646</v>
      </c>
      <c r="H230" s="20" t="s">
        <v>107</v>
      </c>
      <c r="I230" s="20" t="s">
        <v>107</v>
      </c>
      <c r="J230" s="20" t="s">
        <v>107</v>
      </c>
      <c r="K230" s="20" t="s">
        <v>134</v>
      </c>
      <c r="L230" s="20" t="s">
        <v>180</v>
      </c>
      <c r="M230" s="63">
        <v>310</v>
      </c>
      <c r="N230" s="20" t="s">
        <v>107</v>
      </c>
      <c r="O230" s="20" t="s">
        <v>146</v>
      </c>
      <c r="P230" s="20" t="s">
        <v>97</v>
      </c>
      <c r="Q230" s="63">
        <v>1</v>
      </c>
      <c r="R230" s="20" t="s">
        <v>146</v>
      </c>
      <c r="S230" s="20" t="s">
        <v>103</v>
      </c>
    </row>
    <row r="231" spans="1:19" x14ac:dyDescent="0.25">
      <c r="A231" s="20" t="s">
        <v>650</v>
      </c>
      <c r="B231" s="20" t="s">
        <v>642</v>
      </c>
      <c r="C231" s="20" t="s">
        <v>651</v>
      </c>
      <c r="D231" s="20" t="s">
        <v>644</v>
      </c>
      <c r="E231" s="20" t="s">
        <v>645</v>
      </c>
      <c r="F231" s="63">
        <v>1</v>
      </c>
      <c r="G231" s="20" t="s">
        <v>646</v>
      </c>
      <c r="H231" s="20" t="s">
        <v>107</v>
      </c>
      <c r="I231" s="20" t="s">
        <v>107</v>
      </c>
      <c r="J231" s="20" t="s">
        <v>107</v>
      </c>
      <c r="K231" s="20" t="s">
        <v>134</v>
      </c>
      <c r="L231" s="20" t="s">
        <v>180</v>
      </c>
      <c r="M231" s="63">
        <v>311</v>
      </c>
      <c r="N231" s="20" t="s">
        <v>107</v>
      </c>
      <c r="O231" s="20" t="s">
        <v>146</v>
      </c>
      <c r="P231" s="20" t="s">
        <v>97</v>
      </c>
      <c r="Q231" s="63">
        <v>1</v>
      </c>
      <c r="R231" s="20" t="s">
        <v>146</v>
      </c>
      <c r="S231" s="20" t="s">
        <v>103</v>
      </c>
    </row>
    <row r="232" spans="1:19" x14ac:dyDescent="0.25">
      <c r="A232" s="20" t="s">
        <v>652</v>
      </c>
      <c r="B232" s="20" t="s">
        <v>653</v>
      </c>
      <c r="C232" s="20" t="s">
        <v>654</v>
      </c>
      <c r="D232" s="20" t="s">
        <v>110</v>
      </c>
      <c r="E232" s="20" t="s">
        <v>213</v>
      </c>
      <c r="F232" s="63">
        <v>0</v>
      </c>
      <c r="G232" s="20" t="s">
        <v>122</v>
      </c>
      <c r="H232" s="20" t="s">
        <v>107</v>
      </c>
      <c r="I232" s="20" t="s">
        <v>107</v>
      </c>
      <c r="J232" s="20" t="s">
        <v>107</v>
      </c>
      <c r="K232" s="20" t="s">
        <v>107</v>
      </c>
      <c r="L232" s="20" t="s">
        <v>180</v>
      </c>
      <c r="M232" s="63">
        <v>327</v>
      </c>
      <c r="N232" s="20" t="s">
        <v>107</v>
      </c>
      <c r="O232" s="20" t="s">
        <v>146</v>
      </c>
      <c r="P232" s="20" t="s">
        <v>97</v>
      </c>
      <c r="Q232" s="63">
        <v>1</v>
      </c>
      <c r="R232" s="20" t="s">
        <v>146</v>
      </c>
      <c r="S232" s="20" t="s">
        <v>103</v>
      </c>
    </row>
    <row r="233" spans="1:19" x14ac:dyDescent="0.25">
      <c r="A233" s="20" t="s">
        <v>655</v>
      </c>
      <c r="B233" s="20" t="s">
        <v>656</v>
      </c>
      <c r="C233" s="20" t="s">
        <v>657</v>
      </c>
      <c r="D233" s="20" t="s">
        <v>110</v>
      </c>
      <c r="E233" s="20" t="s">
        <v>213</v>
      </c>
      <c r="F233" s="63">
        <v>0</v>
      </c>
      <c r="G233" s="20" t="s">
        <v>122</v>
      </c>
      <c r="H233" s="20" t="s">
        <v>107</v>
      </c>
      <c r="I233" s="20" t="s">
        <v>107</v>
      </c>
      <c r="J233" s="20" t="s">
        <v>107</v>
      </c>
      <c r="K233" s="20" t="s">
        <v>107</v>
      </c>
      <c r="L233" s="20" t="s">
        <v>180</v>
      </c>
      <c r="M233" s="63">
        <v>328</v>
      </c>
      <c r="N233" s="20" t="s">
        <v>107</v>
      </c>
      <c r="O233" s="20" t="s">
        <v>146</v>
      </c>
      <c r="P233" s="20" t="s">
        <v>97</v>
      </c>
      <c r="Q233" s="63">
        <v>1</v>
      </c>
      <c r="R233" s="20" t="s">
        <v>146</v>
      </c>
      <c r="S233" s="20" t="s">
        <v>103</v>
      </c>
    </row>
    <row r="234" spans="1:19" x14ac:dyDescent="0.25">
      <c r="A234" s="20" t="s">
        <v>658</v>
      </c>
      <c r="B234" s="20" t="s">
        <v>657</v>
      </c>
      <c r="C234" s="20" t="s">
        <v>659</v>
      </c>
      <c r="D234" s="20" t="s">
        <v>110</v>
      </c>
      <c r="E234" s="20" t="s">
        <v>213</v>
      </c>
      <c r="F234" s="63">
        <v>0</v>
      </c>
      <c r="G234" s="20" t="s">
        <v>122</v>
      </c>
      <c r="H234" s="20" t="s">
        <v>107</v>
      </c>
      <c r="I234" s="20" t="s">
        <v>107</v>
      </c>
      <c r="J234" s="20" t="s">
        <v>107</v>
      </c>
      <c r="K234" s="20" t="s">
        <v>107</v>
      </c>
      <c r="L234" s="20" t="s">
        <v>180</v>
      </c>
      <c r="M234" s="63">
        <v>329</v>
      </c>
      <c r="N234" s="20" t="s">
        <v>107</v>
      </c>
      <c r="O234" s="20" t="s">
        <v>146</v>
      </c>
      <c r="P234" s="20" t="s">
        <v>97</v>
      </c>
      <c r="Q234" s="63">
        <v>1</v>
      </c>
      <c r="R234" s="20" t="s">
        <v>146</v>
      </c>
      <c r="S234" s="20" t="s">
        <v>103</v>
      </c>
    </row>
    <row r="235" spans="1:19" x14ac:dyDescent="0.25">
      <c r="A235" s="20" t="s">
        <v>660</v>
      </c>
      <c r="B235" s="20" t="s">
        <v>614</v>
      </c>
      <c r="C235" s="20" t="s">
        <v>612</v>
      </c>
      <c r="D235" s="20" t="s">
        <v>109</v>
      </c>
      <c r="E235" s="20" t="s">
        <v>157</v>
      </c>
      <c r="F235" s="63">
        <v>0</v>
      </c>
      <c r="G235" s="20" t="s">
        <v>199</v>
      </c>
      <c r="H235" s="20" t="s">
        <v>107</v>
      </c>
      <c r="I235" s="20" t="s">
        <v>107</v>
      </c>
      <c r="J235" s="20" t="s">
        <v>107</v>
      </c>
      <c r="K235" s="20" t="s">
        <v>107</v>
      </c>
      <c r="L235" s="20" t="s">
        <v>165</v>
      </c>
      <c r="M235" s="63">
        <v>206</v>
      </c>
      <c r="N235" s="20" t="s">
        <v>107</v>
      </c>
      <c r="O235" s="20" t="s">
        <v>146</v>
      </c>
      <c r="P235" s="20" t="s">
        <v>97</v>
      </c>
      <c r="Q235" s="63">
        <v>1</v>
      </c>
      <c r="R235" s="20" t="s">
        <v>146</v>
      </c>
      <c r="S235" s="20" t="s">
        <v>103</v>
      </c>
    </row>
    <row r="236" spans="1:19" x14ac:dyDescent="0.25">
      <c r="A236" s="20" t="s">
        <v>661</v>
      </c>
      <c r="B236" s="20" t="s">
        <v>611</v>
      </c>
      <c r="C236" s="20" t="s">
        <v>612</v>
      </c>
      <c r="D236" s="20" t="s">
        <v>109</v>
      </c>
      <c r="E236" s="20" t="s">
        <v>157</v>
      </c>
      <c r="F236" s="63">
        <v>0</v>
      </c>
      <c r="G236" s="20" t="s">
        <v>199</v>
      </c>
      <c r="H236" s="20" t="s">
        <v>107</v>
      </c>
      <c r="I236" s="20" t="s">
        <v>107</v>
      </c>
      <c r="J236" s="20" t="s">
        <v>107</v>
      </c>
      <c r="K236" s="20" t="s">
        <v>107</v>
      </c>
      <c r="L236" s="20" t="s">
        <v>165</v>
      </c>
      <c r="M236" s="63">
        <v>207</v>
      </c>
      <c r="N236" s="20" t="s">
        <v>107</v>
      </c>
      <c r="O236" s="20" t="s">
        <v>146</v>
      </c>
      <c r="P236" s="20" t="s">
        <v>97</v>
      </c>
      <c r="Q236" s="63">
        <v>1</v>
      </c>
      <c r="R236" s="20" t="s">
        <v>146</v>
      </c>
      <c r="S236" s="20" t="s">
        <v>103</v>
      </c>
    </row>
    <row r="237" spans="1:19" x14ac:dyDescent="0.25">
      <c r="A237" s="20" t="s">
        <v>662</v>
      </c>
      <c r="B237" s="20" t="s">
        <v>663</v>
      </c>
      <c r="C237" s="20" t="s">
        <v>121</v>
      </c>
      <c r="D237" s="20" t="s">
        <v>109</v>
      </c>
      <c r="E237" s="20" t="s">
        <v>157</v>
      </c>
      <c r="F237" s="63">
        <v>0</v>
      </c>
      <c r="G237" s="20" t="s">
        <v>122</v>
      </c>
      <c r="H237" s="20" t="s">
        <v>107</v>
      </c>
      <c r="I237" s="20" t="s">
        <v>107</v>
      </c>
      <c r="J237" s="20" t="s">
        <v>107</v>
      </c>
      <c r="K237" s="20" t="s">
        <v>107</v>
      </c>
      <c r="L237" s="20" t="s">
        <v>165</v>
      </c>
      <c r="M237" s="63">
        <v>208</v>
      </c>
      <c r="N237" s="20" t="s">
        <v>107</v>
      </c>
      <c r="O237" s="20" t="s">
        <v>146</v>
      </c>
      <c r="P237" s="20" t="s">
        <v>97</v>
      </c>
      <c r="Q237" s="63">
        <v>1</v>
      </c>
      <c r="R237" s="20" t="s">
        <v>146</v>
      </c>
      <c r="S237" s="20" t="s">
        <v>103</v>
      </c>
    </row>
    <row r="238" spans="1:19" x14ac:dyDescent="0.25">
      <c r="A238" s="20" t="s">
        <v>664</v>
      </c>
      <c r="B238" s="20" t="s">
        <v>606</v>
      </c>
      <c r="C238" s="20" t="s">
        <v>607</v>
      </c>
      <c r="D238" s="20" t="s">
        <v>109</v>
      </c>
      <c r="E238" s="20" t="s">
        <v>157</v>
      </c>
      <c r="F238" s="63">
        <v>0</v>
      </c>
      <c r="G238" s="20" t="s">
        <v>199</v>
      </c>
      <c r="H238" s="20" t="s">
        <v>107</v>
      </c>
      <c r="I238" s="20" t="s">
        <v>107</v>
      </c>
      <c r="J238" s="20" t="s">
        <v>107</v>
      </c>
      <c r="K238" s="20" t="s">
        <v>107</v>
      </c>
      <c r="L238" s="20" t="s">
        <v>165</v>
      </c>
      <c r="M238" s="63">
        <v>209</v>
      </c>
      <c r="N238" s="20" t="s">
        <v>107</v>
      </c>
      <c r="O238" s="20" t="s">
        <v>146</v>
      </c>
      <c r="P238" s="20" t="s">
        <v>97</v>
      </c>
      <c r="Q238" s="63">
        <v>1</v>
      </c>
      <c r="R238" s="20" t="s">
        <v>146</v>
      </c>
      <c r="S238" s="20" t="s">
        <v>103</v>
      </c>
    </row>
    <row r="239" spans="1:19" x14ac:dyDescent="0.25">
      <c r="A239" s="20" t="s">
        <v>665</v>
      </c>
      <c r="B239" s="20" t="s">
        <v>603</v>
      </c>
      <c r="C239" s="20" t="s">
        <v>666</v>
      </c>
      <c r="D239" s="20" t="s">
        <v>109</v>
      </c>
      <c r="E239" s="20" t="s">
        <v>157</v>
      </c>
      <c r="F239" s="63">
        <v>0</v>
      </c>
      <c r="G239" s="20" t="s">
        <v>199</v>
      </c>
      <c r="H239" s="20" t="s">
        <v>107</v>
      </c>
      <c r="I239" s="20" t="s">
        <v>107</v>
      </c>
      <c r="J239" s="20" t="s">
        <v>107</v>
      </c>
      <c r="K239" s="20" t="s">
        <v>107</v>
      </c>
      <c r="L239" s="20" t="s">
        <v>165</v>
      </c>
      <c r="M239" s="63">
        <v>210</v>
      </c>
      <c r="N239" s="20" t="s">
        <v>107</v>
      </c>
      <c r="O239" s="20" t="s">
        <v>146</v>
      </c>
      <c r="P239" s="20" t="s">
        <v>97</v>
      </c>
      <c r="Q239" s="63">
        <v>1</v>
      </c>
      <c r="R239" s="20" t="s">
        <v>146</v>
      </c>
      <c r="S239" s="20" t="s">
        <v>103</v>
      </c>
    </row>
    <row r="240" spans="1:19" x14ac:dyDescent="0.25">
      <c r="A240" s="20" t="s">
        <v>667</v>
      </c>
      <c r="B240" s="20" t="s">
        <v>668</v>
      </c>
      <c r="C240" s="20" t="s">
        <v>669</v>
      </c>
      <c r="D240" s="20" t="s">
        <v>109</v>
      </c>
      <c r="E240" s="20" t="s">
        <v>157</v>
      </c>
      <c r="F240" s="63">
        <v>0</v>
      </c>
      <c r="G240" s="20" t="s">
        <v>199</v>
      </c>
      <c r="H240" s="20" t="s">
        <v>107</v>
      </c>
      <c r="I240" s="20" t="s">
        <v>107</v>
      </c>
      <c r="J240" s="20" t="s">
        <v>107</v>
      </c>
      <c r="K240" s="20" t="s">
        <v>107</v>
      </c>
      <c r="L240" s="20" t="s">
        <v>165</v>
      </c>
      <c r="M240" s="63">
        <v>211</v>
      </c>
      <c r="N240" s="20" t="s">
        <v>107</v>
      </c>
      <c r="O240" s="20" t="s">
        <v>146</v>
      </c>
      <c r="P240" s="20" t="s">
        <v>97</v>
      </c>
      <c r="Q240" s="63">
        <v>1</v>
      </c>
      <c r="R240" s="20" t="s">
        <v>146</v>
      </c>
      <c r="S240" s="20" t="s">
        <v>103</v>
      </c>
    </row>
    <row r="241" spans="1:19" x14ac:dyDescent="0.25">
      <c r="A241" s="20" t="s">
        <v>670</v>
      </c>
      <c r="B241" s="20" t="s">
        <v>593</v>
      </c>
      <c r="C241" s="20" t="s">
        <v>594</v>
      </c>
      <c r="D241" s="20" t="s">
        <v>109</v>
      </c>
      <c r="E241" s="20" t="s">
        <v>157</v>
      </c>
      <c r="F241" s="63">
        <v>0</v>
      </c>
      <c r="G241" s="20" t="s">
        <v>122</v>
      </c>
      <c r="H241" s="20" t="s">
        <v>107</v>
      </c>
      <c r="I241" s="20" t="s">
        <v>107</v>
      </c>
      <c r="J241" s="20" t="s">
        <v>107</v>
      </c>
      <c r="K241" s="20" t="s">
        <v>107</v>
      </c>
      <c r="L241" s="20" t="s">
        <v>165</v>
      </c>
      <c r="M241" s="63">
        <v>212</v>
      </c>
      <c r="N241" s="20" t="s">
        <v>107</v>
      </c>
      <c r="O241" s="20" t="s">
        <v>146</v>
      </c>
      <c r="P241" s="20" t="s">
        <v>97</v>
      </c>
      <c r="Q241" s="63">
        <v>1</v>
      </c>
      <c r="R241" s="20" t="s">
        <v>146</v>
      </c>
      <c r="S241" s="20" t="s">
        <v>103</v>
      </c>
    </row>
    <row r="242" spans="1:19" x14ac:dyDescent="0.25">
      <c r="A242" s="20" t="s">
        <v>671</v>
      </c>
      <c r="B242" s="20" t="s">
        <v>672</v>
      </c>
      <c r="C242" s="20" t="s">
        <v>673</v>
      </c>
      <c r="D242" s="20" t="s">
        <v>109</v>
      </c>
      <c r="E242" s="20" t="s">
        <v>157</v>
      </c>
      <c r="F242" s="63">
        <v>0</v>
      </c>
      <c r="G242" s="20" t="s">
        <v>163</v>
      </c>
      <c r="H242" s="20" t="s">
        <v>107</v>
      </c>
      <c r="I242" s="20" t="s">
        <v>107</v>
      </c>
      <c r="J242" s="20" t="s">
        <v>107</v>
      </c>
      <c r="K242" s="20" t="s">
        <v>164</v>
      </c>
      <c r="L242" s="20" t="s">
        <v>165</v>
      </c>
      <c r="M242" s="63">
        <v>344</v>
      </c>
      <c r="N242" s="20" t="s">
        <v>107</v>
      </c>
      <c r="O242" s="20" t="s">
        <v>146</v>
      </c>
      <c r="P242" s="20" t="s">
        <v>97</v>
      </c>
      <c r="Q242" s="63">
        <v>1</v>
      </c>
      <c r="R242" s="20" t="s">
        <v>146</v>
      </c>
      <c r="S242" s="20" t="s">
        <v>103</v>
      </c>
    </row>
    <row r="243" spans="1:19" x14ac:dyDescent="0.25">
      <c r="A243" s="20" t="s">
        <v>674</v>
      </c>
      <c r="B243" s="20" t="s">
        <v>672</v>
      </c>
      <c r="C243" s="20" t="s">
        <v>673</v>
      </c>
      <c r="D243" s="20" t="s">
        <v>109</v>
      </c>
      <c r="E243" s="20" t="s">
        <v>157</v>
      </c>
      <c r="F243" s="63">
        <v>0</v>
      </c>
      <c r="G243" s="20" t="s">
        <v>163</v>
      </c>
      <c r="H243" s="20" t="s">
        <v>107</v>
      </c>
      <c r="I243" s="20" t="s">
        <v>164</v>
      </c>
      <c r="J243" s="20" t="s">
        <v>107</v>
      </c>
      <c r="K243" s="20" t="s">
        <v>107</v>
      </c>
      <c r="L243" s="20" t="s">
        <v>165</v>
      </c>
      <c r="M243" s="63">
        <v>345</v>
      </c>
      <c r="N243" s="20" t="s">
        <v>107</v>
      </c>
      <c r="O243" s="20" t="s">
        <v>146</v>
      </c>
      <c r="P243" s="20" t="s">
        <v>97</v>
      </c>
      <c r="Q243" s="63">
        <v>1</v>
      </c>
      <c r="R243" s="20" t="s">
        <v>146</v>
      </c>
      <c r="S243" s="20" t="s">
        <v>103</v>
      </c>
    </row>
    <row r="244" spans="1:19" x14ac:dyDescent="0.25">
      <c r="A244" s="20" t="s">
        <v>166</v>
      </c>
      <c r="B244" s="20" t="s">
        <v>596</v>
      </c>
      <c r="C244" s="20" t="s">
        <v>121</v>
      </c>
      <c r="D244" s="20" t="s">
        <v>109</v>
      </c>
      <c r="E244" s="20" t="s">
        <v>157</v>
      </c>
      <c r="F244" s="63">
        <v>0</v>
      </c>
      <c r="G244" s="20" t="s">
        <v>122</v>
      </c>
      <c r="H244" s="20" t="s">
        <v>107</v>
      </c>
      <c r="I244" s="20" t="s">
        <v>107</v>
      </c>
      <c r="J244" s="20" t="s">
        <v>107</v>
      </c>
      <c r="K244" s="20" t="s">
        <v>107</v>
      </c>
      <c r="L244" s="20" t="s">
        <v>165</v>
      </c>
      <c r="M244" s="63">
        <v>213</v>
      </c>
      <c r="N244" s="20" t="s">
        <v>107</v>
      </c>
      <c r="O244" s="20" t="s">
        <v>146</v>
      </c>
      <c r="P244" s="20" t="s">
        <v>97</v>
      </c>
      <c r="Q244" s="63">
        <v>2</v>
      </c>
      <c r="R244" s="20" t="s">
        <v>146</v>
      </c>
      <c r="S244" s="20" t="s">
        <v>103</v>
      </c>
    </row>
    <row r="245" spans="1:19" x14ac:dyDescent="0.25">
      <c r="A245" s="20" t="s">
        <v>675</v>
      </c>
      <c r="B245" s="20" t="s">
        <v>590</v>
      </c>
      <c r="C245" s="20" t="s">
        <v>591</v>
      </c>
      <c r="D245" s="20" t="s">
        <v>109</v>
      </c>
      <c r="E245" s="20" t="s">
        <v>157</v>
      </c>
      <c r="F245" s="63">
        <v>0</v>
      </c>
      <c r="G245" s="20" t="s">
        <v>163</v>
      </c>
      <c r="H245" s="20" t="s">
        <v>107</v>
      </c>
      <c r="I245" s="20" t="s">
        <v>107</v>
      </c>
      <c r="J245" s="20" t="s">
        <v>164</v>
      </c>
      <c r="K245" s="20" t="s">
        <v>164</v>
      </c>
      <c r="L245" s="20" t="s">
        <v>165</v>
      </c>
      <c r="M245" s="63">
        <v>346</v>
      </c>
      <c r="N245" s="20" t="s">
        <v>107</v>
      </c>
      <c r="O245" s="20" t="s">
        <v>146</v>
      </c>
      <c r="P245" s="20" t="s">
        <v>97</v>
      </c>
      <c r="Q245" s="63">
        <v>2</v>
      </c>
      <c r="R245" s="20" t="s">
        <v>146</v>
      </c>
      <c r="S245" s="20" t="s">
        <v>103</v>
      </c>
    </row>
    <row r="246" spans="1:19" x14ac:dyDescent="0.25">
      <c r="A246" s="20" t="s">
        <v>675</v>
      </c>
      <c r="B246" s="20" t="s">
        <v>590</v>
      </c>
      <c r="C246" s="20" t="s">
        <v>591</v>
      </c>
      <c r="D246" s="20" t="s">
        <v>109</v>
      </c>
      <c r="E246" s="20" t="s">
        <v>157</v>
      </c>
      <c r="F246" s="63">
        <v>0</v>
      </c>
      <c r="G246" s="20" t="s">
        <v>163</v>
      </c>
      <c r="H246" s="20" t="s">
        <v>107</v>
      </c>
      <c r="I246" s="20" t="s">
        <v>164</v>
      </c>
      <c r="J246" s="20" t="s">
        <v>164</v>
      </c>
      <c r="K246" s="20" t="s">
        <v>107</v>
      </c>
      <c r="L246" s="20" t="s">
        <v>165</v>
      </c>
      <c r="M246" s="63">
        <v>347</v>
      </c>
      <c r="N246" s="20" t="s">
        <v>107</v>
      </c>
      <c r="O246" s="20" t="s">
        <v>146</v>
      </c>
      <c r="P246" s="20" t="s">
        <v>97</v>
      </c>
      <c r="Q246" s="63">
        <v>2</v>
      </c>
      <c r="R246" s="20" t="s">
        <v>146</v>
      </c>
      <c r="S246" s="20" t="s">
        <v>103</v>
      </c>
    </row>
    <row r="247" spans="1:19" x14ac:dyDescent="0.25">
      <c r="A247" s="20" t="s">
        <v>676</v>
      </c>
      <c r="B247" s="20" t="s">
        <v>128</v>
      </c>
      <c r="C247" s="20" t="s">
        <v>135</v>
      </c>
      <c r="D247" s="20" t="s">
        <v>124</v>
      </c>
      <c r="E247" s="20" t="s">
        <v>403</v>
      </c>
      <c r="F247" s="63">
        <v>0</v>
      </c>
      <c r="G247" s="20" t="s">
        <v>122</v>
      </c>
      <c r="H247" s="20" t="s">
        <v>107</v>
      </c>
      <c r="I247" s="20" t="s">
        <v>107</v>
      </c>
      <c r="J247" s="20" t="s">
        <v>107</v>
      </c>
      <c r="K247" s="20" t="s">
        <v>107</v>
      </c>
      <c r="L247" s="20" t="s">
        <v>165</v>
      </c>
      <c r="M247" s="63">
        <v>378</v>
      </c>
      <c r="N247" s="20" t="s">
        <v>107</v>
      </c>
      <c r="O247" s="20" t="s">
        <v>146</v>
      </c>
      <c r="P247" s="20" t="s">
        <v>97</v>
      </c>
      <c r="Q247" s="63">
        <v>2</v>
      </c>
      <c r="R247" s="20" t="s">
        <v>146</v>
      </c>
      <c r="S247" s="20" t="s">
        <v>103</v>
      </c>
    </row>
    <row r="248" spans="1:19" x14ac:dyDescent="0.25">
      <c r="A248" s="20" t="s">
        <v>677</v>
      </c>
      <c r="B248" s="20" t="s">
        <v>626</v>
      </c>
      <c r="C248" s="20" t="s">
        <v>627</v>
      </c>
      <c r="D248" s="20" t="s">
        <v>118</v>
      </c>
      <c r="E248" s="20" t="s">
        <v>182</v>
      </c>
      <c r="F248" s="63">
        <v>1</v>
      </c>
      <c r="G248" s="20" t="s">
        <v>628</v>
      </c>
      <c r="H248" s="20" t="s">
        <v>107</v>
      </c>
      <c r="I248" s="20" t="s">
        <v>107</v>
      </c>
      <c r="J248" s="20" t="s">
        <v>107</v>
      </c>
      <c r="K248" s="20" t="s">
        <v>107</v>
      </c>
      <c r="L248" s="20" t="s">
        <v>165</v>
      </c>
      <c r="M248" s="63">
        <v>3012</v>
      </c>
      <c r="N248" s="20" t="s">
        <v>107</v>
      </c>
      <c r="O248" s="20" t="s">
        <v>146</v>
      </c>
      <c r="P248" s="20" t="s">
        <v>97</v>
      </c>
      <c r="Q248" s="63">
        <v>1</v>
      </c>
      <c r="R248" s="20" t="s">
        <v>146</v>
      </c>
      <c r="S248" s="20" t="s">
        <v>103</v>
      </c>
    </row>
    <row r="249" spans="1:19" x14ac:dyDescent="0.25">
      <c r="A249" s="20" t="s">
        <v>678</v>
      </c>
      <c r="B249" s="20" t="s">
        <v>630</v>
      </c>
      <c r="C249" s="20" t="s">
        <v>631</v>
      </c>
      <c r="D249" s="20" t="s">
        <v>118</v>
      </c>
      <c r="E249" s="20" t="s">
        <v>182</v>
      </c>
      <c r="F249" s="63">
        <v>1</v>
      </c>
      <c r="G249" s="20" t="s">
        <v>628</v>
      </c>
      <c r="H249" s="20" t="s">
        <v>107</v>
      </c>
      <c r="I249" s="20" t="s">
        <v>107</v>
      </c>
      <c r="J249" s="20" t="s">
        <v>107</v>
      </c>
      <c r="K249" s="20" t="s">
        <v>107</v>
      </c>
      <c r="L249" s="20" t="s">
        <v>165</v>
      </c>
      <c r="M249" s="63">
        <v>3011</v>
      </c>
      <c r="N249" s="20" t="s">
        <v>107</v>
      </c>
      <c r="O249" s="20" t="s">
        <v>146</v>
      </c>
      <c r="P249" s="20" t="s">
        <v>97</v>
      </c>
      <c r="Q249" s="63">
        <v>1</v>
      </c>
      <c r="R249" s="20" t="s">
        <v>146</v>
      </c>
      <c r="S249" s="20" t="s">
        <v>103</v>
      </c>
    </row>
    <row r="250" spans="1:19" x14ac:dyDescent="0.25">
      <c r="A250" s="20" t="s">
        <v>679</v>
      </c>
      <c r="B250" s="20" t="s">
        <v>636</v>
      </c>
      <c r="C250" s="20" t="s">
        <v>637</v>
      </c>
      <c r="D250" s="20" t="s">
        <v>118</v>
      </c>
      <c r="E250" s="20" t="s">
        <v>182</v>
      </c>
      <c r="F250" s="63">
        <v>1</v>
      </c>
      <c r="G250" s="20" t="s">
        <v>342</v>
      </c>
      <c r="H250" s="20" t="s">
        <v>107</v>
      </c>
      <c r="I250" s="20" t="s">
        <v>107</v>
      </c>
      <c r="J250" s="20" t="s">
        <v>107</v>
      </c>
      <c r="K250" s="20" t="s">
        <v>107</v>
      </c>
      <c r="L250" s="20" t="s">
        <v>165</v>
      </c>
      <c r="M250" s="63">
        <v>302</v>
      </c>
      <c r="N250" s="20" t="s">
        <v>107</v>
      </c>
      <c r="O250" s="20" t="s">
        <v>146</v>
      </c>
      <c r="P250" s="20" t="s">
        <v>97</v>
      </c>
      <c r="Q250" s="63">
        <v>1</v>
      </c>
      <c r="R250" s="20" t="s">
        <v>146</v>
      </c>
      <c r="S250" s="20" t="s">
        <v>103</v>
      </c>
    </row>
    <row r="251" spans="1:19" x14ac:dyDescent="0.25">
      <c r="A251" s="20" t="s">
        <v>680</v>
      </c>
      <c r="B251" s="20" t="s">
        <v>639</v>
      </c>
      <c r="C251" s="20" t="s">
        <v>681</v>
      </c>
      <c r="D251" s="20" t="s">
        <v>118</v>
      </c>
      <c r="E251" s="20" t="s">
        <v>182</v>
      </c>
      <c r="F251" s="63">
        <v>1</v>
      </c>
      <c r="G251" s="20" t="s">
        <v>342</v>
      </c>
      <c r="H251" s="20" t="s">
        <v>107</v>
      </c>
      <c r="I251" s="20" t="s">
        <v>107</v>
      </c>
      <c r="J251" s="20" t="s">
        <v>107</v>
      </c>
      <c r="K251" s="20" t="s">
        <v>107</v>
      </c>
      <c r="L251" s="20" t="s">
        <v>165</v>
      </c>
      <c r="M251" s="63">
        <v>349</v>
      </c>
      <c r="N251" s="20" t="s">
        <v>107</v>
      </c>
      <c r="O251" s="20" t="s">
        <v>146</v>
      </c>
      <c r="P251" s="20" t="s">
        <v>97</v>
      </c>
      <c r="Q251" s="63">
        <v>1</v>
      </c>
      <c r="R251" s="20" t="s">
        <v>146</v>
      </c>
      <c r="S251" s="20" t="s">
        <v>103</v>
      </c>
    </row>
    <row r="252" spans="1:19" x14ac:dyDescent="0.25">
      <c r="A252" s="20" t="s">
        <v>682</v>
      </c>
      <c r="B252" s="20" t="s">
        <v>633</v>
      </c>
      <c r="C252" s="20" t="s">
        <v>634</v>
      </c>
      <c r="D252" s="20" t="s">
        <v>118</v>
      </c>
      <c r="E252" s="20" t="s">
        <v>182</v>
      </c>
      <c r="F252" s="63">
        <v>1</v>
      </c>
      <c r="G252" s="20" t="s">
        <v>342</v>
      </c>
      <c r="H252" s="20" t="s">
        <v>107</v>
      </c>
      <c r="I252" s="20" t="s">
        <v>107</v>
      </c>
      <c r="J252" s="20" t="s">
        <v>107</v>
      </c>
      <c r="K252" s="20" t="s">
        <v>107</v>
      </c>
      <c r="L252" s="20" t="s">
        <v>165</v>
      </c>
      <c r="M252" s="63">
        <v>303</v>
      </c>
      <c r="N252" s="20" t="s">
        <v>107</v>
      </c>
      <c r="O252" s="20" t="s">
        <v>146</v>
      </c>
      <c r="P252" s="20" t="s">
        <v>97</v>
      </c>
      <c r="Q252" s="63">
        <v>1</v>
      </c>
      <c r="R252" s="20" t="s">
        <v>146</v>
      </c>
      <c r="S252" s="20" t="s">
        <v>103</v>
      </c>
    </row>
    <row r="253" spans="1:19" x14ac:dyDescent="0.25">
      <c r="A253" s="20" t="s">
        <v>683</v>
      </c>
      <c r="B253" s="20" t="s">
        <v>622</v>
      </c>
      <c r="C253" s="20" t="s">
        <v>623</v>
      </c>
      <c r="D253" s="20" t="s">
        <v>118</v>
      </c>
      <c r="E253" s="20" t="s">
        <v>182</v>
      </c>
      <c r="F253" s="63">
        <v>1</v>
      </c>
      <c r="G253" s="20" t="s">
        <v>183</v>
      </c>
      <c r="H253" s="20" t="s">
        <v>184</v>
      </c>
      <c r="I253" s="20" t="s">
        <v>184</v>
      </c>
      <c r="J253" s="20" t="s">
        <v>184</v>
      </c>
      <c r="K253" s="20" t="s">
        <v>184</v>
      </c>
      <c r="L253" s="20" t="s">
        <v>165</v>
      </c>
      <c r="M253" s="63">
        <v>304</v>
      </c>
      <c r="N253" s="20" t="s">
        <v>107</v>
      </c>
      <c r="O253" s="20" t="s">
        <v>146</v>
      </c>
      <c r="P253" s="20" t="s">
        <v>97</v>
      </c>
      <c r="Q253" s="63">
        <v>1</v>
      </c>
      <c r="R253" s="20" t="s">
        <v>146</v>
      </c>
      <c r="S253" s="20" t="s">
        <v>103</v>
      </c>
    </row>
    <row r="254" spans="1:19" x14ac:dyDescent="0.25">
      <c r="A254" s="20" t="s">
        <v>684</v>
      </c>
      <c r="B254" s="20" t="s">
        <v>622</v>
      </c>
      <c r="C254" s="20" t="s">
        <v>623</v>
      </c>
      <c r="D254" s="20" t="s">
        <v>118</v>
      </c>
      <c r="E254" s="20" t="s">
        <v>182</v>
      </c>
      <c r="F254" s="63">
        <v>1</v>
      </c>
      <c r="G254" s="20" t="s">
        <v>183</v>
      </c>
      <c r="H254" s="20" t="s">
        <v>184</v>
      </c>
      <c r="I254" s="20" t="s">
        <v>184</v>
      </c>
      <c r="J254" s="20" t="s">
        <v>184</v>
      </c>
      <c r="K254" s="20" t="s">
        <v>184</v>
      </c>
      <c r="L254" s="20" t="s">
        <v>165</v>
      </c>
      <c r="M254" s="63">
        <v>305</v>
      </c>
      <c r="N254" s="20" t="s">
        <v>107</v>
      </c>
      <c r="O254" s="20" t="s">
        <v>146</v>
      </c>
      <c r="P254" s="20" t="s">
        <v>97</v>
      </c>
      <c r="Q254" s="63">
        <v>1</v>
      </c>
      <c r="R254" s="20" t="s">
        <v>146</v>
      </c>
      <c r="S254" s="20" t="s">
        <v>103</v>
      </c>
    </row>
    <row r="255" spans="1:19" x14ac:dyDescent="0.25">
      <c r="A255" s="20" t="s">
        <v>685</v>
      </c>
      <c r="B255" s="20" t="s">
        <v>686</v>
      </c>
      <c r="C255" s="20" t="s">
        <v>687</v>
      </c>
      <c r="D255" s="20" t="s">
        <v>118</v>
      </c>
      <c r="E255" s="20" t="s">
        <v>182</v>
      </c>
      <c r="F255" s="63">
        <v>1</v>
      </c>
      <c r="G255" s="20" t="s">
        <v>183</v>
      </c>
      <c r="H255" s="20" t="s">
        <v>184</v>
      </c>
      <c r="I255" s="20" t="s">
        <v>184</v>
      </c>
      <c r="J255" s="20" t="s">
        <v>184</v>
      </c>
      <c r="K255" s="20" t="s">
        <v>184</v>
      </c>
      <c r="L255" s="20" t="s">
        <v>165</v>
      </c>
      <c r="M255" s="63">
        <v>306</v>
      </c>
      <c r="N255" s="20" t="s">
        <v>107</v>
      </c>
      <c r="O255" s="20" t="s">
        <v>146</v>
      </c>
      <c r="P255" s="20" t="s">
        <v>97</v>
      </c>
      <c r="Q255" s="63">
        <v>1</v>
      </c>
      <c r="R255" s="20" t="s">
        <v>146</v>
      </c>
      <c r="S255" s="20" t="s">
        <v>103</v>
      </c>
    </row>
    <row r="256" spans="1:19" x14ac:dyDescent="0.25">
      <c r="A256" s="20" t="s">
        <v>688</v>
      </c>
      <c r="B256" s="20" t="s">
        <v>642</v>
      </c>
      <c r="C256" s="20" t="s">
        <v>643</v>
      </c>
      <c r="D256" s="20" t="s">
        <v>644</v>
      </c>
      <c r="E256" s="20" t="s">
        <v>645</v>
      </c>
      <c r="F256" s="63">
        <v>1</v>
      </c>
      <c r="G256" s="20" t="s">
        <v>646</v>
      </c>
      <c r="H256" s="20" t="s">
        <v>107</v>
      </c>
      <c r="I256" s="20" t="s">
        <v>134</v>
      </c>
      <c r="J256" s="20" t="s">
        <v>107</v>
      </c>
      <c r="K256" s="20" t="s">
        <v>107</v>
      </c>
      <c r="L256" s="20" t="s">
        <v>165</v>
      </c>
      <c r="M256" s="63">
        <v>312</v>
      </c>
      <c r="N256" s="20" t="s">
        <v>107</v>
      </c>
      <c r="O256" s="20" t="s">
        <v>146</v>
      </c>
      <c r="P256" s="20" t="s">
        <v>97</v>
      </c>
      <c r="Q256" s="63">
        <v>1</v>
      </c>
      <c r="R256" s="20" t="s">
        <v>146</v>
      </c>
      <c r="S256" s="20" t="s">
        <v>103</v>
      </c>
    </row>
    <row r="257" spans="1:19" x14ac:dyDescent="0.25">
      <c r="A257" s="20" t="s">
        <v>689</v>
      </c>
      <c r="B257" s="20" t="s">
        <v>648</v>
      </c>
      <c r="C257" s="20" t="s">
        <v>649</v>
      </c>
      <c r="D257" s="20" t="s">
        <v>644</v>
      </c>
      <c r="E257" s="20" t="s">
        <v>645</v>
      </c>
      <c r="F257" s="63">
        <v>1</v>
      </c>
      <c r="G257" s="20" t="s">
        <v>646</v>
      </c>
      <c r="H257" s="20" t="s">
        <v>107</v>
      </c>
      <c r="I257" s="20" t="s">
        <v>134</v>
      </c>
      <c r="J257" s="20" t="s">
        <v>107</v>
      </c>
      <c r="K257" s="20" t="s">
        <v>107</v>
      </c>
      <c r="L257" s="20" t="s">
        <v>165</v>
      </c>
      <c r="M257" s="63">
        <v>313</v>
      </c>
      <c r="N257" s="20" t="s">
        <v>107</v>
      </c>
      <c r="O257" s="20" t="s">
        <v>146</v>
      </c>
      <c r="P257" s="20" t="s">
        <v>97</v>
      </c>
      <c r="Q257" s="63">
        <v>1</v>
      </c>
      <c r="R257" s="20" t="s">
        <v>146</v>
      </c>
      <c r="S257" s="20" t="s">
        <v>103</v>
      </c>
    </row>
    <row r="258" spans="1:19" x14ac:dyDescent="0.25">
      <c r="A258" s="20" t="s">
        <v>690</v>
      </c>
      <c r="B258" s="20" t="s">
        <v>642</v>
      </c>
      <c r="C258" s="20" t="s">
        <v>651</v>
      </c>
      <c r="D258" s="20" t="s">
        <v>644</v>
      </c>
      <c r="E258" s="20" t="s">
        <v>645</v>
      </c>
      <c r="F258" s="63">
        <v>1</v>
      </c>
      <c r="G258" s="20" t="s">
        <v>646</v>
      </c>
      <c r="H258" s="20" t="s">
        <v>107</v>
      </c>
      <c r="I258" s="20" t="s">
        <v>134</v>
      </c>
      <c r="J258" s="20" t="s">
        <v>107</v>
      </c>
      <c r="K258" s="20" t="s">
        <v>107</v>
      </c>
      <c r="L258" s="20" t="s">
        <v>165</v>
      </c>
      <c r="M258" s="63">
        <v>314</v>
      </c>
      <c r="N258" s="20" t="s">
        <v>107</v>
      </c>
      <c r="O258" s="20" t="s">
        <v>146</v>
      </c>
      <c r="P258" s="20" t="s">
        <v>97</v>
      </c>
      <c r="Q258" s="63">
        <v>1</v>
      </c>
      <c r="R258" s="20" t="s">
        <v>146</v>
      </c>
      <c r="S258" s="20" t="s">
        <v>103</v>
      </c>
    </row>
    <row r="259" spans="1:19" x14ac:dyDescent="0.25">
      <c r="A259" s="20" t="s">
        <v>691</v>
      </c>
      <c r="B259" s="20" t="s">
        <v>653</v>
      </c>
      <c r="C259" s="20" t="s">
        <v>654</v>
      </c>
      <c r="D259" s="20" t="s">
        <v>110</v>
      </c>
      <c r="E259" s="20" t="s">
        <v>213</v>
      </c>
      <c r="F259" s="63">
        <v>0</v>
      </c>
      <c r="G259" s="20" t="s">
        <v>122</v>
      </c>
      <c r="H259" s="20" t="s">
        <v>107</v>
      </c>
      <c r="I259" s="20" t="s">
        <v>107</v>
      </c>
      <c r="J259" s="20" t="s">
        <v>107</v>
      </c>
      <c r="K259" s="20" t="s">
        <v>107</v>
      </c>
      <c r="L259" s="20" t="s">
        <v>165</v>
      </c>
      <c r="M259" s="63">
        <v>330</v>
      </c>
      <c r="N259" s="20" t="s">
        <v>107</v>
      </c>
      <c r="O259" s="20" t="s">
        <v>146</v>
      </c>
      <c r="P259" s="20" t="s">
        <v>97</v>
      </c>
      <c r="Q259" s="63">
        <v>1</v>
      </c>
      <c r="R259" s="20" t="s">
        <v>146</v>
      </c>
      <c r="S259" s="20" t="s">
        <v>103</v>
      </c>
    </row>
    <row r="260" spans="1:19" x14ac:dyDescent="0.25">
      <c r="A260" s="20" t="s">
        <v>692</v>
      </c>
      <c r="B260" s="20" t="s">
        <v>693</v>
      </c>
      <c r="C260" s="20" t="s">
        <v>694</v>
      </c>
      <c r="D260" s="20" t="s">
        <v>110</v>
      </c>
      <c r="E260" s="20" t="s">
        <v>150</v>
      </c>
      <c r="F260" s="63">
        <v>0</v>
      </c>
      <c r="G260" s="20" t="s">
        <v>122</v>
      </c>
      <c r="H260" s="20" t="s">
        <v>107</v>
      </c>
      <c r="I260" s="20" t="s">
        <v>107</v>
      </c>
      <c r="J260" s="20" t="s">
        <v>107</v>
      </c>
      <c r="K260" s="20" t="s">
        <v>107</v>
      </c>
      <c r="L260" s="20" t="s">
        <v>695</v>
      </c>
      <c r="M260" s="63">
        <v>385</v>
      </c>
      <c r="N260" s="20" t="s">
        <v>107</v>
      </c>
      <c r="O260" s="20" t="s">
        <v>146</v>
      </c>
      <c r="P260" s="20" t="s">
        <v>97</v>
      </c>
      <c r="Q260" s="63">
        <v>1</v>
      </c>
      <c r="R260" s="20" t="s">
        <v>146</v>
      </c>
      <c r="S260" s="20" t="s">
        <v>103</v>
      </c>
    </row>
    <row r="261" spans="1:19" x14ac:dyDescent="0.25">
      <c r="A261" s="20" t="s">
        <v>696</v>
      </c>
      <c r="B261" s="20" t="s">
        <v>697</v>
      </c>
      <c r="C261" s="20" t="s">
        <v>698</v>
      </c>
      <c r="D261" s="20" t="s">
        <v>110</v>
      </c>
      <c r="E261" s="20" t="s">
        <v>150</v>
      </c>
      <c r="F261" s="63">
        <v>0</v>
      </c>
      <c r="G261" s="20" t="s">
        <v>122</v>
      </c>
      <c r="H261" s="20" t="s">
        <v>107</v>
      </c>
      <c r="I261" s="20" t="s">
        <v>107</v>
      </c>
      <c r="J261" s="20" t="s">
        <v>107</v>
      </c>
      <c r="K261" s="20" t="s">
        <v>107</v>
      </c>
      <c r="L261" s="20" t="s">
        <v>695</v>
      </c>
      <c r="M261" s="63">
        <v>386</v>
      </c>
      <c r="N261" s="20" t="s">
        <v>107</v>
      </c>
      <c r="O261" s="20" t="s">
        <v>146</v>
      </c>
      <c r="P261" s="20" t="s">
        <v>97</v>
      </c>
      <c r="Q261" s="63">
        <v>1</v>
      </c>
      <c r="R261" s="20" t="s">
        <v>146</v>
      </c>
      <c r="S261" s="20" t="s">
        <v>103</v>
      </c>
    </row>
    <row r="262" spans="1:19" x14ac:dyDescent="0.25">
      <c r="A262" s="20" t="s">
        <v>699</v>
      </c>
      <c r="B262" s="20" t="s">
        <v>697</v>
      </c>
      <c r="C262" s="20" t="s">
        <v>698</v>
      </c>
      <c r="D262" s="20" t="s">
        <v>110</v>
      </c>
      <c r="E262" s="20" t="s">
        <v>150</v>
      </c>
      <c r="F262" s="63">
        <v>0</v>
      </c>
      <c r="G262" s="20" t="s">
        <v>122</v>
      </c>
      <c r="H262" s="20" t="s">
        <v>107</v>
      </c>
      <c r="I262" s="20" t="s">
        <v>107</v>
      </c>
      <c r="J262" s="20" t="s">
        <v>107</v>
      </c>
      <c r="K262" s="20" t="s">
        <v>107</v>
      </c>
      <c r="L262" s="20" t="s">
        <v>695</v>
      </c>
      <c r="M262" s="63">
        <v>387</v>
      </c>
      <c r="N262" s="20" t="s">
        <v>107</v>
      </c>
      <c r="O262" s="20" t="s">
        <v>146</v>
      </c>
      <c r="P262" s="20" t="s">
        <v>97</v>
      </c>
      <c r="Q262" s="63">
        <v>1</v>
      </c>
      <c r="R262" s="20" t="s">
        <v>146</v>
      </c>
      <c r="S262" s="20" t="s">
        <v>103</v>
      </c>
    </row>
    <row r="263" spans="1:19" x14ac:dyDescent="0.25">
      <c r="A263" s="20" t="s">
        <v>700</v>
      </c>
      <c r="B263" s="20" t="s">
        <v>693</v>
      </c>
      <c r="C263" s="20" t="s">
        <v>694</v>
      </c>
      <c r="D263" s="20" t="s">
        <v>110</v>
      </c>
      <c r="E263" s="20" t="s">
        <v>150</v>
      </c>
      <c r="F263" s="63">
        <v>0</v>
      </c>
      <c r="G263" s="20" t="s">
        <v>122</v>
      </c>
      <c r="H263" s="20" t="s">
        <v>107</v>
      </c>
      <c r="I263" s="20" t="s">
        <v>107</v>
      </c>
      <c r="J263" s="20" t="s">
        <v>107</v>
      </c>
      <c r="K263" s="20" t="s">
        <v>107</v>
      </c>
      <c r="L263" s="20" t="s">
        <v>695</v>
      </c>
      <c r="M263" s="63">
        <v>388</v>
      </c>
      <c r="N263" s="20" t="s">
        <v>107</v>
      </c>
      <c r="O263" s="20" t="s">
        <v>146</v>
      </c>
      <c r="P263" s="20" t="s">
        <v>97</v>
      </c>
      <c r="Q263" s="63">
        <v>1</v>
      </c>
      <c r="R263" s="20" t="s">
        <v>146</v>
      </c>
      <c r="S263" s="20" t="s">
        <v>103</v>
      </c>
    </row>
    <row r="264" spans="1:19" x14ac:dyDescent="0.25">
      <c r="A264" s="20" t="s">
        <v>701</v>
      </c>
      <c r="B264" s="20" t="s">
        <v>702</v>
      </c>
      <c r="C264" s="20" t="s">
        <v>703</v>
      </c>
      <c r="D264" s="20" t="s">
        <v>124</v>
      </c>
      <c r="E264" s="20" t="s">
        <v>704</v>
      </c>
      <c r="F264" s="63">
        <v>0</v>
      </c>
      <c r="G264" s="20" t="s">
        <v>122</v>
      </c>
      <c r="H264" s="20" t="s">
        <v>107</v>
      </c>
      <c r="I264" s="20" t="s">
        <v>107</v>
      </c>
      <c r="J264" s="20" t="s">
        <v>107</v>
      </c>
      <c r="K264" s="20" t="s">
        <v>107</v>
      </c>
      <c r="L264" s="20" t="s">
        <v>705</v>
      </c>
      <c r="M264" s="63">
        <v>140</v>
      </c>
      <c r="N264" s="20" t="s">
        <v>107</v>
      </c>
      <c r="O264" s="20" t="s">
        <v>146</v>
      </c>
      <c r="P264" s="20" t="s">
        <v>97</v>
      </c>
      <c r="Q264" s="63">
        <v>1</v>
      </c>
      <c r="R264" s="20" t="s">
        <v>146</v>
      </c>
      <c r="S264" s="20" t="s">
        <v>103</v>
      </c>
    </row>
    <row r="265" spans="1:19" x14ac:dyDescent="0.25">
      <c r="A265" s="20" t="s">
        <v>706</v>
      </c>
      <c r="B265" s="20" t="s">
        <v>707</v>
      </c>
      <c r="C265" s="20" t="s">
        <v>708</v>
      </c>
      <c r="D265" s="20" t="s">
        <v>124</v>
      </c>
      <c r="E265" s="20" t="s">
        <v>704</v>
      </c>
      <c r="F265" s="63">
        <v>0</v>
      </c>
      <c r="G265" s="20" t="s">
        <v>122</v>
      </c>
      <c r="H265" s="20" t="s">
        <v>107</v>
      </c>
      <c r="I265" s="20" t="s">
        <v>107</v>
      </c>
      <c r="J265" s="20" t="s">
        <v>107</v>
      </c>
      <c r="K265" s="20" t="s">
        <v>107</v>
      </c>
      <c r="L265" s="20" t="s">
        <v>705</v>
      </c>
      <c r="M265" s="63">
        <v>141</v>
      </c>
      <c r="N265" s="20" t="s">
        <v>107</v>
      </c>
      <c r="O265" s="20" t="s">
        <v>146</v>
      </c>
      <c r="P265" s="20" t="s">
        <v>97</v>
      </c>
      <c r="Q265" s="63">
        <v>1</v>
      </c>
      <c r="R265" s="20" t="s">
        <v>146</v>
      </c>
      <c r="S265" s="20" t="s">
        <v>103</v>
      </c>
    </row>
    <row r="266" spans="1:19" x14ac:dyDescent="0.25">
      <c r="A266" s="20" t="s">
        <v>709</v>
      </c>
      <c r="B266" s="20" t="s">
        <v>710</v>
      </c>
      <c r="C266" s="20" t="s">
        <v>711</v>
      </c>
      <c r="D266" s="20" t="s">
        <v>124</v>
      </c>
      <c r="E266" s="20" t="s">
        <v>704</v>
      </c>
      <c r="F266" s="63">
        <v>0</v>
      </c>
      <c r="G266" s="20" t="s">
        <v>122</v>
      </c>
      <c r="H266" s="20" t="s">
        <v>107</v>
      </c>
      <c r="I266" s="20" t="s">
        <v>107</v>
      </c>
      <c r="J266" s="20" t="s">
        <v>107</v>
      </c>
      <c r="K266" s="20" t="s">
        <v>107</v>
      </c>
      <c r="L266" s="20" t="s">
        <v>705</v>
      </c>
      <c r="M266" s="63">
        <v>142</v>
      </c>
      <c r="N266" s="20" t="s">
        <v>107</v>
      </c>
      <c r="O266" s="20" t="s">
        <v>146</v>
      </c>
      <c r="P266" s="20" t="s">
        <v>97</v>
      </c>
      <c r="Q266" s="63">
        <v>1</v>
      </c>
      <c r="R266" s="20" t="s">
        <v>146</v>
      </c>
      <c r="S266" s="20" t="s">
        <v>103</v>
      </c>
    </row>
    <row r="267" spans="1:19" x14ac:dyDescent="0.25">
      <c r="A267" s="20" t="s">
        <v>712</v>
      </c>
      <c r="B267" s="20" t="s">
        <v>713</v>
      </c>
      <c r="C267" s="20" t="s">
        <v>714</v>
      </c>
      <c r="D267" s="20" t="s">
        <v>124</v>
      </c>
      <c r="E267" s="20" t="s">
        <v>704</v>
      </c>
      <c r="F267" s="63">
        <v>0</v>
      </c>
      <c r="G267" s="20" t="s">
        <v>122</v>
      </c>
      <c r="H267" s="20" t="s">
        <v>107</v>
      </c>
      <c r="I267" s="20" t="s">
        <v>107</v>
      </c>
      <c r="J267" s="20" t="s">
        <v>107</v>
      </c>
      <c r="K267" s="20" t="s">
        <v>107</v>
      </c>
      <c r="L267" s="20" t="s">
        <v>705</v>
      </c>
      <c r="M267" s="63">
        <v>143</v>
      </c>
      <c r="N267" s="20" t="s">
        <v>107</v>
      </c>
      <c r="O267" s="20" t="s">
        <v>146</v>
      </c>
      <c r="P267" s="20" t="s">
        <v>97</v>
      </c>
      <c r="Q267" s="63">
        <v>1</v>
      </c>
      <c r="R267" s="20" t="s">
        <v>146</v>
      </c>
      <c r="S267" s="20" t="s">
        <v>103</v>
      </c>
    </row>
    <row r="268" spans="1:19" x14ac:dyDescent="0.25">
      <c r="A268" s="20" t="s">
        <v>715</v>
      </c>
      <c r="B268" s="20" t="s">
        <v>713</v>
      </c>
      <c r="C268" s="20" t="s">
        <v>714</v>
      </c>
      <c r="D268" s="20" t="s">
        <v>124</v>
      </c>
      <c r="E268" s="20" t="s">
        <v>704</v>
      </c>
      <c r="F268" s="63">
        <v>0</v>
      </c>
      <c r="G268" s="20" t="s">
        <v>122</v>
      </c>
      <c r="H268" s="20" t="s">
        <v>107</v>
      </c>
      <c r="I268" s="20" t="s">
        <v>107</v>
      </c>
      <c r="J268" s="20" t="s">
        <v>107</v>
      </c>
      <c r="K268" s="20" t="s">
        <v>107</v>
      </c>
      <c r="L268" s="20" t="s">
        <v>705</v>
      </c>
      <c r="M268" s="63">
        <v>144</v>
      </c>
      <c r="N268" s="20" t="s">
        <v>107</v>
      </c>
      <c r="O268" s="20" t="s">
        <v>146</v>
      </c>
      <c r="P268" s="20" t="s">
        <v>97</v>
      </c>
      <c r="Q268" s="63">
        <v>1</v>
      </c>
      <c r="R268" s="20" t="s">
        <v>146</v>
      </c>
      <c r="S268" s="20" t="s">
        <v>103</v>
      </c>
    </row>
    <row r="269" spans="1:19" x14ac:dyDescent="0.25">
      <c r="A269" s="20" t="s">
        <v>716</v>
      </c>
      <c r="B269" s="20" t="s">
        <v>717</v>
      </c>
      <c r="C269" s="20" t="s">
        <v>718</v>
      </c>
      <c r="D269" s="20" t="s">
        <v>124</v>
      </c>
      <c r="E269" s="20" t="s">
        <v>704</v>
      </c>
      <c r="F269" s="63">
        <v>0</v>
      </c>
      <c r="G269" s="20" t="s">
        <v>122</v>
      </c>
      <c r="H269" s="20" t="s">
        <v>107</v>
      </c>
      <c r="I269" s="20" t="s">
        <v>107</v>
      </c>
      <c r="J269" s="20" t="s">
        <v>107</v>
      </c>
      <c r="K269" s="20" t="s">
        <v>107</v>
      </c>
      <c r="L269" s="20" t="s">
        <v>705</v>
      </c>
      <c r="M269" s="63">
        <v>145</v>
      </c>
      <c r="N269" s="20" t="s">
        <v>107</v>
      </c>
      <c r="O269" s="20" t="s">
        <v>146</v>
      </c>
      <c r="P269" s="20" t="s">
        <v>97</v>
      </c>
      <c r="Q269" s="63">
        <v>1</v>
      </c>
      <c r="R269" s="20" t="s">
        <v>146</v>
      </c>
      <c r="S269" s="20" t="s">
        <v>103</v>
      </c>
    </row>
    <row r="270" spans="1:19" x14ac:dyDescent="0.25">
      <c r="A270" s="20" t="s">
        <v>719</v>
      </c>
      <c r="B270" s="20" t="s">
        <v>720</v>
      </c>
      <c r="C270" s="20" t="s">
        <v>721</v>
      </c>
      <c r="D270" s="20" t="s">
        <v>109</v>
      </c>
      <c r="E270" s="20" t="s">
        <v>157</v>
      </c>
      <c r="F270" s="63">
        <v>0</v>
      </c>
      <c r="G270" s="20" t="s">
        <v>122</v>
      </c>
      <c r="H270" s="20" t="s">
        <v>107</v>
      </c>
      <c r="I270" s="20" t="s">
        <v>107</v>
      </c>
      <c r="J270" s="20" t="s">
        <v>107</v>
      </c>
      <c r="K270" s="20" t="s">
        <v>107</v>
      </c>
      <c r="L270" s="20" t="s">
        <v>705</v>
      </c>
      <c r="M270" s="63">
        <v>214</v>
      </c>
      <c r="N270" s="20" t="s">
        <v>107</v>
      </c>
      <c r="O270" s="20" t="s">
        <v>146</v>
      </c>
      <c r="P270" s="20" t="s">
        <v>97</v>
      </c>
      <c r="Q270" s="63">
        <v>1</v>
      </c>
      <c r="R270" s="20" t="s">
        <v>146</v>
      </c>
      <c r="S270" s="20" t="s">
        <v>103</v>
      </c>
    </row>
    <row r="271" spans="1:19" x14ac:dyDescent="0.25">
      <c r="A271" s="20" t="s">
        <v>722</v>
      </c>
      <c r="B271" s="20" t="s">
        <v>723</v>
      </c>
      <c r="C271" s="20" t="s">
        <v>724</v>
      </c>
      <c r="D271" s="20" t="s">
        <v>109</v>
      </c>
      <c r="E271" s="20" t="s">
        <v>157</v>
      </c>
      <c r="F271" s="63">
        <v>0</v>
      </c>
      <c r="G271" s="20" t="s">
        <v>122</v>
      </c>
      <c r="H271" s="20" t="s">
        <v>107</v>
      </c>
      <c r="I271" s="20" t="s">
        <v>107</v>
      </c>
      <c r="J271" s="20" t="s">
        <v>107</v>
      </c>
      <c r="K271" s="20" t="s">
        <v>107</v>
      </c>
      <c r="L271" s="20" t="s">
        <v>705</v>
      </c>
      <c r="M271" s="63">
        <v>215</v>
      </c>
      <c r="N271" s="20" t="s">
        <v>107</v>
      </c>
      <c r="O271" s="20" t="s">
        <v>146</v>
      </c>
      <c r="P271" s="20" t="s">
        <v>97</v>
      </c>
      <c r="Q271" s="63">
        <v>1</v>
      </c>
      <c r="R271" s="20" t="s">
        <v>146</v>
      </c>
      <c r="S271" s="20" t="s">
        <v>103</v>
      </c>
    </row>
    <row r="272" spans="1:19" x14ac:dyDescent="0.25">
      <c r="A272" s="20" t="s">
        <v>725</v>
      </c>
      <c r="B272" s="20" t="s">
        <v>721</v>
      </c>
      <c r="C272" s="20" t="s">
        <v>726</v>
      </c>
      <c r="D272" s="20" t="s">
        <v>109</v>
      </c>
      <c r="E272" s="20" t="s">
        <v>157</v>
      </c>
      <c r="F272" s="63">
        <v>0</v>
      </c>
      <c r="G272" s="20" t="s">
        <v>122</v>
      </c>
      <c r="H272" s="20" t="s">
        <v>107</v>
      </c>
      <c r="I272" s="20" t="s">
        <v>107</v>
      </c>
      <c r="J272" s="20" t="s">
        <v>107</v>
      </c>
      <c r="K272" s="20" t="s">
        <v>107</v>
      </c>
      <c r="L272" s="20" t="s">
        <v>705</v>
      </c>
      <c r="M272" s="63">
        <v>216</v>
      </c>
      <c r="N272" s="20" t="s">
        <v>107</v>
      </c>
      <c r="O272" s="20" t="s">
        <v>146</v>
      </c>
      <c r="P272" s="20" t="s">
        <v>97</v>
      </c>
      <c r="Q272" s="63">
        <v>1</v>
      </c>
      <c r="R272" s="20" t="s">
        <v>146</v>
      </c>
      <c r="S272" s="20" t="s">
        <v>103</v>
      </c>
    </row>
    <row r="273" spans="1:19" x14ac:dyDescent="0.25">
      <c r="A273" s="20" t="s">
        <v>727</v>
      </c>
      <c r="B273" s="20" t="s">
        <v>728</v>
      </c>
      <c r="C273" s="20" t="s">
        <v>729</v>
      </c>
      <c r="D273" s="20" t="s">
        <v>109</v>
      </c>
      <c r="E273" s="20" t="s">
        <v>157</v>
      </c>
      <c r="F273" s="63">
        <v>0</v>
      </c>
      <c r="G273" s="20" t="s">
        <v>122</v>
      </c>
      <c r="H273" s="20" t="s">
        <v>107</v>
      </c>
      <c r="I273" s="20" t="s">
        <v>107</v>
      </c>
      <c r="J273" s="20" t="s">
        <v>107</v>
      </c>
      <c r="K273" s="20" t="s">
        <v>107</v>
      </c>
      <c r="L273" s="20" t="s">
        <v>705</v>
      </c>
      <c r="M273" s="63">
        <v>217</v>
      </c>
      <c r="N273" s="20" t="s">
        <v>107</v>
      </c>
      <c r="O273" s="20" t="s">
        <v>146</v>
      </c>
      <c r="P273" s="20" t="s">
        <v>97</v>
      </c>
      <c r="Q273" s="63">
        <v>1</v>
      </c>
      <c r="R273" s="20" t="s">
        <v>146</v>
      </c>
      <c r="S273" s="20" t="s">
        <v>103</v>
      </c>
    </row>
    <row r="274" spans="1:19" x14ac:dyDescent="0.25">
      <c r="A274" s="20" t="s">
        <v>730</v>
      </c>
      <c r="B274" s="20" t="s">
        <v>731</v>
      </c>
      <c r="C274" s="20" t="s">
        <v>732</v>
      </c>
      <c r="D274" s="20" t="s">
        <v>114</v>
      </c>
      <c r="E274" s="20" t="s">
        <v>733</v>
      </c>
      <c r="F274" s="63">
        <v>0</v>
      </c>
      <c r="G274" s="20" t="s">
        <v>122</v>
      </c>
      <c r="H274" s="20" t="s">
        <v>107</v>
      </c>
      <c r="I274" s="20" t="s">
        <v>107</v>
      </c>
      <c r="J274" s="20" t="s">
        <v>107</v>
      </c>
      <c r="K274" s="20" t="s">
        <v>107</v>
      </c>
      <c r="L274" s="20" t="s">
        <v>705</v>
      </c>
      <c r="M274" s="63">
        <v>218</v>
      </c>
      <c r="N274" s="20" t="s">
        <v>107</v>
      </c>
      <c r="O274" s="20" t="s">
        <v>146</v>
      </c>
      <c r="P274" s="20" t="s">
        <v>97</v>
      </c>
      <c r="Q274" s="63">
        <v>1</v>
      </c>
      <c r="R274" s="20" t="s">
        <v>146</v>
      </c>
      <c r="S274" s="20" t="s">
        <v>103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O143"/>
  <sheetViews>
    <sheetView tabSelected="1" zoomScale="70" zoomScaleNormal="70" workbookViewId="0">
      <selection activeCell="K31" sqref="K31"/>
    </sheetView>
  </sheetViews>
  <sheetFormatPr baseColWidth="10" defaultRowHeight="15" x14ac:dyDescent="0.25"/>
  <cols>
    <col min="2" max="2" width="3" style="1" customWidth="1"/>
    <col min="3" max="3" width="14.28515625" customWidth="1"/>
    <col min="4" max="4" width="2.140625" style="1" customWidth="1"/>
    <col min="5" max="5" width="45.5703125" customWidth="1"/>
    <col min="6" max="6" width="2.85546875" customWidth="1"/>
    <col min="7" max="7" width="18.140625" customWidth="1"/>
    <col min="8" max="8" width="6.140625" customWidth="1"/>
    <col min="10" max="10" width="33" bestFit="1" customWidth="1"/>
    <col min="12" max="12" width="5.5703125" customWidth="1"/>
    <col min="13" max="13" width="20.85546875" bestFit="1" customWidth="1"/>
    <col min="14" max="14" width="17" style="22" bestFit="1" customWidth="1"/>
    <col min="15" max="15" width="35.7109375" bestFit="1" customWidth="1"/>
  </cols>
  <sheetData>
    <row r="1" spans="1:15" x14ac:dyDescent="0.25">
      <c r="A1" s="3" t="s">
        <v>5</v>
      </c>
      <c r="B1" s="3"/>
      <c r="C1" s="9" t="s">
        <v>4</v>
      </c>
      <c r="D1" s="3"/>
      <c r="E1" s="9" t="s">
        <v>6</v>
      </c>
      <c r="G1" t="s">
        <v>47</v>
      </c>
      <c r="I1" s="49" t="s">
        <v>43</v>
      </c>
      <c r="J1" s="49" t="s">
        <v>68</v>
      </c>
      <c r="K1" s="49" t="s">
        <v>69</v>
      </c>
      <c r="L1" s="49" t="s">
        <v>70</v>
      </c>
      <c r="M1" s="49" t="s">
        <v>71</v>
      </c>
      <c r="N1" s="49" t="s">
        <v>72</v>
      </c>
      <c r="O1" s="49" t="s">
        <v>39</v>
      </c>
    </row>
    <row r="2" spans="1:15" ht="17.25" customHeight="1" x14ac:dyDescent="0.25">
      <c r="A2" s="44" t="s">
        <v>0</v>
      </c>
      <c r="B2" s="26"/>
      <c r="C2" s="26" t="s">
        <v>737</v>
      </c>
      <c r="D2" s="26"/>
      <c r="E2" s="27" t="s">
        <v>61</v>
      </c>
      <c r="F2" s="27"/>
      <c r="G2" s="27">
        <v>1</v>
      </c>
      <c r="H2" s="8"/>
      <c r="I2" s="63"/>
      <c r="J2" s="63"/>
      <c r="K2" s="63"/>
      <c r="L2" s="63"/>
      <c r="M2" s="65"/>
      <c r="N2" s="65"/>
      <c r="O2" s="63"/>
    </row>
    <row r="3" spans="1:15" ht="17.25" customHeight="1" x14ac:dyDescent="0.25">
      <c r="A3" s="44" t="s">
        <v>3</v>
      </c>
      <c r="B3" s="26"/>
      <c r="C3" s="26" t="s">
        <v>738</v>
      </c>
      <c r="D3" s="26"/>
      <c r="E3" s="27" t="s">
        <v>16</v>
      </c>
      <c r="F3" s="27"/>
      <c r="G3" s="27">
        <v>2</v>
      </c>
      <c r="H3" s="8"/>
      <c r="I3" s="63"/>
      <c r="J3" s="63"/>
      <c r="K3" s="63"/>
      <c r="L3" s="63"/>
      <c r="M3" s="65"/>
      <c r="N3" s="65"/>
      <c r="O3" s="63"/>
    </row>
    <row r="4" spans="1:15" ht="17.25" customHeight="1" x14ac:dyDescent="0.25">
      <c r="A4" s="44" t="s">
        <v>76</v>
      </c>
      <c r="B4" s="26"/>
      <c r="C4" s="26"/>
      <c r="D4" s="26"/>
      <c r="E4" s="27" t="s">
        <v>17</v>
      </c>
      <c r="F4" s="27"/>
      <c r="G4" s="27"/>
      <c r="H4" s="8"/>
      <c r="I4" s="63"/>
      <c r="J4" s="63"/>
      <c r="K4" s="63"/>
      <c r="L4" s="63"/>
      <c r="M4" s="65"/>
      <c r="N4" s="65"/>
      <c r="O4" s="63"/>
    </row>
    <row r="5" spans="1:15" ht="17.25" customHeight="1" x14ac:dyDescent="0.25">
      <c r="A5" s="44" t="s">
        <v>1</v>
      </c>
      <c r="B5" s="26"/>
      <c r="C5" s="26"/>
      <c r="D5" s="26"/>
      <c r="E5" s="27" t="s">
        <v>18</v>
      </c>
      <c r="F5" s="27"/>
      <c r="G5" s="27"/>
      <c r="H5" s="8"/>
      <c r="I5" s="63"/>
      <c r="J5" s="63"/>
      <c r="K5" s="63"/>
      <c r="L5" s="63"/>
      <c r="M5" s="65"/>
      <c r="N5" s="65"/>
      <c r="O5" s="63"/>
    </row>
    <row r="6" spans="1:15" ht="17.25" customHeight="1" x14ac:dyDescent="0.25">
      <c r="A6" s="44" t="s">
        <v>2</v>
      </c>
      <c r="B6" s="26"/>
      <c r="C6" s="26"/>
      <c r="D6" s="26"/>
      <c r="E6" s="27" t="s">
        <v>19</v>
      </c>
      <c r="F6" s="27"/>
      <c r="G6" s="27"/>
      <c r="H6" s="8"/>
      <c r="I6" s="63"/>
      <c r="J6" s="63"/>
      <c r="K6" s="63"/>
      <c r="L6" s="63"/>
      <c r="M6" s="65"/>
      <c r="N6" s="65"/>
      <c r="O6" s="63"/>
    </row>
    <row r="7" spans="1:15" ht="17.25" customHeight="1" x14ac:dyDescent="0.25">
      <c r="A7" s="44" t="s">
        <v>78</v>
      </c>
      <c r="B7" s="26"/>
      <c r="C7" s="26"/>
      <c r="D7" s="26"/>
      <c r="E7" s="27" t="s">
        <v>20</v>
      </c>
      <c r="F7" s="27"/>
      <c r="G7" s="27"/>
      <c r="H7" s="8"/>
      <c r="I7" s="63"/>
      <c r="J7" s="63"/>
      <c r="K7" s="63"/>
      <c r="L7" s="63"/>
      <c r="M7" s="65"/>
      <c r="N7" s="65"/>
      <c r="O7" s="63"/>
    </row>
    <row r="8" spans="1:15" ht="17.25" customHeight="1" x14ac:dyDescent="0.25">
      <c r="A8" s="26"/>
      <c r="B8" s="26"/>
      <c r="C8" s="26"/>
      <c r="D8" s="26"/>
      <c r="E8" s="27" t="s">
        <v>21</v>
      </c>
      <c r="F8" s="27"/>
      <c r="G8" s="27"/>
      <c r="H8" s="8"/>
      <c r="I8" s="63"/>
      <c r="J8" s="63"/>
      <c r="K8" s="63"/>
      <c r="L8" s="63"/>
      <c r="M8" s="65"/>
      <c r="N8" s="65"/>
      <c r="O8" s="63"/>
    </row>
    <row r="9" spans="1:15" ht="17.25" customHeight="1" x14ac:dyDescent="0.25">
      <c r="A9" s="26"/>
      <c r="B9" s="26"/>
      <c r="C9" s="26"/>
      <c r="D9" s="26"/>
      <c r="E9" s="27" t="s">
        <v>22</v>
      </c>
      <c r="F9" s="27"/>
      <c r="G9" s="27"/>
      <c r="H9" s="8"/>
      <c r="I9" s="63"/>
      <c r="J9" s="63"/>
      <c r="K9" s="63"/>
      <c r="L9" s="63"/>
      <c r="M9" s="65"/>
      <c r="N9" s="65"/>
      <c r="O9" s="63"/>
    </row>
    <row r="10" spans="1:15" ht="17.25" customHeight="1" x14ac:dyDescent="0.25">
      <c r="A10" s="26"/>
      <c r="B10" s="26"/>
      <c r="C10" s="26"/>
      <c r="D10" s="26"/>
      <c r="E10" s="27" t="s">
        <v>23</v>
      </c>
      <c r="F10" s="27"/>
      <c r="G10" s="27"/>
      <c r="H10" s="8"/>
      <c r="I10" s="63"/>
      <c r="J10" s="63"/>
      <c r="K10" s="63"/>
      <c r="L10" s="63"/>
      <c r="M10" s="65"/>
      <c r="N10" s="65"/>
      <c r="O10" s="63"/>
    </row>
    <row r="11" spans="1:15" ht="17.25" customHeight="1" x14ac:dyDescent="0.25">
      <c r="A11" s="26"/>
      <c r="B11" s="26"/>
      <c r="C11" s="26"/>
      <c r="D11" s="26"/>
      <c r="E11" s="27" t="s">
        <v>60</v>
      </c>
      <c r="F11" s="27"/>
      <c r="G11" s="27"/>
      <c r="H11" s="8"/>
      <c r="I11" s="63"/>
      <c r="J11" s="63"/>
      <c r="K11" s="63"/>
      <c r="L11" s="63"/>
      <c r="M11" s="65"/>
      <c r="N11" s="65"/>
      <c r="O11" s="63"/>
    </row>
    <row r="12" spans="1:15" ht="17.25" customHeight="1" x14ac:dyDescent="0.25">
      <c r="A12" s="26"/>
      <c r="B12" s="26"/>
      <c r="C12" s="26"/>
      <c r="D12" s="26"/>
      <c r="E12" s="27" t="s">
        <v>62</v>
      </c>
      <c r="F12" s="27"/>
      <c r="G12" s="27"/>
      <c r="H12" s="8"/>
      <c r="I12" s="63"/>
      <c r="J12" s="63"/>
      <c r="K12" s="63"/>
      <c r="L12" s="63"/>
      <c r="M12" s="65"/>
      <c r="N12" s="65"/>
      <c r="O12" s="63"/>
    </row>
    <row r="13" spans="1:15" ht="17.25" customHeight="1" x14ac:dyDescent="0.25">
      <c r="A13" s="26"/>
      <c r="B13" s="26"/>
      <c r="C13" s="26"/>
      <c r="D13" s="26"/>
      <c r="E13" s="27" t="s">
        <v>24</v>
      </c>
      <c r="F13" s="27"/>
      <c r="G13" s="27"/>
      <c r="H13" s="8"/>
      <c r="I13" s="63"/>
      <c r="J13" s="63"/>
      <c r="K13" s="63"/>
      <c r="L13" s="63"/>
      <c r="M13" s="65"/>
      <c r="N13" s="65"/>
      <c r="O13" s="63"/>
    </row>
    <row r="14" spans="1:15" ht="17.25" customHeight="1" x14ac:dyDescent="0.25">
      <c r="A14" s="26"/>
      <c r="B14" s="26"/>
      <c r="C14" s="26"/>
      <c r="D14" s="26"/>
      <c r="E14" s="27" t="s">
        <v>63</v>
      </c>
      <c r="F14" s="27"/>
      <c r="G14" s="27"/>
      <c r="H14" s="8"/>
      <c r="I14" s="63"/>
      <c r="J14" s="63"/>
      <c r="K14" s="63"/>
      <c r="L14" s="63"/>
      <c r="M14" s="65"/>
      <c r="N14" s="65"/>
      <c r="O14" s="63"/>
    </row>
    <row r="15" spans="1:15" ht="17.25" customHeight="1" x14ac:dyDescent="0.25">
      <c r="A15" s="26"/>
      <c r="B15" s="26"/>
      <c r="C15" s="26"/>
      <c r="D15" s="26"/>
      <c r="E15" s="27" t="s">
        <v>25</v>
      </c>
      <c r="F15" s="27"/>
      <c r="G15" s="27"/>
      <c r="H15" s="8"/>
      <c r="I15" s="63"/>
      <c r="J15" s="63"/>
      <c r="K15" s="63"/>
      <c r="L15" s="63"/>
      <c r="M15" s="65"/>
      <c r="N15" s="65"/>
      <c r="O15" s="63"/>
    </row>
    <row r="16" spans="1:15" ht="17.25" customHeight="1" x14ac:dyDescent="0.25">
      <c r="A16" s="26"/>
      <c r="B16" s="26"/>
      <c r="C16" s="26"/>
      <c r="D16" s="26"/>
      <c r="E16" s="27" t="s">
        <v>26</v>
      </c>
      <c r="F16" s="27"/>
      <c r="G16" s="27"/>
      <c r="H16" s="8"/>
      <c r="I16" s="63"/>
      <c r="J16" s="63"/>
      <c r="K16" s="63"/>
      <c r="L16" s="63"/>
      <c r="M16" s="65"/>
      <c r="N16" s="65"/>
      <c r="O16" s="63"/>
    </row>
    <row r="17" spans="1:15" ht="17.25" customHeight="1" x14ac:dyDescent="0.25">
      <c r="A17" s="26"/>
      <c r="B17" s="26"/>
      <c r="C17" s="26"/>
      <c r="D17" s="26"/>
      <c r="E17" s="27" t="s">
        <v>27</v>
      </c>
      <c r="F17" s="27"/>
      <c r="G17" s="27"/>
      <c r="H17" s="8"/>
      <c r="I17" s="63"/>
      <c r="J17" s="63"/>
      <c r="K17" s="63"/>
      <c r="L17" s="63"/>
      <c r="M17" s="65"/>
      <c r="N17" s="65"/>
      <c r="O17" s="63"/>
    </row>
    <row r="18" spans="1:15" s="22" customFormat="1" ht="17.25" customHeight="1" x14ac:dyDescent="0.25">
      <c r="A18" s="26"/>
      <c r="B18" s="26"/>
      <c r="C18" s="26"/>
      <c r="D18" s="26"/>
      <c r="E18" s="26" t="s">
        <v>65</v>
      </c>
      <c r="F18" s="27"/>
      <c r="G18" s="27"/>
      <c r="H18" s="8"/>
      <c r="I18" s="63"/>
      <c r="J18" s="63"/>
      <c r="K18" s="63"/>
      <c r="L18" s="63"/>
      <c r="M18" s="65"/>
      <c r="N18" s="65"/>
      <c r="O18" s="63"/>
    </row>
    <row r="19" spans="1:15" ht="17.25" customHeight="1" x14ac:dyDescent="0.25">
      <c r="A19" s="26"/>
      <c r="B19" s="26"/>
      <c r="C19" s="26"/>
      <c r="D19" s="26"/>
      <c r="E19" s="27" t="s">
        <v>28</v>
      </c>
      <c r="F19" s="27"/>
      <c r="G19" s="27"/>
      <c r="H19" s="8"/>
      <c r="I19" s="46"/>
      <c r="J19" s="46"/>
      <c r="K19" s="46"/>
      <c r="L19" s="46"/>
      <c r="M19" s="50"/>
      <c r="N19" s="50"/>
      <c r="O19" s="46"/>
    </row>
    <row r="20" spans="1:15" ht="17.25" customHeight="1" x14ac:dyDescent="0.25">
      <c r="A20" s="26"/>
      <c r="B20" s="26"/>
      <c r="C20" s="26"/>
      <c r="D20" s="26"/>
      <c r="E20" s="44" t="s">
        <v>145</v>
      </c>
      <c r="F20" s="27"/>
      <c r="G20" s="27"/>
      <c r="H20" s="8"/>
      <c r="I20" s="46"/>
      <c r="J20" s="46"/>
      <c r="K20" s="46"/>
      <c r="L20" s="46"/>
      <c r="M20" s="50"/>
      <c r="N20" s="50"/>
      <c r="O20" s="46"/>
    </row>
    <row r="21" spans="1:15" ht="17.25" customHeight="1" x14ac:dyDescent="0.25">
      <c r="A21" s="26"/>
      <c r="B21" s="26"/>
      <c r="C21" s="26"/>
      <c r="D21" s="26"/>
      <c r="E21" s="44" t="s">
        <v>29</v>
      </c>
      <c r="F21" s="27"/>
      <c r="G21" s="27"/>
      <c r="H21" s="8"/>
      <c r="I21" s="46"/>
      <c r="J21" s="46"/>
      <c r="K21" s="46"/>
      <c r="L21" s="46"/>
      <c r="M21" s="50"/>
      <c r="N21" s="50"/>
      <c r="O21" s="46"/>
    </row>
    <row r="22" spans="1:15" ht="17.25" customHeight="1" x14ac:dyDescent="0.25">
      <c r="A22" s="27"/>
      <c r="B22" s="27"/>
      <c r="C22" s="27"/>
      <c r="D22" s="27"/>
      <c r="E22" s="44" t="s">
        <v>30</v>
      </c>
      <c r="F22" s="27"/>
      <c r="G22" s="27"/>
      <c r="H22" s="8"/>
      <c r="I22" s="46"/>
      <c r="J22" s="46"/>
      <c r="K22" s="46"/>
      <c r="L22" s="46"/>
      <c r="M22" s="50"/>
      <c r="N22" s="50"/>
      <c r="O22" s="46"/>
    </row>
    <row r="23" spans="1:15" ht="17.25" customHeight="1" x14ac:dyDescent="0.25">
      <c r="A23" s="27"/>
      <c r="B23" s="27"/>
      <c r="C23" s="27"/>
      <c r="D23" s="27"/>
      <c r="E23" s="44" t="s">
        <v>31</v>
      </c>
      <c r="F23" s="27"/>
      <c r="G23" s="27"/>
      <c r="H23" s="8"/>
      <c r="I23" s="46"/>
      <c r="J23" s="46"/>
      <c r="K23" s="46"/>
      <c r="L23" s="46"/>
      <c r="M23" s="50"/>
      <c r="N23" s="50"/>
      <c r="O23" s="46"/>
    </row>
    <row r="24" spans="1:15" ht="17.25" customHeight="1" x14ac:dyDescent="0.25">
      <c r="A24" s="27"/>
      <c r="B24" s="27"/>
      <c r="C24" s="27"/>
      <c r="D24" s="27"/>
      <c r="E24" s="44" t="s">
        <v>77</v>
      </c>
      <c r="F24" s="27"/>
      <c r="G24" s="27"/>
      <c r="H24" s="8"/>
      <c r="I24" s="46"/>
      <c r="J24" s="46"/>
      <c r="K24" s="46"/>
      <c r="L24" s="46"/>
      <c r="M24" s="50"/>
      <c r="N24" s="50"/>
      <c r="O24" s="46"/>
    </row>
    <row r="25" spans="1:15" ht="17.25" customHeight="1" x14ac:dyDescent="0.25">
      <c r="A25" s="27"/>
      <c r="B25" s="27"/>
      <c r="C25" s="27"/>
      <c r="D25" s="27"/>
      <c r="E25" s="44" t="s">
        <v>64</v>
      </c>
      <c r="F25" s="27"/>
      <c r="G25" s="27"/>
      <c r="H25" s="8"/>
      <c r="I25" s="46"/>
      <c r="J25" s="46"/>
      <c r="K25" s="46"/>
      <c r="L25" s="46"/>
      <c r="M25" s="50"/>
      <c r="N25" s="50"/>
      <c r="O25" s="46"/>
    </row>
    <row r="26" spans="1:15" ht="17.25" customHeight="1" x14ac:dyDescent="0.25">
      <c r="A26" s="27"/>
      <c r="B26" s="27"/>
      <c r="C26" s="27"/>
      <c r="D26" s="27"/>
      <c r="E26" s="44" t="s">
        <v>32</v>
      </c>
      <c r="F26" s="27"/>
      <c r="G26" s="27"/>
      <c r="H26" s="8"/>
      <c r="I26" s="46"/>
      <c r="J26" s="46"/>
      <c r="K26" s="46"/>
      <c r="L26" s="46"/>
      <c r="M26" s="50"/>
      <c r="N26" s="50"/>
      <c r="O26" s="46"/>
    </row>
    <row r="27" spans="1:15" ht="17.25" customHeight="1" x14ac:dyDescent="0.25">
      <c r="A27" s="27"/>
      <c r="B27" s="27"/>
      <c r="C27" s="27"/>
      <c r="D27" s="27"/>
      <c r="E27" s="66" t="s">
        <v>33</v>
      </c>
      <c r="F27" s="27"/>
      <c r="G27" s="27"/>
      <c r="H27" s="8"/>
      <c r="I27" s="46"/>
      <c r="J27" s="46"/>
      <c r="K27" s="46"/>
      <c r="L27" s="46"/>
      <c r="M27" s="50"/>
      <c r="N27" s="50"/>
      <c r="O27" s="46"/>
    </row>
    <row r="28" spans="1:15" ht="17.25" customHeight="1" x14ac:dyDescent="0.25">
      <c r="A28" s="8"/>
      <c r="B28" s="8"/>
      <c r="C28" s="8"/>
      <c r="D28" s="8"/>
      <c r="E28" s="44" t="s">
        <v>79</v>
      </c>
      <c r="F28" s="8"/>
      <c r="G28" s="8"/>
      <c r="H28" s="8"/>
      <c r="I28" s="46"/>
      <c r="J28" s="46"/>
      <c r="K28" s="46"/>
      <c r="L28" s="46"/>
      <c r="M28" s="50"/>
      <c r="N28" s="50"/>
      <c r="O28" s="46"/>
    </row>
    <row r="29" spans="1:15" ht="17.25" customHeight="1" x14ac:dyDescent="0.25">
      <c r="A29" s="8"/>
      <c r="B29" s="8"/>
      <c r="C29" s="8"/>
      <c r="D29" s="8"/>
      <c r="E29" s="44" t="s">
        <v>46</v>
      </c>
      <c r="F29" s="8"/>
      <c r="G29" s="8"/>
      <c r="H29" s="8"/>
      <c r="I29" s="46"/>
      <c r="J29" s="46"/>
      <c r="K29" s="46"/>
      <c r="L29" s="46"/>
      <c r="M29" s="50"/>
      <c r="N29" s="50"/>
      <c r="O29" s="46"/>
    </row>
    <row r="30" spans="1:15" ht="17.25" customHeight="1" x14ac:dyDescent="0.25">
      <c r="A30" s="8"/>
      <c r="B30" s="8"/>
      <c r="C30" s="8"/>
      <c r="D30" s="8"/>
      <c r="E30" s="8"/>
      <c r="F30" s="8"/>
      <c r="G30" s="8"/>
      <c r="H30" s="8"/>
      <c r="I30" s="46"/>
      <c r="J30" s="46"/>
      <c r="K30" s="46"/>
      <c r="L30" s="46"/>
      <c r="M30" s="50"/>
      <c r="N30" s="50"/>
      <c r="O30" s="46"/>
    </row>
    <row r="31" spans="1:15" ht="17.25" customHeight="1" x14ac:dyDescent="0.25">
      <c r="A31" s="8"/>
      <c r="B31" s="8"/>
      <c r="C31" s="8"/>
      <c r="D31" s="8"/>
      <c r="E31" s="8"/>
      <c r="F31" s="8"/>
      <c r="G31" s="8"/>
      <c r="H31" s="8"/>
      <c r="I31" s="46"/>
      <c r="J31" s="46"/>
      <c r="K31" s="46"/>
      <c r="L31" s="46"/>
      <c r="M31" s="50"/>
      <c r="N31" s="50"/>
      <c r="O31" s="46"/>
    </row>
    <row r="32" spans="1:15" ht="17.25" customHeight="1" x14ac:dyDescent="0.25">
      <c r="A32" s="8"/>
      <c r="B32" s="8"/>
      <c r="C32" s="8"/>
      <c r="D32" s="8"/>
      <c r="E32" s="8"/>
      <c r="F32" s="8"/>
      <c r="G32" s="8"/>
      <c r="H32" s="8"/>
      <c r="I32" s="46"/>
      <c r="J32" s="46"/>
      <c r="K32" s="46"/>
      <c r="L32" s="46"/>
      <c r="M32" s="50"/>
      <c r="N32" s="50"/>
      <c r="O32" s="46"/>
    </row>
    <row r="33" spans="1:15" ht="17.25" customHeight="1" x14ac:dyDescent="0.25">
      <c r="A33" s="8"/>
      <c r="B33" s="8"/>
      <c r="C33" s="8"/>
      <c r="D33" s="8"/>
      <c r="E33" s="8"/>
      <c r="F33" s="8"/>
      <c r="G33" s="8"/>
      <c r="H33" s="8"/>
      <c r="I33" s="46"/>
      <c r="J33" s="46"/>
      <c r="K33" s="46"/>
      <c r="L33" s="46"/>
      <c r="M33" s="50"/>
      <c r="N33" s="50"/>
      <c r="O33" s="46"/>
    </row>
    <row r="34" spans="1:15" ht="17.25" customHeight="1" x14ac:dyDescent="0.25">
      <c r="A34" s="8"/>
      <c r="B34" s="8"/>
      <c r="C34" s="8"/>
      <c r="D34" s="8"/>
      <c r="E34" s="8"/>
      <c r="F34" s="8"/>
      <c r="G34" s="8"/>
      <c r="H34" s="8"/>
      <c r="I34" s="46"/>
      <c r="J34" s="46"/>
      <c r="K34" s="46"/>
      <c r="L34" s="46"/>
      <c r="M34" s="50"/>
      <c r="N34" s="50"/>
      <c r="O34" s="46"/>
    </row>
    <row r="35" spans="1:15" ht="17.25" customHeight="1" x14ac:dyDescent="0.25">
      <c r="A35" s="8"/>
      <c r="B35" s="8"/>
      <c r="C35" s="8"/>
      <c r="D35" s="8"/>
      <c r="E35" s="8"/>
      <c r="F35" s="8"/>
      <c r="G35" s="8"/>
      <c r="H35" s="8"/>
      <c r="I35" s="46"/>
      <c r="J35" s="46"/>
      <c r="K35" s="46"/>
      <c r="L35" s="46"/>
      <c r="M35" s="50"/>
      <c r="N35" s="50"/>
      <c r="O35" s="46"/>
    </row>
    <row r="36" spans="1:15" ht="17.25" customHeight="1" x14ac:dyDescent="0.25">
      <c r="I36" s="46"/>
      <c r="J36" s="46"/>
      <c r="K36" s="46"/>
      <c r="L36" s="46"/>
      <c r="M36" s="50"/>
      <c r="N36" s="50"/>
      <c r="O36" s="46"/>
    </row>
    <row r="37" spans="1:15" ht="17.25" customHeight="1" x14ac:dyDescent="0.25">
      <c r="I37" s="46"/>
      <c r="J37" s="46"/>
      <c r="K37" s="46"/>
      <c r="L37" s="46"/>
      <c r="M37" s="50"/>
      <c r="N37" s="50"/>
      <c r="O37" s="46"/>
    </row>
    <row r="38" spans="1:15" ht="17.25" customHeight="1" x14ac:dyDescent="0.25">
      <c r="I38" s="46"/>
      <c r="J38" s="46"/>
      <c r="K38" s="46"/>
      <c r="L38" s="46"/>
      <c r="M38" s="50"/>
      <c r="N38" s="50"/>
      <c r="O38" s="46"/>
    </row>
    <row r="39" spans="1:15" ht="18" customHeight="1" x14ac:dyDescent="0.25">
      <c r="I39" s="46"/>
      <c r="J39" s="46"/>
      <c r="K39" s="46"/>
      <c r="L39" s="46"/>
      <c r="M39" s="50"/>
      <c r="N39" s="50"/>
      <c r="O39" s="46"/>
    </row>
    <row r="40" spans="1:15" ht="18" customHeight="1" x14ac:dyDescent="0.25">
      <c r="I40" s="46"/>
      <c r="J40" s="46"/>
      <c r="K40" s="46"/>
      <c r="L40" s="46"/>
      <c r="M40" s="61"/>
      <c r="N40" s="50"/>
      <c r="O40" s="46"/>
    </row>
    <row r="41" spans="1:15" ht="18" customHeight="1" x14ac:dyDescent="0.25">
      <c r="I41" s="60"/>
      <c r="J41" s="46"/>
      <c r="K41" s="46"/>
      <c r="L41" s="46"/>
      <c r="M41" s="61"/>
      <c r="N41" s="50"/>
      <c r="O41" s="46"/>
    </row>
    <row r="42" spans="1:15" ht="18" customHeight="1" x14ac:dyDescent="0.25">
      <c r="I42" s="46"/>
      <c r="J42" s="46"/>
      <c r="K42" s="46"/>
      <c r="L42" s="46"/>
      <c r="M42" s="61"/>
      <c r="N42" s="50"/>
      <c r="O42" s="46"/>
    </row>
    <row r="43" spans="1:15" ht="18" customHeight="1" x14ac:dyDescent="0.25">
      <c r="I43" s="46"/>
      <c r="J43" s="46"/>
      <c r="K43" s="46"/>
      <c r="L43" s="46"/>
      <c r="M43" s="50"/>
      <c r="N43" s="50"/>
      <c r="O43" s="46"/>
    </row>
    <row r="44" spans="1:15" ht="18" customHeight="1" x14ac:dyDescent="0.25">
      <c r="I44" s="46"/>
      <c r="J44" s="46"/>
      <c r="K44" s="46"/>
      <c r="L44" s="46"/>
      <c r="M44" s="50"/>
      <c r="N44" s="50"/>
      <c r="O44" s="46"/>
    </row>
    <row r="45" spans="1:15" ht="18" customHeight="1" x14ac:dyDescent="0.25">
      <c r="I45" s="46"/>
      <c r="J45" s="46"/>
      <c r="K45" s="46"/>
      <c r="L45" s="46"/>
      <c r="M45" s="50"/>
      <c r="N45" s="50"/>
      <c r="O45" s="46"/>
    </row>
    <row r="46" spans="1:15" ht="18" customHeight="1" x14ac:dyDescent="0.25">
      <c r="I46" s="46"/>
      <c r="J46" s="46"/>
      <c r="K46" s="46"/>
      <c r="L46" s="51"/>
      <c r="M46" s="50"/>
      <c r="N46" s="50"/>
      <c r="O46" s="46"/>
    </row>
    <row r="47" spans="1:15" ht="18" customHeight="1" x14ac:dyDescent="0.25">
      <c r="I47" s="46"/>
      <c r="J47" s="46"/>
      <c r="K47" s="46"/>
      <c r="L47" s="51"/>
      <c r="M47" s="50"/>
      <c r="N47" s="50"/>
      <c r="O47" s="46"/>
    </row>
    <row r="48" spans="1:15" ht="18" customHeight="1" x14ac:dyDescent="0.25">
      <c r="I48" s="46"/>
      <c r="J48" s="46"/>
      <c r="K48" s="46"/>
      <c r="L48" s="51"/>
      <c r="M48" s="50"/>
      <c r="N48" s="50"/>
      <c r="O48" s="46"/>
    </row>
    <row r="49" spans="9:15" ht="18" customHeight="1" x14ac:dyDescent="0.25">
      <c r="I49" s="46"/>
      <c r="J49" s="46"/>
      <c r="K49" s="46"/>
      <c r="L49" s="51"/>
      <c r="M49" s="50"/>
      <c r="N49" s="50"/>
      <c r="O49" s="46"/>
    </row>
    <row r="50" spans="9:15" ht="18" customHeight="1" x14ac:dyDescent="0.25">
      <c r="I50" s="46"/>
      <c r="J50" s="46"/>
      <c r="K50" s="46"/>
      <c r="L50" s="51"/>
      <c r="M50" s="50"/>
      <c r="N50" s="50"/>
      <c r="O50" s="46"/>
    </row>
    <row r="51" spans="9:15" ht="18" customHeight="1" x14ac:dyDescent="0.25">
      <c r="I51" s="46"/>
      <c r="J51" s="46"/>
      <c r="K51" s="46"/>
      <c r="L51" s="51"/>
      <c r="M51" s="50"/>
      <c r="N51" s="50"/>
      <c r="O51" s="46"/>
    </row>
    <row r="52" spans="9:15" ht="18" customHeight="1" x14ac:dyDescent="0.25">
      <c r="I52" s="46"/>
      <c r="J52" s="46"/>
      <c r="K52" s="46"/>
      <c r="L52" s="51"/>
      <c r="M52" s="50"/>
      <c r="N52" s="50"/>
      <c r="O52" s="46"/>
    </row>
    <row r="53" spans="9:15" ht="18" customHeight="1" x14ac:dyDescent="0.25">
      <c r="I53" s="46"/>
      <c r="J53" s="46"/>
      <c r="K53" s="46"/>
      <c r="L53" s="51"/>
      <c r="M53" s="50"/>
      <c r="N53" s="50"/>
      <c r="O53" s="46"/>
    </row>
    <row r="54" spans="9:15" ht="18" customHeight="1" x14ac:dyDescent="0.25">
      <c r="I54" s="46"/>
      <c r="J54" s="46"/>
      <c r="K54" s="46"/>
      <c r="L54" s="51"/>
      <c r="M54" s="50"/>
      <c r="N54" s="50"/>
      <c r="O54" s="46"/>
    </row>
    <row r="55" spans="9:15" ht="18" customHeight="1" x14ac:dyDescent="0.25">
      <c r="I55" s="46"/>
      <c r="J55" s="46"/>
      <c r="K55" s="46"/>
      <c r="L55" s="51"/>
      <c r="M55" s="50"/>
      <c r="N55" s="50"/>
      <c r="O55" s="46"/>
    </row>
    <row r="56" spans="9:15" ht="18" customHeight="1" x14ac:dyDescent="0.25">
      <c r="I56" s="46"/>
      <c r="J56" s="46"/>
      <c r="K56" s="46"/>
      <c r="L56" s="51"/>
      <c r="M56" s="50"/>
      <c r="N56" s="50"/>
      <c r="O56" s="46"/>
    </row>
    <row r="57" spans="9:15" ht="18" customHeight="1" x14ac:dyDescent="0.25">
      <c r="I57" s="46"/>
      <c r="J57" s="46"/>
      <c r="K57" s="46"/>
      <c r="L57" s="51"/>
      <c r="M57" s="50"/>
      <c r="N57" s="50"/>
      <c r="O57" s="46"/>
    </row>
    <row r="58" spans="9:15" ht="18" customHeight="1" x14ac:dyDescent="0.25">
      <c r="I58" s="46"/>
      <c r="J58" s="46"/>
      <c r="K58" s="46"/>
      <c r="L58" s="51"/>
      <c r="M58" s="50"/>
      <c r="N58" s="50"/>
      <c r="O58" s="46"/>
    </row>
    <row r="59" spans="9:15" ht="18" customHeight="1" x14ac:dyDescent="0.25">
      <c r="I59" s="46"/>
      <c r="J59" s="46"/>
      <c r="K59" s="46"/>
      <c r="L59" s="51"/>
      <c r="M59" s="50"/>
      <c r="N59" s="50"/>
      <c r="O59" s="46"/>
    </row>
    <row r="60" spans="9:15" ht="18" customHeight="1" x14ac:dyDescent="0.25">
      <c r="I60" s="46"/>
      <c r="J60" s="46"/>
      <c r="K60" s="46"/>
      <c r="L60" s="51"/>
      <c r="M60" s="50"/>
      <c r="N60" s="50"/>
      <c r="O60" s="46"/>
    </row>
    <row r="61" spans="9:15" ht="18" customHeight="1" x14ac:dyDescent="0.25">
      <c r="I61" s="46"/>
      <c r="J61" s="46"/>
      <c r="K61" s="46"/>
      <c r="L61" s="51"/>
      <c r="M61" s="50"/>
      <c r="N61" s="50"/>
      <c r="O61" s="46"/>
    </row>
    <row r="62" spans="9:15" ht="21" x14ac:dyDescent="0.3">
      <c r="I62" s="51"/>
      <c r="J62" s="52"/>
      <c r="K62" s="53"/>
      <c r="L62" s="51"/>
      <c r="M62" s="54"/>
      <c r="N62" s="54"/>
      <c r="O62" s="55"/>
    </row>
    <row r="63" spans="9:15" ht="21" x14ac:dyDescent="0.3">
      <c r="I63" s="51"/>
      <c r="J63" s="52"/>
      <c r="K63" s="53"/>
      <c r="L63" s="51"/>
      <c r="M63" s="54"/>
      <c r="N63" s="54"/>
      <c r="O63" s="55"/>
    </row>
    <row r="64" spans="9:15" ht="21" x14ac:dyDescent="0.3">
      <c r="I64" s="51"/>
      <c r="J64" s="52"/>
      <c r="K64" s="53"/>
      <c r="L64" s="51"/>
      <c r="M64" s="54"/>
      <c r="N64" s="54"/>
      <c r="O64" s="55"/>
    </row>
    <row r="65" spans="9:15" ht="21" x14ac:dyDescent="0.3">
      <c r="I65" s="51"/>
      <c r="J65" s="52"/>
      <c r="K65" s="53"/>
      <c r="L65" s="51"/>
      <c r="M65" s="54"/>
      <c r="N65" s="54"/>
      <c r="O65" s="55"/>
    </row>
    <row r="66" spans="9:15" ht="21" x14ac:dyDescent="0.3">
      <c r="I66" s="51"/>
      <c r="J66" s="52"/>
      <c r="K66" s="53"/>
      <c r="L66" s="51"/>
      <c r="M66" s="54"/>
      <c r="N66" s="54"/>
      <c r="O66" s="55"/>
    </row>
    <row r="67" spans="9:15" ht="21" x14ac:dyDescent="0.3">
      <c r="I67" s="51"/>
      <c r="J67" s="52"/>
      <c r="K67" s="53"/>
      <c r="L67" s="51"/>
      <c r="M67" s="54"/>
      <c r="N67" s="54"/>
      <c r="O67" s="55"/>
    </row>
    <row r="68" spans="9:15" ht="21" x14ac:dyDescent="0.3">
      <c r="I68" s="51"/>
      <c r="J68" s="52"/>
      <c r="K68" s="53"/>
      <c r="L68" s="51"/>
      <c r="M68" s="54"/>
      <c r="N68" s="54"/>
      <c r="O68" s="55"/>
    </row>
    <row r="69" spans="9:15" ht="21" x14ac:dyDescent="0.3">
      <c r="I69" s="51"/>
      <c r="J69" s="52"/>
      <c r="K69" s="53"/>
      <c r="L69" s="51"/>
      <c r="M69" s="54"/>
      <c r="N69" s="54"/>
      <c r="O69" s="55"/>
    </row>
    <row r="70" spans="9:15" ht="21" x14ac:dyDescent="0.3">
      <c r="I70" s="51"/>
      <c r="J70" s="52"/>
      <c r="K70" s="53"/>
      <c r="L70" s="51"/>
      <c r="M70" s="54"/>
      <c r="N70" s="54"/>
      <c r="O70" s="55"/>
    </row>
    <row r="71" spans="9:15" ht="21" x14ac:dyDescent="0.3">
      <c r="I71" s="51"/>
      <c r="J71" s="52"/>
      <c r="K71" s="53"/>
      <c r="L71" s="51"/>
      <c r="M71" s="54"/>
      <c r="N71" s="54"/>
      <c r="O71" s="55"/>
    </row>
    <row r="72" spans="9:15" ht="21" x14ac:dyDescent="0.3">
      <c r="I72" s="51"/>
      <c r="J72" s="52"/>
      <c r="K72" s="53"/>
      <c r="L72" s="51"/>
      <c r="M72" s="54"/>
      <c r="N72" s="54"/>
      <c r="O72" s="55"/>
    </row>
    <row r="73" spans="9:15" ht="21" x14ac:dyDescent="0.3">
      <c r="I73" s="51"/>
      <c r="J73" s="52"/>
      <c r="K73" s="53"/>
      <c r="L73" s="51"/>
      <c r="M73" s="54"/>
      <c r="N73" s="54"/>
      <c r="O73" s="55"/>
    </row>
    <row r="74" spans="9:15" ht="21" x14ac:dyDescent="0.3">
      <c r="I74" s="51"/>
      <c r="J74" s="52"/>
      <c r="K74" s="53"/>
      <c r="L74" s="51"/>
      <c r="M74" s="54"/>
      <c r="N74" s="54"/>
      <c r="O74" s="55"/>
    </row>
    <row r="75" spans="9:15" ht="21" x14ac:dyDescent="0.3">
      <c r="I75" s="51"/>
      <c r="J75" s="52"/>
      <c r="K75" s="53"/>
      <c r="L75" s="51"/>
      <c r="M75" s="54"/>
      <c r="N75" s="54"/>
      <c r="O75" s="55"/>
    </row>
    <row r="76" spans="9:15" ht="21" x14ac:dyDescent="0.3">
      <c r="I76" s="51"/>
      <c r="J76" s="52"/>
      <c r="K76" s="53"/>
      <c r="L76" s="51"/>
      <c r="M76" s="54"/>
      <c r="N76" s="54"/>
      <c r="O76" s="55"/>
    </row>
    <row r="77" spans="9:15" ht="21" x14ac:dyDescent="0.3">
      <c r="I77" s="51"/>
      <c r="J77" s="52"/>
      <c r="K77" s="53"/>
      <c r="L77" s="51"/>
      <c r="M77" s="54"/>
      <c r="N77" s="54"/>
      <c r="O77" s="55"/>
    </row>
    <row r="78" spans="9:15" ht="21" x14ac:dyDescent="0.3">
      <c r="I78" s="51"/>
      <c r="J78" s="52"/>
      <c r="K78" s="53"/>
      <c r="L78" s="51"/>
      <c r="M78" s="54"/>
      <c r="N78" s="54"/>
      <c r="O78" s="55"/>
    </row>
    <row r="79" spans="9:15" ht="21" x14ac:dyDescent="0.3">
      <c r="I79" s="51"/>
      <c r="J79" s="52"/>
      <c r="K79" s="53"/>
      <c r="L79" s="51"/>
      <c r="M79" s="54"/>
      <c r="N79" s="54"/>
      <c r="O79" s="55"/>
    </row>
    <row r="80" spans="9:15" ht="21" x14ac:dyDescent="0.3">
      <c r="I80" s="51"/>
      <c r="J80" s="52"/>
      <c r="K80" s="53"/>
      <c r="L80" s="51"/>
      <c r="M80" s="54"/>
      <c r="N80" s="54"/>
      <c r="O80" s="55"/>
    </row>
    <row r="81" spans="9:15" ht="21" x14ac:dyDescent="0.3">
      <c r="I81" s="51"/>
      <c r="J81" s="52"/>
      <c r="K81" s="53"/>
      <c r="L81" s="51"/>
      <c r="M81" s="54"/>
      <c r="N81" s="54"/>
      <c r="O81" s="55"/>
    </row>
    <row r="82" spans="9:15" ht="21" x14ac:dyDescent="0.3">
      <c r="I82" s="51"/>
      <c r="J82" s="52"/>
      <c r="K82" s="53"/>
      <c r="L82" s="51"/>
      <c r="M82" s="54"/>
      <c r="N82" s="54"/>
      <c r="O82" s="55"/>
    </row>
    <row r="83" spans="9:15" ht="21" x14ac:dyDescent="0.3">
      <c r="I83" s="51"/>
      <c r="J83" s="52"/>
      <c r="K83" s="53"/>
      <c r="L83" s="51"/>
      <c r="M83" s="54"/>
      <c r="N83" s="54"/>
      <c r="O83" s="55"/>
    </row>
    <row r="84" spans="9:15" ht="21" x14ac:dyDescent="0.3">
      <c r="I84" s="51"/>
      <c r="J84" s="52"/>
      <c r="K84" s="53"/>
      <c r="L84" s="51"/>
      <c r="M84" s="54"/>
      <c r="N84" s="54"/>
      <c r="O84" s="55"/>
    </row>
    <row r="85" spans="9:15" ht="21" x14ac:dyDescent="0.3">
      <c r="I85" s="51"/>
      <c r="J85" s="52"/>
      <c r="K85" s="53"/>
      <c r="L85" s="51"/>
      <c r="M85" s="54"/>
      <c r="N85" s="54"/>
      <c r="O85" s="55"/>
    </row>
    <row r="86" spans="9:15" ht="21" x14ac:dyDescent="0.3">
      <c r="I86" s="51"/>
      <c r="J86" s="52"/>
      <c r="K86" s="53"/>
      <c r="L86" s="51"/>
      <c r="M86" s="54"/>
      <c r="N86" s="54"/>
      <c r="O86" s="55"/>
    </row>
    <row r="87" spans="9:15" ht="21" x14ac:dyDescent="0.3">
      <c r="I87" s="51"/>
      <c r="J87" s="52"/>
      <c r="K87" s="53"/>
      <c r="L87" s="51"/>
      <c r="M87" s="54"/>
      <c r="N87" s="54"/>
      <c r="O87" s="55"/>
    </row>
    <row r="88" spans="9:15" ht="21" x14ac:dyDescent="0.3">
      <c r="I88" s="51"/>
      <c r="J88" s="52"/>
      <c r="K88" s="53"/>
      <c r="L88" s="51"/>
      <c r="M88" s="54"/>
      <c r="N88" s="54"/>
      <c r="O88" s="55"/>
    </row>
    <row r="89" spans="9:15" ht="21" x14ac:dyDescent="0.3">
      <c r="I89" s="51"/>
      <c r="J89" s="52"/>
      <c r="K89" s="53"/>
      <c r="L89" s="51"/>
      <c r="M89" s="54"/>
      <c r="N89" s="54"/>
      <c r="O89" s="55"/>
    </row>
    <row r="90" spans="9:15" ht="21" x14ac:dyDescent="0.3">
      <c r="I90" s="51"/>
      <c r="J90" s="52"/>
      <c r="K90" s="53"/>
      <c r="L90" s="51"/>
      <c r="M90" s="54"/>
      <c r="N90" s="54"/>
      <c r="O90" s="55"/>
    </row>
    <row r="91" spans="9:15" ht="21" x14ac:dyDescent="0.3">
      <c r="I91" s="51"/>
      <c r="J91" s="52"/>
      <c r="K91" s="53"/>
      <c r="L91" s="51"/>
      <c r="M91" s="54"/>
      <c r="N91" s="54"/>
      <c r="O91" s="55"/>
    </row>
    <row r="92" spans="9:15" ht="21" x14ac:dyDescent="0.3">
      <c r="I92" s="51"/>
      <c r="J92" s="52"/>
      <c r="K92" s="53"/>
      <c r="L92" s="51"/>
      <c r="M92" s="54"/>
      <c r="N92" s="54"/>
      <c r="O92" s="55"/>
    </row>
    <row r="93" spans="9:15" ht="21" x14ac:dyDescent="0.3">
      <c r="I93" s="51"/>
      <c r="J93" s="52"/>
      <c r="K93" s="53"/>
      <c r="L93" s="51"/>
      <c r="M93" s="54"/>
      <c r="N93" s="54"/>
      <c r="O93" s="55"/>
    </row>
    <row r="94" spans="9:15" ht="21" x14ac:dyDescent="0.3">
      <c r="I94" s="51"/>
      <c r="J94" s="52"/>
      <c r="K94" s="53"/>
      <c r="L94" s="51"/>
      <c r="M94" s="54"/>
      <c r="N94" s="54"/>
      <c r="O94" s="55"/>
    </row>
    <row r="95" spans="9:15" ht="21" x14ac:dyDescent="0.3">
      <c r="I95" s="51"/>
      <c r="J95" s="52"/>
      <c r="K95" s="53"/>
      <c r="L95" s="51"/>
      <c r="M95" s="54"/>
      <c r="N95" s="54"/>
      <c r="O95" s="55"/>
    </row>
    <row r="96" spans="9:15" ht="21" x14ac:dyDescent="0.3">
      <c r="I96" s="51"/>
      <c r="J96" s="52"/>
      <c r="K96" s="53"/>
      <c r="L96" s="51"/>
      <c r="M96" s="54"/>
      <c r="N96" s="54"/>
      <c r="O96" s="55"/>
    </row>
    <row r="97" spans="9:15" ht="21" x14ac:dyDescent="0.3">
      <c r="I97" s="51"/>
      <c r="J97" s="52"/>
      <c r="K97" s="53"/>
      <c r="L97" s="51"/>
      <c r="M97" s="54"/>
      <c r="N97" s="54"/>
      <c r="O97" s="55"/>
    </row>
    <row r="98" spans="9:15" ht="21" x14ac:dyDescent="0.3">
      <c r="I98" s="51"/>
      <c r="J98" s="52"/>
      <c r="K98" s="53"/>
      <c r="L98" s="51"/>
      <c r="M98" s="54"/>
      <c r="N98" s="54"/>
      <c r="O98" s="55"/>
    </row>
    <row r="99" spans="9:15" ht="21" x14ac:dyDescent="0.3">
      <c r="I99" s="51"/>
      <c r="J99" s="52"/>
      <c r="K99" s="53"/>
      <c r="L99" s="51"/>
      <c r="M99" s="54"/>
      <c r="N99" s="54"/>
      <c r="O99" s="55"/>
    </row>
    <row r="100" spans="9:15" ht="21" x14ac:dyDescent="0.3">
      <c r="I100" s="51"/>
      <c r="J100" s="52"/>
      <c r="K100" s="53"/>
      <c r="L100" s="51"/>
      <c r="M100" s="54"/>
      <c r="N100" s="54"/>
      <c r="O100" s="55"/>
    </row>
    <row r="101" spans="9:15" ht="21" x14ac:dyDescent="0.3">
      <c r="I101" s="51"/>
      <c r="J101" s="52"/>
      <c r="K101" s="53"/>
      <c r="L101" s="51"/>
      <c r="M101" s="54"/>
      <c r="N101" s="54"/>
      <c r="O101" s="55"/>
    </row>
    <row r="102" spans="9:15" ht="21" x14ac:dyDescent="0.3">
      <c r="I102" s="51"/>
      <c r="J102" s="52"/>
      <c r="K102" s="53"/>
      <c r="L102" s="51"/>
      <c r="M102" s="54"/>
      <c r="N102" s="54"/>
      <c r="O102" s="55"/>
    </row>
    <row r="103" spans="9:15" ht="21" x14ac:dyDescent="0.3">
      <c r="I103" s="51"/>
      <c r="J103" s="52"/>
      <c r="K103" s="53"/>
      <c r="L103" s="51"/>
      <c r="M103" s="54"/>
      <c r="N103" s="54"/>
      <c r="O103" s="55"/>
    </row>
    <row r="104" spans="9:15" ht="21" x14ac:dyDescent="0.3">
      <c r="I104" s="51"/>
      <c r="J104" s="52"/>
      <c r="K104" s="53"/>
      <c r="L104" s="51"/>
      <c r="M104" s="54"/>
      <c r="N104" s="54"/>
      <c r="O104" s="55"/>
    </row>
    <row r="105" spans="9:15" ht="21" x14ac:dyDescent="0.3">
      <c r="I105" s="51"/>
      <c r="J105" s="52"/>
      <c r="K105" s="53"/>
      <c r="L105" s="51"/>
      <c r="M105" s="54"/>
      <c r="N105" s="54"/>
      <c r="O105" s="55"/>
    </row>
    <row r="106" spans="9:15" ht="21" x14ac:dyDescent="0.3">
      <c r="I106" s="51"/>
      <c r="J106" s="52"/>
      <c r="K106" s="53"/>
      <c r="L106" s="51"/>
      <c r="M106" s="54"/>
      <c r="N106" s="54"/>
      <c r="O106" s="55"/>
    </row>
    <row r="107" spans="9:15" ht="21" x14ac:dyDescent="0.3">
      <c r="I107" s="51"/>
      <c r="J107" s="52"/>
      <c r="K107" s="53"/>
      <c r="L107" s="51"/>
      <c r="M107" s="54"/>
      <c r="N107" s="54"/>
      <c r="O107" s="55"/>
    </row>
    <row r="108" spans="9:15" ht="21" x14ac:dyDescent="0.3">
      <c r="I108" s="51"/>
      <c r="J108" s="52"/>
      <c r="K108" s="53"/>
      <c r="L108" s="51"/>
      <c r="M108" s="54"/>
      <c r="N108" s="54"/>
      <c r="O108" s="55"/>
    </row>
    <row r="109" spans="9:15" ht="21" x14ac:dyDescent="0.3">
      <c r="I109" s="51"/>
      <c r="J109" s="52"/>
      <c r="K109" s="53"/>
      <c r="L109" s="51"/>
      <c r="M109" s="54"/>
      <c r="N109" s="54"/>
      <c r="O109" s="55"/>
    </row>
    <row r="110" spans="9:15" ht="21" x14ac:dyDescent="0.3">
      <c r="I110" s="51"/>
      <c r="J110" s="52"/>
      <c r="K110" s="53"/>
      <c r="L110" s="51"/>
      <c r="M110" s="54"/>
      <c r="N110" s="54"/>
      <c r="O110" s="55"/>
    </row>
    <row r="111" spans="9:15" ht="21" x14ac:dyDescent="0.3">
      <c r="I111" s="51"/>
      <c r="J111" s="52"/>
      <c r="K111" s="53"/>
      <c r="L111" s="51"/>
      <c r="M111" s="54"/>
      <c r="N111" s="54"/>
      <c r="O111" s="55"/>
    </row>
    <row r="112" spans="9:15" ht="21" x14ac:dyDescent="0.3">
      <c r="I112" s="51"/>
      <c r="J112" s="52"/>
      <c r="K112" s="53"/>
      <c r="L112" s="51"/>
      <c r="M112" s="54"/>
      <c r="N112" s="54"/>
      <c r="O112" s="55"/>
    </row>
    <row r="113" spans="9:15" ht="21" x14ac:dyDescent="0.3">
      <c r="I113" s="51"/>
      <c r="J113" s="52"/>
      <c r="K113" s="53"/>
      <c r="L113" s="51"/>
      <c r="M113" s="54"/>
      <c r="N113" s="54"/>
      <c r="O113" s="55"/>
    </row>
    <row r="114" spans="9:15" ht="21" x14ac:dyDescent="0.3">
      <c r="I114" s="51"/>
      <c r="J114" s="52"/>
      <c r="K114" s="53"/>
      <c r="L114" s="51"/>
      <c r="M114" s="54"/>
      <c r="N114" s="54"/>
      <c r="O114" s="55"/>
    </row>
    <row r="115" spans="9:15" ht="21" x14ac:dyDescent="0.3">
      <c r="I115" s="51"/>
      <c r="J115" s="52"/>
      <c r="K115" s="53"/>
      <c r="L115" s="51"/>
      <c r="M115" s="54"/>
      <c r="N115" s="54"/>
      <c r="O115" s="55"/>
    </row>
    <row r="116" spans="9:15" ht="21" x14ac:dyDescent="0.3">
      <c r="I116" s="51"/>
      <c r="J116" s="52"/>
      <c r="K116" s="53"/>
      <c r="L116" s="51"/>
      <c r="M116" s="54"/>
      <c r="N116" s="54"/>
      <c r="O116" s="55"/>
    </row>
    <row r="117" spans="9:15" ht="21" x14ac:dyDescent="0.3">
      <c r="I117" s="51"/>
      <c r="J117" s="52"/>
      <c r="K117" s="53"/>
      <c r="L117" s="51"/>
      <c r="M117" s="54"/>
      <c r="N117" s="54"/>
      <c r="O117" s="55"/>
    </row>
    <row r="118" spans="9:15" ht="21" x14ac:dyDescent="0.3">
      <c r="I118" s="51"/>
      <c r="J118" s="52"/>
      <c r="K118" s="53"/>
      <c r="L118" s="51"/>
      <c r="M118" s="54"/>
      <c r="N118" s="54"/>
      <c r="O118" s="55"/>
    </row>
    <row r="119" spans="9:15" ht="21" x14ac:dyDescent="0.3">
      <c r="I119" s="51"/>
      <c r="J119" s="52"/>
      <c r="K119" s="53"/>
      <c r="L119" s="51"/>
      <c r="M119" s="54"/>
      <c r="N119" s="54"/>
      <c r="O119" s="55"/>
    </row>
    <row r="120" spans="9:15" ht="21" x14ac:dyDescent="0.3">
      <c r="I120" s="51"/>
      <c r="J120" s="52"/>
      <c r="K120" s="53"/>
      <c r="L120" s="51"/>
      <c r="M120" s="54"/>
      <c r="N120" s="54"/>
      <c r="O120" s="55"/>
    </row>
    <row r="121" spans="9:15" ht="21" x14ac:dyDescent="0.3">
      <c r="I121" s="51"/>
      <c r="J121" s="52"/>
      <c r="K121" s="53"/>
      <c r="L121" s="51"/>
      <c r="M121" s="54"/>
      <c r="N121" s="54"/>
      <c r="O121" s="55"/>
    </row>
    <row r="122" spans="9:15" ht="21" x14ac:dyDescent="0.3">
      <c r="I122" s="51"/>
      <c r="J122" s="52"/>
      <c r="K122" s="53"/>
      <c r="L122" s="51"/>
      <c r="M122" s="54"/>
      <c r="N122" s="54"/>
      <c r="O122" s="55"/>
    </row>
    <row r="123" spans="9:15" ht="21" x14ac:dyDescent="0.3">
      <c r="I123" s="51"/>
      <c r="J123" s="52"/>
      <c r="K123" s="53"/>
      <c r="L123" s="51"/>
      <c r="M123" s="54"/>
      <c r="N123" s="54"/>
      <c r="O123" s="55"/>
    </row>
    <row r="124" spans="9:15" ht="21" x14ac:dyDescent="0.3">
      <c r="I124" s="51"/>
      <c r="J124" s="52"/>
      <c r="K124" s="53"/>
      <c r="L124" s="51"/>
      <c r="M124" s="54"/>
      <c r="N124" s="54"/>
      <c r="O124" s="55"/>
    </row>
    <row r="125" spans="9:15" ht="21" x14ac:dyDescent="0.3">
      <c r="I125" s="51"/>
      <c r="J125" s="52"/>
      <c r="K125" s="53"/>
      <c r="L125" s="51"/>
      <c r="M125" s="54"/>
      <c r="N125" s="54"/>
      <c r="O125" s="55"/>
    </row>
    <row r="126" spans="9:15" ht="21" x14ac:dyDescent="0.3">
      <c r="I126" s="51"/>
      <c r="J126" s="52"/>
      <c r="K126" s="53"/>
      <c r="L126" s="51"/>
      <c r="M126" s="54"/>
      <c r="N126" s="54"/>
      <c r="O126" s="55"/>
    </row>
    <row r="127" spans="9:15" ht="21" x14ac:dyDescent="0.3">
      <c r="I127" s="51"/>
      <c r="J127" s="52"/>
      <c r="K127" s="53"/>
      <c r="L127" s="51"/>
      <c r="M127" s="54"/>
      <c r="N127" s="54"/>
      <c r="O127" s="55"/>
    </row>
    <row r="128" spans="9:15" ht="21" x14ac:dyDescent="0.3">
      <c r="I128" s="51"/>
      <c r="J128" s="52"/>
      <c r="K128" s="53"/>
      <c r="L128" s="51"/>
      <c r="M128" s="54"/>
      <c r="N128" s="54"/>
      <c r="O128" s="55"/>
    </row>
    <row r="129" spans="9:15" ht="21" x14ac:dyDescent="0.3">
      <c r="I129" s="51"/>
      <c r="J129" s="52"/>
      <c r="K129" s="53"/>
      <c r="L129" s="51"/>
      <c r="M129" s="54"/>
      <c r="N129" s="54"/>
      <c r="O129" s="55"/>
    </row>
    <row r="130" spans="9:15" ht="21" x14ac:dyDescent="0.3">
      <c r="I130" s="51"/>
      <c r="J130" s="52"/>
      <c r="K130" s="53"/>
      <c r="L130" s="51"/>
      <c r="M130" s="54"/>
      <c r="N130" s="54"/>
      <c r="O130" s="55"/>
    </row>
    <row r="131" spans="9:15" ht="21" x14ac:dyDescent="0.3">
      <c r="I131" s="51"/>
      <c r="J131" s="52"/>
      <c r="K131" s="53"/>
      <c r="L131" s="51"/>
      <c r="M131" s="54"/>
      <c r="N131" s="54"/>
      <c r="O131" s="55"/>
    </row>
    <row r="132" spans="9:15" ht="21" x14ac:dyDescent="0.3">
      <c r="I132" s="51"/>
      <c r="J132" s="52"/>
      <c r="K132" s="53"/>
      <c r="L132" s="51"/>
      <c r="M132" s="54"/>
      <c r="N132" s="54"/>
      <c r="O132" s="55"/>
    </row>
    <row r="133" spans="9:15" ht="21" x14ac:dyDescent="0.3">
      <c r="I133" s="51"/>
      <c r="J133" s="52"/>
      <c r="K133" s="53"/>
      <c r="L133" s="51"/>
      <c r="M133" s="54"/>
      <c r="N133" s="54"/>
      <c r="O133" s="55"/>
    </row>
    <row r="134" spans="9:15" ht="21" x14ac:dyDescent="0.3">
      <c r="I134" s="51"/>
      <c r="J134" s="52"/>
      <c r="K134" s="53"/>
      <c r="L134" s="51"/>
      <c r="M134" s="54"/>
      <c r="N134" s="54"/>
      <c r="O134" s="55"/>
    </row>
    <row r="135" spans="9:15" ht="21" x14ac:dyDescent="0.3">
      <c r="I135" s="51"/>
      <c r="J135" s="52"/>
      <c r="K135" s="53"/>
      <c r="L135" s="51"/>
      <c r="M135" s="54"/>
      <c r="N135" s="54"/>
      <c r="O135" s="55"/>
    </row>
    <row r="136" spans="9:15" ht="21" x14ac:dyDescent="0.3">
      <c r="I136" s="51"/>
      <c r="J136" s="52"/>
      <c r="K136" s="53"/>
      <c r="L136" s="51"/>
      <c r="M136" s="54"/>
      <c r="N136" s="54"/>
      <c r="O136" s="55"/>
    </row>
    <row r="137" spans="9:15" ht="21" x14ac:dyDescent="0.3">
      <c r="I137" s="51"/>
      <c r="J137" s="52"/>
      <c r="K137" s="53"/>
      <c r="L137" s="51"/>
      <c r="M137" s="54"/>
      <c r="N137" s="54"/>
      <c r="O137" s="55"/>
    </row>
    <row r="138" spans="9:15" ht="21" x14ac:dyDescent="0.3">
      <c r="I138" s="51"/>
      <c r="J138" s="52"/>
      <c r="K138" s="53"/>
      <c r="L138" s="51"/>
      <c r="M138" s="54"/>
      <c r="N138" s="54"/>
      <c r="O138" s="55"/>
    </row>
    <row r="139" spans="9:15" ht="21" x14ac:dyDescent="0.3">
      <c r="I139" s="51"/>
      <c r="J139" s="52"/>
      <c r="K139" s="53"/>
      <c r="L139" s="51"/>
      <c r="M139" s="54"/>
      <c r="N139" s="54"/>
      <c r="O139" s="55"/>
    </row>
    <row r="140" spans="9:15" ht="21" x14ac:dyDescent="0.3">
      <c r="I140" s="51"/>
      <c r="J140" s="52"/>
      <c r="K140" s="53"/>
      <c r="L140" s="51"/>
      <c r="M140" s="54"/>
      <c r="N140" s="54"/>
      <c r="O140" s="55"/>
    </row>
    <row r="141" spans="9:15" ht="21" x14ac:dyDescent="0.3">
      <c r="I141" s="51"/>
      <c r="J141" s="52"/>
      <c r="K141" s="53"/>
      <c r="L141" s="51"/>
      <c r="M141" s="54"/>
      <c r="N141" s="54"/>
      <c r="O141" s="55"/>
    </row>
    <row r="142" spans="9:15" ht="21" x14ac:dyDescent="0.3">
      <c r="I142" s="51"/>
      <c r="J142" s="52"/>
      <c r="K142" s="53"/>
      <c r="L142" s="51"/>
      <c r="M142" s="54"/>
      <c r="N142" s="54"/>
      <c r="O142" s="55"/>
    </row>
    <row r="143" spans="9:15" ht="21" x14ac:dyDescent="0.3">
      <c r="I143" s="51"/>
      <c r="J143" s="52"/>
      <c r="K143" s="53"/>
      <c r="L143" s="51"/>
      <c r="M143" s="54"/>
      <c r="N143" s="54"/>
      <c r="O143" s="55"/>
    </row>
  </sheetData>
  <phoneticPr fontId="2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E11"/>
  <sheetViews>
    <sheetView zoomScale="55" zoomScaleNormal="55" workbookViewId="0">
      <selection activeCell="A4" sqref="A4"/>
    </sheetView>
  </sheetViews>
  <sheetFormatPr baseColWidth="10" defaultRowHeight="15" x14ac:dyDescent="0.25"/>
  <cols>
    <col min="1" max="1" width="19.42578125" customWidth="1"/>
    <col min="2" max="2" width="13.42578125" bestFit="1" customWidth="1"/>
    <col min="3" max="3" width="13.7109375" bestFit="1" customWidth="1"/>
    <col min="4" max="4" width="24.85546875" customWidth="1"/>
    <col min="5" max="5" width="29.42578125" customWidth="1"/>
  </cols>
  <sheetData>
    <row r="1" spans="1:5" s="21" customFormat="1" ht="26.25" x14ac:dyDescent="0.4">
      <c r="A1" s="95" t="s">
        <v>66</v>
      </c>
      <c r="B1" s="95"/>
      <c r="C1" s="95"/>
      <c r="D1" s="95"/>
      <c r="E1" s="95"/>
    </row>
    <row r="2" spans="1:5" s="21" customFormat="1" ht="15.75" thickBot="1" x14ac:dyDescent="0.3">
      <c r="A2" s="22"/>
      <c r="B2" s="22"/>
      <c r="C2" s="22"/>
      <c r="D2" s="22"/>
      <c r="E2" s="22"/>
    </row>
    <row r="3" spans="1:5" ht="16.5" thickBot="1" x14ac:dyDescent="0.3">
      <c r="A3" s="70" t="s">
        <v>8</v>
      </c>
      <c r="B3" s="70" t="s">
        <v>7</v>
      </c>
      <c r="C3" s="70" t="s">
        <v>9</v>
      </c>
      <c r="D3" s="70" t="s">
        <v>10</v>
      </c>
      <c r="E3" s="70" t="s">
        <v>735</v>
      </c>
    </row>
    <row r="4" spans="1:5" ht="21" x14ac:dyDescent="0.35">
      <c r="A4" s="71" t="s">
        <v>146</v>
      </c>
      <c r="B4" s="71">
        <v>1</v>
      </c>
      <c r="C4" s="72" t="s">
        <v>147</v>
      </c>
      <c r="D4" s="64"/>
      <c r="E4" s="73">
        <v>44754</v>
      </c>
    </row>
    <row r="5" spans="1:5" ht="21" x14ac:dyDescent="0.35">
      <c r="A5" s="71" t="s">
        <v>146</v>
      </c>
      <c r="B5" s="71">
        <v>2</v>
      </c>
      <c r="C5" s="74" t="s">
        <v>734</v>
      </c>
      <c r="D5" s="75"/>
      <c r="E5" s="76">
        <v>44652</v>
      </c>
    </row>
    <row r="6" spans="1:5" ht="21" x14ac:dyDescent="0.35">
      <c r="A6" s="71" t="s">
        <v>146</v>
      </c>
      <c r="B6" s="71">
        <v>3</v>
      </c>
      <c r="C6" s="77"/>
      <c r="D6" s="78"/>
      <c r="E6" s="73"/>
    </row>
    <row r="7" spans="1:5" ht="21" x14ac:dyDescent="0.35">
      <c r="A7" s="71" t="s">
        <v>146</v>
      </c>
      <c r="B7" s="71">
        <v>4</v>
      </c>
      <c r="C7" s="79"/>
      <c r="D7" s="75"/>
      <c r="E7" s="76"/>
    </row>
    <row r="8" spans="1:5" ht="21" x14ac:dyDescent="0.35">
      <c r="A8" s="71" t="s">
        <v>146</v>
      </c>
      <c r="B8" s="71">
        <v>5</v>
      </c>
      <c r="C8" s="77"/>
      <c r="D8" s="78"/>
      <c r="E8" s="73"/>
    </row>
    <row r="9" spans="1:5" ht="21" x14ac:dyDescent="0.35">
      <c r="A9" s="71" t="s">
        <v>146</v>
      </c>
      <c r="B9" s="71">
        <v>6</v>
      </c>
      <c r="C9" s="77"/>
      <c r="D9" s="75"/>
      <c r="E9" s="75"/>
    </row>
    <row r="10" spans="1:5" ht="21" x14ac:dyDescent="0.35">
      <c r="A10" s="71" t="s">
        <v>146</v>
      </c>
      <c r="B10" s="71">
        <v>7</v>
      </c>
      <c r="C10" s="77"/>
      <c r="D10" s="73"/>
      <c r="E10" s="73"/>
    </row>
    <row r="11" spans="1:5" ht="21" x14ac:dyDescent="0.35">
      <c r="A11" s="71" t="s">
        <v>146</v>
      </c>
      <c r="B11" s="71">
        <v>8</v>
      </c>
      <c r="C11" s="79"/>
      <c r="D11" s="75"/>
      <c r="E11" s="75"/>
    </row>
  </sheetData>
  <mergeCells count="1">
    <mergeCell ref="A1:E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4EA9161-9754-4F5B-884B-5511150C9F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Accueil</vt:lpstr>
      <vt:lpstr>Fiche_relance</vt:lpstr>
      <vt:lpstr>CSV</vt:lpstr>
      <vt:lpstr>BDD</vt:lpstr>
      <vt:lpstr>bddSEAVY11</vt:lpstr>
      <vt:lpstr>Listes</vt:lpstr>
      <vt:lpstr>PLANNING PROD</vt:lpstr>
      <vt:lpstr>TYPE_BATEAU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Maxime HOUSSIN</cp:lastModifiedBy>
  <cp:lastPrinted>2022-07-13T09:10:54Z</cp:lastPrinted>
  <dcterms:created xsi:type="dcterms:W3CDTF">2021-06-03T07:22:09Z</dcterms:created>
  <dcterms:modified xsi:type="dcterms:W3CDTF">2022-08-17T14:03:15Z</dcterms:modified>
</cp:coreProperties>
</file>