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namedSheetViews/namedSheetView1.xml" ContentType="application/vnd.ms-excel.namedsheetview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https://exp-my.sharepoint.com/personal/nancy_lagrange_exp_com/Documents/Documents/"/>
    </mc:Choice>
  </mc:AlternateContent>
  <xr:revisionPtr revIDLastSave="218" documentId="8_{42DF3D03-A454-4CFB-ADAC-A1AB7B3FF561}" xr6:coauthVersionLast="47" xr6:coauthVersionMax="47" xr10:uidLastSave="{16480A75-2AED-4849-B26E-4ADC29366365}"/>
  <bookViews>
    <workbookView xWindow="-57720" yWindow="-4905" windowWidth="29040" windowHeight="15840" xr2:uid="{22130CFA-E10A-40BF-ABEC-7720D8284846}"/>
  </bookViews>
  <sheets>
    <sheet name="2022" sheetId="76" r:id="rId1"/>
  </sheets>
  <externalReferences>
    <externalReference r:id="rId2"/>
  </externalReferences>
  <definedNames>
    <definedName name="ATOTA">'[1]Bloc A'!$L$116</definedName>
    <definedName name="BTOTB">'[1]Bloc B(fait)'!$L$87</definedName>
    <definedName name="CTOTC">'[1]Bloc C'!$L$67</definedName>
    <definedName name="DTOTD">'[1]Bloc D'!$K$27</definedName>
    <definedName name="EXP">#REF!</definedName>
    <definedName name="_xlnm.Print_Titles" localSheetId="0">'2022'!$1:$3</definedName>
    <definedName name="Projet" localSheetId="0">'2022'!#REF!</definedName>
    <definedName name="Z_03A19001_41F6_4F7A_B661_5F43166F06D2_.wvu.FilterData" localSheetId="0" hidden="1">'2022'!#REF!</definedName>
    <definedName name="Z_1DB57EA8_3B32_4CA9_9A7E_EF16ECD0D6CC_.wvu.PrintArea" localSheetId="0" hidden="1">'2022'!#REF!</definedName>
    <definedName name="Z_2CA9CE41_31F1_42E2_8965_F272F48FDDB7_.wvu.Cols" localSheetId="0" hidden="1">'2022'!$B:$D,'2022'!#REF!</definedName>
    <definedName name="Z_2CA9CE41_31F1_42E2_8965_F272F48FDDB7_.wvu.FilterData" localSheetId="0" hidden="1">'2022'!#REF!</definedName>
    <definedName name="Z_2CA9CE41_31F1_42E2_8965_F272F48FDDB7_.wvu.PrintArea" localSheetId="0" hidden="1">'2022'!#REF!</definedName>
    <definedName name="Z_2CA9CE41_31F1_42E2_8965_F272F48FDDB7_.wvu.PrintTitles" localSheetId="0" hidden="1">'2022'!$1:$3</definedName>
    <definedName name="Z_31860CB1_FAA8_42E1_89FE_AB254EBC7F9E_.wvu.FilterData" localSheetId="0" hidden="1">'2022'!#REF!</definedName>
    <definedName name="Z_31860CB1_FAA8_42E1_89FE_AB254EBC7F9E_.wvu.PrintArea" localSheetId="0" hidden="1">'2022'!#REF!</definedName>
    <definedName name="Z_31860CB1_FAA8_42E1_89FE_AB254EBC7F9E_.wvu.PrintTitles" localSheetId="0" hidden="1">'2022'!$1:$3</definedName>
    <definedName name="Z_36A00E33_19D3_44DD_8B09_2297DDF7C189_.wvu.FilterData" localSheetId="0" hidden="1">'2022'!#REF!</definedName>
    <definedName name="Z_5C1CDB9B_663A_4C28_A176_3FF16C14EC5B_.wvu.FilterData" localSheetId="0" hidden="1">'2022'!#REF!</definedName>
    <definedName name="Z_5C1CDB9B_663A_4C28_A176_3FF16C14EC5B_.wvu.PrintArea" localSheetId="0" hidden="1">'2022'!#REF!</definedName>
    <definedName name="Z_5C1CDB9B_663A_4C28_A176_3FF16C14EC5B_.wvu.PrintTitles" localSheetId="0" hidden="1">'2022'!$1:$3</definedName>
    <definedName name="Z_5D98D94E_4EC9_4D95_A660_E8FD4EE20297_.wvu.Cols" localSheetId="0" hidden="1">'2022'!#REF!,'2022'!#REF!</definedName>
    <definedName name="Z_5D98D94E_4EC9_4D95_A660_E8FD4EE20297_.wvu.FilterData" localSheetId="0" hidden="1">'2022'!#REF!</definedName>
    <definedName name="Z_5D98D94E_4EC9_4D95_A660_E8FD4EE20297_.wvu.PrintArea" localSheetId="0" hidden="1">'2022'!#REF!</definedName>
    <definedName name="Z_5D98D94E_4EC9_4D95_A660_E8FD4EE20297_.wvu.PrintTitles" localSheetId="0" hidden="1">'2022'!$1:$3</definedName>
    <definedName name="Z_649159E7_981B_4C79_83E4_11269FF7193A_.wvu.FilterData" localSheetId="0" hidden="1">'2022'!#REF!</definedName>
    <definedName name="Z_662A67DD_1C07_4516_AC30_CB35E03BD3F1_.wvu.FilterData" localSheetId="0" hidden="1">'2022'!#REF!</definedName>
    <definedName name="Z_752A9B72_32BC_4926_B9A0_4F72DF687DF6_.wvu.FilterData" localSheetId="0" hidden="1">'2022'!#REF!</definedName>
    <definedName name="Z_8ACC8D04_08EC_4BF4_8FBC_3B1FED81D832_.wvu.FilterData" localSheetId="0" hidden="1">'2022'!#REF!</definedName>
    <definedName name="Z_8B8A988B_ABFC_42C1_A6E9_0B21E95C5C0C_.wvu.FilterData" localSheetId="0" hidden="1">'2022'!#REF!</definedName>
    <definedName name="Z_B076CBA9_C1F1_4E22_8CC0_236C91294364_.wvu.Cols" localSheetId="0" hidden="1">'2022'!$B:$D</definedName>
    <definedName name="Z_C87C83E9_F5FF_442B_9CFD_AD70592D3B01_.wvu.Cols" localSheetId="0" hidden="1">'2022'!$B:$D,'2022'!#REF!</definedName>
    <definedName name="Z_C87C83E9_F5FF_442B_9CFD_AD70592D3B01_.wvu.FilterData" localSheetId="0" hidden="1">'2022'!#REF!</definedName>
    <definedName name="Z_C87C83E9_F5FF_442B_9CFD_AD70592D3B01_.wvu.PrintArea" localSheetId="0" hidden="1">'2022'!#REF!</definedName>
    <definedName name="Z_C87C83E9_F5FF_442B_9CFD_AD70592D3B01_.wvu.PrintTitles" localSheetId="0" hidden="1">'2022'!$1:$3</definedName>
    <definedName name="Z_E1A0085B_94B1_4B59_8DF6_8F4376AB0E1E_.wvu.FilterData" localSheetId="0" hidden="1">'2022'!#REF!</definedName>
    <definedName name="_xlnm.Print_Area" localSheetId="0">'2022'!$A$1:$K$4</definedName>
  </definedNames>
  <calcPr calcId="191029"/>
  <customWorkbookViews>
    <customWorkbookView name="St-Jean Benoit - Affichage personnalisé" guid="{5D98D94E-4EC9-4D95-A660-E8FD4EE20297}" mergeInterval="0" personalView="1" maximized="1" windowWidth="1362" windowHeight="545" tabRatio="717" activeSheetId="6"/>
    <customWorkbookView name="davfor - Affichage personnalisé" guid="{5C1CDB9B-663A-4C28-A176-3FF16C14EC5B}" mergeInterval="0" personalView="1" maximized="1" xWindow="1" yWindow="1" windowWidth="1267" windowHeight="771" tabRatio="723" activeSheetId="9"/>
    <customWorkbookView name="  - Affichage personnalisé" guid="{C87C83E9-F5FF-442B-9CFD-AD70592D3B01}" mergeInterval="0" personalView="1" maximized="1" xWindow="1" yWindow="1" windowWidth="1680" windowHeight="829" tabRatio="723" activeSheetId="8"/>
    <customWorkbookView name="Benoit St-Jean - Affichage personnalisé" guid="{2CA9CE41-31F1-42E2-8965-F272F48FDDB7}" mergeInterval="0" personalView="1" maximized="1" xWindow="1" yWindow="1" windowWidth="1362" windowHeight="543" tabRatio="723" activeSheetId="9"/>
    <customWorkbookView name="sebbre - Affichage personnalisé" guid="{B076CBA9-C1F1-4E22-8CC0-236C91294364}" mergeInterval="0" personalView="1" maximized="1" xWindow="1" yWindow="1" windowWidth="1280" windowHeight="791" tabRatio="723" activeSheetId="9"/>
    <customWorkbookView name="Your User Name - Affichage personnalisé" guid="{31860CB1-FAA8-42E1-89FE-AB254EBC7F9E}" mergeInterval="0" personalView="1" maximized="1" xWindow="1" yWindow="1" windowWidth="1280" windowHeight="832" tabRatio="723" activeSheetId="3"/>
    <customWorkbookView name="chrsim - Affichage personnalisé" guid="{1DB57EA8-3B32-4CA9-9A7E-EF16ECD0D6CC}" mergeInterval="0" personalView="1" maximized="1" xWindow="1" yWindow="1" windowWidth="1362" windowHeight="543" tabRatio="723" activeSheetId="9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4" i="76" l="1"/>
  <c r="G4" i="76"/>
  <c r="H4" i="76" s="1"/>
  <c r="C2" i="76" l="1"/>
  <c r="L4" i="76" s="1"/>
  <c r="AI4" i="76" l="1"/>
  <c r="AH4" i="76"/>
  <c r="AB4" i="76"/>
  <c r="AI2" i="76" l="1"/>
  <c r="AB2" i="76"/>
  <c r="M4" i="76" l="1"/>
  <c r="AH2" i="76"/>
  <c r="N4" i="76" l="1"/>
  <c r="O4" i="76" s="1"/>
  <c r="P4" i="76" l="1"/>
  <c r="Q4" i="76" s="1"/>
  <c r="R4" i="76" s="1"/>
  <c r="S4" i="76" l="1"/>
  <c r="T4" i="76" l="1"/>
  <c r="U4" i="76" l="1"/>
  <c r="V4" i="76" l="1"/>
  <c r="W4" i="76" l="1"/>
  <c r="X4" i="76" l="1"/>
  <c r="Y4" i="76" s="1"/>
  <c r="Z4" i="76" l="1"/>
  <c r="AA4" i="76" s="1"/>
</calcChain>
</file>

<file path=xl/sharedStrings.xml><?xml version="1.0" encoding="utf-8"?>
<sst xmlns="http://schemas.openxmlformats.org/spreadsheetml/2006/main" count="48" uniqueCount="48">
  <si>
    <t>Sem. en cours</t>
  </si>
  <si>
    <t>Statut</t>
  </si>
  <si>
    <t>Rév</t>
  </si>
  <si>
    <t>Restant</t>
  </si>
  <si>
    <t>Sem restant</t>
  </si>
  <si>
    <t>Étapes</t>
  </si>
  <si>
    <t>L</t>
  </si>
  <si>
    <t>Mar</t>
  </si>
  <si>
    <t>Mer</t>
  </si>
  <si>
    <t>J</t>
  </si>
  <si>
    <t>V</t>
  </si>
  <si>
    <t>Semaine 2</t>
  </si>
  <si>
    <t>Semaine 3</t>
  </si>
  <si>
    <t>En cours</t>
  </si>
  <si>
    <t>Final Projeté</t>
  </si>
  <si>
    <t>% Reel</t>
  </si>
  <si>
    <t>Suivi AGIL</t>
  </si>
  <si>
    <t>Autorisé $</t>
  </si>
  <si>
    <t>Engagé $</t>
  </si>
  <si>
    <t>Restant $</t>
  </si>
  <si>
    <t>Date Facture</t>
  </si>
  <si>
    <t>% Fact</t>
  </si>
  <si>
    <t>Facturé $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</si>
  <si>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</si>
  <si>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</si>
  <si>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</si>
  <si>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</si>
  <si>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</si>
  <si>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</si>
  <si>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</si>
  <si>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</si>
  <si>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</si>
  <si>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</si>
  <si>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</si>
  <si>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</si>
  <si>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16</t>
  </si>
  <si>
    <t>20</t>
  </si>
  <si>
    <t>Semaines</t>
  </si>
  <si>
    <t>Mois 4 et 5</t>
  </si>
  <si>
    <t>1- Si la colonne C est au statut  "En cours" et que la date de la colonne A est supérieur à la date du jour nous devons voir le résultat de la colonne H divisé par la colonne L (semble fonctionner)</t>
  </si>
  <si>
    <t>2 -  Si la colonne C est au statut "En cours" et que la date de la colonne A est antérieur à la date du jour (C2), nous devons voir 0 dans les colonnes L à X (la formule pour L4 et la formule pour M4 à X4 ne fonctionnent pas)</t>
  </si>
  <si>
    <t xml:space="preserve">Résultat qui doit apparaitre dans les Colonnes M à X </t>
  </si>
  <si>
    <t>Résultat qui doit apparaitre dans la colonne L</t>
  </si>
  <si>
    <t>3 - Si la colonne C est au statut différent de "En cours" nous devons voir 0 dans les colonnes M à X (ne fonctionne pas) Ici, la date de la colonne A ne doit pas impacté le résultat</t>
  </si>
  <si>
    <t>1 - Si la colonne C est au statut  différent de "En cours" nous devons voir 0 dans la colonne L (semble fonctionner) Ici, la date de la colonne A ne doit pas impacté le résultat</t>
  </si>
  <si>
    <t>Résultat qui doit apparaitre dans les colonne Y et Z - Ces colonnes sont le cumul des semaines 16-17-18 et 19</t>
  </si>
  <si>
    <t>Ces colonnes doivent réagir de la même façon que les colonnes M à X, mais en tenant compte que le calcul est pour 4 semaines</t>
  </si>
  <si>
    <t>4- Si la colonne C est au statut "En cours" et que le chiffre inscrit dans les cellules M3 à M12 est supérieur à la cellule L4, il faut voir 0 (ne fonctionne pas toujours)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</si>
</sst>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44" formatCode="_ * #,##0.00_)\ &quot;$&quot;_ ;_ * \(#,##0.00\)\ &quot;$&quot;_ ;_ * &quot;-&quot;??_)\ &quot;$&quot;_ ;_ @_ "/>
    <numFmt numFmtId="164" formatCode="_-* #,##0.00\ &quot;$&quot;_-;\-* #,##0.00\ &quot;$&quot;_-;_-* &quot;-&quot;??\ &quot;$&quot;_-;_-@_-"/>
    <numFmt numFmtId="165" formatCode="_-* #,##0.00\ _$_-;\-* #,##0.00\ _$_-;_-* &quot;-&quot;??\ _$_-;_-@_-"/>
    <numFmt numFmtId="166" formatCode="0.0"/>
    <numFmt numFmtId="167" formatCode="_ * #,##0.00_)\ [$€-1]_ ;_ * \(#,##0.00\)\ [$€-1]_ ;_ * &quot;-&quot;??_)\ [$€-1]_ "/>
    <numFmt numFmtId="168" formatCode="#,##0.00\ &quot;$&quot;"/>
    <numFmt numFmtId="169" formatCode="_-* #,##0\ _$_-;\-* #,##0\ _$_-;_-* &quot;-&quot;??\ _$_-;_-@_-"/>
    <numFmt numFmtId="170" formatCode="#,##0\ &quot;$&quot;"/>
  </numFmts>
  <fonts count="39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9"/>
      <color indexed="10"/>
      <name val="Arial"/>
      <family val="2"/>
    </font>
    <font>
      <sz val="10"/>
      <name val="Arial"/>
      <family val="2"/>
    </font>
    <font>
      <b/>
      <sz val="9"/>
      <color indexed="10"/>
      <name val="Arial"/>
      <family val="2"/>
    </font>
    <font>
      <sz val="9"/>
      <color indexed="10"/>
      <name val="Arial"/>
      <family val="2"/>
    </font>
    <font>
      <b/>
      <sz val="24"/>
      <name val="Arial"/>
      <family val="2"/>
    </font>
    <font>
      <sz val="10"/>
      <color rgb="FFFF000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color rgb="FFFFC000"/>
      <name val="Arial"/>
      <family val="2"/>
    </font>
    <font>
      <sz val="10"/>
      <color theme="0"/>
      <name val="Arial"/>
      <family val="2"/>
    </font>
    <font>
      <u/>
      <sz val="11"/>
      <color theme="10"/>
      <name val="Calibri"/>
      <family val="2"/>
      <scheme val="minor"/>
    </font>
    <font>
      <sz val="8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i/>
      <sz val="10"/>
      <color rgb="FF7F7F7F"/>
      <name val="Arial"/>
      <family val="2"/>
    </font>
    <font>
      <sz val="18"/>
      <name val="Arial"/>
      <family val="2"/>
    </font>
    <font>
      <b/>
      <sz val="16"/>
      <name val="Arial"/>
      <family val="2"/>
    </font>
    <font>
      <b/>
      <sz val="10"/>
      <name val="Arial"/>
      <family val="2"/>
    </font>
    <font>
      <sz val="12"/>
      <name val="Arial"/>
      <family val="2"/>
    </font>
  </fonts>
  <fills count="3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2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/>
      <bottom style="thick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/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86">
    <xf numFmtId="0" fontId="0" fillId="0" borderId="0"/>
    <xf numFmtId="167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4" fontId="7" fillId="0" borderId="0" applyFont="0" applyFill="0" applyBorder="0" applyAlignment="0" applyProtection="0"/>
    <xf numFmtId="0" fontId="11" fillId="0" borderId="0"/>
    <xf numFmtId="0" fontId="7" fillId="0" borderId="0"/>
    <xf numFmtId="9" fontId="7" fillId="0" borderId="0" applyFont="0" applyFill="0" applyBorder="0" applyAlignment="0" applyProtection="0"/>
    <xf numFmtId="0" fontId="6" fillId="0" borderId="0"/>
    <xf numFmtId="0" fontId="5" fillId="0" borderId="0"/>
    <xf numFmtId="0" fontId="16" fillId="0" borderId="0"/>
    <xf numFmtId="0" fontId="4" fillId="0" borderId="0"/>
    <xf numFmtId="0" fontId="20" fillId="0" borderId="0" applyNumberFormat="0" applyFill="0" applyBorder="0" applyAlignment="0" applyProtection="0"/>
    <xf numFmtId="0" fontId="3" fillId="0" borderId="0"/>
    <xf numFmtId="0" fontId="3" fillId="0" borderId="0"/>
    <xf numFmtId="0" fontId="2" fillId="0" borderId="0"/>
    <xf numFmtId="9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7" fillId="0" borderId="0"/>
    <xf numFmtId="0" fontId="1" fillId="0" borderId="0"/>
    <xf numFmtId="0" fontId="1" fillId="0" borderId="0"/>
    <xf numFmtId="0" fontId="7" fillId="0" borderId="0"/>
    <xf numFmtId="0" fontId="16" fillId="0" borderId="0"/>
    <xf numFmtId="0" fontId="16" fillId="0" borderId="0"/>
    <xf numFmtId="0" fontId="7" fillId="0" borderId="0"/>
    <xf numFmtId="9" fontId="7" fillId="0" borderId="0" applyFont="0" applyFill="0" applyBorder="0" applyAlignment="0" applyProtection="0"/>
    <xf numFmtId="0" fontId="16" fillId="0" borderId="0"/>
    <xf numFmtId="0" fontId="22" fillId="0" borderId="0" applyNumberFormat="0" applyFill="0" applyBorder="0" applyAlignment="0" applyProtection="0"/>
    <xf numFmtId="0" fontId="23" fillId="0" borderId="20" applyNumberFormat="0" applyFill="0" applyAlignment="0" applyProtection="0"/>
    <xf numFmtId="0" fontId="24" fillId="0" borderId="21" applyNumberFormat="0" applyFill="0" applyAlignment="0" applyProtection="0"/>
    <xf numFmtId="0" fontId="25" fillId="0" borderId="22" applyNumberFormat="0" applyFill="0" applyAlignment="0" applyProtection="0"/>
    <xf numFmtId="0" fontId="25" fillId="0" borderId="0" applyNumberFormat="0" applyFill="0" applyBorder="0" applyAlignment="0" applyProtection="0"/>
    <xf numFmtId="0" fontId="26" fillId="5" borderId="0" applyNumberFormat="0" applyBorder="0" applyAlignment="0" applyProtection="0"/>
    <xf numFmtId="0" fontId="27" fillId="6" borderId="0" applyNumberFormat="0" applyBorder="0" applyAlignment="0" applyProtection="0"/>
    <xf numFmtId="0" fontId="28" fillId="7" borderId="0" applyNumberFormat="0" applyBorder="0" applyAlignment="0" applyProtection="0"/>
    <xf numFmtId="0" fontId="29" fillId="8" borderId="23" applyNumberFormat="0" applyAlignment="0" applyProtection="0"/>
    <xf numFmtId="0" fontId="30" fillId="9" borderId="24" applyNumberFormat="0" applyAlignment="0" applyProtection="0"/>
    <xf numFmtId="0" fontId="31" fillId="9" borderId="23" applyNumberFormat="0" applyAlignment="0" applyProtection="0"/>
    <xf numFmtId="0" fontId="32" fillId="0" borderId="25" applyNumberFormat="0" applyFill="0" applyAlignment="0" applyProtection="0"/>
    <xf numFmtId="0" fontId="33" fillId="10" borderId="26" applyNumberFormat="0" applyAlignment="0" applyProtection="0"/>
    <xf numFmtId="0" fontId="15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17" fillId="0" borderId="28" applyNumberFormat="0" applyFill="0" applyAlignment="0" applyProtection="0"/>
    <xf numFmtId="0" fontId="19" fillId="12" borderId="0" applyNumberFormat="0" applyBorder="0" applyAlignment="0" applyProtection="0"/>
    <xf numFmtId="0" fontId="16" fillId="13" borderId="0" applyNumberFormat="0" applyBorder="0" applyAlignment="0" applyProtection="0"/>
    <xf numFmtId="0" fontId="16" fillId="14" borderId="0" applyNumberFormat="0" applyBorder="0" applyAlignment="0" applyProtection="0"/>
    <xf numFmtId="0" fontId="19" fillId="15" borderId="0" applyNumberFormat="0" applyBorder="0" applyAlignment="0" applyProtection="0"/>
    <xf numFmtId="0" fontId="19" fillId="16" borderId="0" applyNumberFormat="0" applyBorder="0" applyAlignment="0" applyProtection="0"/>
    <xf numFmtId="0" fontId="16" fillId="17" borderId="0" applyNumberFormat="0" applyBorder="0" applyAlignment="0" applyProtection="0"/>
    <xf numFmtId="0" fontId="16" fillId="18" borderId="0" applyNumberFormat="0" applyBorder="0" applyAlignment="0" applyProtection="0"/>
    <xf numFmtId="0" fontId="19" fillId="19" borderId="0" applyNumberFormat="0" applyBorder="0" applyAlignment="0" applyProtection="0"/>
    <xf numFmtId="0" fontId="19" fillId="20" borderId="0" applyNumberFormat="0" applyBorder="0" applyAlignment="0" applyProtection="0"/>
    <xf numFmtId="0" fontId="16" fillId="21" borderId="0" applyNumberFormat="0" applyBorder="0" applyAlignment="0" applyProtection="0"/>
    <xf numFmtId="0" fontId="16" fillId="22" borderId="0" applyNumberFormat="0" applyBorder="0" applyAlignment="0" applyProtection="0"/>
    <xf numFmtId="0" fontId="19" fillId="23" borderId="0" applyNumberFormat="0" applyBorder="0" applyAlignment="0" applyProtection="0"/>
    <xf numFmtId="0" fontId="19" fillId="24" borderId="0" applyNumberFormat="0" applyBorder="0" applyAlignment="0" applyProtection="0"/>
    <xf numFmtId="0" fontId="16" fillId="25" borderId="0" applyNumberFormat="0" applyBorder="0" applyAlignment="0" applyProtection="0"/>
    <xf numFmtId="0" fontId="16" fillId="26" borderId="0" applyNumberFormat="0" applyBorder="0" applyAlignment="0" applyProtection="0"/>
    <xf numFmtId="0" fontId="19" fillId="27" borderId="0" applyNumberFormat="0" applyBorder="0" applyAlignment="0" applyProtection="0"/>
    <xf numFmtId="0" fontId="19" fillId="28" borderId="0" applyNumberFormat="0" applyBorder="0" applyAlignment="0" applyProtection="0"/>
    <xf numFmtId="0" fontId="16" fillId="29" borderId="0" applyNumberFormat="0" applyBorder="0" applyAlignment="0" applyProtection="0"/>
    <xf numFmtId="0" fontId="16" fillId="30" borderId="0" applyNumberFormat="0" applyBorder="0" applyAlignment="0" applyProtection="0"/>
    <xf numFmtId="0" fontId="19" fillId="31" borderId="0" applyNumberFormat="0" applyBorder="0" applyAlignment="0" applyProtection="0"/>
    <xf numFmtId="0" fontId="19" fillId="32" borderId="0" applyNumberFormat="0" applyBorder="0" applyAlignment="0" applyProtection="0"/>
    <xf numFmtId="0" fontId="16" fillId="33" borderId="0" applyNumberFormat="0" applyBorder="0" applyAlignment="0" applyProtection="0"/>
    <xf numFmtId="0" fontId="16" fillId="34" borderId="0" applyNumberFormat="0" applyBorder="0" applyAlignment="0" applyProtection="0"/>
    <xf numFmtId="0" fontId="19" fillId="35" borderId="0" applyNumberFormat="0" applyBorder="0" applyAlignment="0" applyProtection="0"/>
    <xf numFmtId="0" fontId="16" fillId="0" borderId="0"/>
    <xf numFmtId="0" fontId="16" fillId="11" borderId="27" applyNumberFormat="0" applyFont="0" applyAlignment="0" applyProtection="0"/>
    <xf numFmtId="0" fontId="7" fillId="0" borderId="0"/>
    <xf numFmtId="0" fontId="16" fillId="0" borderId="0"/>
    <xf numFmtId="0" fontId="16" fillId="0" borderId="0"/>
    <xf numFmtId="0" fontId="7" fillId="0" borderId="0"/>
    <xf numFmtId="0" fontId="16" fillId="0" borderId="0"/>
    <xf numFmtId="0" fontId="7" fillId="0" borderId="0"/>
    <xf numFmtId="0" fontId="1" fillId="0" borderId="0"/>
    <xf numFmtId="0" fontId="16" fillId="0" borderId="0"/>
    <xf numFmtId="0" fontId="7" fillId="0" borderId="0"/>
    <xf numFmtId="0" fontId="7" fillId="0" borderId="0"/>
    <xf numFmtId="0" fontId="16" fillId="0" borderId="0"/>
    <xf numFmtId="0" fontId="1" fillId="0" borderId="0"/>
    <xf numFmtId="9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</cellStyleXfs>
  <cellXfs count="69">
    <xf numFmtId="0" fontId="0" fillId="0" borderId="0" xfId="0"/>
    <xf numFmtId="0" fontId="9" fillId="0" borderId="0" xfId="0" applyFont="1"/>
    <xf numFmtId="164" fontId="9" fillId="0" borderId="0" xfId="3" applyFont="1" applyAlignment="1">
      <alignment horizontal="center"/>
    </xf>
    <xf numFmtId="0" fontId="8" fillId="0" borderId="0" xfId="0" applyFont="1"/>
    <xf numFmtId="169" fontId="9" fillId="0" borderId="0" xfId="2" applyNumberFormat="1" applyFont="1" applyAlignment="1">
      <alignment horizontal="center"/>
    </xf>
    <xf numFmtId="0" fontId="8" fillId="2" borderId="7" xfId="0" applyFont="1" applyFill="1" applyBorder="1" applyAlignment="1" applyProtection="1">
      <alignment horizontal="center" vertical="center"/>
      <protection locked="0"/>
    </xf>
    <xf numFmtId="169" fontId="8" fillId="2" borderId="7" xfId="2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 applyProtection="1">
      <alignment horizontal="center" vertical="center"/>
      <protection locked="0"/>
    </xf>
    <xf numFmtId="169" fontId="8" fillId="2" borderId="0" xfId="2" applyNumberFormat="1" applyFont="1" applyFill="1" applyBorder="1" applyAlignment="1" applyProtection="1">
      <alignment horizontal="center" vertical="center"/>
      <protection locked="0"/>
    </xf>
    <xf numFmtId="164" fontId="8" fillId="2" borderId="7" xfId="3" applyFont="1" applyFill="1" applyBorder="1" applyAlignment="1" applyProtection="1">
      <alignment horizontal="center" vertical="center"/>
      <protection locked="0"/>
    </xf>
    <xf numFmtId="164" fontId="8" fillId="2" borderId="0" xfId="3" applyFont="1" applyFill="1" applyBorder="1" applyAlignment="1" applyProtection="1">
      <alignment horizontal="center" vertical="center"/>
      <protection locked="0"/>
    </xf>
    <xf numFmtId="9" fontId="10" fillId="2" borderId="7" xfId="2" applyNumberFormat="1" applyFont="1" applyFill="1" applyBorder="1" applyAlignment="1" applyProtection="1">
      <alignment horizontal="center" vertical="center"/>
      <protection locked="0"/>
    </xf>
    <xf numFmtId="9" fontId="10" fillId="2" borderId="0" xfId="2" applyNumberFormat="1" applyFont="1" applyFill="1" applyBorder="1" applyAlignment="1" applyProtection="1">
      <alignment horizontal="center" vertical="center"/>
      <protection locked="0"/>
    </xf>
    <xf numFmtId="9" fontId="10" fillId="0" borderId="0" xfId="2" applyNumberFormat="1" applyFont="1" applyAlignment="1">
      <alignment horizontal="center"/>
    </xf>
    <xf numFmtId="168" fontId="12" fillId="2" borderId="7" xfId="3" applyNumberFormat="1" applyFont="1" applyFill="1" applyBorder="1" applyAlignment="1" applyProtection="1">
      <alignment horizontal="center" vertical="center"/>
      <protection locked="0"/>
    </xf>
    <xf numFmtId="168" fontId="9" fillId="2" borderId="7" xfId="3" applyNumberFormat="1" applyFont="1" applyFill="1" applyBorder="1" applyAlignment="1" applyProtection="1">
      <alignment horizontal="center" vertical="center"/>
      <protection locked="0"/>
    </xf>
    <xf numFmtId="168" fontId="12" fillId="2" borderId="0" xfId="3" applyNumberFormat="1" applyFont="1" applyFill="1" applyBorder="1" applyAlignment="1" applyProtection="1">
      <alignment horizontal="center" vertical="center"/>
      <protection locked="0"/>
    </xf>
    <xf numFmtId="168" fontId="9" fillId="2" borderId="0" xfId="3" applyNumberFormat="1" applyFont="1" applyFill="1" applyBorder="1" applyAlignment="1" applyProtection="1">
      <alignment horizontal="center" vertical="center"/>
      <protection locked="0"/>
    </xf>
    <xf numFmtId="168" fontId="13" fillId="0" borderId="0" xfId="3" applyNumberFormat="1" applyFont="1" applyAlignment="1">
      <alignment horizontal="center"/>
    </xf>
    <xf numFmtId="168" fontId="9" fillId="0" borderId="0" xfId="3" applyNumberFormat="1" applyFont="1" applyAlignment="1">
      <alignment horizontal="center"/>
    </xf>
    <xf numFmtId="0" fontId="8" fillId="3" borderId="7" xfId="0" applyFont="1" applyFill="1" applyBorder="1" applyAlignment="1" applyProtection="1">
      <alignment horizontal="center" vertical="center"/>
      <protection locked="0"/>
    </xf>
    <xf numFmtId="0" fontId="8" fillId="3" borderId="0" xfId="0" applyFont="1" applyFill="1" applyAlignment="1" applyProtection="1">
      <alignment horizontal="center" vertical="center"/>
      <protection locked="0"/>
    </xf>
    <xf numFmtId="0" fontId="0" fillId="0" borderId="2" xfId="0" applyBorder="1"/>
    <xf numFmtId="9" fontId="9" fillId="0" borderId="5" xfId="6" applyFont="1" applyFill="1" applyBorder="1" applyAlignment="1" applyProtection="1">
      <alignment horizontal="center"/>
      <protection locked="0"/>
    </xf>
    <xf numFmtId="14" fontId="9" fillId="0" borderId="12" xfId="0" applyNumberFormat="1" applyFont="1" applyBorder="1" applyAlignment="1" applyProtection="1">
      <alignment horizontal="center"/>
      <protection locked="0"/>
    </xf>
    <xf numFmtId="0" fontId="14" fillId="4" borderId="7" xfId="0" applyFont="1" applyFill="1" applyBorder="1" applyAlignment="1" applyProtection="1">
      <alignment horizontal="center" vertical="center"/>
      <protection locked="0"/>
    </xf>
    <xf numFmtId="169" fontId="8" fillId="4" borderId="6" xfId="2" applyNumberFormat="1" applyFont="1" applyFill="1" applyBorder="1" applyAlignment="1" applyProtection="1">
      <alignment horizontal="center" vertical="center"/>
      <protection locked="0"/>
    </xf>
    <xf numFmtId="168" fontId="7" fillId="0" borderId="2" xfId="0" applyNumberFormat="1" applyFont="1" applyBorder="1"/>
    <xf numFmtId="168" fontId="16" fillId="0" borderId="2" xfId="0" applyNumberFormat="1" applyFont="1" applyBorder="1"/>
    <xf numFmtId="168" fontId="10" fillId="0" borderId="0" xfId="3" applyNumberFormat="1" applyFont="1" applyAlignment="1">
      <alignment horizontal="center"/>
    </xf>
    <xf numFmtId="170" fontId="18" fillId="0" borderId="5" xfId="0" applyNumberFormat="1" applyFont="1" applyBorder="1"/>
    <xf numFmtId="0" fontId="9" fillId="0" borderId="0" xfId="0" applyFont="1" applyAlignment="1">
      <alignment vertical="center" wrapText="1"/>
    </xf>
    <xf numFmtId="169" fontId="8" fillId="2" borderId="7" xfId="2" applyNumberFormat="1" applyFont="1" applyFill="1" applyBorder="1" applyAlignment="1" applyProtection="1">
      <alignment horizontal="left" vertical="center"/>
      <protection locked="0"/>
    </xf>
    <xf numFmtId="169" fontId="8" fillId="2" borderId="0" xfId="2" applyNumberFormat="1" applyFont="1" applyFill="1" applyBorder="1" applyAlignment="1" applyProtection="1">
      <alignment horizontal="left" vertical="center"/>
      <protection locked="0"/>
    </xf>
    <xf numFmtId="169" fontId="9" fillId="0" borderId="0" xfId="2" applyNumberFormat="1" applyFont="1" applyAlignment="1">
      <alignment horizontal="left"/>
    </xf>
    <xf numFmtId="0" fontId="8" fillId="0" borderId="14" xfId="0" applyFont="1" applyBorder="1" applyAlignment="1" applyProtection="1">
      <alignment horizontal="center" vertical="center" wrapText="1"/>
      <protection locked="0"/>
    </xf>
    <xf numFmtId="0" fontId="9" fillId="0" borderId="15" xfId="0" applyFont="1" applyBorder="1" applyAlignment="1" applyProtection="1">
      <alignment horizontal="center"/>
      <protection locked="0"/>
    </xf>
    <xf numFmtId="166" fontId="9" fillId="0" borderId="15" xfId="0" applyNumberFormat="1" applyFont="1" applyBorder="1" applyAlignment="1" applyProtection="1">
      <alignment horizontal="center"/>
      <protection locked="0"/>
    </xf>
    <xf numFmtId="0" fontId="8" fillId="0" borderId="18" xfId="0" applyFont="1" applyBorder="1" applyAlignment="1" applyProtection="1">
      <alignment horizontal="center" vertical="center" wrapText="1"/>
      <protection locked="0"/>
    </xf>
    <xf numFmtId="0" fontId="8" fillId="0" borderId="10" xfId="0" applyFont="1" applyBorder="1" applyAlignment="1" applyProtection="1">
      <alignment horizontal="center" vertical="center" wrapText="1"/>
      <protection locked="0"/>
    </xf>
    <xf numFmtId="169" fontId="8" fillId="4" borderId="8" xfId="2" applyNumberFormat="1" applyFont="1" applyFill="1" applyBorder="1" applyAlignment="1" applyProtection="1">
      <alignment horizontal="center" vertical="center" wrapText="1"/>
      <protection locked="0"/>
    </xf>
    <xf numFmtId="164" fontId="8" fillId="0" borderId="8" xfId="3" applyFont="1" applyBorder="1" applyAlignment="1" applyProtection="1">
      <alignment horizontal="center" vertical="center" wrapText="1"/>
      <protection locked="0"/>
    </xf>
    <xf numFmtId="169" fontId="8" fillId="0" borderId="8" xfId="2" applyNumberFormat="1" applyFont="1" applyBorder="1" applyAlignment="1" applyProtection="1">
      <alignment horizontal="center" vertical="center" wrapText="1"/>
      <protection locked="0"/>
    </xf>
    <xf numFmtId="168" fontId="9" fillId="0" borderId="8" xfId="3" applyNumberFormat="1" applyFont="1" applyBorder="1" applyAlignment="1" applyProtection="1">
      <alignment horizontal="center" vertical="center" wrapText="1"/>
      <protection locked="0"/>
    </xf>
    <xf numFmtId="169" fontId="8" fillId="0" borderId="8" xfId="2" applyNumberFormat="1" applyFont="1" applyBorder="1" applyAlignment="1" applyProtection="1">
      <alignment horizontal="left" vertical="center" wrapText="1"/>
      <protection locked="0"/>
    </xf>
    <xf numFmtId="9" fontId="9" fillId="0" borderId="8" xfId="2" applyNumberFormat="1" applyFont="1" applyBorder="1" applyAlignment="1" applyProtection="1">
      <alignment horizontal="center" vertical="center" wrapText="1"/>
      <protection locked="0"/>
    </xf>
    <xf numFmtId="0" fontId="8" fillId="0" borderId="19" xfId="0" applyFont="1" applyBorder="1" applyAlignment="1" applyProtection="1">
      <alignment horizontal="center" vertical="center" wrapText="1"/>
      <protection locked="0"/>
    </xf>
    <xf numFmtId="14" fontId="0" fillId="0" borderId="13" xfId="0" applyNumberFormat="1" applyBorder="1" applyAlignment="1" applyProtection="1">
      <alignment horizontal="center"/>
      <protection locked="0"/>
    </xf>
    <xf numFmtId="14" fontId="7" fillId="0" borderId="2" xfId="0" applyNumberFormat="1" applyFont="1" applyBorder="1" applyAlignment="1">
      <alignment horizontal="left" wrapText="1"/>
    </xf>
    <xf numFmtId="9" fontId="7" fillId="0" borderId="2" xfId="0" applyNumberFormat="1" applyFont="1" applyBorder="1"/>
    <xf numFmtId="168" fontId="18" fillId="0" borderId="5" xfId="0" applyNumberFormat="1" applyFont="1" applyBorder="1"/>
    <xf numFmtId="166" fontId="18" fillId="0" borderId="5" xfId="0" applyNumberFormat="1" applyFont="1" applyBorder="1"/>
    <xf numFmtId="166" fontId="9" fillId="0" borderId="17" xfId="0" applyNumberFormat="1" applyFont="1" applyBorder="1" applyAlignment="1" applyProtection="1">
      <alignment horizontal="center"/>
      <protection locked="0"/>
    </xf>
    <xf numFmtId="166" fontId="8" fillId="0" borderId="11" xfId="0" applyNumberFormat="1" applyFont="1" applyBorder="1"/>
    <xf numFmtId="0" fontId="8" fillId="0" borderId="11" xfId="0" applyFont="1" applyBorder="1"/>
    <xf numFmtId="0" fontId="14" fillId="0" borderId="7" xfId="0" applyFont="1" applyFill="1" applyBorder="1" applyAlignment="1" applyProtection="1">
      <alignment horizontal="center" vertical="center"/>
      <protection locked="0"/>
    </xf>
    <xf numFmtId="169" fontId="8" fillId="0" borderId="6" xfId="2" applyNumberFormat="1" applyFont="1" applyFill="1" applyBorder="1" applyAlignment="1" applyProtection="1">
      <alignment horizontal="center" vertical="center"/>
      <protection locked="0"/>
    </xf>
    <xf numFmtId="169" fontId="8" fillId="0" borderId="8" xfId="2" applyNumberFormat="1" applyFont="1" applyFill="1" applyBorder="1" applyAlignment="1" applyProtection="1">
      <alignment horizontal="center" vertical="center" wrapText="1"/>
      <protection locked="0"/>
    </xf>
    <xf numFmtId="14" fontId="37" fillId="0" borderId="0" xfId="0" applyNumberFormat="1" applyFont="1"/>
    <xf numFmtId="168" fontId="38" fillId="0" borderId="0" xfId="3" applyNumberFormat="1" applyFont="1" applyAlignment="1">
      <alignment horizontal="left"/>
    </xf>
    <xf numFmtId="168" fontId="7" fillId="0" borderId="2" xfId="0" applyNumberFormat="1" applyFont="1" applyFill="1" applyBorder="1"/>
    <xf numFmtId="168" fontId="38" fillId="0" borderId="0" xfId="3" applyNumberFormat="1" applyFont="1" applyAlignment="1">
      <alignment horizontal="left"/>
    </xf>
    <xf numFmtId="168" fontId="35" fillId="0" borderId="0" xfId="3" applyNumberFormat="1" applyFont="1" applyAlignment="1">
      <alignment horizontal="left"/>
    </xf>
    <xf numFmtId="0" fontId="8" fillId="0" borderId="11" xfId="0" applyFont="1" applyBorder="1" applyAlignment="1">
      <alignment horizontal="center"/>
    </xf>
    <xf numFmtId="0" fontId="8" fillId="0" borderId="16" xfId="0" applyFont="1" applyBorder="1" applyAlignment="1">
      <alignment horizontal="center"/>
    </xf>
    <xf numFmtId="0" fontId="36" fillId="3" borderId="9" xfId="0" applyFont="1" applyFill="1" applyBorder="1" applyAlignment="1" applyProtection="1">
      <alignment horizontal="center" vertical="center"/>
      <protection locked="0"/>
    </xf>
    <xf numFmtId="0" fontId="36" fillId="3" borderId="4" xfId="0" applyFont="1" applyFill="1" applyBorder="1" applyAlignment="1" applyProtection="1">
      <alignment horizontal="center" vertical="center"/>
      <protection locked="0"/>
    </xf>
    <xf numFmtId="0" fontId="36" fillId="3" borderId="3" xfId="0" applyFont="1" applyFill="1" applyBorder="1" applyAlignment="1" applyProtection="1">
      <alignment horizontal="center" vertical="center"/>
      <protection locked="0"/>
    </xf>
    <xf numFmtId="164" fontId="35" fillId="0" borderId="0" xfId="3" applyFont="1" applyAlignment="1"/>
  </cellXfs>
  <cellStyles count="86">
    <cellStyle name="20 % - Accent1 2" xfId="43" xr:uid="{EEDA00F8-8B58-4CA5-9617-877BA1ECBBFA}"/>
    <cellStyle name="20 % - Accent2 2" xfId="47" xr:uid="{03987B72-0446-4FFC-864E-A75144B23F20}"/>
    <cellStyle name="20 % - Accent3 2" xfId="51" xr:uid="{B58AEAED-5772-40A6-A995-4169C884BDE4}"/>
    <cellStyle name="20 % - Accent4 2" xfId="55" xr:uid="{B2992B74-15A8-4DE2-9DA7-FF26C6A929F0}"/>
    <cellStyle name="20 % - Accent5 2" xfId="59" xr:uid="{2BF2CF9C-AC1D-46F0-A5B2-BAE10DCF98EB}"/>
    <cellStyle name="20 % - Accent6 2" xfId="63" xr:uid="{6F52E5C9-79E8-4C27-8BAF-E2559D56A161}"/>
    <cellStyle name="40 % - Accent1 2" xfId="44" xr:uid="{FFA1A0BB-5875-4694-A666-982ECD7B5E76}"/>
    <cellStyle name="40 % - Accent2 2" xfId="48" xr:uid="{79590C13-9B96-4596-B09F-7B41649F3D28}"/>
    <cellStyle name="40 % - Accent3 2" xfId="52" xr:uid="{934651F2-5387-446D-AFA9-C9803576D8D5}"/>
    <cellStyle name="40 % - Accent4 2" xfId="56" xr:uid="{7FD41EA0-62EE-418C-8BC1-5A98B3163DED}"/>
    <cellStyle name="40 % - Accent5 2" xfId="60" xr:uid="{7CED3B8D-56DF-4B0B-9109-407865533868}"/>
    <cellStyle name="40 % - Accent6 2" xfId="64" xr:uid="{AFEA0C4C-35E1-4605-A1EA-22DDFFFE8241}"/>
    <cellStyle name="60 % - Accent1 2" xfId="45" xr:uid="{08907FF5-F872-4117-94ED-9F4738E1101F}"/>
    <cellStyle name="60 % - Accent2 2" xfId="49" xr:uid="{C83CEC44-E2DB-46C6-A34C-B84E0EA8CE7D}"/>
    <cellStyle name="60 % - Accent3 2" xfId="53" xr:uid="{EE851400-D074-43A8-B0E6-7338980C8B53}"/>
    <cellStyle name="60 % - Accent4 2" xfId="57" xr:uid="{3538079D-0FDE-4F39-ADEA-AFA9747AE17D}"/>
    <cellStyle name="60 % - Accent5 2" xfId="61" xr:uid="{09B07BEE-F5B1-450D-BD76-26BBC241D922}"/>
    <cellStyle name="60 % - Accent6 2" xfId="65" xr:uid="{EE632E2D-E6FF-4816-AB01-923ABB77C413}"/>
    <cellStyle name="Accent1 2" xfId="42" xr:uid="{79787CBE-37D7-476D-9F6B-7DEC4F31DAA4}"/>
    <cellStyle name="Accent2 2" xfId="46" xr:uid="{E3F4109E-022E-450B-8954-A09F91969AA5}"/>
    <cellStyle name="Accent3 2" xfId="50" xr:uid="{4D0ADC42-9BA0-45D7-AF35-7A06C819E0FB}"/>
    <cellStyle name="Accent4 2" xfId="54" xr:uid="{8788FAF3-FF9F-4B2C-91A8-7A8AF49FCA4A}"/>
    <cellStyle name="Accent5 2" xfId="58" xr:uid="{95826AC0-4A7A-4E83-9B09-A855A19418F0}"/>
    <cellStyle name="Accent6 2" xfId="62" xr:uid="{C8116BB5-F0F5-4D62-8C9C-FC6EB9644DE5}"/>
    <cellStyle name="Avertissement 2" xfId="39" xr:uid="{E0A9255D-003E-4355-84FD-F58F7F8FB96E}"/>
    <cellStyle name="Calcul 2" xfId="36" xr:uid="{9DB7D128-3834-4600-AB4A-F9A1FABB1915}"/>
    <cellStyle name="Cellule liée 2" xfId="37" xr:uid="{D2FE5484-70D1-46DF-AE30-B024CCFFEEE7}"/>
    <cellStyle name="Commentaire 2" xfId="67" xr:uid="{21B0599F-61FF-4932-984A-1AB122B8892C}"/>
    <cellStyle name="Entrée 2" xfId="34" xr:uid="{3AB5CE1C-1DE3-4B1C-B8DA-62E8EDB2A778}"/>
    <cellStyle name="Euro" xfId="1" xr:uid="{00000000-0005-0000-0000-000000000000}"/>
    <cellStyle name="Insatisfaisant 2" xfId="32" xr:uid="{B492958C-5C32-46E2-BDE7-993EA6FE83BF}"/>
    <cellStyle name="Lien hypertexte 2" xfId="11" xr:uid="{2DD97703-C1A7-42C9-ACAC-5EEA3FEDAAB2}"/>
    <cellStyle name="Milliers" xfId="2" builtinId="3"/>
    <cellStyle name="Monétaire" xfId="3" builtinId="4"/>
    <cellStyle name="Monétaire 2" xfId="16" xr:uid="{50C00DF6-FA6E-4B36-A8B1-5FAD50A59234}"/>
    <cellStyle name="Monétaire 2 2" xfId="81" xr:uid="{FC2B131A-929E-4363-ACF4-6091E9848794}"/>
    <cellStyle name="Neutre 2" xfId="33" xr:uid="{17114C8E-74D8-4A85-A93B-13C6DE37B6B5}"/>
    <cellStyle name="Normal" xfId="0" builtinId="0"/>
    <cellStyle name="Normal 10" xfId="9" xr:uid="{5FBD7584-861F-42F0-A449-5C7F6AF100ED}"/>
    <cellStyle name="Normal 11" xfId="82" xr:uid="{9B51BD2C-2ED6-413D-B84C-3D4BED48B792}"/>
    <cellStyle name="Normal 12" xfId="83" xr:uid="{C703CD1C-D1AD-453B-BF7E-78D1C24064E8}"/>
    <cellStyle name="Normal 13" xfId="84" xr:uid="{1DCC8A01-78B6-428B-B72A-F054A9DFA1AD}"/>
    <cellStyle name="Normal 14" xfId="85" xr:uid="{752B56B4-AF82-47D4-B13D-D8116BCE88F4}"/>
    <cellStyle name="Normal 15" xfId="12" xr:uid="{77448E62-E0F0-4178-AEA5-04CDD91D8737}"/>
    <cellStyle name="Normal 15 2" xfId="19" xr:uid="{EDBD8599-6224-44B4-BC7F-3BBACCCB4F64}"/>
    <cellStyle name="Normal 16" xfId="20" xr:uid="{29B31029-430B-4994-9608-5526019B45AD}"/>
    <cellStyle name="Normal 17" xfId="17" xr:uid="{5357F97F-AC90-464F-99AC-06271E1D40DA}"/>
    <cellStyle name="Normal 18" xfId="18" xr:uid="{950B9478-F007-46D6-A5BD-A623CF8C062B}"/>
    <cellStyle name="Normal 2" xfId="4" xr:uid="{00000000-0005-0000-0000-000005000000}"/>
    <cellStyle name="Normal 2 2" xfId="5" xr:uid="{00000000-0005-0000-0000-000006000000}"/>
    <cellStyle name="Normal 2 2 2" xfId="69" xr:uid="{59E8FAF0-1CBB-4485-95F5-849575539DA0}"/>
    <cellStyle name="Normal 2 3" xfId="21" xr:uid="{E7EA71E3-95ED-4DE5-B7B7-320D6F4AEE7F}"/>
    <cellStyle name="Normal 3" xfId="7" xr:uid="{F6062422-C9C3-47D8-BB9B-33E0B7C058F6}"/>
    <cellStyle name="Normal 3 2" xfId="70" xr:uid="{18F4E614-9BD5-41BE-8122-FEF3D52D1470}"/>
    <cellStyle name="Normal 3 3" xfId="22" xr:uid="{A24A49A8-4F35-432F-9625-F25CA1424DEF}"/>
    <cellStyle name="Normal 4" xfId="8" xr:uid="{892C13BB-AAC8-4742-92DD-E1B2480D0D0A}"/>
    <cellStyle name="Normal 4 2" xfId="72" xr:uid="{80D5CD68-213F-4393-9C5D-CC2BB3D127D4}"/>
    <cellStyle name="Normal 4 3" xfId="68" xr:uid="{3E32FFE1-23E8-43C2-BFEC-43879B5E6C2A}"/>
    <cellStyle name="Normal 4 4" xfId="25" xr:uid="{978610E7-E669-4185-B7E0-EDF7C3B43F3D}"/>
    <cellStyle name="Normal 5" xfId="10" xr:uid="{F552182D-EC07-4C8E-9535-3B666698FBD7}"/>
    <cellStyle name="Normal 5 2" xfId="71" xr:uid="{AA6257D0-20FD-4A47-AEA6-0E4D4835391E}"/>
    <cellStyle name="Normal 5 3" xfId="23" xr:uid="{1D143F48-54BF-41E5-9E3B-DF4C9AED48E7}"/>
    <cellStyle name="Normal 6" xfId="13" xr:uid="{A82D0808-D579-4E01-9B33-D21FB24C60B8}"/>
    <cellStyle name="Normal 6 2" xfId="76" xr:uid="{E5B08156-E5FE-479B-B3E6-DEE5476BD956}"/>
    <cellStyle name="Normal 6 3" xfId="73" xr:uid="{571BD0AE-E338-4C92-9B3A-428BC1C16C03}"/>
    <cellStyle name="Normal 7" xfId="14" xr:uid="{B639CD6D-FC42-4F27-81FB-C313302C90AB}"/>
    <cellStyle name="Normal 7 2" xfId="77" xr:uid="{8BFADF25-CF82-4EC8-87A1-80C3AB34F8E7}"/>
    <cellStyle name="Normal 7 3" xfId="78" xr:uid="{29586AB2-D2EE-42C7-8CE7-D0F43C70AF4E}"/>
    <cellStyle name="Normal 7 4" xfId="66" xr:uid="{31DD330C-69AB-4770-BEEC-B9317EFF82F2}"/>
    <cellStyle name="Normal 8" xfId="74" xr:uid="{FC2FFD51-DD8A-4E13-8AAA-ADE783CC15DE}"/>
    <cellStyle name="Normal 8 2" xfId="79" xr:uid="{B4E663AE-4262-429C-9160-6A04112EDA4E}"/>
    <cellStyle name="Normal 9" xfId="75" xr:uid="{D764CD38-D30B-4C5A-A3CE-322588BCFF21}"/>
    <cellStyle name="Pourcentage" xfId="6" builtinId="5"/>
    <cellStyle name="Pourcentage 2" xfId="15" xr:uid="{8DA9F3E9-4865-4E25-80F2-51C08D92D79B}"/>
    <cellStyle name="Pourcentage 2 2" xfId="24" xr:uid="{9CD8092B-89B8-4480-B2DF-B6FDCFEE5A5D}"/>
    <cellStyle name="Pourcentage 3" xfId="80" xr:uid="{234188AA-8914-48C0-916D-DBE2836CDDAF}"/>
    <cellStyle name="Satisfaisant 2" xfId="31" xr:uid="{7AB744B6-FF45-4433-8356-53CE74138F00}"/>
    <cellStyle name="Sortie 2" xfId="35" xr:uid="{DA3EACE6-9CD3-4D54-BCE0-ED58CDB2524B}"/>
    <cellStyle name="Texte explicatif 2" xfId="40" xr:uid="{FCF0DC1A-F7A6-41A0-9914-0FAD0DA38801}"/>
    <cellStyle name="Titre 2" xfId="26" xr:uid="{7B7A3D1A-C0A9-484D-B5A5-ABEEBEDE22F9}"/>
    <cellStyle name="Titre 1 2" xfId="27" xr:uid="{047C1306-0138-4E8E-9BD3-E1F7AE4A3A2B}"/>
    <cellStyle name="Titre 2 2" xfId="28" xr:uid="{A296405E-B887-4878-90C6-CAAE4CC3B28A}"/>
    <cellStyle name="Titre 3 2" xfId="29" xr:uid="{E66715AC-C2F5-41A8-9423-E4ADAD76E3F7}"/>
    <cellStyle name="Titre 4 2" xfId="30" xr:uid="{6CFB31F5-CEB4-43F7-B6D1-99ED630E95BB}"/>
    <cellStyle name="Total 2" xfId="41" xr:uid="{ABE4E0D8-2DDE-4110-8136-591444EF34E4}"/>
    <cellStyle name="Vérification 2" xfId="38" xr:uid="{5F29B278-68FA-42D2-A9F2-1B95DA513BF1}"/>
  </cellStyles>
  <dxfs count="38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7030A0"/>
        <name val="Arial"/>
        <family val="2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7030A0"/>
        <name val="Arial"/>
        <family val="2"/>
        <scheme val="none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 style="thick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 style="thick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C000"/>
        <name val="Arial"/>
        <family val="2"/>
        <scheme val="none"/>
      </font>
      <numFmt numFmtId="168" formatCode="#,##0.00\ &quot;$&quot;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C000"/>
        <name val="Arial"/>
        <family val="2"/>
        <scheme val="none"/>
      </font>
      <numFmt numFmtId="168" formatCode="#,##0.00\ &quot;$&quot;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70" formatCode="#,##0\ &quot;$&quot;"/>
      <fill>
        <patternFill patternType="solid">
          <fgColor indexed="64"/>
          <bgColor theme="6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2" formatCode="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8" formatCode="#,##0.00\ &quot;$&quot;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13" formatCode="0%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yyyy/mm/dd"/>
      <alignment horizontal="left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8" formatCode="#,##0.00\ &quot;$&quot;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numFmt numFmtId="168" formatCode="#,##0.00\ &quot;$&quot;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8" formatCode="#,##0.00\ &quot;$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0" hidden="0"/>
    </dxf>
    <dxf>
      <numFmt numFmtId="19" formatCode="yyyy/mm/dd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9" formatCode="yyyy/mm/dd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  <protection locked="0" hidden="0"/>
    </dxf>
    <dxf>
      <border outline="0">
        <top style="medium">
          <color rgb="FF000000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  <protection locked="0" hidden="0"/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FFFF66"/>
      <color rgb="FF00FFCC"/>
      <color rgb="FFCC99FF"/>
      <color rgb="FF000000"/>
      <color rgb="FFF8CBA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luher\AppData\Local\Microsoft\Windows\Temporary%20Internet%20Files\Content.Outlook\DE5P84L8\Copie%20de%20Bordereau%20de%20prix%20-%20Projets%20ZS06%20Lot%207_EX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loc A"/>
      <sheetName val="Bloc B(fait)"/>
      <sheetName val="Bloc C"/>
      <sheetName val="Bloc D"/>
      <sheetName val="Combinaisons"/>
      <sheetName val="Feuil2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namedSheetViews/namedSheetView1.xml><?xml version="1.0" encoding="utf-8"?>
<namedSheetViews xmlns="http://schemas.microsoft.com/office/spreadsheetml/2019/namedsheetviews" xmlns:x="http://schemas.openxmlformats.org/spreadsheetml/2006/main">
  <namedSheetView name="ValéryB" id="{098C8BB9-E0D5-4101-9D11-4808B7341B39}">
    <nsvFilter filterId="{CA148E83-194D-4F25-9D89-82CB50E030A1}" ref="A3:AI4" tableId="2"/>
  </namedSheetView>
</namedSheetView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501E2E7-D393-4CCA-9E8F-9D0261012284}" name="Tableau33" displayName="Tableau33" ref="A3:AI4" totalsRowShown="0" headerRowDxfId="37" dataDxfId="36" tableBorderDxfId="35">
  <autoFilter ref="A3:AI4" xr:uid="{CA148E83-194D-4F25-9D89-82CB50E030A1}"/>
  <tableColumns count="35">
    <tableColumn id="15" xr3:uid="{50D11694-A296-42F2-87EE-98E074837420}" name="Final Projeté" dataDxfId="34"/>
    <tableColumn id="20" xr3:uid="{A12E7827-FD0A-4AF9-A5A6-6253A4AC4535}" name="% Reel" dataDxfId="33"/>
    <tableColumn id="21" xr3:uid="{F27524C0-76B2-46FC-85AF-6B152F561196}" name="Statut" dataDxfId="32"/>
    <tableColumn id="22" xr3:uid="{C64ACAA1-DFC2-42C4-8FC9-504B9C7CBE63}" name="Suivi AGIL" dataDxfId="31"/>
    <tableColumn id="29" xr3:uid="{B9DE6362-7985-49D7-899B-028E57F5765C}" name="Autorisé $" dataDxfId="30"/>
    <tableColumn id="30" xr3:uid="{719578EC-1098-4BB4-B5B7-0DC2A5DA2328}" name="Rév" dataDxfId="29"/>
    <tableColumn id="31" xr3:uid="{BB398124-C01F-4CAC-A975-8E6BB3B5D8F8}" name="Engagé $" dataDxfId="28"/>
    <tableColumn id="32" xr3:uid="{61D52097-7C9B-49D4-91FA-9F67EBB570D3}" name="Restant $" dataDxfId="27">
      <calculatedColumnFormula>E4-G4</calculatedColumnFormula>
    </tableColumn>
    <tableColumn id="33" xr3:uid="{5C76F0BE-FB83-40D1-9CCD-B47E3DE3D4FB}" name="Date Facture" dataDxfId="26"/>
    <tableColumn id="34" xr3:uid="{B86C2C77-D334-418E-84E8-9550A49A3EBC}" name="% Fact" dataDxfId="25"/>
    <tableColumn id="35" xr3:uid="{73126546-3226-497E-BF9E-671F0D73B8B1}" name="Facturé $" dataDxfId="24"/>
    <tableColumn id="42" xr3:uid="{8265B9F1-E370-43C2-8EE1-BBF1625E1E05}" name="Sem restant" dataDxfId="23">
      <calculatedColumnFormula>IF(C4&lt;&gt;"En cours",0,DATEDIF($C$2,A4,"d")/7)</calculatedColumnFormula>
    </tableColumn>
    <tableColumn id="43" xr3:uid="{669F4B20-FEC8-4DF7-ABC7-58270BC3331A}" name="1" dataDxfId="22">
      <calculatedColumnFormula>IFERROR(IF(M$3&lt;$L4,0,(($H4/$L4))),0)</calculatedColumnFormula>
    </tableColumn>
    <tableColumn id="44" xr3:uid="{055D9FDB-117C-4C29-9BBD-3DE464849171}" name="2" dataDxfId="21"/>
    <tableColumn id="45" xr3:uid="{9C2AB2AC-7227-4E8A-8130-5F9781DF2B04}" name="3" dataDxfId="20">
      <calculatedColumnFormula>IFERROR(IF(O$3&lt;$L4,0,(($H4-$M4-$N4)/(($L4-N$3)))),0)</calculatedColumnFormula>
    </tableColumn>
    <tableColumn id="46" xr3:uid="{5FE06D84-3BF5-40A4-8273-D1BD6545F5C8}" name="4" dataDxfId="19">
      <calculatedColumnFormula>IF(P$3&lt;$L4,0,($H4-$M4-$N4-$O4)/(($L4-O$3)))</calculatedColumnFormula>
    </tableColumn>
    <tableColumn id="47" xr3:uid="{CB5510A7-0CE3-4893-9010-3B1AD314E7F9}" name="5" dataDxfId="18"/>
    <tableColumn id="48" xr3:uid="{DB0AF163-F262-4315-B636-B46806A67600}" name="6" dataDxfId="17"/>
    <tableColumn id="49" xr3:uid="{61378A6A-45D9-4212-9246-79471FAD0B25}" name="7" dataDxfId="16"/>
    <tableColumn id="50" xr3:uid="{CC71A521-59E1-473F-8A77-E4B0CBD45868}" name="8" dataDxfId="15"/>
    <tableColumn id="51" xr3:uid="{18195CA2-513D-43D9-B6E1-19156819152F}" name="9" dataDxfId="14"/>
    <tableColumn id="52" xr3:uid="{77AD8F24-E040-408B-BDBE-2A3B990523E6}" name="10" dataDxfId="13"/>
    <tableColumn id="53" xr3:uid="{DA247821-7195-4BE3-AD49-60F2B5F6ABC2}" name="11" dataDxfId="12"/>
    <tableColumn id="54" xr3:uid="{5AAE3502-37B8-403C-B98B-27CBA51C1FDB}" name="12" dataDxfId="11"/>
    <tableColumn id="55" xr3:uid="{7865BFCA-76B6-428E-9D27-85A16CA65FD4}" name="16" dataDxfId="10">
      <calculatedColumnFormula>IF($L4&gt;Y$3,0,($H4-$M4-$N4-$O4-$P4-$Q4-$R4-$S4-$T4-$U4-$V4-$W4-$X4)/(($L4-X$3)))*4</calculatedColumnFormula>
    </tableColumn>
    <tableColumn id="56" xr3:uid="{8B7A4F12-7ED8-4AB8-84B9-FB399F7B20C4}" name="20" dataDxfId="9">
      <calculatedColumnFormula>IF($L4&gt;Z$3,0,($H4-$M4-$N4-$O4-$P4-$Q4-$R4-$S4-$T4-$U4-$V4-$W4-$X4-$Y4)/(($L4-Y$3)))*4</calculatedColumnFormula>
    </tableColumn>
    <tableColumn id="57" xr3:uid="{C000A3ED-6EA8-4277-B5EA-27E7CCA185AC}" name="Restant" dataDxfId="8">
      <calculatedColumnFormula>MAX(H4-SUM(M4:Z4),0)</calculatedColumnFormula>
    </tableColumn>
    <tableColumn id="58" xr3:uid="{C8B1F6D2-EDB6-4F8D-92FB-0D87FC7F2A36}" name="Étapes" dataDxfId="7"/>
    <tableColumn id="69" xr3:uid="{D5DF3F79-8470-4462-9003-87A7E0F6C903}" name="L" dataDxfId="6"/>
    <tableColumn id="68" xr3:uid="{37AA10EB-AC9E-4750-BBDA-57DD43189037}" name="Mar" dataDxfId="5"/>
    <tableColumn id="67" xr3:uid="{2F86E7DE-D710-4B89-8CD1-3AA4FC88BA90}" name="Mer" dataDxfId="4"/>
    <tableColumn id="66" xr3:uid="{AC209AF9-C8A4-4951-B0E5-55F993B36E27}" name="J" dataDxfId="3"/>
    <tableColumn id="59" xr3:uid="{5061FB95-99E4-465B-9E19-E59E791E48C1}" name="V" dataDxfId="2"/>
    <tableColumn id="10" xr3:uid="{FD824D13-1D56-4A40-A50A-D7D3E531E04C}" name="Semaine 2" dataDxfId="1">
      <calculatedColumnFormula>SUM(#REF!)</calculatedColumnFormula>
    </tableColumn>
    <tableColumn id="39" xr3:uid="{AF4D45CC-EEB2-4284-B538-F269844D617F}" name="Semaine 3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Solstice">
      <a:dk1>
        <a:sysClr val="windowText" lastClr="000000"/>
      </a:dk1>
      <a:lt1>
        <a:sysClr val="window" lastClr="FFFFFF"/>
      </a:lt1>
      <a:dk2>
        <a:srgbClr val="4F271C"/>
      </a:dk2>
      <a:lt2>
        <a:srgbClr val="E7DEC9"/>
      </a:lt2>
      <a:accent1>
        <a:srgbClr val="3891A7"/>
      </a:accent1>
      <a:accent2>
        <a:srgbClr val="FEB80A"/>
      </a:accent2>
      <a:accent3>
        <a:srgbClr val="C32D2E"/>
      </a:accent3>
      <a:accent4>
        <a:srgbClr val="84AA33"/>
      </a:accent4>
      <a:accent5>
        <a:srgbClr val="964305"/>
      </a:accent5>
      <a:accent6>
        <a:srgbClr val="475A8D"/>
      </a:accent6>
      <a:hlink>
        <a:srgbClr val="8DC765"/>
      </a:hlink>
      <a:folHlink>
        <a:srgbClr val="AA8A14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microsoft.com/office/2019/04/relationships/namedSheetView" Target="../namedSheetViews/namedSheetView1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184BFE-11AD-48E1-8426-B05C2A5B19A4}">
  <sheetPr codeName="Feuil62">
    <tabColor rgb="FFFFFF00"/>
  </sheetPr>
  <dimension ref="A1:HT71"/>
  <sheetViews>
    <sheetView tabSelected="1" zoomScaleNormal="100" workbookViewId="0">
      <pane xSplit="1" ySplit="3" topLeftCell="B4" activePane="bottomRight" state="frozen"/>
      <selection pane="topRight" activeCell="N1" sqref="N1"/>
      <selection pane="bottomLeft" activeCell="A4" sqref="A4"/>
      <selection pane="bottomRight" activeCell="G4" sqref="G4"/>
    </sheetView>
  </sheetViews>
  <sheetFormatPr baseColWidth="10" defaultColWidth="11.453125" defaultRowHeight="11.5" x14ac:dyDescent="0.25"/>
  <cols>
    <col min="1" max="1" width="12.1796875" style="3" customWidth="1"/>
    <col min="2" max="2" width="8.1796875" style="4" customWidth="1"/>
    <col min="3" max="3" width="10.453125" style="4" customWidth="1"/>
    <col min="4" max="4" width="14" style="4" hidden="1" customWidth="1"/>
    <col min="5" max="5" width="12.7265625" style="2" customWidth="1"/>
    <col min="6" max="6" width="6.54296875" style="4" customWidth="1"/>
    <col min="7" max="7" width="11.453125" style="18" customWidth="1"/>
    <col min="8" max="8" width="13" style="18" customWidth="1"/>
    <col min="9" max="9" width="14.1796875" style="34" customWidth="1"/>
    <col min="10" max="10" width="8.54296875" style="13" customWidth="1"/>
    <col min="11" max="11" width="11.453125" style="19" customWidth="1"/>
    <col min="12" max="12" width="12" style="1" customWidth="1"/>
    <col min="13" max="13" width="10.81640625" style="1" customWidth="1"/>
    <col min="14" max="14" width="11.1796875" style="1" customWidth="1"/>
    <col min="15" max="15" width="11.26953125" style="1" customWidth="1"/>
    <col min="16" max="16" width="9.81640625" style="1" customWidth="1"/>
    <col min="17" max="23" width="10.26953125" style="1" customWidth="1"/>
    <col min="24" max="24" width="12.7265625" style="1" customWidth="1"/>
    <col min="25" max="27" width="11.453125" style="1" customWidth="1"/>
    <col min="28" max="28" width="29.54296875" style="1" hidden="1" customWidth="1"/>
    <col min="29" max="29" width="3.54296875" style="1" hidden="1" customWidth="1"/>
    <col min="30" max="30" width="4.54296875" style="1" hidden="1" customWidth="1"/>
    <col min="31" max="31" width="4.26953125" style="1" hidden="1" customWidth="1"/>
    <col min="32" max="32" width="3.26953125" style="1" hidden="1" customWidth="1"/>
    <col min="33" max="33" width="3.453125" style="1" hidden="1" customWidth="1"/>
    <col min="34" max="34" width="8.453125" style="1" hidden="1" customWidth="1"/>
    <col min="35" max="35" width="8.54296875" style="1" hidden="1" customWidth="1"/>
    <col min="36" max="16384" width="11.453125" style="1"/>
  </cols>
  <sheetData>
    <row r="1" spans="1:35" ht="35.25" customHeight="1" x14ac:dyDescent="0.25">
      <c r="A1" s="5"/>
      <c r="C1" s="55"/>
      <c r="D1" s="25"/>
      <c r="E1" s="9"/>
      <c r="F1" s="6"/>
      <c r="G1" s="14"/>
      <c r="H1" s="14"/>
      <c r="I1" s="32"/>
      <c r="J1" s="11"/>
      <c r="K1" s="15"/>
      <c r="L1" s="20"/>
      <c r="M1" s="20"/>
      <c r="N1" s="20"/>
      <c r="O1" s="20"/>
      <c r="P1" s="20"/>
      <c r="Q1" s="20"/>
      <c r="R1" s="20"/>
      <c r="S1" s="20"/>
      <c r="T1" s="20"/>
      <c r="U1" s="20"/>
      <c r="V1" s="20"/>
      <c r="W1" s="20"/>
      <c r="X1" s="20"/>
      <c r="Y1" s="20"/>
      <c r="Z1" s="20"/>
      <c r="AA1" s="20"/>
      <c r="AB1" s="3" t="s">
        <v>0</v>
      </c>
    </row>
    <row r="2" spans="1:35" ht="20.5" thickBot="1" x14ac:dyDescent="0.35">
      <c r="A2" s="7"/>
      <c r="B2" s="56"/>
      <c r="C2" s="58">
        <f ca="1">TODAY()</f>
        <v>44728</v>
      </c>
      <c r="D2" s="26"/>
      <c r="E2" s="10"/>
      <c r="F2" s="8"/>
      <c r="G2" s="16"/>
      <c r="H2" s="16"/>
      <c r="I2" s="33"/>
      <c r="J2" s="12"/>
      <c r="K2" s="17"/>
      <c r="L2" s="21"/>
      <c r="M2" s="65" t="s">
        <v>37</v>
      </c>
      <c r="N2" s="66"/>
      <c r="O2" s="66"/>
      <c r="P2" s="66"/>
      <c r="Q2" s="66"/>
      <c r="R2" s="66"/>
      <c r="S2" s="66"/>
      <c r="T2" s="66"/>
      <c r="U2" s="66"/>
      <c r="V2" s="66"/>
      <c r="W2" s="66"/>
      <c r="X2" s="67"/>
      <c r="Y2" s="65" t="s">
        <v>38</v>
      </c>
      <c r="Z2" s="67"/>
      <c r="AA2" s="21"/>
      <c r="AB2" s="53" t="e">
        <f>AB4+#REF!+#REF!+#REF!+#REF!+#REF!+#REF!+#REF!+#REF!+#REF!+#REF!+#REF!+#REF!+#REF!+#REF!+#REF!+#REF!+#REF!+#REF!+#REF!+#REF!+#REF!+#REF!+#REF!+#REF!+#REF!+#REF!+#REF!+#REF!+#REF!+#REF!+#REF!+#REF!+#REF!+#REF!+#REF!+#REF!+#REF!+#REF!+#REF!+#REF!+#REF!+#REF!+#REF!+#REF!</f>
        <v>#REF!</v>
      </c>
      <c r="AC2" s="53"/>
      <c r="AD2" s="54"/>
      <c r="AE2" s="54"/>
      <c r="AF2" s="63"/>
      <c r="AG2" s="64"/>
      <c r="AH2" s="53" t="e">
        <f>AH4+#REF!+#REF!+#REF!+#REF!+#REF!+#REF!+#REF!+#REF!+#REF!+#REF!+#REF!+#REF!+#REF!+#REF!+#REF!+#REF!+#REF!+#REF!+#REF!+#REF!+#REF!+#REF!+#REF!+#REF!+#REF!+#REF!+#REF!+#REF!+#REF!+#REF!+#REF!+#REF!+#REF!+#REF!+#REF!+#REF!+#REF!+#REF!+#REF!+#REF!+#REF!+#REF!+#REF!+#REF!</f>
        <v>#REF!</v>
      </c>
      <c r="AI2" s="53" t="e">
        <f>AI4+#REF!+#REF!+#REF!+#REF!+#REF!+#REF!+#REF!+#REF!+#REF!+#REF!+#REF!+#REF!+#REF!+#REF!+#REF!+#REF!+#REF!+#REF!+#REF!+#REF!+#REF!+#REF!+#REF!+#REF!+#REF!+#REF!+#REF!+#REF!+#REF!+#REF!+#REF!+#REF!+#REF!+#REF!+#REF!+#REF!+#REF!+#REF!+#REF!+#REF!+#REF!+#REF!+#REF!+#REF!</f>
        <v>#REF!</v>
      </c>
    </row>
    <row r="3" spans="1:35" s="31" customFormat="1" ht="55.5" customHeight="1" thickTop="1" x14ac:dyDescent="0.25">
      <c r="A3" s="39" t="s">
        <v>14</v>
      </c>
      <c r="B3" s="57" t="s">
        <v>15</v>
      </c>
      <c r="C3" s="57" t="s">
        <v>1</v>
      </c>
      <c r="D3" s="40" t="s">
        <v>16</v>
      </c>
      <c r="E3" s="41" t="s">
        <v>17</v>
      </c>
      <c r="F3" s="42" t="s">
        <v>2</v>
      </c>
      <c r="G3" s="43" t="s">
        <v>18</v>
      </c>
      <c r="H3" s="43" t="s">
        <v>19</v>
      </c>
      <c r="I3" s="44" t="s">
        <v>20</v>
      </c>
      <c r="J3" s="45" t="s">
        <v>21</v>
      </c>
      <c r="K3" s="43" t="s">
        <v>22</v>
      </c>
      <c r="L3" s="39" t="s">
        <v>4</v>
      </c>
      <c r="M3" s="39" t="s">
        <v>23</v>
      </c>
      <c r="N3" s="39" t="s">
        <v>24</v>
      </c>
      <c r="O3" s="39" t="s">
        <v>25</v>
      </c>
      <c r="P3" s="39" t="s">
        <v>26</v>
      </c>
      <c r="Q3" s="39" t="s">
        <v>27</v>
      </c>
      <c r="R3" s="39" t="s">
        <v>28</v>
      </c>
      <c r="S3" s="39" t="s">
        <v>29</v>
      </c>
      <c r="T3" s="39" t="s">
        <v>30</v>
      </c>
      <c r="U3" s="39" t="s">
        <v>31</v>
      </c>
      <c r="V3" s="39" t="s">
        <v>32</v>
      </c>
      <c r="W3" s="39" t="s">
        <v>33</v>
      </c>
      <c r="X3" s="39" t="s">
        <v>34</v>
      </c>
      <c r="Y3" s="39" t="s">
        <v>35</v>
      </c>
      <c r="Z3" s="39" t="s">
        <v>36</v>
      </c>
      <c r="AA3" s="46" t="s">
        <v>3</v>
      </c>
      <c r="AB3" s="38" t="s">
        <v>5</v>
      </c>
      <c r="AC3" s="35" t="s">
        <v>6</v>
      </c>
      <c r="AD3" s="35" t="s">
        <v>7</v>
      </c>
      <c r="AE3" s="35" t="s">
        <v>8</v>
      </c>
      <c r="AF3" s="35" t="s">
        <v>9</v>
      </c>
      <c r="AG3" s="35" t="s">
        <v>10</v>
      </c>
      <c r="AH3" s="35" t="s">
        <v>11</v>
      </c>
      <c r="AI3" s="35" t="s">
        <v>12</v>
      </c>
    </row>
    <row r="4" spans="1:35" customFormat="1" ht="52.5" customHeight="1" x14ac:dyDescent="0.25">
      <c r="A4" s="24">
        <v>44803</v>
      </c>
      <c r="B4" s="23">
        <v>0.5</v>
      </c>
      <c r="C4" s="47" t="s">
        <v>13</v>
      </c>
      <c r="D4" s="23">
        <v>0.5</v>
      </c>
      <c r="E4" s="27">
        <v>6092.28</v>
      </c>
      <c r="F4" s="22"/>
      <c r="G4" s="28">
        <f>B4*E4</f>
        <v>3046.14</v>
      </c>
      <c r="H4" s="60">
        <f>E4-G4</f>
        <v>3046.14</v>
      </c>
      <c r="I4" s="48">
        <v>44617</v>
      </c>
      <c r="J4" s="49">
        <v>0.5</v>
      </c>
      <c r="K4" s="27">
        <f>E4*J4</f>
        <v>3046.14</v>
      </c>
      <c r="L4" s="51">
        <f ca="1">IF(C4&lt;&gt;"En cours",0,DATEDIF($C$2,A4,"d")/7)</f>
        <v>10.714285714285714</v>
      </c>
      <c r="M4" s="50">
        <f ca="1">IFERROR(IF(M$3&lt;$L4,0,(($H4/$L4))),0)</f>
        <v>284.3064</v>
      </c>
      <c r="N4" s="50">
        <f ca="1">IF(N$3&lt;$L4,0,($H4-$M4)/(($L4-M$3)))</f>
        <v>284.3064</v>
      </c>
      <c r="O4" s="50">
        <f ca="1">IFERROR(IF(O$3&lt;$L4,0,(($H4-$M4-$N4)/(($L4-N$3)))),0)</f>
        <v>284.3064</v>
      </c>
      <c r="P4" s="50">
        <f ca="1">IF(P$3&lt;$L4,0,($H4-$M4-$N4-$O4)/(($L4-O$3)))</f>
        <v>284.30640000000005</v>
      </c>
      <c r="Q4" s="50">
        <f ca="1">IF(Q$3&lt;$L4,0,($H4-$M4-$N4-$O4-$P4)/(($L4-P$3)))</f>
        <v>284.30640000000005</v>
      </c>
      <c r="R4" s="50">
        <f ca="1">IF(R$3&lt;$L4,0,($H4-$M4-$N4-$O4-$P4-$Q4)/(($L4-Q$3)))</f>
        <v>284.30640000000005</v>
      </c>
      <c r="S4" s="50">
        <f ca="1">IF(S$3&lt;$L4,0,($H4-$M4-$N4-$O4-$P4-$Q4-$R4)/(($L4-R$3)))</f>
        <v>284.30640000000011</v>
      </c>
      <c r="T4" s="50">
        <f ca="1">IF(T$3&lt;$L4,0,($H4-$M4-$N4-$O4-$P4-$Q4-$R4-$S4)/(($L4-S$3)))</f>
        <v>284.30640000000005</v>
      </c>
      <c r="U4" s="50">
        <f ca="1">IF(U$3&lt;$L4,0,($H4-$M4-$N4-$O4-$P4-$Q4-$R4-$S4-$T4)/(($L4-T$3)))</f>
        <v>284.30640000000011</v>
      </c>
      <c r="V4" s="50">
        <f ca="1">IF(V$3&lt;$L4,0,($H4-$M4-$N4-$O4-$P4-$Q4-$R4-$S4-$T4-$U4)/(($L4-U$3)))</f>
        <v>284.30640000000005</v>
      </c>
      <c r="W4" s="50">
        <f ca="1">IF(W$3&lt;$L4,0,($H4-$M4-$N4-$O4-$P4-$Q4-$R4-$S4-$T4-$U4-$V4)/(($L4-V$3)))</f>
        <v>284.30640000000011</v>
      </c>
      <c r="X4" s="50">
        <f ca="1">IF($L4&gt;X$3,0,($H4-$M4-$N4-$O4-$P4-$Q4-$R4-$S4-$T4-$U4-$V4-$W4)/(($L4-W$3)))</f>
        <v>284.30640000000017</v>
      </c>
      <c r="Y4" s="50">
        <f ca="1">IF($L4&gt;Y$3,0,($H4-$M4-$N4-$O4-$P4-$Q4-$R4-$S4-$T4-$U4-$V4-$W4-$X4)/(($L4-X$3)))*4</f>
        <v>1137.2256000000007</v>
      </c>
      <c r="Z4" s="50">
        <f ca="1">IF($L4&gt;Z$3,0,($H4-$M4-$N4-$O4-$P4-$Q4-$R4-$S4-$T4-$U4-$V4-$W4-$X4-$Y4)/(($L4-Y$3)))*4</f>
        <v>1137.2256000000007</v>
      </c>
      <c r="AA4" s="30">
        <f ca="1">MAX(H4-SUM(M4:Z4),0)</f>
        <v>0</v>
      </c>
      <c r="AB4" s="37" t="e">
        <f>SUM(#REF!)</f>
        <v>#REF!</v>
      </c>
      <c r="AC4" s="36"/>
      <c r="AD4" s="36"/>
      <c r="AE4" s="36"/>
      <c r="AF4" s="36"/>
      <c r="AG4" s="36"/>
      <c r="AH4" s="37" t="e">
        <f>SUM(#REF!)</f>
        <v>#REF!</v>
      </c>
      <c r="AI4" s="52" t="e">
        <f>SUM(#REF!)</f>
        <v>#REF!</v>
      </c>
    </row>
    <row r="5" spans="1:35" s="3" customFormat="1" ht="15.75" customHeight="1" x14ac:dyDescent="0.25">
      <c r="B5" s="4"/>
      <c r="C5" s="4"/>
      <c r="D5" s="4"/>
      <c r="E5" s="2"/>
      <c r="F5" s="4"/>
      <c r="G5" s="29"/>
      <c r="H5" s="29"/>
      <c r="I5" s="34"/>
      <c r="J5" s="13"/>
      <c r="K5" s="19"/>
    </row>
    <row r="6" spans="1:35" s="3" customFormat="1" ht="15.75" customHeight="1" x14ac:dyDescent="0.25">
      <c r="B6" s="4"/>
      <c r="C6" s="4"/>
      <c r="D6" s="4"/>
      <c r="E6" s="2"/>
      <c r="F6" s="4"/>
      <c r="G6" s="29"/>
      <c r="H6" s="29"/>
      <c r="I6" s="34"/>
      <c r="J6" s="13"/>
      <c r="K6" s="19"/>
    </row>
    <row r="7" spans="1:35" s="3" customFormat="1" ht="15.75" customHeight="1" x14ac:dyDescent="0.25">
      <c r="B7" s="4"/>
      <c r="C7" s="4"/>
      <c r="D7" s="4"/>
      <c r="E7" s="2"/>
      <c r="F7" s="4"/>
      <c r="G7" s="29"/>
      <c r="H7" s="29"/>
      <c r="I7" s="34"/>
      <c r="J7" s="13"/>
      <c r="K7" s="19"/>
    </row>
    <row r="8" spans="1:35" s="3" customFormat="1" ht="33.5" customHeight="1" x14ac:dyDescent="0.45">
      <c r="B8" s="62" t="s">
        <v>41</v>
      </c>
      <c r="C8" s="62"/>
      <c r="D8" s="62"/>
      <c r="E8" s="62"/>
      <c r="F8" s="62"/>
      <c r="G8" s="62"/>
      <c r="H8" s="62"/>
      <c r="I8" s="62"/>
      <c r="J8" s="62"/>
      <c r="K8" s="62"/>
      <c r="L8" s="62"/>
      <c r="M8" s="62"/>
      <c r="N8" s="62"/>
      <c r="O8" s="62"/>
      <c r="P8" s="62"/>
      <c r="Q8" s="62"/>
      <c r="R8" s="62"/>
      <c r="S8" s="62"/>
      <c r="T8" s="62"/>
      <c r="U8" s="62"/>
      <c r="V8" s="62"/>
      <c r="W8" s="62"/>
    </row>
    <row r="9" spans="1:35" s="3" customFormat="1" ht="24" customHeight="1" x14ac:dyDescent="0.35">
      <c r="B9" s="61" t="s">
        <v>39</v>
      </c>
      <c r="C9" s="61"/>
      <c r="D9" s="61"/>
      <c r="E9" s="61"/>
      <c r="F9" s="61"/>
      <c r="G9" s="61"/>
      <c r="H9" s="61"/>
      <c r="I9" s="61"/>
      <c r="J9" s="61"/>
      <c r="K9" s="61"/>
      <c r="L9" s="61"/>
      <c r="M9" s="61"/>
      <c r="N9" s="61"/>
      <c r="O9" s="61"/>
      <c r="P9" s="61"/>
      <c r="Q9" s="61"/>
      <c r="R9" s="61"/>
      <c r="S9" s="61"/>
      <c r="T9" s="61"/>
      <c r="U9" s="61"/>
      <c r="V9" s="61"/>
      <c r="W9" s="61"/>
    </row>
    <row r="10" spans="1:35" s="3" customFormat="1" ht="29" customHeight="1" x14ac:dyDescent="0.35">
      <c r="B10" s="61" t="s">
        <v>40</v>
      </c>
      <c r="C10" s="61"/>
      <c r="D10" s="61"/>
      <c r="E10" s="61"/>
      <c r="F10" s="61"/>
      <c r="G10" s="61"/>
      <c r="H10" s="61"/>
      <c r="I10" s="61"/>
      <c r="J10" s="61"/>
      <c r="K10" s="61"/>
      <c r="L10" s="61"/>
      <c r="M10" s="61"/>
      <c r="N10" s="61"/>
      <c r="O10" s="61"/>
      <c r="P10" s="61"/>
      <c r="Q10" s="61"/>
      <c r="R10" s="61"/>
      <c r="S10" s="61"/>
      <c r="T10" s="61"/>
      <c r="U10" s="61"/>
      <c r="V10" s="61"/>
      <c r="W10" s="61"/>
      <c r="X10" s="61"/>
    </row>
    <row r="11" spans="1:35" s="3" customFormat="1" ht="30" customHeight="1" x14ac:dyDescent="0.35">
      <c r="B11" s="61" t="s">
        <v>43</v>
      </c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1"/>
      <c r="N11" s="61"/>
      <c r="O11" s="61"/>
      <c r="P11" s="61"/>
      <c r="Q11" s="61"/>
      <c r="R11" s="61"/>
      <c r="S11" s="61"/>
      <c r="T11" s="61"/>
      <c r="U11" s="61"/>
      <c r="V11" s="61"/>
      <c r="W11" s="61"/>
    </row>
    <row r="12" spans="1:35" s="3" customFormat="1" ht="31.5" customHeight="1" x14ac:dyDescent="0.35">
      <c r="B12" s="61" t="s">
        <v>47</v>
      </c>
      <c r="C12" s="61"/>
      <c r="D12" s="61"/>
      <c r="E12" s="61"/>
      <c r="F12" s="61"/>
      <c r="G12" s="61"/>
      <c r="H12" s="61"/>
      <c r="I12" s="61"/>
      <c r="J12" s="61"/>
      <c r="K12" s="61"/>
      <c r="L12" s="61"/>
      <c r="M12" s="61"/>
      <c r="N12" s="61"/>
      <c r="O12" s="61"/>
      <c r="P12" s="61"/>
      <c r="Q12" s="61"/>
      <c r="R12" s="61"/>
      <c r="S12" s="61"/>
      <c r="T12" s="61"/>
      <c r="U12" s="61"/>
      <c r="V12" s="61"/>
      <c r="W12" s="61"/>
    </row>
    <row r="13" spans="1:35" s="3" customFormat="1" ht="31.5" customHeight="1" x14ac:dyDescent="0.35">
      <c r="B13" s="59"/>
      <c r="C13" s="59"/>
      <c r="D13" s="59"/>
      <c r="E13" s="59"/>
      <c r="F13" s="59"/>
      <c r="G13" s="59"/>
      <c r="H13" s="59"/>
      <c r="I13" s="59"/>
      <c r="J13" s="59"/>
      <c r="K13" s="59"/>
      <c r="L13" s="59"/>
      <c r="M13" s="59"/>
      <c r="N13" s="59"/>
      <c r="O13" s="59"/>
      <c r="P13" s="59"/>
      <c r="Q13" s="59"/>
      <c r="R13" s="59"/>
      <c r="S13" s="59"/>
      <c r="T13" s="59"/>
      <c r="U13" s="59"/>
      <c r="V13" s="59"/>
      <c r="W13" s="59"/>
    </row>
    <row r="14" spans="1:35" s="3" customFormat="1" ht="18.5" customHeight="1" x14ac:dyDescent="0.45">
      <c r="B14" s="62" t="s">
        <v>42</v>
      </c>
      <c r="C14" s="62"/>
      <c r="D14" s="62"/>
      <c r="E14" s="62"/>
      <c r="F14" s="62"/>
      <c r="G14" s="62"/>
      <c r="H14" s="62"/>
      <c r="I14" s="62"/>
      <c r="J14" s="62"/>
      <c r="K14" s="62"/>
      <c r="L14" s="62"/>
      <c r="M14" s="62"/>
      <c r="N14" s="62"/>
      <c r="O14" s="62"/>
      <c r="P14" s="62"/>
      <c r="Q14" s="62"/>
      <c r="R14" s="62"/>
      <c r="S14" s="62"/>
      <c r="T14" s="62"/>
      <c r="U14" s="62"/>
      <c r="V14" s="62"/>
      <c r="W14" s="62"/>
    </row>
    <row r="15" spans="1:35" ht="15.75" customHeight="1" x14ac:dyDescent="0.35">
      <c r="B15" s="61" t="s">
        <v>44</v>
      </c>
      <c r="C15" s="61"/>
      <c r="D15" s="61"/>
      <c r="E15" s="61"/>
      <c r="F15" s="61"/>
      <c r="G15" s="61"/>
      <c r="H15" s="61"/>
      <c r="I15" s="61"/>
      <c r="J15" s="61"/>
      <c r="K15" s="61"/>
      <c r="L15" s="61"/>
      <c r="M15" s="61"/>
      <c r="N15" s="61"/>
      <c r="O15" s="61"/>
      <c r="P15" s="61"/>
      <c r="Q15" s="61"/>
      <c r="R15" s="61"/>
      <c r="S15" s="61"/>
      <c r="T15" s="61"/>
      <c r="U15" s="61"/>
      <c r="V15" s="61"/>
      <c r="W15" s="61"/>
    </row>
    <row r="16" spans="1:35" ht="15.75" customHeight="1" x14ac:dyDescent="0.45">
      <c r="E16" s="68"/>
      <c r="F16" s="68"/>
      <c r="G16" s="68"/>
      <c r="H16" s="68"/>
      <c r="I16" s="68"/>
      <c r="J16" s="68"/>
      <c r="K16" s="68"/>
      <c r="L16" s="68"/>
    </row>
    <row r="17" spans="1:228" ht="15.75" customHeight="1" x14ac:dyDescent="0.45">
      <c r="E17" s="68"/>
      <c r="F17" s="68"/>
      <c r="G17" s="68"/>
      <c r="H17" s="68"/>
      <c r="I17" s="68"/>
      <c r="J17" s="68"/>
      <c r="K17" s="68"/>
      <c r="L17" s="68"/>
    </row>
    <row r="18" spans="1:228" ht="15.75" customHeight="1" x14ac:dyDescent="0.45">
      <c r="E18" s="68"/>
      <c r="F18" s="68"/>
      <c r="G18" s="68"/>
      <c r="H18" s="68"/>
      <c r="I18" s="68"/>
      <c r="J18" s="68"/>
      <c r="K18" s="68"/>
      <c r="L18" s="68"/>
    </row>
    <row r="19" spans="1:228" ht="24.5" customHeight="1" x14ac:dyDescent="0.45">
      <c r="B19" s="62" t="s">
        <v>45</v>
      </c>
      <c r="C19" s="62"/>
      <c r="D19" s="62"/>
      <c r="E19" s="62"/>
      <c r="F19" s="62"/>
      <c r="G19" s="62"/>
      <c r="H19" s="62"/>
      <c r="I19" s="62"/>
      <c r="J19" s="62"/>
      <c r="K19" s="62"/>
      <c r="L19" s="62"/>
      <c r="M19" s="62"/>
      <c r="N19" s="62"/>
      <c r="O19" s="62"/>
      <c r="P19" s="62"/>
      <c r="Q19" s="62"/>
      <c r="R19" s="62"/>
      <c r="S19" s="62"/>
      <c r="T19" s="62"/>
      <c r="U19" s="62"/>
      <c r="V19" s="62"/>
      <c r="W19" s="62"/>
    </row>
    <row r="20" spans="1:228" ht="15.75" customHeight="1" x14ac:dyDescent="0.35">
      <c r="B20" s="61" t="s">
        <v>46</v>
      </c>
      <c r="C20" s="61"/>
      <c r="D20" s="61"/>
      <c r="E20" s="61"/>
      <c r="F20" s="61"/>
      <c r="G20" s="61"/>
      <c r="H20" s="61"/>
      <c r="I20" s="61"/>
      <c r="J20" s="61"/>
      <c r="K20" s="61"/>
      <c r="L20" s="61"/>
      <c r="M20" s="61"/>
      <c r="N20" s="61"/>
      <c r="O20" s="61"/>
      <c r="P20" s="61"/>
      <c r="Q20" s="61"/>
      <c r="R20" s="61"/>
      <c r="S20" s="61"/>
      <c r="T20" s="61"/>
      <c r="U20" s="61"/>
      <c r="V20" s="61"/>
      <c r="W20" s="61"/>
    </row>
    <row r="21" spans="1:228" ht="15.75" customHeight="1" x14ac:dyDescent="0.25">
      <c r="G21" s="29"/>
      <c r="H21" s="29"/>
    </row>
    <row r="22" spans="1:228" s="34" customFormat="1" ht="15.75" customHeight="1" x14ac:dyDescent="0.25">
      <c r="A22" s="3"/>
      <c r="B22" s="4"/>
      <c r="C22" s="4"/>
      <c r="D22" s="4"/>
      <c r="E22" s="2"/>
      <c r="F22" s="4"/>
      <c r="G22" s="29"/>
      <c r="H22" s="29"/>
      <c r="J22" s="13"/>
      <c r="K22" s="19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1"/>
      <c r="CJ22" s="1"/>
      <c r="CK22" s="1"/>
      <c r="CL22" s="1"/>
      <c r="CM22" s="1"/>
      <c r="CN22" s="1"/>
      <c r="CO22" s="1"/>
      <c r="CP22" s="1"/>
      <c r="CQ22" s="1"/>
      <c r="CR22" s="1"/>
      <c r="CS22" s="1"/>
      <c r="CT22" s="1"/>
      <c r="CU22" s="1"/>
      <c r="CV22" s="1"/>
      <c r="CW22" s="1"/>
      <c r="CX22" s="1"/>
      <c r="CY22" s="1"/>
      <c r="CZ22" s="1"/>
      <c r="DA22" s="1"/>
      <c r="DB22" s="1"/>
      <c r="DC22" s="1"/>
      <c r="DD22" s="1"/>
      <c r="DE22" s="1"/>
      <c r="DF22" s="1"/>
      <c r="DG22" s="1"/>
      <c r="DH22" s="1"/>
      <c r="DI22" s="1"/>
      <c r="DJ22" s="1"/>
      <c r="DK22" s="1"/>
      <c r="DL22" s="1"/>
      <c r="DM22" s="1"/>
      <c r="DN22" s="1"/>
      <c r="DO22" s="1"/>
      <c r="DP22" s="1"/>
      <c r="DQ22" s="1"/>
      <c r="DR22" s="1"/>
      <c r="DS22" s="1"/>
      <c r="DT22" s="1"/>
      <c r="DU22" s="1"/>
      <c r="DV22" s="1"/>
      <c r="DW22" s="1"/>
      <c r="DX22" s="1"/>
      <c r="DY22" s="1"/>
      <c r="DZ22" s="1"/>
      <c r="EA22" s="1"/>
      <c r="EB22" s="1"/>
      <c r="EC22" s="1"/>
      <c r="ED22" s="1"/>
      <c r="EE22" s="1"/>
      <c r="EF22" s="1"/>
      <c r="EG22" s="1"/>
      <c r="EH22" s="1"/>
      <c r="EI22" s="1"/>
      <c r="EJ22" s="1"/>
      <c r="EK22" s="1"/>
      <c r="EL22" s="1"/>
      <c r="EM22" s="1"/>
      <c r="EN22" s="1"/>
      <c r="EO22" s="1"/>
      <c r="EP22" s="1"/>
      <c r="EQ22" s="1"/>
      <c r="ER22" s="1"/>
      <c r="ES22" s="1"/>
      <c r="ET22" s="1"/>
      <c r="EU22" s="1"/>
      <c r="EV22" s="1"/>
      <c r="EW22" s="1"/>
      <c r="EX22" s="1"/>
      <c r="EY22" s="1"/>
      <c r="EZ22" s="1"/>
      <c r="FA22" s="1"/>
      <c r="FB22" s="1"/>
      <c r="FC22" s="1"/>
      <c r="FD22" s="1"/>
      <c r="FE22" s="1"/>
      <c r="FF22" s="1"/>
      <c r="FG22" s="1"/>
      <c r="FH22" s="1"/>
      <c r="FI22" s="1"/>
      <c r="FJ22" s="1"/>
      <c r="FK22" s="1"/>
      <c r="FL22" s="1"/>
      <c r="FM22" s="1"/>
      <c r="FN22" s="1"/>
      <c r="FO22" s="1"/>
      <c r="FP22" s="1"/>
      <c r="FQ22" s="1"/>
      <c r="FR22" s="1"/>
      <c r="FS22" s="1"/>
      <c r="FT22" s="1"/>
      <c r="FU22" s="1"/>
      <c r="FV22" s="1"/>
      <c r="FW22" s="1"/>
      <c r="FX22" s="1"/>
      <c r="FY22" s="1"/>
      <c r="FZ22" s="1"/>
      <c r="GA22" s="1"/>
      <c r="GB22" s="1"/>
      <c r="GC22" s="1"/>
      <c r="GD22" s="1"/>
      <c r="GE22" s="1"/>
      <c r="GF22" s="1"/>
      <c r="GG22" s="1"/>
      <c r="GH22" s="1"/>
      <c r="GI22" s="1"/>
      <c r="GJ22" s="1"/>
      <c r="GK22" s="1"/>
      <c r="GL22" s="1"/>
      <c r="GM22" s="1"/>
      <c r="GN22" s="1"/>
      <c r="GO22" s="1"/>
      <c r="GP22" s="1"/>
      <c r="GQ22" s="1"/>
      <c r="GR22" s="1"/>
      <c r="GS22" s="1"/>
      <c r="GT22" s="1"/>
      <c r="GU22" s="1"/>
      <c r="GV22" s="1"/>
      <c r="GW22" s="1"/>
      <c r="GX22" s="1"/>
      <c r="GY22" s="1"/>
      <c r="GZ22" s="1"/>
      <c r="HA22" s="1"/>
      <c r="HB22" s="1"/>
      <c r="HC22" s="1"/>
      <c r="HD22" s="1"/>
      <c r="HE22" s="1"/>
      <c r="HF22" s="1"/>
      <c r="HG22" s="1"/>
      <c r="HH22" s="1"/>
      <c r="HI22" s="1"/>
      <c r="HJ22" s="1"/>
      <c r="HK22" s="1"/>
      <c r="HL22" s="1"/>
      <c r="HM22" s="1"/>
      <c r="HN22" s="1"/>
      <c r="HO22" s="1"/>
      <c r="HP22" s="1"/>
      <c r="HQ22" s="1"/>
      <c r="HR22" s="1"/>
      <c r="HS22" s="1"/>
      <c r="HT22" s="1"/>
    </row>
    <row r="23" spans="1:228" s="34" customFormat="1" ht="15.75" customHeight="1" x14ac:dyDescent="0.25">
      <c r="A23" s="3"/>
      <c r="B23" s="4"/>
      <c r="C23" s="4"/>
      <c r="D23" s="4"/>
      <c r="E23" s="2"/>
      <c r="F23" s="4"/>
      <c r="G23" s="29"/>
      <c r="H23" s="29"/>
      <c r="J23" s="13"/>
      <c r="K23" s="19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  <c r="CI23" s="1"/>
      <c r="CJ23" s="1"/>
      <c r="CK23" s="1"/>
      <c r="CL23" s="1"/>
      <c r="CM23" s="1"/>
      <c r="CN23" s="1"/>
      <c r="CO23" s="1"/>
      <c r="CP23" s="1"/>
      <c r="CQ23" s="1"/>
      <c r="CR23" s="1"/>
      <c r="CS23" s="1"/>
      <c r="CT23" s="1"/>
      <c r="CU23" s="1"/>
      <c r="CV23" s="1"/>
      <c r="CW23" s="1"/>
      <c r="CX23" s="1"/>
      <c r="CY23" s="1"/>
      <c r="CZ23" s="1"/>
      <c r="DA23" s="1"/>
      <c r="DB23" s="1"/>
      <c r="DC23" s="1"/>
      <c r="DD23" s="1"/>
      <c r="DE23" s="1"/>
      <c r="DF23" s="1"/>
      <c r="DG23" s="1"/>
      <c r="DH23" s="1"/>
      <c r="DI23" s="1"/>
      <c r="DJ23" s="1"/>
      <c r="DK23" s="1"/>
      <c r="DL23" s="1"/>
      <c r="DM23" s="1"/>
      <c r="DN23" s="1"/>
      <c r="DO23" s="1"/>
      <c r="DP23" s="1"/>
      <c r="DQ23" s="1"/>
      <c r="DR23" s="1"/>
      <c r="DS23" s="1"/>
      <c r="DT23" s="1"/>
      <c r="DU23" s="1"/>
      <c r="DV23" s="1"/>
      <c r="DW23" s="1"/>
      <c r="DX23" s="1"/>
      <c r="DY23" s="1"/>
      <c r="DZ23" s="1"/>
      <c r="EA23" s="1"/>
      <c r="EB23" s="1"/>
      <c r="EC23" s="1"/>
      <c r="ED23" s="1"/>
      <c r="EE23" s="1"/>
      <c r="EF23" s="1"/>
      <c r="EG23" s="1"/>
      <c r="EH23" s="1"/>
      <c r="EI23" s="1"/>
      <c r="EJ23" s="1"/>
      <c r="EK23" s="1"/>
      <c r="EL23" s="1"/>
      <c r="EM23" s="1"/>
      <c r="EN23" s="1"/>
      <c r="EO23" s="1"/>
      <c r="EP23" s="1"/>
      <c r="EQ23" s="1"/>
      <c r="ER23" s="1"/>
      <c r="ES23" s="1"/>
      <c r="ET23" s="1"/>
      <c r="EU23" s="1"/>
      <c r="EV23" s="1"/>
      <c r="EW23" s="1"/>
      <c r="EX23" s="1"/>
      <c r="EY23" s="1"/>
      <c r="EZ23" s="1"/>
      <c r="FA23" s="1"/>
      <c r="FB23" s="1"/>
      <c r="FC23" s="1"/>
      <c r="FD23" s="1"/>
      <c r="FE23" s="1"/>
      <c r="FF23" s="1"/>
      <c r="FG23" s="1"/>
      <c r="FH23" s="1"/>
      <c r="FI23" s="1"/>
      <c r="FJ23" s="1"/>
      <c r="FK23" s="1"/>
      <c r="FL23" s="1"/>
      <c r="FM23" s="1"/>
      <c r="FN23" s="1"/>
      <c r="FO23" s="1"/>
      <c r="FP23" s="1"/>
      <c r="FQ23" s="1"/>
      <c r="FR23" s="1"/>
      <c r="FS23" s="1"/>
      <c r="FT23" s="1"/>
      <c r="FU23" s="1"/>
      <c r="FV23" s="1"/>
      <c r="FW23" s="1"/>
      <c r="FX23" s="1"/>
      <c r="FY23" s="1"/>
      <c r="FZ23" s="1"/>
      <c r="GA23" s="1"/>
      <c r="GB23" s="1"/>
      <c r="GC23" s="1"/>
      <c r="GD23" s="1"/>
      <c r="GE23" s="1"/>
      <c r="GF23" s="1"/>
      <c r="GG23" s="1"/>
      <c r="GH23" s="1"/>
      <c r="GI23" s="1"/>
      <c r="GJ23" s="1"/>
      <c r="GK23" s="1"/>
      <c r="GL23" s="1"/>
      <c r="GM23" s="1"/>
      <c r="GN23" s="1"/>
      <c r="GO23" s="1"/>
      <c r="GP23" s="1"/>
      <c r="GQ23" s="1"/>
      <c r="GR23" s="1"/>
      <c r="GS23" s="1"/>
      <c r="GT23" s="1"/>
      <c r="GU23" s="1"/>
      <c r="GV23" s="1"/>
      <c r="GW23" s="1"/>
      <c r="GX23" s="1"/>
      <c r="GY23" s="1"/>
      <c r="GZ23" s="1"/>
      <c r="HA23" s="1"/>
      <c r="HB23" s="1"/>
      <c r="HC23" s="1"/>
      <c r="HD23" s="1"/>
      <c r="HE23" s="1"/>
      <c r="HF23" s="1"/>
      <c r="HG23" s="1"/>
      <c r="HH23" s="1"/>
      <c r="HI23" s="1"/>
      <c r="HJ23" s="1"/>
      <c r="HK23" s="1"/>
      <c r="HL23" s="1"/>
      <c r="HM23" s="1"/>
      <c r="HN23" s="1"/>
      <c r="HO23" s="1"/>
      <c r="HP23" s="1"/>
      <c r="HQ23" s="1"/>
      <c r="HR23" s="1"/>
      <c r="HS23" s="1"/>
      <c r="HT23" s="1"/>
    </row>
    <row r="24" spans="1:228" s="34" customFormat="1" ht="15.75" customHeight="1" x14ac:dyDescent="0.25">
      <c r="A24" s="3"/>
      <c r="B24" s="4"/>
      <c r="C24" s="4"/>
      <c r="D24" s="4"/>
      <c r="E24" s="2"/>
      <c r="F24" s="4"/>
      <c r="G24" s="29"/>
      <c r="H24" s="29"/>
      <c r="J24" s="13"/>
      <c r="K24" s="19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  <c r="CK24" s="1"/>
      <c r="CL24" s="1"/>
      <c r="CM24" s="1"/>
      <c r="CN24" s="1"/>
      <c r="CO24" s="1"/>
      <c r="CP24" s="1"/>
      <c r="CQ24" s="1"/>
      <c r="CR24" s="1"/>
      <c r="CS24" s="1"/>
      <c r="CT24" s="1"/>
      <c r="CU24" s="1"/>
      <c r="CV24" s="1"/>
      <c r="CW24" s="1"/>
      <c r="CX24" s="1"/>
      <c r="CY24" s="1"/>
      <c r="CZ24" s="1"/>
      <c r="DA24" s="1"/>
      <c r="DB24" s="1"/>
      <c r="DC24" s="1"/>
      <c r="DD24" s="1"/>
      <c r="DE24" s="1"/>
      <c r="DF24" s="1"/>
      <c r="DG24" s="1"/>
      <c r="DH24" s="1"/>
      <c r="DI24" s="1"/>
      <c r="DJ24" s="1"/>
      <c r="DK24" s="1"/>
      <c r="DL24" s="1"/>
      <c r="DM24" s="1"/>
      <c r="DN24" s="1"/>
      <c r="DO24" s="1"/>
      <c r="DP24" s="1"/>
      <c r="DQ24" s="1"/>
      <c r="DR24" s="1"/>
      <c r="DS24" s="1"/>
      <c r="DT24" s="1"/>
      <c r="DU24" s="1"/>
      <c r="DV24" s="1"/>
      <c r="DW24" s="1"/>
      <c r="DX24" s="1"/>
      <c r="DY24" s="1"/>
      <c r="DZ24" s="1"/>
      <c r="EA24" s="1"/>
      <c r="EB24" s="1"/>
      <c r="EC24" s="1"/>
      <c r="ED24" s="1"/>
      <c r="EE24" s="1"/>
      <c r="EF24" s="1"/>
      <c r="EG24" s="1"/>
      <c r="EH24" s="1"/>
      <c r="EI24" s="1"/>
      <c r="EJ24" s="1"/>
      <c r="EK24" s="1"/>
      <c r="EL24" s="1"/>
      <c r="EM24" s="1"/>
      <c r="EN24" s="1"/>
      <c r="EO24" s="1"/>
      <c r="EP24" s="1"/>
      <c r="EQ24" s="1"/>
      <c r="ER24" s="1"/>
      <c r="ES24" s="1"/>
      <c r="ET24" s="1"/>
      <c r="EU24" s="1"/>
      <c r="EV24" s="1"/>
      <c r="EW24" s="1"/>
      <c r="EX24" s="1"/>
      <c r="EY24" s="1"/>
      <c r="EZ24" s="1"/>
      <c r="FA24" s="1"/>
      <c r="FB24" s="1"/>
      <c r="FC24" s="1"/>
      <c r="FD24" s="1"/>
      <c r="FE24" s="1"/>
      <c r="FF24" s="1"/>
      <c r="FG24" s="1"/>
      <c r="FH24" s="1"/>
      <c r="FI24" s="1"/>
      <c r="FJ24" s="1"/>
      <c r="FK24" s="1"/>
      <c r="FL24" s="1"/>
      <c r="FM24" s="1"/>
      <c r="FN24" s="1"/>
      <c r="FO24" s="1"/>
      <c r="FP24" s="1"/>
      <c r="FQ24" s="1"/>
      <c r="FR24" s="1"/>
      <c r="FS24" s="1"/>
      <c r="FT24" s="1"/>
      <c r="FU24" s="1"/>
      <c r="FV24" s="1"/>
      <c r="FW24" s="1"/>
      <c r="FX24" s="1"/>
      <c r="FY24" s="1"/>
      <c r="FZ24" s="1"/>
      <c r="GA24" s="1"/>
      <c r="GB24" s="1"/>
      <c r="GC24" s="1"/>
      <c r="GD24" s="1"/>
      <c r="GE24" s="1"/>
      <c r="GF24" s="1"/>
      <c r="GG24" s="1"/>
      <c r="GH24" s="1"/>
      <c r="GI24" s="1"/>
      <c r="GJ24" s="1"/>
      <c r="GK24" s="1"/>
      <c r="GL24" s="1"/>
      <c r="GM24" s="1"/>
      <c r="GN24" s="1"/>
      <c r="GO24" s="1"/>
      <c r="GP24" s="1"/>
      <c r="GQ24" s="1"/>
      <c r="GR24" s="1"/>
      <c r="GS24" s="1"/>
      <c r="GT24" s="1"/>
      <c r="GU24" s="1"/>
      <c r="GV24" s="1"/>
      <c r="GW24" s="1"/>
      <c r="GX24" s="1"/>
      <c r="GY24" s="1"/>
      <c r="GZ24" s="1"/>
      <c r="HA24" s="1"/>
      <c r="HB24" s="1"/>
      <c r="HC24" s="1"/>
      <c r="HD24" s="1"/>
      <c r="HE24" s="1"/>
      <c r="HF24" s="1"/>
      <c r="HG24" s="1"/>
      <c r="HH24" s="1"/>
      <c r="HI24" s="1"/>
      <c r="HJ24" s="1"/>
      <c r="HK24" s="1"/>
      <c r="HL24" s="1"/>
      <c r="HM24" s="1"/>
      <c r="HN24" s="1"/>
      <c r="HO24" s="1"/>
      <c r="HP24" s="1"/>
      <c r="HQ24" s="1"/>
      <c r="HR24" s="1"/>
      <c r="HS24" s="1"/>
      <c r="HT24" s="1"/>
    </row>
    <row r="25" spans="1:228" s="34" customFormat="1" ht="15.75" customHeight="1" x14ac:dyDescent="0.25">
      <c r="A25" s="3"/>
      <c r="B25" s="4"/>
      <c r="C25" s="4"/>
      <c r="D25" s="4"/>
      <c r="E25" s="2"/>
      <c r="F25" s="4"/>
      <c r="G25" s="29"/>
      <c r="H25" s="29"/>
      <c r="J25" s="13"/>
      <c r="K25" s="19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1"/>
      <c r="CJ25" s="1"/>
      <c r="CK25" s="1"/>
      <c r="CL25" s="1"/>
      <c r="CM25" s="1"/>
      <c r="CN25" s="1"/>
      <c r="CO25" s="1"/>
      <c r="CP25" s="1"/>
      <c r="CQ25" s="1"/>
      <c r="CR25" s="1"/>
      <c r="CS25" s="1"/>
      <c r="CT25" s="1"/>
      <c r="CU25" s="1"/>
      <c r="CV25" s="1"/>
      <c r="CW25" s="1"/>
      <c r="CX25" s="1"/>
      <c r="CY25" s="1"/>
      <c r="CZ25" s="1"/>
      <c r="DA25" s="1"/>
      <c r="DB25" s="1"/>
      <c r="DC25" s="1"/>
      <c r="DD25" s="1"/>
      <c r="DE25" s="1"/>
      <c r="DF25" s="1"/>
      <c r="DG25" s="1"/>
      <c r="DH25" s="1"/>
      <c r="DI25" s="1"/>
      <c r="DJ25" s="1"/>
      <c r="DK25" s="1"/>
      <c r="DL25" s="1"/>
      <c r="DM25" s="1"/>
      <c r="DN25" s="1"/>
      <c r="DO25" s="1"/>
      <c r="DP25" s="1"/>
      <c r="DQ25" s="1"/>
      <c r="DR25" s="1"/>
      <c r="DS25" s="1"/>
      <c r="DT25" s="1"/>
      <c r="DU25" s="1"/>
      <c r="DV25" s="1"/>
      <c r="DW25" s="1"/>
      <c r="DX25" s="1"/>
      <c r="DY25" s="1"/>
      <c r="DZ25" s="1"/>
      <c r="EA25" s="1"/>
      <c r="EB25" s="1"/>
      <c r="EC25" s="1"/>
      <c r="ED25" s="1"/>
      <c r="EE25" s="1"/>
      <c r="EF25" s="1"/>
      <c r="EG25" s="1"/>
      <c r="EH25" s="1"/>
      <c r="EI25" s="1"/>
      <c r="EJ25" s="1"/>
      <c r="EK25" s="1"/>
      <c r="EL25" s="1"/>
      <c r="EM25" s="1"/>
      <c r="EN25" s="1"/>
      <c r="EO25" s="1"/>
      <c r="EP25" s="1"/>
      <c r="EQ25" s="1"/>
      <c r="ER25" s="1"/>
      <c r="ES25" s="1"/>
      <c r="ET25" s="1"/>
      <c r="EU25" s="1"/>
      <c r="EV25" s="1"/>
      <c r="EW25" s="1"/>
      <c r="EX25" s="1"/>
      <c r="EY25" s="1"/>
      <c r="EZ25" s="1"/>
      <c r="FA25" s="1"/>
      <c r="FB25" s="1"/>
      <c r="FC25" s="1"/>
      <c r="FD25" s="1"/>
      <c r="FE25" s="1"/>
      <c r="FF25" s="1"/>
      <c r="FG25" s="1"/>
      <c r="FH25" s="1"/>
      <c r="FI25" s="1"/>
      <c r="FJ25" s="1"/>
      <c r="FK25" s="1"/>
      <c r="FL25" s="1"/>
      <c r="FM25" s="1"/>
      <c r="FN25" s="1"/>
      <c r="FO25" s="1"/>
      <c r="FP25" s="1"/>
      <c r="FQ25" s="1"/>
      <c r="FR25" s="1"/>
      <c r="FS25" s="1"/>
      <c r="FT25" s="1"/>
      <c r="FU25" s="1"/>
      <c r="FV25" s="1"/>
      <c r="FW25" s="1"/>
      <c r="FX25" s="1"/>
      <c r="FY25" s="1"/>
      <c r="FZ25" s="1"/>
      <c r="GA25" s="1"/>
      <c r="GB25" s="1"/>
      <c r="GC25" s="1"/>
      <c r="GD25" s="1"/>
      <c r="GE25" s="1"/>
      <c r="GF25" s="1"/>
      <c r="GG25" s="1"/>
      <c r="GH25" s="1"/>
      <c r="GI25" s="1"/>
      <c r="GJ25" s="1"/>
      <c r="GK25" s="1"/>
      <c r="GL25" s="1"/>
      <c r="GM25" s="1"/>
      <c r="GN25" s="1"/>
      <c r="GO25" s="1"/>
      <c r="GP25" s="1"/>
      <c r="GQ25" s="1"/>
      <c r="GR25" s="1"/>
      <c r="GS25" s="1"/>
      <c r="GT25" s="1"/>
      <c r="GU25" s="1"/>
      <c r="GV25" s="1"/>
      <c r="GW25" s="1"/>
      <c r="GX25" s="1"/>
      <c r="GY25" s="1"/>
      <c r="GZ25" s="1"/>
      <c r="HA25" s="1"/>
      <c r="HB25" s="1"/>
      <c r="HC25" s="1"/>
      <c r="HD25" s="1"/>
      <c r="HE25" s="1"/>
      <c r="HF25" s="1"/>
      <c r="HG25" s="1"/>
      <c r="HH25" s="1"/>
      <c r="HI25" s="1"/>
      <c r="HJ25" s="1"/>
      <c r="HK25" s="1"/>
      <c r="HL25" s="1"/>
      <c r="HM25" s="1"/>
      <c r="HN25" s="1"/>
      <c r="HO25" s="1"/>
      <c r="HP25" s="1"/>
      <c r="HQ25" s="1"/>
      <c r="HR25" s="1"/>
      <c r="HS25" s="1"/>
      <c r="HT25" s="1"/>
    </row>
    <row r="26" spans="1:228" s="34" customFormat="1" ht="15.75" customHeight="1" x14ac:dyDescent="0.25">
      <c r="A26" s="3"/>
      <c r="B26" s="4"/>
      <c r="C26" s="4"/>
      <c r="D26" s="4"/>
      <c r="E26" s="2"/>
      <c r="F26" s="4"/>
      <c r="G26" s="29"/>
      <c r="H26" s="29"/>
      <c r="J26" s="13"/>
      <c r="K26" s="19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1"/>
      <c r="BX26" s="1"/>
      <c r="BY26" s="1"/>
      <c r="BZ26" s="1"/>
      <c r="CA26" s="1"/>
      <c r="CB26" s="1"/>
      <c r="CC26" s="1"/>
      <c r="CD26" s="1"/>
      <c r="CE26" s="1"/>
      <c r="CF26" s="1"/>
      <c r="CG26" s="1"/>
      <c r="CH26" s="1"/>
      <c r="CI26" s="1"/>
      <c r="CJ26" s="1"/>
      <c r="CK26" s="1"/>
      <c r="CL26" s="1"/>
      <c r="CM26" s="1"/>
      <c r="CN26" s="1"/>
      <c r="CO26" s="1"/>
      <c r="CP26" s="1"/>
      <c r="CQ26" s="1"/>
      <c r="CR26" s="1"/>
      <c r="CS26" s="1"/>
      <c r="CT26" s="1"/>
      <c r="CU26" s="1"/>
      <c r="CV26" s="1"/>
      <c r="CW26" s="1"/>
      <c r="CX26" s="1"/>
      <c r="CY26" s="1"/>
      <c r="CZ26" s="1"/>
      <c r="DA26" s="1"/>
      <c r="DB26" s="1"/>
      <c r="DC26" s="1"/>
      <c r="DD26" s="1"/>
      <c r="DE26" s="1"/>
      <c r="DF26" s="1"/>
      <c r="DG26" s="1"/>
      <c r="DH26" s="1"/>
      <c r="DI26" s="1"/>
      <c r="DJ26" s="1"/>
      <c r="DK26" s="1"/>
      <c r="DL26" s="1"/>
      <c r="DM26" s="1"/>
      <c r="DN26" s="1"/>
      <c r="DO26" s="1"/>
      <c r="DP26" s="1"/>
      <c r="DQ26" s="1"/>
      <c r="DR26" s="1"/>
      <c r="DS26" s="1"/>
      <c r="DT26" s="1"/>
      <c r="DU26" s="1"/>
      <c r="DV26" s="1"/>
      <c r="DW26" s="1"/>
      <c r="DX26" s="1"/>
      <c r="DY26" s="1"/>
      <c r="DZ26" s="1"/>
      <c r="EA26" s="1"/>
      <c r="EB26" s="1"/>
      <c r="EC26" s="1"/>
      <c r="ED26" s="1"/>
      <c r="EE26" s="1"/>
      <c r="EF26" s="1"/>
      <c r="EG26" s="1"/>
      <c r="EH26" s="1"/>
      <c r="EI26" s="1"/>
      <c r="EJ26" s="1"/>
      <c r="EK26" s="1"/>
      <c r="EL26" s="1"/>
      <c r="EM26" s="1"/>
      <c r="EN26" s="1"/>
      <c r="EO26" s="1"/>
      <c r="EP26" s="1"/>
      <c r="EQ26" s="1"/>
      <c r="ER26" s="1"/>
      <c r="ES26" s="1"/>
      <c r="ET26" s="1"/>
      <c r="EU26" s="1"/>
      <c r="EV26" s="1"/>
      <c r="EW26" s="1"/>
      <c r="EX26" s="1"/>
      <c r="EY26" s="1"/>
      <c r="EZ26" s="1"/>
      <c r="FA26" s="1"/>
      <c r="FB26" s="1"/>
      <c r="FC26" s="1"/>
      <c r="FD26" s="1"/>
      <c r="FE26" s="1"/>
      <c r="FF26" s="1"/>
      <c r="FG26" s="1"/>
      <c r="FH26" s="1"/>
      <c r="FI26" s="1"/>
      <c r="FJ26" s="1"/>
      <c r="FK26" s="1"/>
      <c r="FL26" s="1"/>
      <c r="FM26" s="1"/>
      <c r="FN26" s="1"/>
      <c r="FO26" s="1"/>
      <c r="FP26" s="1"/>
      <c r="FQ26" s="1"/>
      <c r="FR26" s="1"/>
      <c r="FS26" s="1"/>
      <c r="FT26" s="1"/>
      <c r="FU26" s="1"/>
      <c r="FV26" s="1"/>
      <c r="FW26" s="1"/>
      <c r="FX26" s="1"/>
      <c r="FY26" s="1"/>
      <c r="FZ26" s="1"/>
      <c r="GA26" s="1"/>
      <c r="GB26" s="1"/>
      <c r="GC26" s="1"/>
      <c r="GD26" s="1"/>
      <c r="GE26" s="1"/>
      <c r="GF26" s="1"/>
      <c r="GG26" s="1"/>
      <c r="GH26" s="1"/>
      <c r="GI26" s="1"/>
      <c r="GJ26" s="1"/>
      <c r="GK26" s="1"/>
      <c r="GL26" s="1"/>
      <c r="GM26" s="1"/>
      <c r="GN26" s="1"/>
      <c r="GO26" s="1"/>
      <c r="GP26" s="1"/>
      <c r="GQ26" s="1"/>
      <c r="GR26" s="1"/>
      <c r="GS26" s="1"/>
      <c r="GT26" s="1"/>
      <c r="GU26" s="1"/>
      <c r="GV26" s="1"/>
      <c r="GW26" s="1"/>
      <c r="GX26" s="1"/>
      <c r="GY26" s="1"/>
      <c r="GZ26" s="1"/>
      <c r="HA26" s="1"/>
      <c r="HB26" s="1"/>
      <c r="HC26" s="1"/>
      <c r="HD26" s="1"/>
      <c r="HE26" s="1"/>
      <c r="HF26" s="1"/>
      <c r="HG26" s="1"/>
      <c r="HH26" s="1"/>
      <c r="HI26" s="1"/>
      <c r="HJ26" s="1"/>
      <c r="HK26" s="1"/>
      <c r="HL26" s="1"/>
      <c r="HM26" s="1"/>
      <c r="HN26" s="1"/>
      <c r="HO26" s="1"/>
      <c r="HP26" s="1"/>
      <c r="HQ26" s="1"/>
      <c r="HR26" s="1"/>
      <c r="HS26" s="1"/>
      <c r="HT26" s="1"/>
    </row>
    <row r="27" spans="1:228" s="34" customFormat="1" ht="15.75" customHeight="1" x14ac:dyDescent="0.25">
      <c r="A27" s="3"/>
      <c r="B27" s="4"/>
      <c r="C27" s="4"/>
      <c r="D27" s="4"/>
      <c r="E27" s="2"/>
      <c r="F27" s="4"/>
      <c r="G27" s="29"/>
      <c r="H27" s="29"/>
      <c r="J27" s="13"/>
      <c r="K27" s="19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  <c r="BT27" s="1"/>
      <c r="BU27" s="1"/>
      <c r="BV27" s="1"/>
      <c r="BW27" s="1"/>
      <c r="BX27" s="1"/>
      <c r="BY27" s="1"/>
      <c r="BZ27" s="1"/>
      <c r="CA27" s="1"/>
      <c r="CB27" s="1"/>
      <c r="CC27" s="1"/>
      <c r="CD27" s="1"/>
      <c r="CE27" s="1"/>
      <c r="CF27" s="1"/>
      <c r="CG27" s="1"/>
      <c r="CH27" s="1"/>
      <c r="CI27" s="1"/>
      <c r="CJ27" s="1"/>
      <c r="CK27" s="1"/>
      <c r="CL27" s="1"/>
      <c r="CM27" s="1"/>
      <c r="CN27" s="1"/>
      <c r="CO27" s="1"/>
      <c r="CP27" s="1"/>
      <c r="CQ27" s="1"/>
      <c r="CR27" s="1"/>
      <c r="CS27" s="1"/>
      <c r="CT27" s="1"/>
      <c r="CU27" s="1"/>
      <c r="CV27" s="1"/>
      <c r="CW27" s="1"/>
      <c r="CX27" s="1"/>
      <c r="CY27" s="1"/>
      <c r="CZ27" s="1"/>
      <c r="DA27" s="1"/>
      <c r="DB27" s="1"/>
      <c r="DC27" s="1"/>
      <c r="DD27" s="1"/>
      <c r="DE27" s="1"/>
      <c r="DF27" s="1"/>
      <c r="DG27" s="1"/>
      <c r="DH27" s="1"/>
      <c r="DI27" s="1"/>
      <c r="DJ27" s="1"/>
      <c r="DK27" s="1"/>
      <c r="DL27" s="1"/>
      <c r="DM27" s="1"/>
      <c r="DN27" s="1"/>
      <c r="DO27" s="1"/>
      <c r="DP27" s="1"/>
      <c r="DQ27" s="1"/>
      <c r="DR27" s="1"/>
      <c r="DS27" s="1"/>
      <c r="DT27" s="1"/>
      <c r="DU27" s="1"/>
      <c r="DV27" s="1"/>
      <c r="DW27" s="1"/>
      <c r="DX27" s="1"/>
      <c r="DY27" s="1"/>
      <c r="DZ27" s="1"/>
      <c r="EA27" s="1"/>
      <c r="EB27" s="1"/>
      <c r="EC27" s="1"/>
      <c r="ED27" s="1"/>
      <c r="EE27" s="1"/>
      <c r="EF27" s="1"/>
      <c r="EG27" s="1"/>
      <c r="EH27" s="1"/>
      <c r="EI27" s="1"/>
      <c r="EJ27" s="1"/>
      <c r="EK27" s="1"/>
      <c r="EL27" s="1"/>
      <c r="EM27" s="1"/>
      <c r="EN27" s="1"/>
      <c r="EO27" s="1"/>
      <c r="EP27" s="1"/>
      <c r="EQ27" s="1"/>
      <c r="ER27" s="1"/>
      <c r="ES27" s="1"/>
      <c r="ET27" s="1"/>
      <c r="EU27" s="1"/>
      <c r="EV27" s="1"/>
      <c r="EW27" s="1"/>
      <c r="EX27" s="1"/>
      <c r="EY27" s="1"/>
      <c r="EZ27" s="1"/>
      <c r="FA27" s="1"/>
      <c r="FB27" s="1"/>
      <c r="FC27" s="1"/>
      <c r="FD27" s="1"/>
      <c r="FE27" s="1"/>
      <c r="FF27" s="1"/>
      <c r="FG27" s="1"/>
      <c r="FH27" s="1"/>
      <c r="FI27" s="1"/>
      <c r="FJ27" s="1"/>
      <c r="FK27" s="1"/>
      <c r="FL27" s="1"/>
      <c r="FM27" s="1"/>
      <c r="FN27" s="1"/>
      <c r="FO27" s="1"/>
      <c r="FP27" s="1"/>
      <c r="FQ27" s="1"/>
      <c r="FR27" s="1"/>
      <c r="FS27" s="1"/>
      <c r="FT27" s="1"/>
      <c r="FU27" s="1"/>
      <c r="FV27" s="1"/>
      <c r="FW27" s="1"/>
      <c r="FX27" s="1"/>
      <c r="FY27" s="1"/>
      <c r="FZ27" s="1"/>
      <c r="GA27" s="1"/>
      <c r="GB27" s="1"/>
      <c r="GC27" s="1"/>
      <c r="GD27" s="1"/>
      <c r="GE27" s="1"/>
      <c r="GF27" s="1"/>
      <c r="GG27" s="1"/>
      <c r="GH27" s="1"/>
      <c r="GI27" s="1"/>
      <c r="GJ27" s="1"/>
      <c r="GK27" s="1"/>
      <c r="GL27" s="1"/>
      <c r="GM27" s="1"/>
      <c r="GN27" s="1"/>
      <c r="GO27" s="1"/>
      <c r="GP27" s="1"/>
      <c r="GQ27" s="1"/>
      <c r="GR27" s="1"/>
      <c r="GS27" s="1"/>
      <c r="GT27" s="1"/>
      <c r="GU27" s="1"/>
      <c r="GV27" s="1"/>
      <c r="GW27" s="1"/>
      <c r="GX27" s="1"/>
      <c r="GY27" s="1"/>
      <c r="GZ27" s="1"/>
      <c r="HA27" s="1"/>
      <c r="HB27" s="1"/>
      <c r="HC27" s="1"/>
      <c r="HD27" s="1"/>
      <c r="HE27" s="1"/>
      <c r="HF27" s="1"/>
      <c r="HG27" s="1"/>
      <c r="HH27" s="1"/>
      <c r="HI27" s="1"/>
      <c r="HJ27" s="1"/>
      <c r="HK27" s="1"/>
      <c r="HL27" s="1"/>
      <c r="HM27" s="1"/>
      <c r="HN27" s="1"/>
      <c r="HO27" s="1"/>
      <c r="HP27" s="1"/>
      <c r="HQ27" s="1"/>
      <c r="HR27" s="1"/>
      <c r="HS27" s="1"/>
      <c r="HT27" s="1"/>
    </row>
    <row r="28" spans="1:228" s="34" customFormat="1" ht="15.75" customHeight="1" x14ac:dyDescent="0.25">
      <c r="A28" s="3"/>
      <c r="B28" s="4"/>
      <c r="C28" s="4"/>
      <c r="D28" s="4"/>
      <c r="E28" s="2"/>
      <c r="F28" s="4"/>
      <c r="G28" s="29"/>
      <c r="H28" s="29"/>
      <c r="J28" s="13"/>
      <c r="K28" s="19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  <c r="BT28" s="1"/>
      <c r="BU28" s="1"/>
      <c r="BV28" s="1"/>
      <c r="BW28" s="1"/>
      <c r="BX28" s="1"/>
      <c r="BY28" s="1"/>
      <c r="BZ28" s="1"/>
      <c r="CA28" s="1"/>
      <c r="CB28" s="1"/>
      <c r="CC28" s="1"/>
      <c r="CD28" s="1"/>
      <c r="CE28" s="1"/>
      <c r="CF28" s="1"/>
      <c r="CG28" s="1"/>
      <c r="CH28" s="1"/>
      <c r="CI28" s="1"/>
      <c r="CJ28" s="1"/>
      <c r="CK28" s="1"/>
      <c r="CL28" s="1"/>
      <c r="CM28" s="1"/>
      <c r="CN28" s="1"/>
      <c r="CO28" s="1"/>
      <c r="CP28" s="1"/>
      <c r="CQ28" s="1"/>
      <c r="CR28" s="1"/>
      <c r="CS28" s="1"/>
      <c r="CT28" s="1"/>
      <c r="CU28" s="1"/>
      <c r="CV28" s="1"/>
      <c r="CW28" s="1"/>
      <c r="CX28" s="1"/>
      <c r="CY28" s="1"/>
      <c r="CZ28" s="1"/>
      <c r="DA28" s="1"/>
      <c r="DB28" s="1"/>
      <c r="DC28" s="1"/>
      <c r="DD28" s="1"/>
      <c r="DE28" s="1"/>
      <c r="DF28" s="1"/>
      <c r="DG28" s="1"/>
      <c r="DH28" s="1"/>
      <c r="DI28" s="1"/>
      <c r="DJ28" s="1"/>
      <c r="DK28" s="1"/>
      <c r="DL28" s="1"/>
      <c r="DM28" s="1"/>
      <c r="DN28" s="1"/>
      <c r="DO28" s="1"/>
      <c r="DP28" s="1"/>
      <c r="DQ28" s="1"/>
      <c r="DR28" s="1"/>
      <c r="DS28" s="1"/>
      <c r="DT28" s="1"/>
      <c r="DU28" s="1"/>
      <c r="DV28" s="1"/>
      <c r="DW28" s="1"/>
      <c r="DX28" s="1"/>
      <c r="DY28" s="1"/>
      <c r="DZ28" s="1"/>
      <c r="EA28" s="1"/>
      <c r="EB28" s="1"/>
      <c r="EC28" s="1"/>
      <c r="ED28" s="1"/>
      <c r="EE28" s="1"/>
      <c r="EF28" s="1"/>
      <c r="EG28" s="1"/>
      <c r="EH28" s="1"/>
      <c r="EI28" s="1"/>
      <c r="EJ28" s="1"/>
      <c r="EK28" s="1"/>
      <c r="EL28" s="1"/>
      <c r="EM28" s="1"/>
      <c r="EN28" s="1"/>
      <c r="EO28" s="1"/>
      <c r="EP28" s="1"/>
      <c r="EQ28" s="1"/>
      <c r="ER28" s="1"/>
      <c r="ES28" s="1"/>
      <c r="ET28" s="1"/>
      <c r="EU28" s="1"/>
      <c r="EV28" s="1"/>
      <c r="EW28" s="1"/>
      <c r="EX28" s="1"/>
      <c r="EY28" s="1"/>
      <c r="EZ28" s="1"/>
      <c r="FA28" s="1"/>
      <c r="FB28" s="1"/>
      <c r="FC28" s="1"/>
      <c r="FD28" s="1"/>
      <c r="FE28" s="1"/>
      <c r="FF28" s="1"/>
      <c r="FG28" s="1"/>
      <c r="FH28" s="1"/>
      <c r="FI28" s="1"/>
      <c r="FJ28" s="1"/>
      <c r="FK28" s="1"/>
      <c r="FL28" s="1"/>
      <c r="FM28" s="1"/>
      <c r="FN28" s="1"/>
      <c r="FO28" s="1"/>
      <c r="FP28" s="1"/>
      <c r="FQ28" s="1"/>
      <c r="FR28" s="1"/>
      <c r="FS28" s="1"/>
      <c r="FT28" s="1"/>
      <c r="FU28" s="1"/>
      <c r="FV28" s="1"/>
      <c r="FW28" s="1"/>
      <c r="FX28" s="1"/>
      <c r="FY28" s="1"/>
      <c r="FZ28" s="1"/>
      <c r="GA28" s="1"/>
      <c r="GB28" s="1"/>
      <c r="GC28" s="1"/>
      <c r="GD28" s="1"/>
      <c r="GE28" s="1"/>
      <c r="GF28" s="1"/>
      <c r="GG28" s="1"/>
      <c r="GH28" s="1"/>
      <c r="GI28" s="1"/>
      <c r="GJ28" s="1"/>
      <c r="GK28" s="1"/>
      <c r="GL28" s="1"/>
      <c r="GM28" s="1"/>
      <c r="GN28" s="1"/>
      <c r="GO28" s="1"/>
      <c r="GP28" s="1"/>
      <c r="GQ28" s="1"/>
      <c r="GR28" s="1"/>
      <c r="GS28" s="1"/>
      <c r="GT28" s="1"/>
      <c r="GU28" s="1"/>
      <c r="GV28" s="1"/>
      <c r="GW28" s="1"/>
      <c r="GX28" s="1"/>
      <c r="GY28" s="1"/>
      <c r="GZ28" s="1"/>
      <c r="HA28" s="1"/>
      <c r="HB28" s="1"/>
      <c r="HC28" s="1"/>
      <c r="HD28" s="1"/>
      <c r="HE28" s="1"/>
      <c r="HF28" s="1"/>
      <c r="HG28" s="1"/>
      <c r="HH28" s="1"/>
      <c r="HI28" s="1"/>
      <c r="HJ28" s="1"/>
      <c r="HK28" s="1"/>
      <c r="HL28" s="1"/>
      <c r="HM28" s="1"/>
      <c r="HN28" s="1"/>
      <c r="HO28" s="1"/>
      <c r="HP28" s="1"/>
      <c r="HQ28" s="1"/>
      <c r="HR28" s="1"/>
      <c r="HS28" s="1"/>
      <c r="HT28" s="1"/>
    </row>
    <row r="29" spans="1:228" s="34" customFormat="1" ht="15.75" customHeight="1" x14ac:dyDescent="0.25">
      <c r="A29" s="3"/>
      <c r="B29" s="4"/>
      <c r="C29" s="4"/>
      <c r="D29" s="4"/>
      <c r="E29" s="2"/>
      <c r="F29" s="4"/>
      <c r="G29" s="29"/>
      <c r="H29" s="29"/>
      <c r="J29" s="13"/>
      <c r="K29" s="19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  <c r="BW29" s="1"/>
      <c r="BX29" s="1"/>
      <c r="BY29" s="1"/>
      <c r="BZ29" s="1"/>
      <c r="CA29" s="1"/>
      <c r="CB29" s="1"/>
      <c r="CC29" s="1"/>
      <c r="CD29" s="1"/>
      <c r="CE29" s="1"/>
      <c r="CF29" s="1"/>
      <c r="CG29" s="1"/>
      <c r="CH29" s="1"/>
      <c r="CI29" s="1"/>
      <c r="CJ29" s="1"/>
      <c r="CK29" s="1"/>
      <c r="CL29" s="1"/>
      <c r="CM29" s="1"/>
      <c r="CN29" s="1"/>
      <c r="CO29" s="1"/>
      <c r="CP29" s="1"/>
      <c r="CQ29" s="1"/>
      <c r="CR29" s="1"/>
      <c r="CS29" s="1"/>
      <c r="CT29" s="1"/>
      <c r="CU29" s="1"/>
      <c r="CV29" s="1"/>
      <c r="CW29" s="1"/>
      <c r="CX29" s="1"/>
      <c r="CY29" s="1"/>
      <c r="CZ29" s="1"/>
      <c r="DA29" s="1"/>
      <c r="DB29" s="1"/>
      <c r="DC29" s="1"/>
      <c r="DD29" s="1"/>
      <c r="DE29" s="1"/>
      <c r="DF29" s="1"/>
      <c r="DG29" s="1"/>
      <c r="DH29" s="1"/>
      <c r="DI29" s="1"/>
      <c r="DJ29" s="1"/>
      <c r="DK29" s="1"/>
      <c r="DL29" s="1"/>
      <c r="DM29" s="1"/>
      <c r="DN29" s="1"/>
      <c r="DO29" s="1"/>
      <c r="DP29" s="1"/>
      <c r="DQ29" s="1"/>
      <c r="DR29" s="1"/>
      <c r="DS29" s="1"/>
      <c r="DT29" s="1"/>
      <c r="DU29" s="1"/>
      <c r="DV29" s="1"/>
      <c r="DW29" s="1"/>
      <c r="DX29" s="1"/>
      <c r="DY29" s="1"/>
      <c r="DZ29" s="1"/>
      <c r="EA29" s="1"/>
      <c r="EB29" s="1"/>
      <c r="EC29" s="1"/>
      <c r="ED29" s="1"/>
      <c r="EE29" s="1"/>
      <c r="EF29" s="1"/>
      <c r="EG29" s="1"/>
      <c r="EH29" s="1"/>
      <c r="EI29" s="1"/>
      <c r="EJ29" s="1"/>
      <c r="EK29" s="1"/>
      <c r="EL29" s="1"/>
      <c r="EM29" s="1"/>
      <c r="EN29" s="1"/>
      <c r="EO29" s="1"/>
      <c r="EP29" s="1"/>
      <c r="EQ29" s="1"/>
      <c r="ER29" s="1"/>
      <c r="ES29" s="1"/>
      <c r="ET29" s="1"/>
      <c r="EU29" s="1"/>
      <c r="EV29" s="1"/>
      <c r="EW29" s="1"/>
      <c r="EX29" s="1"/>
      <c r="EY29" s="1"/>
      <c r="EZ29" s="1"/>
      <c r="FA29" s="1"/>
      <c r="FB29" s="1"/>
      <c r="FC29" s="1"/>
      <c r="FD29" s="1"/>
      <c r="FE29" s="1"/>
      <c r="FF29" s="1"/>
      <c r="FG29" s="1"/>
      <c r="FH29" s="1"/>
      <c r="FI29" s="1"/>
      <c r="FJ29" s="1"/>
      <c r="FK29" s="1"/>
      <c r="FL29" s="1"/>
      <c r="FM29" s="1"/>
      <c r="FN29" s="1"/>
      <c r="FO29" s="1"/>
      <c r="FP29" s="1"/>
      <c r="FQ29" s="1"/>
      <c r="FR29" s="1"/>
      <c r="FS29" s="1"/>
      <c r="FT29" s="1"/>
      <c r="FU29" s="1"/>
      <c r="FV29" s="1"/>
      <c r="FW29" s="1"/>
      <c r="FX29" s="1"/>
      <c r="FY29" s="1"/>
      <c r="FZ29" s="1"/>
      <c r="GA29" s="1"/>
      <c r="GB29" s="1"/>
      <c r="GC29" s="1"/>
      <c r="GD29" s="1"/>
      <c r="GE29" s="1"/>
      <c r="GF29" s="1"/>
      <c r="GG29" s="1"/>
      <c r="GH29" s="1"/>
      <c r="GI29" s="1"/>
      <c r="GJ29" s="1"/>
      <c r="GK29" s="1"/>
      <c r="GL29" s="1"/>
      <c r="GM29" s="1"/>
      <c r="GN29" s="1"/>
      <c r="GO29" s="1"/>
      <c r="GP29" s="1"/>
      <c r="GQ29" s="1"/>
      <c r="GR29" s="1"/>
      <c r="GS29" s="1"/>
      <c r="GT29" s="1"/>
      <c r="GU29" s="1"/>
      <c r="GV29" s="1"/>
      <c r="GW29" s="1"/>
      <c r="GX29" s="1"/>
      <c r="GY29" s="1"/>
      <c r="GZ29" s="1"/>
      <c r="HA29" s="1"/>
      <c r="HB29" s="1"/>
      <c r="HC29" s="1"/>
      <c r="HD29" s="1"/>
      <c r="HE29" s="1"/>
      <c r="HF29" s="1"/>
      <c r="HG29" s="1"/>
      <c r="HH29" s="1"/>
      <c r="HI29" s="1"/>
      <c r="HJ29" s="1"/>
      <c r="HK29" s="1"/>
      <c r="HL29" s="1"/>
      <c r="HM29" s="1"/>
      <c r="HN29" s="1"/>
      <c r="HO29" s="1"/>
      <c r="HP29" s="1"/>
      <c r="HQ29" s="1"/>
      <c r="HR29" s="1"/>
      <c r="HS29" s="1"/>
      <c r="HT29" s="1"/>
    </row>
    <row r="30" spans="1:228" s="34" customFormat="1" ht="15.75" customHeight="1" x14ac:dyDescent="0.25">
      <c r="A30" s="3"/>
      <c r="B30" s="4"/>
      <c r="C30" s="4"/>
      <c r="D30" s="4"/>
      <c r="E30" s="2"/>
      <c r="F30" s="4"/>
      <c r="G30" s="29"/>
      <c r="H30" s="29"/>
      <c r="J30" s="13"/>
      <c r="K30" s="19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  <c r="BU30" s="1"/>
      <c r="BV30" s="1"/>
      <c r="BW30" s="1"/>
      <c r="BX30" s="1"/>
      <c r="BY30" s="1"/>
      <c r="BZ30" s="1"/>
      <c r="CA30" s="1"/>
      <c r="CB30" s="1"/>
      <c r="CC30" s="1"/>
      <c r="CD30" s="1"/>
      <c r="CE30" s="1"/>
      <c r="CF30" s="1"/>
      <c r="CG30" s="1"/>
      <c r="CH30" s="1"/>
      <c r="CI30" s="1"/>
      <c r="CJ30" s="1"/>
      <c r="CK30" s="1"/>
      <c r="CL30" s="1"/>
      <c r="CM30" s="1"/>
      <c r="CN30" s="1"/>
      <c r="CO30" s="1"/>
      <c r="CP30" s="1"/>
      <c r="CQ30" s="1"/>
      <c r="CR30" s="1"/>
      <c r="CS30" s="1"/>
      <c r="CT30" s="1"/>
      <c r="CU30" s="1"/>
      <c r="CV30" s="1"/>
      <c r="CW30" s="1"/>
      <c r="CX30" s="1"/>
      <c r="CY30" s="1"/>
      <c r="CZ30" s="1"/>
      <c r="DA30" s="1"/>
      <c r="DB30" s="1"/>
      <c r="DC30" s="1"/>
      <c r="DD30" s="1"/>
      <c r="DE30" s="1"/>
      <c r="DF30" s="1"/>
      <c r="DG30" s="1"/>
      <c r="DH30" s="1"/>
      <c r="DI30" s="1"/>
      <c r="DJ30" s="1"/>
      <c r="DK30" s="1"/>
      <c r="DL30" s="1"/>
      <c r="DM30" s="1"/>
      <c r="DN30" s="1"/>
      <c r="DO30" s="1"/>
      <c r="DP30" s="1"/>
      <c r="DQ30" s="1"/>
      <c r="DR30" s="1"/>
      <c r="DS30" s="1"/>
      <c r="DT30" s="1"/>
      <c r="DU30" s="1"/>
      <c r="DV30" s="1"/>
      <c r="DW30" s="1"/>
      <c r="DX30" s="1"/>
      <c r="DY30" s="1"/>
      <c r="DZ30" s="1"/>
      <c r="EA30" s="1"/>
      <c r="EB30" s="1"/>
      <c r="EC30" s="1"/>
      <c r="ED30" s="1"/>
      <c r="EE30" s="1"/>
      <c r="EF30" s="1"/>
      <c r="EG30" s="1"/>
      <c r="EH30" s="1"/>
      <c r="EI30" s="1"/>
      <c r="EJ30" s="1"/>
      <c r="EK30" s="1"/>
      <c r="EL30" s="1"/>
      <c r="EM30" s="1"/>
      <c r="EN30" s="1"/>
      <c r="EO30" s="1"/>
      <c r="EP30" s="1"/>
      <c r="EQ30" s="1"/>
      <c r="ER30" s="1"/>
      <c r="ES30" s="1"/>
      <c r="ET30" s="1"/>
      <c r="EU30" s="1"/>
      <c r="EV30" s="1"/>
      <c r="EW30" s="1"/>
      <c r="EX30" s="1"/>
      <c r="EY30" s="1"/>
      <c r="EZ30" s="1"/>
      <c r="FA30" s="1"/>
      <c r="FB30" s="1"/>
      <c r="FC30" s="1"/>
      <c r="FD30" s="1"/>
      <c r="FE30" s="1"/>
      <c r="FF30" s="1"/>
      <c r="FG30" s="1"/>
      <c r="FH30" s="1"/>
      <c r="FI30" s="1"/>
      <c r="FJ30" s="1"/>
      <c r="FK30" s="1"/>
      <c r="FL30" s="1"/>
      <c r="FM30" s="1"/>
      <c r="FN30" s="1"/>
      <c r="FO30" s="1"/>
      <c r="FP30" s="1"/>
      <c r="FQ30" s="1"/>
      <c r="FR30" s="1"/>
      <c r="FS30" s="1"/>
      <c r="FT30" s="1"/>
      <c r="FU30" s="1"/>
      <c r="FV30" s="1"/>
      <c r="FW30" s="1"/>
      <c r="FX30" s="1"/>
      <c r="FY30" s="1"/>
      <c r="FZ30" s="1"/>
      <c r="GA30" s="1"/>
      <c r="GB30" s="1"/>
      <c r="GC30" s="1"/>
      <c r="GD30" s="1"/>
      <c r="GE30" s="1"/>
      <c r="GF30" s="1"/>
      <c r="GG30" s="1"/>
      <c r="GH30" s="1"/>
      <c r="GI30" s="1"/>
      <c r="GJ30" s="1"/>
      <c r="GK30" s="1"/>
      <c r="GL30" s="1"/>
      <c r="GM30" s="1"/>
      <c r="GN30" s="1"/>
      <c r="GO30" s="1"/>
      <c r="GP30" s="1"/>
      <c r="GQ30" s="1"/>
      <c r="GR30" s="1"/>
      <c r="GS30" s="1"/>
      <c r="GT30" s="1"/>
      <c r="GU30" s="1"/>
      <c r="GV30" s="1"/>
      <c r="GW30" s="1"/>
      <c r="GX30" s="1"/>
      <c r="GY30" s="1"/>
      <c r="GZ30" s="1"/>
      <c r="HA30" s="1"/>
      <c r="HB30" s="1"/>
      <c r="HC30" s="1"/>
      <c r="HD30" s="1"/>
      <c r="HE30" s="1"/>
      <c r="HF30" s="1"/>
      <c r="HG30" s="1"/>
      <c r="HH30" s="1"/>
      <c r="HI30" s="1"/>
      <c r="HJ30" s="1"/>
      <c r="HK30" s="1"/>
      <c r="HL30" s="1"/>
      <c r="HM30" s="1"/>
      <c r="HN30" s="1"/>
      <c r="HO30" s="1"/>
      <c r="HP30" s="1"/>
      <c r="HQ30" s="1"/>
      <c r="HR30" s="1"/>
      <c r="HS30" s="1"/>
      <c r="HT30" s="1"/>
    </row>
    <row r="31" spans="1:228" s="34" customFormat="1" ht="15.75" customHeight="1" x14ac:dyDescent="0.25">
      <c r="A31" s="3"/>
      <c r="B31" s="4"/>
      <c r="C31" s="4"/>
      <c r="D31" s="4"/>
      <c r="E31" s="2"/>
      <c r="F31" s="4"/>
      <c r="G31" s="29"/>
      <c r="H31" s="29"/>
      <c r="J31" s="13"/>
      <c r="K31" s="19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  <c r="BV31" s="1"/>
      <c r="BW31" s="1"/>
      <c r="BX31" s="1"/>
      <c r="BY31" s="1"/>
      <c r="BZ31" s="1"/>
      <c r="CA31" s="1"/>
      <c r="CB31" s="1"/>
      <c r="CC31" s="1"/>
      <c r="CD31" s="1"/>
      <c r="CE31" s="1"/>
      <c r="CF31" s="1"/>
      <c r="CG31" s="1"/>
      <c r="CH31" s="1"/>
      <c r="CI31" s="1"/>
      <c r="CJ31" s="1"/>
      <c r="CK31" s="1"/>
      <c r="CL31" s="1"/>
      <c r="CM31" s="1"/>
      <c r="CN31" s="1"/>
      <c r="CO31" s="1"/>
      <c r="CP31" s="1"/>
      <c r="CQ31" s="1"/>
      <c r="CR31" s="1"/>
      <c r="CS31" s="1"/>
      <c r="CT31" s="1"/>
      <c r="CU31" s="1"/>
      <c r="CV31" s="1"/>
      <c r="CW31" s="1"/>
      <c r="CX31" s="1"/>
      <c r="CY31" s="1"/>
      <c r="CZ31" s="1"/>
      <c r="DA31" s="1"/>
      <c r="DB31" s="1"/>
      <c r="DC31" s="1"/>
      <c r="DD31" s="1"/>
      <c r="DE31" s="1"/>
      <c r="DF31" s="1"/>
      <c r="DG31" s="1"/>
      <c r="DH31" s="1"/>
      <c r="DI31" s="1"/>
      <c r="DJ31" s="1"/>
      <c r="DK31" s="1"/>
      <c r="DL31" s="1"/>
      <c r="DM31" s="1"/>
      <c r="DN31" s="1"/>
      <c r="DO31" s="1"/>
      <c r="DP31" s="1"/>
      <c r="DQ31" s="1"/>
      <c r="DR31" s="1"/>
      <c r="DS31" s="1"/>
      <c r="DT31" s="1"/>
      <c r="DU31" s="1"/>
      <c r="DV31" s="1"/>
      <c r="DW31" s="1"/>
      <c r="DX31" s="1"/>
      <c r="DY31" s="1"/>
      <c r="DZ31" s="1"/>
      <c r="EA31" s="1"/>
      <c r="EB31" s="1"/>
      <c r="EC31" s="1"/>
      <c r="ED31" s="1"/>
      <c r="EE31" s="1"/>
      <c r="EF31" s="1"/>
      <c r="EG31" s="1"/>
      <c r="EH31" s="1"/>
      <c r="EI31" s="1"/>
      <c r="EJ31" s="1"/>
      <c r="EK31" s="1"/>
      <c r="EL31" s="1"/>
      <c r="EM31" s="1"/>
      <c r="EN31" s="1"/>
      <c r="EO31" s="1"/>
      <c r="EP31" s="1"/>
      <c r="EQ31" s="1"/>
      <c r="ER31" s="1"/>
      <c r="ES31" s="1"/>
      <c r="ET31" s="1"/>
      <c r="EU31" s="1"/>
      <c r="EV31" s="1"/>
      <c r="EW31" s="1"/>
      <c r="EX31" s="1"/>
      <c r="EY31" s="1"/>
      <c r="EZ31" s="1"/>
      <c r="FA31" s="1"/>
      <c r="FB31" s="1"/>
      <c r="FC31" s="1"/>
      <c r="FD31" s="1"/>
      <c r="FE31" s="1"/>
      <c r="FF31" s="1"/>
      <c r="FG31" s="1"/>
      <c r="FH31" s="1"/>
      <c r="FI31" s="1"/>
      <c r="FJ31" s="1"/>
      <c r="FK31" s="1"/>
      <c r="FL31" s="1"/>
      <c r="FM31" s="1"/>
      <c r="FN31" s="1"/>
      <c r="FO31" s="1"/>
      <c r="FP31" s="1"/>
      <c r="FQ31" s="1"/>
      <c r="FR31" s="1"/>
      <c r="FS31" s="1"/>
      <c r="FT31" s="1"/>
      <c r="FU31" s="1"/>
      <c r="FV31" s="1"/>
      <c r="FW31" s="1"/>
      <c r="FX31" s="1"/>
      <c r="FY31" s="1"/>
      <c r="FZ31" s="1"/>
      <c r="GA31" s="1"/>
      <c r="GB31" s="1"/>
      <c r="GC31" s="1"/>
      <c r="GD31" s="1"/>
      <c r="GE31" s="1"/>
      <c r="GF31" s="1"/>
      <c r="GG31" s="1"/>
      <c r="GH31" s="1"/>
      <c r="GI31" s="1"/>
      <c r="GJ31" s="1"/>
      <c r="GK31" s="1"/>
      <c r="GL31" s="1"/>
      <c r="GM31" s="1"/>
      <c r="GN31" s="1"/>
      <c r="GO31" s="1"/>
      <c r="GP31" s="1"/>
      <c r="GQ31" s="1"/>
      <c r="GR31" s="1"/>
      <c r="GS31" s="1"/>
      <c r="GT31" s="1"/>
      <c r="GU31" s="1"/>
      <c r="GV31" s="1"/>
      <c r="GW31" s="1"/>
      <c r="GX31" s="1"/>
      <c r="GY31" s="1"/>
      <c r="GZ31" s="1"/>
      <c r="HA31" s="1"/>
      <c r="HB31" s="1"/>
      <c r="HC31" s="1"/>
      <c r="HD31" s="1"/>
      <c r="HE31" s="1"/>
      <c r="HF31" s="1"/>
      <c r="HG31" s="1"/>
      <c r="HH31" s="1"/>
      <c r="HI31" s="1"/>
      <c r="HJ31" s="1"/>
      <c r="HK31" s="1"/>
      <c r="HL31" s="1"/>
      <c r="HM31" s="1"/>
      <c r="HN31" s="1"/>
      <c r="HO31" s="1"/>
      <c r="HP31" s="1"/>
      <c r="HQ31" s="1"/>
      <c r="HR31" s="1"/>
      <c r="HS31" s="1"/>
      <c r="HT31" s="1"/>
    </row>
    <row r="32" spans="1:228" s="34" customFormat="1" ht="15.75" customHeight="1" x14ac:dyDescent="0.25">
      <c r="A32" s="3"/>
      <c r="B32" s="4"/>
      <c r="C32" s="4"/>
      <c r="D32" s="4"/>
      <c r="E32" s="2"/>
      <c r="F32" s="4"/>
      <c r="G32" s="29"/>
      <c r="H32" s="29"/>
      <c r="J32" s="13"/>
      <c r="K32" s="19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1"/>
      <c r="BX32" s="1"/>
      <c r="BY32" s="1"/>
      <c r="BZ32" s="1"/>
      <c r="CA32" s="1"/>
      <c r="CB32" s="1"/>
      <c r="CC32" s="1"/>
      <c r="CD32" s="1"/>
      <c r="CE32" s="1"/>
      <c r="CF32" s="1"/>
      <c r="CG32" s="1"/>
      <c r="CH32" s="1"/>
      <c r="CI32" s="1"/>
      <c r="CJ32" s="1"/>
      <c r="CK32" s="1"/>
      <c r="CL32" s="1"/>
      <c r="CM32" s="1"/>
      <c r="CN32" s="1"/>
      <c r="CO32" s="1"/>
      <c r="CP32" s="1"/>
      <c r="CQ32" s="1"/>
      <c r="CR32" s="1"/>
      <c r="CS32" s="1"/>
      <c r="CT32" s="1"/>
      <c r="CU32" s="1"/>
      <c r="CV32" s="1"/>
      <c r="CW32" s="1"/>
      <c r="CX32" s="1"/>
      <c r="CY32" s="1"/>
      <c r="CZ32" s="1"/>
      <c r="DA32" s="1"/>
      <c r="DB32" s="1"/>
      <c r="DC32" s="1"/>
      <c r="DD32" s="1"/>
      <c r="DE32" s="1"/>
      <c r="DF32" s="1"/>
      <c r="DG32" s="1"/>
      <c r="DH32" s="1"/>
      <c r="DI32" s="1"/>
      <c r="DJ32" s="1"/>
      <c r="DK32" s="1"/>
      <c r="DL32" s="1"/>
      <c r="DM32" s="1"/>
      <c r="DN32" s="1"/>
      <c r="DO32" s="1"/>
      <c r="DP32" s="1"/>
      <c r="DQ32" s="1"/>
      <c r="DR32" s="1"/>
      <c r="DS32" s="1"/>
      <c r="DT32" s="1"/>
      <c r="DU32" s="1"/>
      <c r="DV32" s="1"/>
      <c r="DW32" s="1"/>
      <c r="DX32" s="1"/>
      <c r="DY32" s="1"/>
      <c r="DZ32" s="1"/>
      <c r="EA32" s="1"/>
      <c r="EB32" s="1"/>
      <c r="EC32" s="1"/>
      <c r="ED32" s="1"/>
      <c r="EE32" s="1"/>
      <c r="EF32" s="1"/>
      <c r="EG32" s="1"/>
      <c r="EH32" s="1"/>
      <c r="EI32" s="1"/>
      <c r="EJ32" s="1"/>
      <c r="EK32" s="1"/>
      <c r="EL32" s="1"/>
      <c r="EM32" s="1"/>
      <c r="EN32" s="1"/>
      <c r="EO32" s="1"/>
      <c r="EP32" s="1"/>
      <c r="EQ32" s="1"/>
      <c r="ER32" s="1"/>
      <c r="ES32" s="1"/>
      <c r="ET32" s="1"/>
      <c r="EU32" s="1"/>
      <c r="EV32" s="1"/>
      <c r="EW32" s="1"/>
      <c r="EX32" s="1"/>
      <c r="EY32" s="1"/>
      <c r="EZ32" s="1"/>
      <c r="FA32" s="1"/>
      <c r="FB32" s="1"/>
      <c r="FC32" s="1"/>
      <c r="FD32" s="1"/>
      <c r="FE32" s="1"/>
      <c r="FF32" s="1"/>
      <c r="FG32" s="1"/>
      <c r="FH32" s="1"/>
      <c r="FI32" s="1"/>
      <c r="FJ32" s="1"/>
      <c r="FK32" s="1"/>
      <c r="FL32" s="1"/>
      <c r="FM32" s="1"/>
      <c r="FN32" s="1"/>
      <c r="FO32" s="1"/>
      <c r="FP32" s="1"/>
      <c r="FQ32" s="1"/>
      <c r="FR32" s="1"/>
      <c r="FS32" s="1"/>
      <c r="FT32" s="1"/>
      <c r="FU32" s="1"/>
      <c r="FV32" s="1"/>
      <c r="FW32" s="1"/>
      <c r="FX32" s="1"/>
      <c r="FY32" s="1"/>
      <c r="FZ32" s="1"/>
      <c r="GA32" s="1"/>
      <c r="GB32" s="1"/>
      <c r="GC32" s="1"/>
      <c r="GD32" s="1"/>
      <c r="GE32" s="1"/>
      <c r="GF32" s="1"/>
      <c r="GG32" s="1"/>
      <c r="GH32" s="1"/>
      <c r="GI32" s="1"/>
      <c r="GJ32" s="1"/>
      <c r="GK32" s="1"/>
      <c r="GL32" s="1"/>
      <c r="GM32" s="1"/>
      <c r="GN32" s="1"/>
      <c r="GO32" s="1"/>
      <c r="GP32" s="1"/>
      <c r="GQ32" s="1"/>
      <c r="GR32" s="1"/>
      <c r="GS32" s="1"/>
      <c r="GT32" s="1"/>
      <c r="GU32" s="1"/>
      <c r="GV32" s="1"/>
      <c r="GW32" s="1"/>
      <c r="GX32" s="1"/>
      <c r="GY32" s="1"/>
      <c r="GZ32" s="1"/>
      <c r="HA32" s="1"/>
      <c r="HB32" s="1"/>
      <c r="HC32" s="1"/>
      <c r="HD32" s="1"/>
      <c r="HE32" s="1"/>
      <c r="HF32" s="1"/>
      <c r="HG32" s="1"/>
      <c r="HH32" s="1"/>
      <c r="HI32" s="1"/>
      <c r="HJ32" s="1"/>
      <c r="HK32" s="1"/>
      <c r="HL32" s="1"/>
      <c r="HM32" s="1"/>
      <c r="HN32" s="1"/>
      <c r="HO32" s="1"/>
      <c r="HP32" s="1"/>
      <c r="HQ32" s="1"/>
      <c r="HR32" s="1"/>
      <c r="HS32" s="1"/>
      <c r="HT32" s="1"/>
    </row>
    <row r="33" spans="1:228" s="34" customFormat="1" ht="15.75" customHeight="1" x14ac:dyDescent="0.25">
      <c r="A33" s="3"/>
      <c r="B33" s="4"/>
      <c r="C33" s="4"/>
      <c r="D33" s="4"/>
      <c r="E33" s="2"/>
      <c r="F33" s="4"/>
      <c r="G33" s="29"/>
      <c r="H33" s="29"/>
      <c r="J33" s="13"/>
      <c r="K33" s="19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U33" s="1"/>
      <c r="BV33" s="1"/>
      <c r="BW33" s="1"/>
      <c r="BX33" s="1"/>
      <c r="BY33" s="1"/>
      <c r="BZ33" s="1"/>
      <c r="CA33" s="1"/>
      <c r="CB33" s="1"/>
      <c r="CC33" s="1"/>
      <c r="CD33" s="1"/>
      <c r="CE33" s="1"/>
      <c r="CF33" s="1"/>
      <c r="CG33" s="1"/>
      <c r="CH33" s="1"/>
      <c r="CI33" s="1"/>
      <c r="CJ33" s="1"/>
      <c r="CK33" s="1"/>
      <c r="CL33" s="1"/>
      <c r="CM33" s="1"/>
      <c r="CN33" s="1"/>
      <c r="CO33" s="1"/>
      <c r="CP33" s="1"/>
      <c r="CQ33" s="1"/>
      <c r="CR33" s="1"/>
      <c r="CS33" s="1"/>
      <c r="CT33" s="1"/>
      <c r="CU33" s="1"/>
      <c r="CV33" s="1"/>
      <c r="CW33" s="1"/>
      <c r="CX33" s="1"/>
      <c r="CY33" s="1"/>
      <c r="CZ33" s="1"/>
      <c r="DA33" s="1"/>
      <c r="DB33" s="1"/>
      <c r="DC33" s="1"/>
      <c r="DD33" s="1"/>
      <c r="DE33" s="1"/>
      <c r="DF33" s="1"/>
      <c r="DG33" s="1"/>
      <c r="DH33" s="1"/>
      <c r="DI33" s="1"/>
      <c r="DJ33" s="1"/>
      <c r="DK33" s="1"/>
      <c r="DL33" s="1"/>
      <c r="DM33" s="1"/>
      <c r="DN33" s="1"/>
      <c r="DO33" s="1"/>
      <c r="DP33" s="1"/>
      <c r="DQ33" s="1"/>
      <c r="DR33" s="1"/>
      <c r="DS33" s="1"/>
      <c r="DT33" s="1"/>
      <c r="DU33" s="1"/>
      <c r="DV33" s="1"/>
      <c r="DW33" s="1"/>
      <c r="DX33" s="1"/>
      <c r="DY33" s="1"/>
      <c r="DZ33" s="1"/>
      <c r="EA33" s="1"/>
      <c r="EB33" s="1"/>
      <c r="EC33" s="1"/>
      <c r="ED33" s="1"/>
      <c r="EE33" s="1"/>
      <c r="EF33" s="1"/>
      <c r="EG33" s="1"/>
      <c r="EH33" s="1"/>
      <c r="EI33" s="1"/>
      <c r="EJ33" s="1"/>
      <c r="EK33" s="1"/>
      <c r="EL33" s="1"/>
      <c r="EM33" s="1"/>
      <c r="EN33" s="1"/>
      <c r="EO33" s="1"/>
      <c r="EP33" s="1"/>
      <c r="EQ33" s="1"/>
      <c r="ER33" s="1"/>
      <c r="ES33" s="1"/>
      <c r="ET33" s="1"/>
      <c r="EU33" s="1"/>
      <c r="EV33" s="1"/>
      <c r="EW33" s="1"/>
      <c r="EX33" s="1"/>
      <c r="EY33" s="1"/>
      <c r="EZ33" s="1"/>
      <c r="FA33" s="1"/>
      <c r="FB33" s="1"/>
      <c r="FC33" s="1"/>
      <c r="FD33" s="1"/>
      <c r="FE33" s="1"/>
      <c r="FF33" s="1"/>
      <c r="FG33" s="1"/>
      <c r="FH33" s="1"/>
      <c r="FI33" s="1"/>
      <c r="FJ33" s="1"/>
      <c r="FK33" s="1"/>
      <c r="FL33" s="1"/>
      <c r="FM33" s="1"/>
      <c r="FN33" s="1"/>
      <c r="FO33" s="1"/>
      <c r="FP33" s="1"/>
      <c r="FQ33" s="1"/>
      <c r="FR33" s="1"/>
      <c r="FS33" s="1"/>
      <c r="FT33" s="1"/>
      <c r="FU33" s="1"/>
      <c r="FV33" s="1"/>
      <c r="FW33" s="1"/>
      <c r="FX33" s="1"/>
      <c r="FY33" s="1"/>
      <c r="FZ33" s="1"/>
      <c r="GA33" s="1"/>
      <c r="GB33" s="1"/>
      <c r="GC33" s="1"/>
      <c r="GD33" s="1"/>
      <c r="GE33" s="1"/>
      <c r="GF33" s="1"/>
      <c r="GG33" s="1"/>
      <c r="GH33" s="1"/>
      <c r="GI33" s="1"/>
      <c r="GJ33" s="1"/>
      <c r="GK33" s="1"/>
      <c r="GL33" s="1"/>
      <c r="GM33" s="1"/>
      <c r="GN33" s="1"/>
      <c r="GO33" s="1"/>
      <c r="GP33" s="1"/>
      <c r="GQ33" s="1"/>
      <c r="GR33" s="1"/>
      <c r="GS33" s="1"/>
      <c r="GT33" s="1"/>
      <c r="GU33" s="1"/>
      <c r="GV33" s="1"/>
      <c r="GW33" s="1"/>
      <c r="GX33" s="1"/>
      <c r="GY33" s="1"/>
      <c r="GZ33" s="1"/>
      <c r="HA33" s="1"/>
      <c r="HB33" s="1"/>
      <c r="HC33" s="1"/>
      <c r="HD33" s="1"/>
      <c r="HE33" s="1"/>
      <c r="HF33" s="1"/>
      <c r="HG33" s="1"/>
      <c r="HH33" s="1"/>
      <c r="HI33" s="1"/>
      <c r="HJ33" s="1"/>
      <c r="HK33" s="1"/>
      <c r="HL33" s="1"/>
      <c r="HM33" s="1"/>
      <c r="HN33" s="1"/>
      <c r="HO33" s="1"/>
      <c r="HP33" s="1"/>
      <c r="HQ33" s="1"/>
      <c r="HR33" s="1"/>
      <c r="HS33" s="1"/>
      <c r="HT33" s="1"/>
    </row>
    <row r="34" spans="1:228" s="34" customFormat="1" ht="15.75" customHeight="1" x14ac:dyDescent="0.25">
      <c r="A34" s="3"/>
      <c r="B34" s="4"/>
      <c r="C34" s="4"/>
      <c r="D34" s="4"/>
      <c r="E34" s="2"/>
      <c r="F34" s="4"/>
      <c r="G34" s="29"/>
      <c r="H34" s="29"/>
      <c r="J34" s="13"/>
      <c r="K34" s="19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  <c r="BV34" s="1"/>
      <c r="BW34" s="1"/>
      <c r="BX34" s="1"/>
      <c r="BY34" s="1"/>
      <c r="BZ34" s="1"/>
      <c r="CA34" s="1"/>
      <c r="CB34" s="1"/>
      <c r="CC34" s="1"/>
      <c r="CD34" s="1"/>
      <c r="CE34" s="1"/>
      <c r="CF34" s="1"/>
      <c r="CG34" s="1"/>
      <c r="CH34" s="1"/>
      <c r="CI34" s="1"/>
      <c r="CJ34" s="1"/>
      <c r="CK34" s="1"/>
      <c r="CL34" s="1"/>
      <c r="CM34" s="1"/>
      <c r="CN34" s="1"/>
      <c r="CO34" s="1"/>
      <c r="CP34" s="1"/>
      <c r="CQ34" s="1"/>
      <c r="CR34" s="1"/>
      <c r="CS34" s="1"/>
      <c r="CT34" s="1"/>
      <c r="CU34" s="1"/>
      <c r="CV34" s="1"/>
      <c r="CW34" s="1"/>
      <c r="CX34" s="1"/>
      <c r="CY34" s="1"/>
      <c r="CZ34" s="1"/>
      <c r="DA34" s="1"/>
      <c r="DB34" s="1"/>
      <c r="DC34" s="1"/>
      <c r="DD34" s="1"/>
      <c r="DE34" s="1"/>
      <c r="DF34" s="1"/>
      <c r="DG34" s="1"/>
      <c r="DH34" s="1"/>
      <c r="DI34" s="1"/>
      <c r="DJ34" s="1"/>
      <c r="DK34" s="1"/>
      <c r="DL34" s="1"/>
      <c r="DM34" s="1"/>
      <c r="DN34" s="1"/>
      <c r="DO34" s="1"/>
      <c r="DP34" s="1"/>
      <c r="DQ34" s="1"/>
      <c r="DR34" s="1"/>
      <c r="DS34" s="1"/>
      <c r="DT34" s="1"/>
      <c r="DU34" s="1"/>
      <c r="DV34" s="1"/>
      <c r="DW34" s="1"/>
      <c r="DX34" s="1"/>
      <c r="DY34" s="1"/>
      <c r="DZ34" s="1"/>
      <c r="EA34" s="1"/>
      <c r="EB34" s="1"/>
      <c r="EC34" s="1"/>
      <c r="ED34" s="1"/>
      <c r="EE34" s="1"/>
      <c r="EF34" s="1"/>
      <c r="EG34" s="1"/>
      <c r="EH34" s="1"/>
      <c r="EI34" s="1"/>
      <c r="EJ34" s="1"/>
      <c r="EK34" s="1"/>
      <c r="EL34" s="1"/>
      <c r="EM34" s="1"/>
      <c r="EN34" s="1"/>
      <c r="EO34" s="1"/>
      <c r="EP34" s="1"/>
      <c r="EQ34" s="1"/>
      <c r="ER34" s="1"/>
      <c r="ES34" s="1"/>
      <c r="ET34" s="1"/>
      <c r="EU34" s="1"/>
      <c r="EV34" s="1"/>
      <c r="EW34" s="1"/>
      <c r="EX34" s="1"/>
      <c r="EY34" s="1"/>
      <c r="EZ34" s="1"/>
      <c r="FA34" s="1"/>
      <c r="FB34" s="1"/>
      <c r="FC34" s="1"/>
      <c r="FD34" s="1"/>
      <c r="FE34" s="1"/>
      <c r="FF34" s="1"/>
      <c r="FG34" s="1"/>
      <c r="FH34" s="1"/>
      <c r="FI34" s="1"/>
      <c r="FJ34" s="1"/>
      <c r="FK34" s="1"/>
      <c r="FL34" s="1"/>
      <c r="FM34" s="1"/>
      <c r="FN34" s="1"/>
      <c r="FO34" s="1"/>
      <c r="FP34" s="1"/>
      <c r="FQ34" s="1"/>
      <c r="FR34" s="1"/>
      <c r="FS34" s="1"/>
      <c r="FT34" s="1"/>
      <c r="FU34" s="1"/>
      <c r="FV34" s="1"/>
      <c r="FW34" s="1"/>
      <c r="FX34" s="1"/>
      <c r="FY34" s="1"/>
      <c r="FZ34" s="1"/>
      <c r="GA34" s="1"/>
      <c r="GB34" s="1"/>
      <c r="GC34" s="1"/>
      <c r="GD34" s="1"/>
      <c r="GE34" s="1"/>
      <c r="GF34" s="1"/>
      <c r="GG34" s="1"/>
      <c r="GH34" s="1"/>
      <c r="GI34" s="1"/>
      <c r="GJ34" s="1"/>
      <c r="GK34" s="1"/>
      <c r="GL34" s="1"/>
      <c r="GM34" s="1"/>
      <c r="GN34" s="1"/>
      <c r="GO34" s="1"/>
      <c r="GP34" s="1"/>
      <c r="GQ34" s="1"/>
      <c r="GR34" s="1"/>
      <c r="GS34" s="1"/>
      <c r="GT34" s="1"/>
      <c r="GU34" s="1"/>
      <c r="GV34" s="1"/>
      <c r="GW34" s="1"/>
      <c r="GX34" s="1"/>
      <c r="GY34" s="1"/>
      <c r="GZ34" s="1"/>
      <c r="HA34" s="1"/>
      <c r="HB34" s="1"/>
      <c r="HC34" s="1"/>
      <c r="HD34" s="1"/>
      <c r="HE34" s="1"/>
      <c r="HF34" s="1"/>
      <c r="HG34" s="1"/>
      <c r="HH34" s="1"/>
      <c r="HI34" s="1"/>
      <c r="HJ34" s="1"/>
      <c r="HK34" s="1"/>
      <c r="HL34" s="1"/>
      <c r="HM34" s="1"/>
      <c r="HN34" s="1"/>
      <c r="HO34" s="1"/>
      <c r="HP34" s="1"/>
      <c r="HQ34" s="1"/>
      <c r="HR34" s="1"/>
      <c r="HS34" s="1"/>
      <c r="HT34" s="1"/>
    </row>
    <row r="35" spans="1:228" s="34" customFormat="1" ht="15.75" customHeight="1" x14ac:dyDescent="0.25">
      <c r="A35" s="3"/>
      <c r="B35" s="4"/>
      <c r="C35" s="4"/>
      <c r="D35" s="4"/>
      <c r="E35" s="2"/>
      <c r="F35" s="4"/>
      <c r="G35" s="29"/>
      <c r="H35" s="29"/>
      <c r="J35" s="13"/>
      <c r="K35" s="19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  <c r="BV35" s="1"/>
      <c r="BW35" s="1"/>
      <c r="BX35" s="1"/>
      <c r="BY35" s="1"/>
      <c r="BZ35" s="1"/>
      <c r="CA35" s="1"/>
      <c r="CB35" s="1"/>
      <c r="CC35" s="1"/>
      <c r="CD35" s="1"/>
      <c r="CE35" s="1"/>
      <c r="CF35" s="1"/>
      <c r="CG35" s="1"/>
      <c r="CH35" s="1"/>
      <c r="CI35" s="1"/>
      <c r="CJ35" s="1"/>
      <c r="CK35" s="1"/>
      <c r="CL35" s="1"/>
      <c r="CM35" s="1"/>
      <c r="CN35" s="1"/>
      <c r="CO35" s="1"/>
      <c r="CP35" s="1"/>
      <c r="CQ35" s="1"/>
      <c r="CR35" s="1"/>
      <c r="CS35" s="1"/>
      <c r="CT35" s="1"/>
      <c r="CU35" s="1"/>
      <c r="CV35" s="1"/>
      <c r="CW35" s="1"/>
      <c r="CX35" s="1"/>
      <c r="CY35" s="1"/>
      <c r="CZ35" s="1"/>
      <c r="DA35" s="1"/>
      <c r="DB35" s="1"/>
      <c r="DC35" s="1"/>
      <c r="DD35" s="1"/>
      <c r="DE35" s="1"/>
      <c r="DF35" s="1"/>
      <c r="DG35" s="1"/>
      <c r="DH35" s="1"/>
      <c r="DI35" s="1"/>
      <c r="DJ35" s="1"/>
      <c r="DK35" s="1"/>
      <c r="DL35" s="1"/>
      <c r="DM35" s="1"/>
      <c r="DN35" s="1"/>
      <c r="DO35" s="1"/>
      <c r="DP35" s="1"/>
      <c r="DQ35" s="1"/>
      <c r="DR35" s="1"/>
      <c r="DS35" s="1"/>
      <c r="DT35" s="1"/>
      <c r="DU35" s="1"/>
      <c r="DV35" s="1"/>
      <c r="DW35" s="1"/>
      <c r="DX35" s="1"/>
      <c r="DY35" s="1"/>
      <c r="DZ35" s="1"/>
      <c r="EA35" s="1"/>
      <c r="EB35" s="1"/>
      <c r="EC35" s="1"/>
      <c r="ED35" s="1"/>
      <c r="EE35" s="1"/>
      <c r="EF35" s="1"/>
      <c r="EG35" s="1"/>
      <c r="EH35" s="1"/>
      <c r="EI35" s="1"/>
      <c r="EJ35" s="1"/>
      <c r="EK35" s="1"/>
      <c r="EL35" s="1"/>
      <c r="EM35" s="1"/>
      <c r="EN35" s="1"/>
      <c r="EO35" s="1"/>
      <c r="EP35" s="1"/>
      <c r="EQ35" s="1"/>
      <c r="ER35" s="1"/>
      <c r="ES35" s="1"/>
      <c r="ET35" s="1"/>
      <c r="EU35" s="1"/>
      <c r="EV35" s="1"/>
      <c r="EW35" s="1"/>
      <c r="EX35" s="1"/>
      <c r="EY35" s="1"/>
      <c r="EZ35" s="1"/>
      <c r="FA35" s="1"/>
      <c r="FB35" s="1"/>
      <c r="FC35" s="1"/>
      <c r="FD35" s="1"/>
      <c r="FE35" s="1"/>
      <c r="FF35" s="1"/>
      <c r="FG35" s="1"/>
      <c r="FH35" s="1"/>
      <c r="FI35" s="1"/>
      <c r="FJ35" s="1"/>
      <c r="FK35" s="1"/>
      <c r="FL35" s="1"/>
      <c r="FM35" s="1"/>
      <c r="FN35" s="1"/>
      <c r="FO35" s="1"/>
      <c r="FP35" s="1"/>
      <c r="FQ35" s="1"/>
      <c r="FR35" s="1"/>
      <c r="FS35" s="1"/>
      <c r="FT35" s="1"/>
      <c r="FU35" s="1"/>
      <c r="FV35" s="1"/>
      <c r="FW35" s="1"/>
      <c r="FX35" s="1"/>
      <c r="FY35" s="1"/>
      <c r="FZ35" s="1"/>
      <c r="GA35" s="1"/>
      <c r="GB35" s="1"/>
      <c r="GC35" s="1"/>
      <c r="GD35" s="1"/>
      <c r="GE35" s="1"/>
      <c r="GF35" s="1"/>
      <c r="GG35" s="1"/>
      <c r="GH35" s="1"/>
      <c r="GI35" s="1"/>
      <c r="GJ35" s="1"/>
      <c r="GK35" s="1"/>
      <c r="GL35" s="1"/>
      <c r="GM35" s="1"/>
      <c r="GN35" s="1"/>
      <c r="GO35" s="1"/>
      <c r="GP35" s="1"/>
      <c r="GQ35" s="1"/>
      <c r="GR35" s="1"/>
      <c r="GS35" s="1"/>
      <c r="GT35" s="1"/>
      <c r="GU35" s="1"/>
      <c r="GV35" s="1"/>
      <c r="GW35" s="1"/>
      <c r="GX35" s="1"/>
      <c r="GY35" s="1"/>
      <c r="GZ35" s="1"/>
      <c r="HA35" s="1"/>
      <c r="HB35" s="1"/>
      <c r="HC35" s="1"/>
      <c r="HD35" s="1"/>
      <c r="HE35" s="1"/>
      <c r="HF35" s="1"/>
      <c r="HG35" s="1"/>
      <c r="HH35" s="1"/>
      <c r="HI35" s="1"/>
      <c r="HJ35" s="1"/>
      <c r="HK35" s="1"/>
      <c r="HL35" s="1"/>
      <c r="HM35" s="1"/>
      <c r="HN35" s="1"/>
      <c r="HO35" s="1"/>
      <c r="HP35" s="1"/>
      <c r="HQ35" s="1"/>
      <c r="HR35" s="1"/>
      <c r="HS35" s="1"/>
      <c r="HT35" s="1"/>
    </row>
    <row r="36" spans="1:228" s="34" customFormat="1" ht="15.75" customHeight="1" x14ac:dyDescent="0.25">
      <c r="A36" s="3"/>
      <c r="B36" s="4"/>
      <c r="C36" s="4"/>
      <c r="D36" s="4"/>
      <c r="E36" s="2"/>
      <c r="F36" s="4"/>
      <c r="G36" s="29"/>
      <c r="H36" s="29"/>
      <c r="J36" s="13"/>
      <c r="K36" s="19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  <c r="BU36" s="1"/>
      <c r="BV36" s="1"/>
      <c r="BW36" s="1"/>
      <c r="BX36" s="1"/>
      <c r="BY36" s="1"/>
      <c r="BZ36" s="1"/>
      <c r="CA36" s="1"/>
      <c r="CB36" s="1"/>
      <c r="CC36" s="1"/>
      <c r="CD36" s="1"/>
      <c r="CE36" s="1"/>
      <c r="CF36" s="1"/>
      <c r="CG36" s="1"/>
      <c r="CH36" s="1"/>
      <c r="CI36" s="1"/>
      <c r="CJ36" s="1"/>
      <c r="CK36" s="1"/>
      <c r="CL36" s="1"/>
      <c r="CM36" s="1"/>
      <c r="CN36" s="1"/>
      <c r="CO36" s="1"/>
      <c r="CP36" s="1"/>
      <c r="CQ36" s="1"/>
      <c r="CR36" s="1"/>
      <c r="CS36" s="1"/>
      <c r="CT36" s="1"/>
      <c r="CU36" s="1"/>
      <c r="CV36" s="1"/>
      <c r="CW36" s="1"/>
      <c r="CX36" s="1"/>
      <c r="CY36" s="1"/>
      <c r="CZ36" s="1"/>
      <c r="DA36" s="1"/>
      <c r="DB36" s="1"/>
      <c r="DC36" s="1"/>
      <c r="DD36" s="1"/>
      <c r="DE36" s="1"/>
      <c r="DF36" s="1"/>
      <c r="DG36" s="1"/>
      <c r="DH36" s="1"/>
      <c r="DI36" s="1"/>
      <c r="DJ36" s="1"/>
      <c r="DK36" s="1"/>
      <c r="DL36" s="1"/>
      <c r="DM36" s="1"/>
      <c r="DN36" s="1"/>
      <c r="DO36" s="1"/>
      <c r="DP36" s="1"/>
      <c r="DQ36" s="1"/>
      <c r="DR36" s="1"/>
      <c r="DS36" s="1"/>
      <c r="DT36" s="1"/>
      <c r="DU36" s="1"/>
      <c r="DV36" s="1"/>
      <c r="DW36" s="1"/>
      <c r="DX36" s="1"/>
      <c r="DY36" s="1"/>
      <c r="DZ36" s="1"/>
      <c r="EA36" s="1"/>
      <c r="EB36" s="1"/>
      <c r="EC36" s="1"/>
      <c r="ED36" s="1"/>
      <c r="EE36" s="1"/>
      <c r="EF36" s="1"/>
      <c r="EG36" s="1"/>
      <c r="EH36" s="1"/>
      <c r="EI36" s="1"/>
      <c r="EJ36" s="1"/>
      <c r="EK36" s="1"/>
      <c r="EL36" s="1"/>
      <c r="EM36" s="1"/>
      <c r="EN36" s="1"/>
      <c r="EO36" s="1"/>
      <c r="EP36" s="1"/>
      <c r="EQ36" s="1"/>
      <c r="ER36" s="1"/>
      <c r="ES36" s="1"/>
      <c r="ET36" s="1"/>
      <c r="EU36" s="1"/>
      <c r="EV36" s="1"/>
      <c r="EW36" s="1"/>
      <c r="EX36" s="1"/>
      <c r="EY36" s="1"/>
      <c r="EZ36" s="1"/>
      <c r="FA36" s="1"/>
      <c r="FB36" s="1"/>
      <c r="FC36" s="1"/>
      <c r="FD36" s="1"/>
      <c r="FE36" s="1"/>
      <c r="FF36" s="1"/>
      <c r="FG36" s="1"/>
      <c r="FH36" s="1"/>
      <c r="FI36" s="1"/>
      <c r="FJ36" s="1"/>
      <c r="FK36" s="1"/>
      <c r="FL36" s="1"/>
      <c r="FM36" s="1"/>
      <c r="FN36" s="1"/>
      <c r="FO36" s="1"/>
      <c r="FP36" s="1"/>
      <c r="FQ36" s="1"/>
      <c r="FR36" s="1"/>
      <c r="FS36" s="1"/>
      <c r="FT36" s="1"/>
      <c r="FU36" s="1"/>
      <c r="FV36" s="1"/>
      <c r="FW36" s="1"/>
      <c r="FX36" s="1"/>
      <c r="FY36" s="1"/>
      <c r="FZ36" s="1"/>
      <c r="GA36" s="1"/>
      <c r="GB36" s="1"/>
      <c r="GC36" s="1"/>
      <c r="GD36" s="1"/>
      <c r="GE36" s="1"/>
      <c r="GF36" s="1"/>
      <c r="GG36" s="1"/>
      <c r="GH36" s="1"/>
      <c r="GI36" s="1"/>
      <c r="GJ36" s="1"/>
      <c r="GK36" s="1"/>
      <c r="GL36" s="1"/>
      <c r="GM36" s="1"/>
      <c r="GN36" s="1"/>
      <c r="GO36" s="1"/>
      <c r="GP36" s="1"/>
      <c r="GQ36" s="1"/>
      <c r="GR36" s="1"/>
      <c r="GS36" s="1"/>
      <c r="GT36" s="1"/>
      <c r="GU36" s="1"/>
      <c r="GV36" s="1"/>
      <c r="GW36" s="1"/>
      <c r="GX36" s="1"/>
      <c r="GY36" s="1"/>
      <c r="GZ36" s="1"/>
      <c r="HA36" s="1"/>
      <c r="HB36" s="1"/>
      <c r="HC36" s="1"/>
      <c r="HD36" s="1"/>
      <c r="HE36" s="1"/>
      <c r="HF36" s="1"/>
      <c r="HG36" s="1"/>
      <c r="HH36" s="1"/>
      <c r="HI36" s="1"/>
      <c r="HJ36" s="1"/>
      <c r="HK36" s="1"/>
      <c r="HL36" s="1"/>
      <c r="HM36" s="1"/>
      <c r="HN36" s="1"/>
      <c r="HO36" s="1"/>
      <c r="HP36" s="1"/>
      <c r="HQ36" s="1"/>
      <c r="HR36" s="1"/>
      <c r="HS36" s="1"/>
      <c r="HT36" s="1"/>
    </row>
    <row r="37" spans="1:228" s="34" customFormat="1" ht="15.75" customHeight="1" x14ac:dyDescent="0.25">
      <c r="A37" s="3"/>
      <c r="B37" s="4"/>
      <c r="C37" s="4"/>
      <c r="D37" s="4"/>
      <c r="E37" s="2"/>
      <c r="F37" s="4"/>
      <c r="G37" s="29"/>
      <c r="H37" s="29"/>
      <c r="J37" s="13"/>
      <c r="K37" s="19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  <c r="BU37" s="1"/>
      <c r="BV37" s="1"/>
      <c r="BW37" s="1"/>
      <c r="BX37" s="1"/>
      <c r="BY37" s="1"/>
      <c r="BZ37" s="1"/>
      <c r="CA37" s="1"/>
      <c r="CB37" s="1"/>
      <c r="CC37" s="1"/>
      <c r="CD37" s="1"/>
      <c r="CE37" s="1"/>
      <c r="CF37" s="1"/>
      <c r="CG37" s="1"/>
      <c r="CH37" s="1"/>
      <c r="CI37" s="1"/>
      <c r="CJ37" s="1"/>
      <c r="CK37" s="1"/>
      <c r="CL37" s="1"/>
      <c r="CM37" s="1"/>
      <c r="CN37" s="1"/>
      <c r="CO37" s="1"/>
      <c r="CP37" s="1"/>
      <c r="CQ37" s="1"/>
      <c r="CR37" s="1"/>
      <c r="CS37" s="1"/>
      <c r="CT37" s="1"/>
      <c r="CU37" s="1"/>
      <c r="CV37" s="1"/>
      <c r="CW37" s="1"/>
      <c r="CX37" s="1"/>
      <c r="CY37" s="1"/>
      <c r="CZ37" s="1"/>
      <c r="DA37" s="1"/>
      <c r="DB37" s="1"/>
      <c r="DC37" s="1"/>
      <c r="DD37" s="1"/>
      <c r="DE37" s="1"/>
      <c r="DF37" s="1"/>
      <c r="DG37" s="1"/>
      <c r="DH37" s="1"/>
      <c r="DI37" s="1"/>
      <c r="DJ37" s="1"/>
      <c r="DK37" s="1"/>
      <c r="DL37" s="1"/>
      <c r="DM37" s="1"/>
      <c r="DN37" s="1"/>
      <c r="DO37" s="1"/>
      <c r="DP37" s="1"/>
      <c r="DQ37" s="1"/>
      <c r="DR37" s="1"/>
      <c r="DS37" s="1"/>
      <c r="DT37" s="1"/>
      <c r="DU37" s="1"/>
      <c r="DV37" s="1"/>
      <c r="DW37" s="1"/>
      <c r="DX37" s="1"/>
      <c r="DY37" s="1"/>
      <c r="DZ37" s="1"/>
      <c r="EA37" s="1"/>
      <c r="EB37" s="1"/>
      <c r="EC37" s="1"/>
      <c r="ED37" s="1"/>
      <c r="EE37" s="1"/>
      <c r="EF37" s="1"/>
      <c r="EG37" s="1"/>
      <c r="EH37" s="1"/>
      <c r="EI37" s="1"/>
      <c r="EJ37" s="1"/>
      <c r="EK37" s="1"/>
      <c r="EL37" s="1"/>
      <c r="EM37" s="1"/>
      <c r="EN37" s="1"/>
      <c r="EO37" s="1"/>
      <c r="EP37" s="1"/>
      <c r="EQ37" s="1"/>
      <c r="ER37" s="1"/>
      <c r="ES37" s="1"/>
      <c r="ET37" s="1"/>
      <c r="EU37" s="1"/>
      <c r="EV37" s="1"/>
      <c r="EW37" s="1"/>
      <c r="EX37" s="1"/>
      <c r="EY37" s="1"/>
      <c r="EZ37" s="1"/>
      <c r="FA37" s="1"/>
      <c r="FB37" s="1"/>
      <c r="FC37" s="1"/>
      <c r="FD37" s="1"/>
      <c r="FE37" s="1"/>
      <c r="FF37" s="1"/>
      <c r="FG37" s="1"/>
      <c r="FH37" s="1"/>
      <c r="FI37" s="1"/>
      <c r="FJ37" s="1"/>
      <c r="FK37" s="1"/>
      <c r="FL37" s="1"/>
      <c r="FM37" s="1"/>
      <c r="FN37" s="1"/>
      <c r="FO37" s="1"/>
      <c r="FP37" s="1"/>
      <c r="FQ37" s="1"/>
      <c r="FR37" s="1"/>
      <c r="FS37" s="1"/>
      <c r="FT37" s="1"/>
      <c r="FU37" s="1"/>
      <c r="FV37" s="1"/>
      <c r="FW37" s="1"/>
      <c r="FX37" s="1"/>
      <c r="FY37" s="1"/>
      <c r="FZ37" s="1"/>
      <c r="GA37" s="1"/>
      <c r="GB37" s="1"/>
      <c r="GC37" s="1"/>
      <c r="GD37" s="1"/>
      <c r="GE37" s="1"/>
      <c r="GF37" s="1"/>
      <c r="GG37" s="1"/>
      <c r="GH37" s="1"/>
      <c r="GI37" s="1"/>
      <c r="GJ37" s="1"/>
      <c r="GK37" s="1"/>
      <c r="GL37" s="1"/>
      <c r="GM37" s="1"/>
      <c r="GN37" s="1"/>
      <c r="GO37" s="1"/>
      <c r="GP37" s="1"/>
      <c r="GQ37" s="1"/>
      <c r="GR37" s="1"/>
      <c r="GS37" s="1"/>
      <c r="GT37" s="1"/>
      <c r="GU37" s="1"/>
      <c r="GV37" s="1"/>
      <c r="GW37" s="1"/>
      <c r="GX37" s="1"/>
      <c r="GY37" s="1"/>
      <c r="GZ37" s="1"/>
      <c r="HA37" s="1"/>
      <c r="HB37" s="1"/>
      <c r="HC37" s="1"/>
      <c r="HD37" s="1"/>
      <c r="HE37" s="1"/>
      <c r="HF37" s="1"/>
      <c r="HG37" s="1"/>
      <c r="HH37" s="1"/>
      <c r="HI37" s="1"/>
      <c r="HJ37" s="1"/>
      <c r="HK37" s="1"/>
      <c r="HL37" s="1"/>
      <c r="HM37" s="1"/>
      <c r="HN37" s="1"/>
      <c r="HO37" s="1"/>
      <c r="HP37" s="1"/>
      <c r="HQ37" s="1"/>
      <c r="HR37" s="1"/>
      <c r="HS37" s="1"/>
      <c r="HT37" s="1"/>
    </row>
    <row r="38" spans="1:228" s="34" customFormat="1" ht="15.75" customHeight="1" x14ac:dyDescent="0.25">
      <c r="A38" s="3"/>
      <c r="B38" s="4"/>
      <c r="C38" s="4"/>
      <c r="D38" s="4"/>
      <c r="E38" s="2"/>
      <c r="F38" s="4"/>
      <c r="G38" s="29"/>
      <c r="H38" s="29"/>
      <c r="J38" s="13"/>
      <c r="K38" s="19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  <c r="BU38" s="1"/>
      <c r="BV38" s="1"/>
      <c r="BW38" s="1"/>
      <c r="BX38" s="1"/>
      <c r="BY38" s="1"/>
      <c r="BZ38" s="1"/>
      <c r="CA38" s="1"/>
      <c r="CB38" s="1"/>
      <c r="CC38" s="1"/>
      <c r="CD38" s="1"/>
      <c r="CE38" s="1"/>
      <c r="CF38" s="1"/>
      <c r="CG38" s="1"/>
      <c r="CH38" s="1"/>
      <c r="CI38" s="1"/>
      <c r="CJ38" s="1"/>
      <c r="CK38" s="1"/>
      <c r="CL38" s="1"/>
      <c r="CM38" s="1"/>
      <c r="CN38" s="1"/>
      <c r="CO38" s="1"/>
      <c r="CP38" s="1"/>
      <c r="CQ38" s="1"/>
      <c r="CR38" s="1"/>
      <c r="CS38" s="1"/>
      <c r="CT38" s="1"/>
      <c r="CU38" s="1"/>
      <c r="CV38" s="1"/>
      <c r="CW38" s="1"/>
      <c r="CX38" s="1"/>
      <c r="CY38" s="1"/>
      <c r="CZ38" s="1"/>
      <c r="DA38" s="1"/>
      <c r="DB38" s="1"/>
      <c r="DC38" s="1"/>
      <c r="DD38" s="1"/>
      <c r="DE38" s="1"/>
      <c r="DF38" s="1"/>
      <c r="DG38" s="1"/>
      <c r="DH38" s="1"/>
      <c r="DI38" s="1"/>
      <c r="DJ38" s="1"/>
      <c r="DK38" s="1"/>
      <c r="DL38" s="1"/>
      <c r="DM38" s="1"/>
      <c r="DN38" s="1"/>
      <c r="DO38" s="1"/>
      <c r="DP38" s="1"/>
      <c r="DQ38" s="1"/>
      <c r="DR38" s="1"/>
      <c r="DS38" s="1"/>
      <c r="DT38" s="1"/>
      <c r="DU38" s="1"/>
      <c r="DV38" s="1"/>
      <c r="DW38" s="1"/>
      <c r="DX38" s="1"/>
      <c r="DY38" s="1"/>
      <c r="DZ38" s="1"/>
      <c r="EA38" s="1"/>
      <c r="EB38" s="1"/>
      <c r="EC38" s="1"/>
      <c r="ED38" s="1"/>
      <c r="EE38" s="1"/>
      <c r="EF38" s="1"/>
      <c r="EG38" s="1"/>
      <c r="EH38" s="1"/>
      <c r="EI38" s="1"/>
      <c r="EJ38" s="1"/>
      <c r="EK38" s="1"/>
      <c r="EL38" s="1"/>
      <c r="EM38" s="1"/>
      <c r="EN38" s="1"/>
      <c r="EO38" s="1"/>
      <c r="EP38" s="1"/>
      <c r="EQ38" s="1"/>
      <c r="ER38" s="1"/>
      <c r="ES38" s="1"/>
      <c r="ET38" s="1"/>
      <c r="EU38" s="1"/>
      <c r="EV38" s="1"/>
      <c r="EW38" s="1"/>
      <c r="EX38" s="1"/>
      <c r="EY38" s="1"/>
      <c r="EZ38" s="1"/>
      <c r="FA38" s="1"/>
      <c r="FB38" s="1"/>
      <c r="FC38" s="1"/>
      <c r="FD38" s="1"/>
      <c r="FE38" s="1"/>
      <c r="FF38" s="1"/>
      <c r="FG38" s="1"/>
      <c r="FH38" s="1"/>
      <c r="FI38" s="1"/>
      <c r="FJ38" s="1"/>
      <c r="FK38" s="1"/>
      <c r="FL38" s="1"/>
      <c r="FM38" s="1"/>
      <c r="FN38" s="1"/>
      <c r="FO38" s="1"/>
      <c r="FP38" s="1"/>
      <c r="FQ38" s="1"/>
      <c r="FR38" s="1"/>
      <c r="FS38" s="1"/>
      <c r="FT38" s="1"/>
      <c r="FU38" s="1"/>
      <c r="FV38" s="1"/>
      <c r="FW38" s="1"/>
      <c r="FX38" s="1"/>
      <c r="FY38" s="1"/>
      <c r="FZ38" s="1"/>
      <c r="GA38" s="1"/>
      <c r="GB38" s="1"/>
      <c r="GC38" s="1"/>
      <c r="GD38" s="1"/>
      <c r="GE38" s="1"/>
      <c r="GF38" s="1"/>
      <c r="GG38" s="1"/>
      <c r="GH38" s="1"/>
      <c r="GI38" s="1"/>
      <c r="GJ38" s="1"/>
      <c r="GK38" s="1"/>
      <c r="GL38" s="1"/>
      <c r="GM38" s="1"/>
      <c r="GN38" s="1"/>
      <c r="GO38" s="1"/>
      <c r="GP38" s="1"/>
      <c r="GQ38" s="1"/>
      <c r="GR38" s="1"/>
      <c r="GS38" s="1"/>
      <c r="GT38" s="1"/>
      <c r="GU38" s="1"/>
      <c r="GV38" s="1"/>
      <c r="GW38" s="1"/>
      <c r="GX38" s="1"/>
      <c r="GY38" s="1"/>
      <c r="GZ38" s="1"/>
      <c r="HA38" s="1"/>
      <c r="HB38" s="1"/>
      <c r="HC38" s="1"/>
      <c r="HD38" s="1"/>
      <c r="HE38" s="1"/>
      <c r="HF38" s="1"/>
      <c r="HG38" s="1"/>
      <c r="HH38" s="1"/>
      <c r="HI38" s="1"/>
      <c r="HJ38" s="1"/>
      <c r="HK38" s="1"/>
      <c r="HL38" s="1"/>
      <c r="HM38" s="1"/>
      <c r="HN38" s="1"/>
      <c r="HO38" s="1"/>
      <c r="HP38" s="1"/>
      <c r="HQ38" s="1"/>
      <c r="HR38" s="1"/>
      <c r="HS38" s="1"/>
      <c r="HT38" s="1"/>
    </row>
    <row r="39" spans="1:228" s="34" customFormat="1" ht="15.75" customHeight="1" x14ac:dyDescent="0.25">
      <c r="A39" s="3"/>
      <c r="B39" s="4"/>
      <c r="C39" s="4"/>
      <c r="D39" s="4"/>
      <c r="E39" s="2"/>
      <c r="F39" s="4"/>
      <c r="G39" s="29"/>
      <c r="H39" s="29"/>
      <c r="J39" s="13"/>
      <c r="K39" s="19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  <c r="BU39" s="1"/>
      <c r="BV39" s="1"/>
      <c r="BW39" s="1"/>
      <c r="BX39" s="1"/>
      <c r="BY39" s="1"/>
      <c r="BZ39" s="1"/>
      <c r="CA39" s="1"/>
      <c r="CB39" s="1"/>
      <c r="CC39" s="1"/>
      <c r="CD39" s="1"/>
      <c r="CE39" s="1"/>
      <c r="CF39" s="1"/>
      <c r="CG39" s="1"/>
      <c r="CH39" s="1"/>
      <c r="CI39" s="1"/>
      <c r="CJ39" s="1"/>
      <c r="CK39" s="1"/>
      <c r="CL39" s="1"/>
      <c r="CM39" s="1"/>
      <c r="CN39" s="1"/>
      <c r="CO39" s="1"/>
      <c r="CP39" s="1"/>
      <c r="CQ39" s="1"/>
      <c r="CR39" s="1"/>
      <c r="CS39" s="1"/>
      <c r="CT39" s="1"/>
      <c r="CU39" s="1"/>
      <c r="CV39" s="1"/>
      <c r="CW39" s="1"/>
      <c r="CX39" s="1"/>
      <c r="CY39" s="1"/>
      <c r="CZ39" s="1"/>
      <c r="DA39" s="1"/>
      <c r="DB39" s="1"/>
      <c r="DC39" s="1"/>
      <c r="DD39" s="1"/>
      <c r="DE39" s="1"/>
      <c r="DF39" s="1"/>
      <c r="DG39" s="1"/>
      <c r="DH39" s="1"/>
      <c r="DI39" s="1"/>
      <c r="DJ39" s="1"/>
      <c r="DK39" s="1"/>
      <c r="DL39" s="1"/>
      <c r="DM39" s="1"/>
      <c r="DN39" s="1"/>
      <c r="DO39" s="1"/>
      <c r="DP39" s="1"/>
      <c r="DQ39" s="1"/>
      <c r="DR39" s="1"/>
      <c r="DS39" s="1"/>
      <c r="DT39" s="1"/>
      <c r="DU39" s="1"/>
      <c r="DV39" s="1"/>
      <c r="DW39" s="1"/>
      <c r="DX39" s="1"/>
      <c r="DY39" s="1"/>
      <c r="DZ39" s="1"/>
      <c r="EA39" s="1"/>
      <c r="EB39" s="1"/>
      <c r="EC39" s="1"/>
      <c r="ED39" s="1"/>
      <c r="EE39" s="1"/>
      <c r="EF39" s="1"/>
      <c r="EG39" s="1"/>
      <c r="EH39" s="1"/>
      <c r="EI39" s="1"/>
      <c r="EJ39" s="1"/>
      <c r="EK39" s="1"/>
      <c r="EL39" s="1"/>
      <c r="EM39" s="1"/>
      <c r="EN39" s="1"/>
      <c r="EO39" s="1"/>
      <c r="EP39" s="1"/>
      <c r="EQ39" s="1"/>
      <c r="ER39" s="1"/>
      <c r="ES39" s="1"/>
      <c r="ET39" s="1"/>
      <c r="EU39" s="1"/>
      <c r="EV39" s="1"/>
      <c r="EW39" s="1"/>
      <c r="EX39" s="1"/>
      <c r="EY39" s="1"/>
      <c r="EZ39" s="1"/>
      <c r="FA39" s="1"/>
      <c r="FB39" s="1"/>
      <c r="FC39" s="1"/>
      <c r="FD39" s="1"/>
      <c r="FE39" s="1"/>
      <c r="FF39" s="1"/>
      <c r="FG39" s="1"/>
      <c r="FH39" s="1"/>
      <c r="FI39" s="1"/>
      <c r="FJ39" s="1"/>
      <c r="FK39" s="1"/>
      <c r="FL39" s="1"/>
      <c r="FM39" s="1"/>
      <c r="FN39" s="1"/>
      <c r="FO39" s="1"/>
      <c r="FP39" s="1"/>
      <c r="FQ39" s="1"/>
      <c r="FR39" s="1"/>
      <c r="FS39" s="1"/>
      <c r="FT39" s="1"/>
      <c r="FU39" s="1"/>
      <c r="FV39" s="1"/>
      <c r="FW39" s="1"/>
      <c r="FX39" s="1"/>
      <c r="FY39" s="1"/>
      <c r="FZ39" s="1"/>
      <c r="GA39" s="1"/>
      <c r="GB39" s="1"/>
      <c r="GC39" s="1"/>
      <c r="GD39" s="1"/>
      <c r="GE39" s="1"/>
      <c r="GF39" s="1"/>
      <c r="GG39" s="1"/>
      <c r="GH39" s="1"/>
      <c r="GI39" s="1"/>
      <c r="GJ39" s="1"/>
      <c r="GK39" s="1"/>
      <c r="GL39" s="1"/>
      <c r="GM39" s="1"/>
      <c r="GN39" s="1"/>
      <c r="GO39" s="1"/>
      <c r="GP39" s="1"/>
      <c r="GQ39" s="1"/>
      <c r="GR39" s="1"/>
      <c r="GS39" s="1"/>
      <c r="GT39" s="1"/>
      <c r="GU39" s="1"/>
      <c r="GV39" s="1"/>
      <c r="GW39" s="1"/>
      <c r="GX39" s="1"/>
      <c r="GY39" s="1"/>
      <c r="GZ39" s="1"/>
      <c r="HA39" s="1"/>
      <c r="HB39" s="1"/>
      <c r="HC39" s="1"/>
      <c r="HD39" s="1"/>
      <c r="HE39" s="1"/>
      <c r="HF39" s="1"/>
      <c r="HG39" s="1"/>
      <c r="HH39" s="1"/>
      <c r="HI39" s="1"/>
      <c r="HJ39" s="1"/>
      <c r="HK39" s="1"/>
      <c r="HL39" s="1"/>
      <c r="HM39" s="1"/>
      <c r="HN39" s="1"/>
      <c r="HO39" s="1"/>
      <c r="HP39" s="1"/>
      <c r="HQ39" s="1"/>
      <c r="HR39" s="1"/>
      <c r="HS39" s="1"/>
      <c r="HT39" s="1"/>
    </row>
    <row r="40" spans="1:228" s="34" customFormat="1" ht="15.75" customHeight="1" x14ac:dyDescent="0.25">
      <c r="A40" s="3"/>
      <c r="B40" s="4"/>
      <c r="C40" s="4"/>
      <c r="D40" s="4"/>
      <c r="E40" s="2"/>
      <c r="F40" s="4"/>
      <c r="G40" s="29"/>
      <c r="H40" s="29"/>
      <c r="J40" s="13"/>
      <c r="K40" s="19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BV40" s="1"/>
      <c r="BW40" s="1"/>
      <c r="BX40" s="1"/>
      <c r="BY40" s="1"/>
      <c r="BZ40" s="1"/>
      <c r="CA40" s="1"/>
      <c r="CB40" s="1"/>
      <c r="CC40" s="1"/>
      <c r="CD40" s="1"/>
      <c r="CE40" s="1"/>
      <c r="CF40" s="1"/>
      <c r="CG40" s="1"/>
      <c r="CH40" s="1"/>
      <c r="CI40" s="1"/>
      <c r="CJ40" s="1"/>
      <c r="CK40" s="1"/>
      <c r="CL40" s="1"/>
      <c r="CM40" s="1"/>
      <c r="CN40" s="1"/>
      <c r="CO40" s="1"/>
      <c r="CP40" s="1"/>
      <c r="CQ40" s="1"/>
      <c r="CR40" s="1"/>
      <c r="CS40" s="1"/>
      <c r="CT40" s="1"/>
      <c r="CU40" s="1"/>
      <c r="CV40" s="1"/>
      <c r="CW40" s="1"/>
      <c r="CX40" s="1"/>
      <c r="CY40" s="1"/>
      <c r="CZ40" s="1"/>
      <c r="DA40" s="1"/>
      <c r="DB40" s="1"/>
      <c r="DC40" s="1"/>
      <c r="DD40" s="1"/>
      <c r="DE40" s="1"/>
      <c r="DF40" s="1"/>
      <c r="DG40" s="1"/>
      <c r="DH40" s="1"/>
      <c r="DI40" s="1"/>
      <c r="DJ40" s="1"/>
      <c r="DK40" s="1"/>
      <c r="DL40" s="1"/>
      <c r="DM40" s="1"/>
      <c r="DN40" s="1"/>
      <c r="DO40" s="1"/>
      <c r="DP40" s="1"/>
      <c r="DQ40" s="1"/>
      <c r="DR40" s="1"/>
      <c r="DS40" s="1"/>
      <c r="DT40" s="1"/>
      <c r="DU40" s="1"/>
      <c r="DV40" s="1"/>
      <c r="DW40" s="1"/>
      <c r="DX40" s="1"/>
      <c r="DY40" s="1"/>
      <c r="DZ40" s="1"/>
      <c r="EA40" s="1"/>
      <c r="EB40" s="1"/>
      <c r="EC40" s="1"/>
      <c r="ED40" s="1"/>
      <c r="EE40" s="1"/>
      <c r="EF40" s="1"/>
      <c r="EG40" s="1"/>
      <c r="EH40" s="1"/>
      <c r="EI40" s="1"/>
      <c r="EJ40" s="1"/>
      <c r="EK40" s="1"/>
      <c r="EL40" s="1"/>
      <c r="EM40" s="1"/>
      <c r="EN40" s="1"/>
      <c r="EO40" s="1"/>
      <c r="EP40" s="1"/>
      <c r="EQ40" s="1"/>
      <c r="ER40" s="1"/>
      <c r="ES40" s="1"/>
      <c r="ET40" s="1"/>
      <c r="EU40" s="1"/>
      <c r="EV40" s="1"/>
      <c r="EW40" s="1"/>
      <c r="EX40" s="1"/>
      <c r="EY40" s="1"/>
      <c r="EZ40" s="1"/>
      <c r="FA40" s="1"/>
      <c r="FB40" s="1"/>
      <c r="FC40" s="1"/>
      <c r="FD40" s="1"/>
      <c r="FE40" s="1"/>
      <c r="FF40" s="1"/>
      <c r="FG40" s="1"/>
      <c r="FH40" s="1"/>
      <c r="FI40" s="1"/>
      <c r="FJ40" s="1"/>
      <c r="FK40" s="1"/>
      <c r="FL40" s="1"/>
      <c r="FM40" s="1"/>
      <c r="FN40" s="1"/>
      <c r="FO40" s="1"/>
      <c r="FP40" s="1"/>
      <c r="FQ40" s="1"/>
      <c r="FR40" s="1"/>
      <c r="FS40" s="1"/>
      <c r="FT40" s="1"/>
      <c r="FU40" s="1"/>
      <c r="FV40" s="1"/>
      <c r="FW40" s="1"/>
      <c r="FX40" s="1"/>
      <c r="FY40" s="1"/>
      <c r="FZ40" s="1"/>
      <c r="GA40" s="1"/>
      <c r="GB40" s="1"/>
      <c r="GC40" s="1"/>
      <c r="GD40" s="1"/>
      <c r="GE40" s="1"/>
      <c r="GF40" s="1"/>
      <c r="GG40" s="1"/>
      <c r="GH40" s="1"/>
      <c r="GI40" s="1"/>
      <c r="GJ40" s="1"/>
      <c r="GK40" s="1"/>
      <c r="GL40" s="1"/>
      <c r="GM40" s="1"/>
      <c r="GN40" s="1"/>
      <c r="GO40" s="1"/>
      <c r="GP40" s="1"/>
      <c r="GQ40" s="1"/>
      <c r="GR40" s="1"/>
      <c r="GS40" s="1"/>
      <c r="GT40" s="1"/>
      <c r="GU40" s="1"/>
      <c r="GV40" s="1"/>
      <c r="GW40" s="1"/>
      <c r="GX40" s="1"/>
      <c r="GY40" s="1"/>
      <c r="GZ40" s="1"/>
      <c r="HA40" s="1"/>
      <c r="HB40" s="1"/>
      <c r="HC40" s="1"/>
      <c r="HD40" s="1"/>
      <c r="HE40" s="1"/>
      <c r="HF40" s="1"/>
      <c r="HG40" s="1"/>
      <c r="HH40" s="1"/>
      <c r="HI40" s="1"/>
      <c r="HJ40" s="1"/>
      <c r="HK40" s="1"/>
      <c r="HL40" s="1"/>
      <c r="HM40" s="1"/>
      <c r="HN40" s="1"/>
      <c r="HO40" s="1"/>
      <c r="HP40" s="1"/>
      <c r="HQ40" s="1"/>
      <c r="HR40" s="1"/>
      <c r="HS40" s="1"/>
      <c r="HT40" s="1"/>
    </row>
    <row r="41" spans="1:228" s="34" customFormat="1" ht="15.75" customHeight="1" x14ac:dyDescent="0.25">
      <c r="A41" s="3"/>
      <c r="B41" s="4"/>
      <c r="C41" s="4"/>
      <c r="D41" s="4"/>
      <c r="E41" s="2"/>
      <c r="F41" s="4"/>
      <c r="G41" s="29"/>
      <c r="H41" s="29"/>
      <c r="J41" s="13"/>
      <c r="K41" s="19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  <c r="BU41" s="1"/>
      <c r="BV41" s="1"/>
      <c r="BW41" s="1"/>
      <c r="BX41" s="1"/>
      <c r="BY41" s="1"/>
      <c r="BZ41" s="1"/>
      <c r="CA41" s="1"/>
      <c r="CB41" s="1"/>
      <c r="CC41" s="1"/>
      <c r="CD41" s="1"/>
      <c r="CE41" s="1"/>
      <c r="CF41" s="1"/>
      <c r="CG41" s="1"/>
      <c r="CH41" s="1"/>
      <c r="CI41" s="1"/>
      <c r="CJ41" s="1"/>
      <c r="CK41" s="1"/>
      <c r="CL41" s="1"/>
      <c r="CM41" s="1"/>
      <c r="CN41" s="1"/>
      <c r="CO41" s="1"/>
      <c r="CP41" s="1"/>
      <c r="CQ41" s="1"/>
      <c r="CR41" s="1"/>
      <c r="CS41" s="1"/>
      <c r="CT41" s="1"/>
      <c r="CU41" s="1"/>
      <c r="CV41" s="1"/>
      <c r="CW41" s="1"/>
      <c r="CX41" s="1"/>
      <c r="CY41" s="1"/>
      <c r="CZ41" s="1"/>
      <c r="DA41" s="1"/>
      <c r="DB41" s="1"/>
      <c r="DC41" s="1"/>
      <c r="DD41" s="1"/>
      <c r="DE41" s="1"/>
      <c r="DF41" s="1"/>
      <c r="DG41" s="1"/>
      <c r="DH41" s="1"/>
      <c r="DI41" s="1"/>
      <c r="DJ41" s="1"/>
      <c r="DK41" s="1"/>
      <c r="DL41" s="1"/>
      <c r="DM41" s="1"/>
      <c r="DN41" s="1"/>
      <c r="DO41" s="1"/>
      <c r="DP41" s="1"/>
      <c r="DQ41" s="1"/>
      <c r="DR41" s="1"/>
      <c r="DS41" s="1"/>
      <c r="DT41" s="1"/>
      <c r="DU41" s="1"/>
      <c r="DV41" s="1"/>
      <c r="DW41" s="1"/>
      <c r="DX41" s="1"/>
      <c r="DY41" s="1"/>
      <c r="DZ41" s="1"/>
      <c r="EA41" s="1"/>
      <c r="EB41" s="1"/>
      <c r="EC41" s="1"/>
      <c r="ED41" s="1"/>
      <c r="EE41" s="1"/>
      <c r="EF41" s="1"/>
      <c r="EG41" s="1"/>
      <c r="EH41" s="1"/>
      <c r="EI41" s="1"/>
      <c r="EJ41" s="1"/>
      <c r="EK41" s="1"/>
      <c r="EL41" s="1"/>
      <c r="EM41" s="1"/>
      <c r="EN41" s="1"/>
      <c r="EO41" s="1"/>
      <c r="EP41" s="1"/>
      <c r="EQ41" s="1"/>
      <c r="ER41" s="1"/>
      <c r="ES41" s="1"/>
      <c r="ET41" s="1"/>
      <c r="EU41" s="1"/>
      <c r="EV41" s="1"/>
      <c r="EW41" s="1"/>
      <c r="EX41" s="1"/>
      <c r="EY41" s="1"/>
      <c r="EZ41" s="1"/>
      <c r="FA41" s="1"/>
      <c r="FB41" s="1"/>
      <c r="FC41" s="1"/>
      <c r="FD41" s="1"/>
      <c r="FE41" s="1"/>
      <c r="FF41" s="1"/>
      <c r="FG41" s="1"/>
      <c r="FH41" s="1"/>
      <c r="FI41" s="1"/>
      <c r="FJ41" s="1"/>
      <c r="FK41" s="1"/>
      <c r="FL41" s="1"/>
      <c r="FM41" s="1"/>
      <c r="FN41" s="1"/>
      <c r="FO41" s="1"/>
      <c r="FP41" s="1"/>
      <c r="FQ41" s="1"/>
      <c r="FR41" s="1"/>
      <c r="FS41" s="1"/>
      <c r="FT41" s="1"/>
      <c r="FU41" s="1"/>
      <c r="FV41" s="1"/>
      <c r="FW41" s="1"/>
      <c r="FX41" s="1"/>
      <c r="FY41" s="1"/>
      <c r="FZ41" s="1"/>
      <c r="GA41" s="1"/>
      <c r="GB41" s="1"/>
      <c r="GC41" s="1"/>
      <c r="GD41" s="1"/>
      <c r="GE41" s="1"/>
      <c r="GF41" s="1"/>
      <c r="GG41" s="1"/>
      <c r="GH41" s="1"/>
      <c r="GI41" s="1"/>
      <c r="GJ41" s="1"/>
      <c r="GK41" s="1"/>
      <c r="GL41" s="1"/>
      <c r="GM41" s="1"/>
      <c r="GN41" s="1"/>
      <c r="GO41" s="1"/>
      <c r="GP41" s="1"/>
      <c r="GQ41" s="1"/>
      <c r="GR41" s="1"/>
      <c r="GS41" s="1"/>
      <c r="GT41" s="1"/>
      <c r="GU41" s="1"/>
      <c r="GV41" s="1"/>
      <c r="GW41" s="1"/>
      <c r="GX41" s="1"/>
      <c r="GY41" s="1"/>
      <c r="GZ41" s="1"/>
      <c r="HA41" s="1"/>
      <c r="HB41" s="1"/>
      <c r="HC41" s="1"/>
      <c r="HD41" s="1"/>
      <c r="HE41" s="1"/>
      <c r="HF41" s="1"/>
      <c r="HG41" s="1"/>
      <c r="HH41" s="1"/>
      <c r="HI41" s="1"/>
      <c r="HJ41" s="1"/>
      <c r="HK41" s="1"/>
      <c r="HL41" s="1"/>
      <c r="HM41" s="1"/>
      <c r="HN41" s="1"/>
      <c r="HO41" s="1"/>
      <c r="HP41" s="1"/>
      <c r="HQ41" s="1"/>
      <c r="HR41" s="1"/>
      <c r="HS41" s="1"/>
      <c r="HT41" s="1"/>
    </row>
    <row r="42" spans="1:228" s="34" customFormat="1" ht="15.75" customHeight="1" x14ac:dyDescent="0.25">
      <c r="A42" s="3"/>
      <c r="B42" s="4"/>
      <c r="C42" s="4"/>
      <c r="D42" s="4"/>
      <c r="E42" s="2"/>
      <c r="F42" s="4"/>
      <c r="G42" s="29"/>
      <c r="H42" s="29"/>
      <c r="J42" s="13"/>
      <c r="K42" s="19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  <c r="BU42" s="1"/>
      <c r="BV42" s="1"/>
      <c r="BW42" s="1"/>
      <c r="BX42" s="1"/>
      <c r="BY42" s="1"/>
      <c r="BZ42" s="1"/>
      <c r="CA42" s="1"/>
      <c r="CB42" s="1"/>
      <c r="CC42" s="1"/>
      <c r="CD42" s="1"/>
      <c r="CE42" s="1"/>
      <c r="CF42" s="1"/>
      <c r="CG42" s="1"/>
      <c r="CH42" s="1"/>
      <c r="CI42" s="1"/>
      <c r="CJ42" s="1"/>
      <c r="CK42" s="1"/>
      <c r="CL42" s="1"/>
      <c r="CM42" s="1"/>
      <c r="CN42" s="1"/>
      <c r="CO42" s="1"/>
      <c r="CP42" s="1"/>
      <c r="CQ42" s="1"/>
      <c r="CR42" s="1"/>
      <c r="CS42" s="1"/>
      <c r="CT42" s="1"/>
      <c r="CU42" s="1"/>
      <c r="CV42" s="1"/>
      <c r="CW42" s="1"/>
      <c r="CX42" s="1"/>
      <c r="CY42" s="1"/>
      <c r="CZ42" s="1"/>
      <c r="DA42" s="1"/>
      <c r="DB42" s="1"/>
      <c r="DC42" s="1"/>
      <c r="DD42" s="1"/>
      <c r="DE42" s="1"/>
      <c r="DF42" s="1"/>
      <c r="DG42" s="1"/>
      <c r="DH42" s="1"/>
      <c r="DI42" s="1"/>
      <c r="DJ42" s="1"/>
      <c r="DK42" s="1"/>
      <c r="DL42" s="1"/>
      <c r="DM42" s="1"/>
      <c r="DN42" s="1"/>
      <c r="DO42" s="1"/>
      <c r="DP42" s="1"/>
      <c r="DQ42" s="1"/>
      <c r="DR42" s="1"/>
      <c r="DS42" s="1"/>
      <c r="DT42" s="1"/>
      <c r="DU42" s="1"/>
      <c r="DV42" s="1"/>
      <c r="DW42" s="1"/>
      <c r="DX42" s="1"/>
      <c r="DY42" s="1"/>
      <c r="DZ42" s="1"/>
      <c r="EA42" s="1"/>
      <c r="EB42" s="1"/>
      <c r="EC42" s="1"/>
      <c r="ED42" s="1"/>
      <c r="EE42" s="1"/>
      <c r="EF42" s="1"/>
      <c r="EG42" s="1"/>
      <c r="EH42" s="1"/>
      <c r="EI42" s="1"/>
      <c r="EJ42" s="1"/>
      <c r="EK42" s="1"/>
      <c r="EL42" s="1"/>
      <c r="EM42" s="1"/>
      <c r="EN42" s="1"/>
      <c r="EO42" s="1"/>
      <c r="EP42" s="1"/>
      <c r="EQ42" s="1"/>
      <c r="ER42" s="1"/>
      <c r="ES42" s="1"/>
      <c r="ET42" s="1"/>
      <c r="EU42" s="1"/>
      <c r="EV42" s="1"/>
      <c r="EW42" s="1"/>
      <c r="EX42" s="1"/>
      <c r="EY42" s="1"/>
      <c r="EZ42" s="1"/>
      <c r="FA42" s="1"/>
      <c r="FB42" s="1"/>
      <c r="FC42" s="1"/>
      <c r="FD42" s="1"/>
      <c r="FE42" s="1"/>
      <c r="FF42" s="1"/>
      <c r="FG42" s="1"/>
      <c r="FH42" s="1"/>
      <c r="FI42" s="1"/>
      <c r="FJ42" s="1"/>
      <c r="FK42" s="1"/>
      <c r="FL42" s="1"/>
      <c r="FM42" s="1"/>
      <c r="FN42" s="1"/>
      <c r="FO42" s="1"/>
      <c r="FP42" s="1"/>
      <c r="FQ42" s="1"/>
      <c r="FR42" s="1"/>
      <c r="FS42" s="1"/>
      <c r="FT42" s="1"/>
      <c r="FU42" s="1"/>
      <c r="FV42" s="1"/>
      <c r="FW42" s="1"/>
      <c r="FX42" s="1"/>
      <c r="FY42" s="1"/>
      <c r="FZ42" s="1"/>
      <c r="GA42" s="1"/>
      <c r="GB42" s="1"/>
      <c r="GC42" s="1"/>
      <c r="GD42" s="1"/>
      <c r="GE42" s="1"/>
      <c r="GF42" s="1"/>
      <c r="GG42" s="1"/>
      <c r="GH42" s="1"/>
      <c r="GI42" s="1"/>
      <c r="GJ42" s="1"/>
      <c r="GK42" s="1"/>
      <c r="GL42" s="1"/>
      <c r="GM42" s="1"/>
      <c r="GN42" s="1"/>
      <c r="GO42" s="1"/>
      <c r="GP42" s="1"/>
      <c r="GQ42" s="1"/>
      <c r="GR42" s="1"/>
      <c r="GS42" s="1"/>
      <c r="GT42" s="1"/>
      <c r="GU42" s="1"/>
      <c r="GV42" s="1"/>
      <c r="GW42" s="1"/>
      <c r="GX42" s="1"/>
      <c r="GY42" s="1"/>
      <c r="GZ42" s="1"/>
      <c r="HA42" s="1"/>
      <c r="HB42" s="1"/>
      <c r="HC42" s="1"/>
      <c r="HD42" s="1"/>
      <c r="HE42" s="1"/>
      <c r="HF42" s="1"/>
      <c r="HG42" s="1"/>
      <c r="HH42" s="1"/>
      <c r="HI42" s="1"/>
      <c r="HJ42" s="1"/>
      <c r="HK42" s="1"/>
      <c r="HL42" s="1"/>
      <c r="HM42" s="1"/>
      <c r="HN42" s="1"/>
      <c r="HO42" s="1"/>
      <c r="HP42" s="1"/>
      <c r="HQ42" s="1"/>
      <c r="HR42" s="1"/>
      <c r="HS42" s="1"/>
      <c r="HT42" s="1"/>
    </row>
    <row r="43" spans="1:228" s="34" customFormat="1" ht="15.75" customHeight="1" x14ac:dyDescent="0.25">
      <c r="A43" s="3"/>
      <c r="B43" s="4"/>
      <c r="C43" s="4"/>
      <c r="D43" s="4"/>
      <c r="E43" s="2"/>
      <c r="F43" s="4"/>
      <c r="G43" s="29"/>
      <c r="H43" s="29"/>
      <c r="J43" s="13"/>
      <c r="K43" s="19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  <c r="BU43" s="1"/>
      <c r="BV43" s="1"/>
      <c r="BW43" s="1"/>
      <c r="BX43" s="1"/>
      <c r="BY43" s="1"/>
      <c r="BZ43" s="1"/>
      <c r="CA43" s="1"/>
      <c r="CB43" s="1"/>
      <c r="CC43" s="1"/>
      <c r="CD43" s="1"/>
      <c r="CE43" s="1"/>
      <c r="CF43" s="1"/>
      <c r="CG43" s="1"/>
      <c r="CH43" s="1"/>
      <c r="CI43" s="1"/>
      <c r="CJ43" s="1"/>
      <c r="CK43" s="1"/>
      <c r="CL43" s="1"/>
      <c r="CM43" s="1"/>
      <c r="CN43" s="1"/>
      <c r="CO43" s="1"/>
      <c r="CP43" s="1"/>
      <c r="CQ43" s="1"/>
      <c r="CR43" s="1"/>
      <c r="CS43" s="1"/>
      <c r="CT43" s="1"/>
      <c r="CU43" s="1"/>
      <c r="CV43" s="1"/>
      <c r="CW43" s="1"/>
      <c r="CX43" s="1"/>
      <c r="CY43" s="1"/>
      <c r="CZ43" s="1"/>
      <c r="DA43" s="1"/>
      <c r="DB43" s="1"/>
      <c r="DC43" s="1"/>
      <c r="DD43" s="1"/>
      <c r="DE43" s="1"/>
      <c r="DF43" s="1"/>
      <c r="DG43" s="1"/>
      <c r="DH43" s="1"/>
      <c r="DI43" s="1"/>
      <c r="DJ43" s="1"/>
      <c r="DK43" s="1"/>
      <c r="DL43" s="1"/>
      <c r="DM43" s="1"/>
      <c r="DN43" s="1"/>
      <c r="DO43" s="1"/>
      <c r="DP43" s="1"/>
      <c r="DQ43" s="1"/>
      <c r="DR43" s="1"/>
      <c r="DS43" s="1"/>
      <c r="DT43" s="1"/>
      <c r="DU43" s="1"/>
      <c r="DV43" s="1"/>
      <c r="DW43" s="1"/>
      <c r="DX43" s="1"/>
      <c r="DY43" s="1"/>
      <c r="DZ43" s="1"/>
      <c r="EA43" s="1"/>
      <c r="EB43" s="1"/>
      <c r="EC43" s="1"/>
      <c r="ED43" s="1"/>
      <c r="EE43" s="1"/>
      <c r="EF43" s="1"/>
      <c r="EG43" s="1"/>
      <c r="EH43" s="1"/>
      <c r="EI43" s="1"/>
      <c r="EJ43" s="1"/>
      <c r="EK43" s="1"/>
      <c r="EL43" s="1"/>
      <c r="EM43" s="1"/>
      <c r="EN43" s="1"/>
      <c r="EO43" s="1"/>
      <c r="EP43" s="1"/>
      <c r="EQ43" s="1"/>
      <c r="ER43" s="1"/>
      <c r="ES43" s="1"/>
      <c r="ET43" s="1"/>
      <c r="EU43" s="1"/>
      <c r="EV43" s="1"/>
      <c r="EW43" s="1"/>
      <c r="EX43" s="1"/>
      <c r="EY43" s="1"/>
      <c r="EZ43" s="1"/>
      <c r="FA43" s="1"/>
      <c r="FB43" s="1"/>
      <c r="FC43" s="1"/>
      <c r="FD43" s="1"/>
      <c r="FE43" s="1"/>
      <c r="FF43" s="1"/>
      <c r="FG43" s="1"/>
      <c r="FH43" s="1"/>
      <c r="FI43" s="1"/>
      <c r="FJ43" s="1"/>
      <c r="FK43" s="1"/>
      <c r="FL43" s="1"/>
      <c r="FM43" s="1"/>
      <c r="FN43" s="1"/>
      <c r="FO43" s="1"/>
      <c r="FP43" s="1"/>
      <c r="FQ43" s="1"/>
      <c r="FR43" s="1"/>
      <c r="FS43" s="1"/>
      <c r="FT43" s="1"/>
      <c r="FU43" s="1"/>
      <c r="FV43" s="1"/>
      <c r="FW43" s="1"/>
      <c r="FX43" s="1"/>
      <c r="FY43" s="1"/>
      <c r="FZ43" s="1"/>
      <c r="GA43" s="1"/>
      <c r="GB43" s="1"/>
      <c r="GC43" s="1"/>
      <c r="GD43" s="1"/>
      <c r="GE43" s="1"/>
      <c r="GF43" s="1"/>
      <c r="GG43" s="1"/>
      <c r="GH43" s="1"/>
      <c r="GI43" s="1"/>
      <c r="GJ43" s="1"/>
      <c r="GK43" s="1"/>
      <c r="GL43" s="1"/>
      <c r="GM43" s="1"/>
      <c r="GN43" s="1"/>
      <c r="GO43" s="1"/>
      <c r="GP43" s="1"/>
      <c r="GQ43" s="1"/>
      <c r="GR43" s="1"/>
      <c r="GS43" s="1"/>
      <c r="GT43" s="1"/>
      <c r="GU43" s="1"/>
      <c r="GV43" s="1"/>
      <c r="GW43" s="1"/>
      <c r="GX43" s="1"/>
      <c r="GY43" s="1"/>
      <c r="GZ43" s="1"/>
      <c r="HA43" s="1"/>
      <c r="HB43" s="1"/>
      <c r="HC43" s="1"/>
      <c r="HD43" s="1"/>
      <c r="HE43" s="1"/>
      <c r="HF43" s="1"/>
      <c r="HG43" s="1"/>
      <c r="HH43" s="1"/>
      <c r="HI43" s="1"/>
      <c r="HJ43" s="1"/>
      <c r="HK43" s="1"/>
      <c r="HL43" s="1"/>
      <c r="HM43" s="1"/>
      <c r="HN43" s="1"/>
      <c r="HO43" s="1"/>
      <c r="HP43" s="1"/>
      <c r="HQ43" s="1"/>
      <c r="HR43" s="1"/>
      <c r="HS43" s="1"/>
      <c r="HT43" s="1"/>
    </row>
    <row r="44" spans="1:228" s="34" customFormat="1" ht="15.75" customHeight="1" x14ac:dyDescent="0.25">
      <c r="A44" s="3"/>
      <c r="B44" s="4"/>
      <c r="C44" s="4"/>
      <c r="D44" s="4"/>
      <c r="E44" s="2"/>
      <c r="F44" s="4"/>
      <c r="G44" s="29"/>
      <c r="H44" s="29"/>
      <c r="J44" s="13"/>
      <c r="K44" s="19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  <c r="BU44" s="1"/>
      <c r="BV44" s="1"/>
      <c r="BW44" s="1"/>
      <c r="BX44" s="1"/>
      <c r="BY44" s="1"/>
      <c r="BZ44" s="1"/>
      <c r="CA44" s="1"/>
      <c r="CB44" s="1"/>
      <c r="CC44" s="1"/>
      <c r="CD44" s="1"/>
      <c r="CE44" s="1"/>
      <c r="CF44" s="1"/>
      <c r="CG44" s="1"/>
      <c r="CH44" s="1"/>
      <c r="CI44" s="1"/>
      <c r="CJ44" s="1"/>
      <c r="CK44" s="1"/>
      <c r="CL44" s="1"/>
      <c r="CM44" s="1"/>
      <c r="CN44" s="1"/>
      <c r="CO44" s="1"/>
      <c r="CP44" s="1"/>
      <c r="CQ44" s="1"/>
      <c r="CR44" s="1"/>
      <c r="CS44" s="1"/>
      <c r="CT44" s="1"/>
      <c r="CU44" s="1"/>
      <c r="CV44" s="1"/>
      <c r="CW44" s="1"/>
      <c r="CX44" s="1"/>
      <c r="CY44" s="1"/>
      <c r="CZ44" s="1"/>
      <c r="DA44" s="1"/>
      <c r="DB44" s="1"/>
      <c r="DC44" s="1"/>
      <c r="DD44" s="1"/>
      <c r="DE44" s="1"/>
      <c r="DF44" s="1"/>
      <c r="DG44" s="1"/>
      <c r="DH44" s="1"/>
      <c r="DI44" s="1"/>
      <c r="DJ44" s="1"/>
      <c r="DK44" s="1"/>
      <c r="DL44" s="1"/>
      <c r="DM44" s="1"/>
      <c r="DN44" s="1"/>
      <c r="DO44" s="1"/>
      <c r="DP44" s="1"/>
      <c r="DQ44" s="1"/>
      <c r="DR44" s="1"/>
      <c r="DS44" s="1"/>
      <c r="DT44" s="1"/>
      <c r="DU44" s="1"/>
      <c r="DV44" s="1"/>
      <c r="DW44" s="1"/>
      <c r="DX44" s="1"/>
      <c r="DY44" s="1"/>
      <c r="DZ44" s="1"/>
      <c r="EA44" s="1"/>
      <c r="EB44" s="1"/>
      <c r="EC44" s="1"/>
      <c r="ED44" s="1"/>
      <c r="EE44" s="1"/>
      <c r="EF44" s="1"/>
      <c r="EG44" s="1"/>
      <c r="EH44" s="1"/>
      <c r="EI44" s="1"/>
      <c r="EJ44" s="1"/>
      <c r="EK44" s="1"/>
      <c r="EL44" s="1"/>
      <c r="EM44" s="1"/>
      <c r="EN44" s="1"/>
      <c r="EO44" s="1"/>
      <c r="EP44" s="1"/>
      <c r="EQ44" s="1"/>
      <c r="ER44" s="1"/>
      <c r="ES44" s="1"/>
      <c r="ET44" s="1"/>
      <c r="EU44" s="1"/>
      <c r="EV44" s="1"/>
      <c r="EW44" s="1"/>
      <c r="EX44" s="1"/>
      <c r="EY44" s="1"/>
      <c r="EZ44" s="1"/>
      <c r="FA44" s="1"/>
      <c r="FB44" s="1"/>
      <c r="FC44" s="1"/>
      <c r="FD44" s="1"/>
      <c r="FE44" s="1"/>
      <c r="FF44" s="1"/>
      <c r="FG44" s="1"/>
      <c r="FH44" s="1"/>
      <c r="FI44" s="1"/>
      <c r="FJ44" s="1"/>
      <c r="FK44" s="1"/>
      <c r="FL44" s="1"/>
      <c r="FM44" s="1"/>
      <c r="FN44" s="1"/>
      <c r="FO44" s="1"/>
      <c r="FP44" s="1"/>
      <c r="FQ44" s="1"/>
      <c r="FR44" s="1"/>
      <c r="FS44" s="1"/>
      <c r="FT44" s="1"/>
      <c r="FU44" s="1"/>
      <c r="FV44" s="1"/>
      <c r="FW44" s="1"/>
      <c r="FX44" s="1"/>
      <c r="FY44" s="1"/>
      <c r="FZ44" s="1"/>
      <c r="GA44" s="1"/>
      <c r="GB44" s="1"/>
      <c r="GC44" s="1"/>
      <c r="GD44" s="1"/>
      <c r="GE44" s="1"/>
      <c r="GF44" s="1"/>
      <c r="GG44" s="1"/>
      <c r="GH44" s="1"/>
      <c r="GI44" s="1"/>
      <c r="GJ44" s="1"/>
      <c r="GK44" s="1"/>
      <c r="GL44" s="1"/>
      <c r="GM44" s="1"/>
      <c r="GN44" s="1"/>
      <c r="GO44" s="1"/>
      <c r="GP44" s="1"/>
      <c r="GQ44" s="1"/>
      <c r="GR44" s="1"/>
      <c r="GS44" s="1"/>
      <c r="GT44" s="1"/>
      <c r="GU44" s="1"/>
      <c r="GV44" s="1"/>
      <c r="GW44" s="1"/>
      <c r="GX44" s="1"/>
      <c r="GY44" s="1"/>
      <c r="GZ44" s="1"/>
      <c r="HA44" s="1"/>
      <c r="HB44" s="1"/>
      <c r="HC44" s="1"/>
      <c r="HD44" s="1"/>
      <c r="HE44" s="1"/>
      <c r="HF44" s="1"/>
      <c r="HG44" s="1"/>
      <c r="HH44" s="1"/>
      <c r="HI44" s="1"/>
      <c r="HJ44" s="1"/>
      <c r="HK44" s="1"/>
      <c r="HL44" s="1"/>
      <c r="HM44" s="1"/>
      <c r="HN44" s="1"/>
      <c r="HO44" s="1"/>
      <c r="HP44" s="1"/>
      <c r="HQ44" s="1"/>
      <c r="HR44" s="1"/>
      <c r="HS44" s="1"/>
      <c r="HT44" s="1"/>
    </row>
    <row r="45" spans="1:228" s="34" customFormat="1" ht="15.75" customHeight="1" x14ac:dyDescent="0.25">
      <c r="A45" s="3"/>
      <c r="B45" s="4"/>
      <c r="C45" s="4"/>
      <c r="D45" s="4"/>
      <c r="E45" s="2"/>
      <c r="F45" s="4"/>
      <c r="G45" s="29"/>
      <c r="H45" s="29"/>
      <c r="J45" s="13"/>
      <c r="K45" s="19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  <c r="BQ45" s="1"/>
      <c r="BR45" s="1"/>
      <c r="BS45" s="1"/>
      <c r="BT45" s="1"/>
      <c r="BU45" s="1"/>
      <c r="BV45" s="1"/>
      <c r="BW45" s="1"/>
      <c r="BX45" s="1"/>
      <c r="BY45" s="1"/>
      <c r="BZ45" s="1"/>
      <c r="CA45" s="1"/>
      <c r="CB45" s="1"/>
      <c r="CC45" s="1"/>
      <c r="CD45" s="1"/>
      <c r="CE45" s="1"/>
      <c r="CF45" s="1"/>
      <c r="CG45" s="1"/>
      <c r="CH45" s="1"/>
      <c r="CI45" s="1"/>
      <c r="CJ45" s="1"/>
      <c r="CK45" s="1"/>
      <c r="CL45" s="1"/>
      <c r="CM45" s="1"/>
      <c r="CN45" s="1"/>
      <c r="CO45" s="1"/>
      <c r="CP45" s="1"/>
      <c r="CQ45" s="1"/>
      <c r="CR45" s="1"/>
      <c r="CS45" s="1"/>
      <c r="CT45" s="1"/>
      <c r="CU45" s="1"/>
      <c r="CV45" s="1"/>
      <c r="CW45" s="1"/>
      <c r="CX45" s="1"/>
      <c r="CY45" s="1"/>
      <c r="CZ45" s="1"/>
      <c r="DA45" s="1"/>
      <c r="DB45" s="1"/>
      <c r="DC45" s="1"/>
      <c r="DD45" s="1"/>
      <c r="DE45" s="1"/>
      <c r="DF45" s="1"/>
      <c r="DG45" s="1"/>
      <c r="DH45" s="1"/>
      <c r="DI45" s="1"/>
      <c r="DJ45" s="1"/>
      <c r="DK45" s="1"/>
      <c r="DL45" s="1"/>
      <c r="DM45" s="1"/>
      <c r="DN45" s="1"/>
      <c r="DO45" s="1"/>
      <c r="DP45" s="1"/>
      <c r="DQ45" s="1"/>
      <c r="DR45" s="1"/>
      <c r="DS45" s="1"/>
      <c r="DT45" s="1"/>
      <c r="DU45" s="1"/>
      <c r="DV45" s="1"/>
      <c r="DW45" s="1"/>
      <c r="DX45" s="1"/>
      <c r="DY45" s="1"/>
      <c r="DZ45" s="1"/>
      <c r="EA45" s="1"/>
      <c r="EB45" s="1"/>
      <c r="EC45" s="1"/>
      <c r="ED45" s="1"/>
      <c r="EE45" s="1"/>
      <c r="EF45" s="1"/>
      <c r="EG45" s="1"/>
      <c r="EH45" s="1"/>
      <c r="EI45" s="1"/>
      <c r="EJ45" s="1"/>
      <c r="EK45" s="1"/>
      <c r="EL45" s="1"/>
      <c r="EM45" s="1"/>
      <c r="EN45" s="1"/>
      <c r="EO45" s="1"/>
      <c r="EP45" s="1"/>
      <c r="EQ45" s="1"/>
      <c r="ER45" s="1"/>
      <c r="ES45" s="1"/>
      <c r="ET45" s="1"/>
      <c r="EU45" s="1"/>
      <c r="EV45" s="1"/>
      <c r="EW45" s="1"/>
      <c r="EX45" s="1"/>
      <c r="EY45" s="1"/>
      <c r="EZ45" s="1"/>
      <c r="FA45" s="1"/>
      <c r="FB45" s="1"/>
      <c r="FC45" s="1"/>
      <c r="FD45" s="1"/>
      <c r="FE45" s="1"/>
      <c r="FF45" s="1"/>
      <c r="FG45" s="1"/>
      <c r="FH45" s="1"/>
      <c r="FI45" s="1"/>
      <c r="FJ45" s="1"/>
      <c r="FK45" s="1"/>
      <c r="FL45" s="1"/>
      <c r="FM45" s="1"/>
      <c r="FN45" s="1"/>
      <c r="FO45" s="1"/>
      <c r="FP45" s="1"/>
      <c r="FQ45" s="1"/>
      <c r="FR45" s="1"/>
      <c r="FS45" s="1"/>
      <c r="FT45" s="1"/>
      <c r="FU45" s="1"/>
      <c r="FV45" s="1"/>
      <c r="FW45" s="1"/>
      <c r="FX45" s="1"/>
      <c r="FY45" s="1"/>
      <c r="FZ45" s="1"/>
      <c r="GA45" s="1"/>
      <c r="GB45" s="1"/>
      <c r="GC45" s="1"/>
      <c r="GD45" s="1"/>
      <c r="GE45" s="1"/>
      <c r="GF45" s="1"/>
      <c r="GG45" s="1"/>
      <c r="GH45" s="1"/>
      <c r="GI45" s="1"/>
      <c r="GJ45" s="1"/>
      <c r="GK45" s="1"/>
      <c r="GL45" s="1"/>
      <c r="GM45" s="1"/>
      <c r="GN45" s="1"/>
      <c r="GO45" s="1"/>
      <c r="GP45" s="1"/>
      <c r="GQ45" s="1"/>
      <c r="GR45" s="1"/>
      <c r="GS45" s="1"/>
      <c r="GT45" s="1"/>
      <c r="GU45" s="1"/>
      <c r="GV45" s="1"/>
      <c r="GW45" s="1"/>
      <c r="GX45" s="1"/>
      <c r="GY45" s="1"/>
      <c r="GZ45" s="1"/>
      <c r="HA45" s="1"/>
      <c r="HB45" s="1"/>
      <c r="HC45" s="1"/>
      <c r="HD45" s="1"/>
      <c r="HE45" s="1"/>
      <c r="HF45" s="1"/>
      <c r="HG45" s="1"/>
      <c r="HH45" s="1"/>
      <c r="HI45" s="1"/>
      <c r="HJ45" s="1"/>
      <c r="HK45" s="1"/>
      <c r="HL45" s="1"/>
      <c r="HM45" s="1"/>
      <c r="HN45" s="1"/>
      <c r="HO45" s="1"/>
      <c r="HP45" s="1"/>
      <c r="HQ45" s="1"/>
      <c r="HR45" s="1"/>
      <c r="HS45" s="1"/>
      <c r="HT45" s="1"/>
    </row>
    <row r="46" spans="1:228" s="34" customFormat="1" ht="15.75" customHeight="1" x14ac:dyDescent="0.25">
      <c r="A46" s="3"/>
      <c r="B46" s="4"/>
      <c r="C46" s="4"/>
      <c r="D46" s="4"/>
      <c r="E46" s="2"/>
      <c r="F46" s="4"/>
      <c r="G46" s="29"/>
      <c r="H46" s="29"/>
      <c r="J46" s="13"/>
      <c r="K46" s="19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  <c r="BT46" s="1"/>
      <c r="BU46" s="1"/>
      <c r="BV46" s="1"/>
      <c r="BW46" s="1"/>
      <c r="BX46" s="1"/>
      <c r="BY46" s="1"/>
      <c r="BZ46" s="1"/>
      <c r="CA46" s="1"/>
      <c r="CB46" s="1"/>
      <c r="CC46" s="1"/>
      <c r="CD46" s="1"/>
      <c r="CE46" s="1"/>
      <c r="CF46" s="1"/>
      <c r="CG46" s="1"/>
      <c r="CH46" s="1"/>
      <c r="CI46" s="1"/>
      <c r="CJ46" s="1"/>
      <c r="CK46" s="1"/>
      <c r="CL46" s="1"/>
      <c r="CM46" s="1"/>
      <c r="CN46" s="1"/>
      <c r="CO46" s="1"/>
      <c r="CP46" s="1"/>
      <c r="CQ46" s="1"/>
      <c r="CR46" s="1"/>
      <c r="CS46" s="1"/>
      <c r="CT46" s="1"/>
      <c r="CU46" s="1"/>
      <c r="CV46" s="1"/>
      <c r="CW46" s="1"/>
      <c r="CX46" s="1"/>
      <c r="CY46" s="1"/>
      <c r="CZ46" s="1"/>
      <c r="DA46" s="1"/>
      <c r="DB46" s="1"/>
      <c r="DC46" s="1"/>
      <c r="DD46" s="1"/>
      <c r="DE46" s="1"/>
      <c r="DF46" s="1"/>
      <c r="DG46" s="1"/>
      <c r="DH46" s="1"/>
      <c r="DI46" s="1"/>
      <c r="DJ46" s="1"/>
      <c r="DK46" s="1"/>
      <c r="DL46" s="1"/>
      <c r="DM46" s="1"/>
      <c r="DN46" s="1"/>
      <c r="DO46" s="1"/>
      <c r="DP46" s="1"/>
      <c r="DQ46" s="1"/>
      <c r="DR46" s="1"/>
      <c r="DS46" s="1"/>
      <c r="DT46" s="1"/>
      <c r="DU46" s="1"/>
      <c r="DV46" s="1"/>
      <c r="DW46" s="1"/>
      <c r="DX46" s="1"/>
      <c r="DY46" s="1"/>
      <c r="DZ46" s="1"/>
      <c r="EA46" s="1"/>
      <c r="EB46" s="1"/>
      <c r="EC46" s="1"/>
      <c r="ED46" s="1"/>
      <c r="EE46" s="1"/>
      <c r="EF46" s="1"/>
      <c r="EG46" s="1"/>
      <c r="EH46" s="1"/>
      <c r="EI46" s="1"/>
      <c r="EJ46" s="1"/>
      <c r="EK46" s="1"/>
      <c r="EL46" s="1"/>
      <c r="EM46" s="1"/>
      <c r="EN46" s="1"/>
      <c r="EO46" s="1"/>
      <c r="EP46" s="1"/>
      <c r="EQ46" s="1"/>
      <c r="ER46" s="1"/>
      <c r="ES46" s="1"/>
      <c r="ET46" s="1"/>
      <c r="EU46" s="1"/>
      <c r="EV46" s="1"/>
      <c r="EW46" s="1"/>
      <c r="EX46" s="1"/>
      <c r="EY46" s="1"/>
      <c r="EZ46" s="1"/>
      <c r="FA46" s="1"/>
      <c r="FB46" s="1"/>
      <c r="FC46" s="1"/>
      <c r="FD46" s="1"/>
      <c r="FE46" s="1"/>
      <c r="FF46" s="1"/>
      <c r="FG46" s="1"/>
      <c r="FH46" s="1"/>
      <c r="FI46" s="1"/>
      <c r="FJ46" s="1"/>
      <c r="FK46" s="1"/>
      <c r="FL46" s="1"/>
      <c r="FM46" s="1"/>
      <c r="FN46" s="1"/>
      <c r="FO46" s="1"/>
      <c r="FP46" s="1"/>
      <c r="FQ46" s="1"/>
      <c r="FR46" s="1"/>
      <c r="FS46" s="1"/>
      <c r="FT46" s="1"/>
      <c r="FU46" s="1"/>
      <c r="FV46" s="1"/>
      <c r="FW46" s="1"/>
      <c r="FX46" s="1"/>
      <c r="FY46" s="1"/>
      <c r="FZ46" s="1"/>
      <c r="GA46" s="1"/>
      <c r="GB46" s="1"/>
      <c r="GC46" s="1"/>
      <c r="GD46" s="1"/>
      <c r="GE46" s="1"/>
      <c r="GF46" s="1"/>
      <c r="GG46" s="1"/>
      <c r="GH46" s="1"/>
      <c r="GI46" s="1"/>
      <c r="GJ46" s="1"/>
      <c r="GK46" s="1"/>
      <c r="GL46" s="1"/>
      <c r="GM46" s="1"/>
      <c r="GN46" s="1"/>
      <c r="GO46" s="1"/>
      <c r="GP46" s="1"/>
      <c r="GQ46" s="1"/>
      <c r="GR46" s="1"/>
      <c r="GS46" s="1"/>
      <c r="GT46" s="1"/>
      <c r="GU46" s="1"/>
      <c r="GV46" s="1"/>
      <c r="GW46" s="1"/>
      <c r="GX46" s="1"/>
      <c r="GY46" s="1"/>
      <c r="GZ46" s="1"/>
      <c r="HA46" s="1"/>
      <c r="HB46" s="1"/>
      <c r="HC46" s="1"/>
      <c r="HD46" s="1"/>
      <c r="HE46" s="1"/>
      <c r="HF46" s="1"/>
      <c r="HG46" s="1"/>
      <c r="HH46" s="1"/>
      <c r="HI46" s="1"/>
      <c r="HJ46" s="1"/>
      <c r="HK46" s="1"/>
      <c r="HL46" s="1"/>
      <c r="HM46" s="1"/>
      <c r="HN46" s="1"/>
      <c r="HO46" s="1"/>
      <c r="HP46" s="1"/>
      <c r="HQ46" s="1"/>
      <c r="HR46" s="1"/>
      <c r="HS46" s="1"/>
      <c r="HT46" s="1"/>
    </row>
    <row r="47" spans="1:228" s="34" customFormat="1" ht="15.75" customHeight="1" x14ac:dyDescent="0.25">
      <c r="A47" s="3"/>
      <c r="B47" s="4"/>
      <c r="C47" s="4"/>
      <c r="D47" s="4"/>
      <c r="E47" s="2"/>
      <c r="F47" s="4"/>
      <c r="G47" s="29"/>
      <c r="H47" s="29"/>
      <c r="J47" s="13"/>
      <c r="K47" s="19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  <c r="BQ47" s="1"/>
      <c r="BR47" s="1"/>
      <c r="BS47" s="1"/>
      <c r="BT47" s="1"/>
      <c r="BU47" s="1"/>
      <c r="BV47" s="1"/>
      <c r="BW47" s="1"/>
      <c r="BX47" s="1"/>
      <c r="BY47" s="1"/>
      <c r="BZ47" s="1"/>
      <c r="CA47" s="1"/>
      <c r="CB47" s="1"/>
      <c r="CC47" s="1"/>
      <c r="CD47" s="1"/>
      <c r="CE47" s="1"/>
      <c r="CF47" s="1"/>
      <c r="CG47" s="1"/>
      <c r="CH47" s="1"/>
      <c r="CI47" s="1"/>
      <c r="CJ47" s="1"/>
      <c r="CK47" s="1"/>
      <c r="CL47" s="1"/>
      <c r="CM47" s="1"/>
      <c r="CN47" s="1"/>
      <c r="CO47" s="1"/>
      <c r="CP47" s="1"/>
      <c r="CQ47" s="1"/>
      <c r="CR47" s="1"/>
      <c r="CS47" s="1"/>
      <c r="CT47" s="1"/>
      <c r="CU47" s="1"/>
      <c r="CV47" s="1"/>
      <c r="CW47" s="1"/>
      <c r="CX47" s="1"/>
      <c r="CY47" s="1"/>
      <c r="CZ47" s="1"/>
      <c r="DA47" s="1"/>
      <c r="DB47" s="1"/>
      <c r="DC47" s="1"/>
      <c r="DD47" s="1"/>
      <c r="DE47" s="1"/>
      <c r="DF47" s="1"/>
      <c r="DG47" s="1"/>
      <c r="DH47" s="1"/>
      <c r="DI47" s="1"/>
      <c r="DJ47" s="1"/>
      <c r="DK47" s="1"/>
      <c r="DL47" s="1"/>
      <c r="DM47" s="1"/>
      <c r="DN47" s="1"/>
      <c r="DO47" s="1"/>
      <c r="DP47" s="1"/>
      <c r="DQ47" s="1"/>
      <c r="DR47" s="1"/>
      <c r="DS47" s="1"/>
      <c r="DT47" s="1"/>
      <c r="DU47" s="1"/>
      <c r="DV47" s="1"/>
      <c r="DW47" s="1"/>
      <c r="DX47" s="1"/>
      <c r="DY47" s="1"/>
      <c r="DZ47" s="1"/>
      <c r="EA47" s="1"/>
      <c r="EB47" s="1"/>
      <c r="EC47" s="1"/>
      <c r="ED47" s="1"/>
      <c r="EE47" s="1"/>
      <c r="EF47" s="1"/>
      <c r="EG47" s="1"/>
      <c r="EH47" s="1"/>
      <c r="EI47" s="1"/>
      <c r="EJ47" s="1"/>
      <c r="EK47" s="1"/>
      <c r="EL47" s="1"/>
      <c r="EM47" s="1"/>
      <c r="EN47" s="1"/>
      <c r="EO47" s="1"/>
      <c r="EP47" s="1"/>
      <c r="EQ47" s="1"/>
      <c r="ER47" s="1"/>
      <c r="ES47" s="1"/>
      <c r="ET47" s="1"/>
      <c r="EU47" s="1"/>
      <c r="EV47" s="1"/>
      <c r="EW47" s="1"/>
      <c r="EX47" s="1"/>
      <c r="EY47" s="1"/>
      <c r="EZ47" s="1"/>
      <c r="FA47" s="1"/>
      <c r="FB47" s="1"/>
      <c r="FC47" s="1"/>
      <c r="FD47" s="1"/>
      <c r="FE47" s="1"/>
      <c r="FF47" s="1"/>
      <c r="FG47" s="1"/>
      <c r="FH47" s="1"/>
      <c r="FI47" s="1"/>
      <c r="FJ47" s="1"/>
      <c r="FK47" s="1"/>
      <c r="FL47" s="1"/>
      <c r="FM47" s="1"/>
      <c r="FN47" s="1"/>
      <c r="FO47" s="1"/>
      <c r="FP47" s="1"/>
      <c r="FQ47" s="1"/>
      <c r="FR47" s="1"/>
      <c r="FS47" s="1"/>
      <c r="FT47" s="1"/>
      <c r="FU47" s="1"/>
      <c r="FV47" s="1"/>
      <c r="FW47" s="1"/>
      <c r="FX47" s="1"/>
      <c r="FY47" s="1"/>
      <c r="FZ47" s="1"/>
      <c r="GA47" s="1"/>
      <c r="GB47" s="1"/>
      <c r="GC47" s="1"/>
      <c r="GD47" s="1"/>
      <c r="GE47" s="1"/>
      <c r="GF47" s="1"/>
      <c r="GG47" s="1"/>
      <c r="GH47" s="1"/>
      <c r="GI47" s="1"/>
      <c r="GJ47" s="1"/>
      <c r="GK47" s="1"/>
      <c r="GL47" s="1"/>
      <c r="GM47" s="1"/>
      <c r="GN47" s="1"/>
      <c r="GO47" s="1"/>
      <c r="GP47" s="1"/>
      <c r="GQ47" s="1"/>
      <c r="GR47" s="1"/>
      <c r="GS47" s="1"/>
      <c r="GT47" s="1"/>
      <c r="GU47" s="1"/>
      <c r="GV47" s="1"/>
      <c r="GW47" s="1"/>
      <c r="GX47" s="1"/>
      <c r="GY47" s="1"/>
      <c r="GZ47" s="1"/>
      <c r="HA47" s="1"/>
      <c r="HB47" s="1"/>
      <c r="HC47" s="1"/>
      <c r="HD47" s="1"/>
      <c r="HE47" s="1"/>
      <c r="HF47" s="1"/>
      <c r="HG47" s="1"/>
      <c r="HH47" s="1"/>
      <c r="HI47" s="1"/>
      <c r="HJ47" s="1"/>
      <c r="HK47" s="1"/>
      <c r="HL47" s="1"/>
      <c r="HM47" s="1"/>
      <c r="HN47" s="1"/>
      <c r="HO47" s="1"/>
      <c r="HP47" s="1"/>
      <c r="HQ47" s="1"/>
      <c r="HR47" s="1"/>
      <c r="HS47" s="1"/>
      <c r="HT47" s="1"/>
    </row>
    <row r="48" spans="1:228" s="34" customFormat="1" ht="15.75" customHeight="1" x14ac:dyDescent="0.25">
      <c r="A48" s="3"/>
      <c r="B48" s="4"/>
      <c r="C48" s="4"/>
      <c r="D48" s="4"/>
      <c r="E48" s="2"/>
      <c r="F48" s="4"/>
      <c r="G48" s="29"/>
      <c r="H48" s="29"/>
      <c r="J48" s="13"/>
      <c r="K48" s="19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  <c r="BU48" s="1"/>
      <c r="BV48" s="1"/>
      <c r="BW48" s="1"/>
      <c r="BX48" s="1"/>
      <c r="BY48" s="1"/>
      <c r="BZ48" s="1"/>
      <c r="CA48" s="1"/>
      <c r="CB48" s="1"/>
      <c r="CC48" s="1"/>
      <c r="CD48" s="1"/>
      <c r="CE48" s="1"/>
      <c r="CF48" s="1"/>
      <c r="CG48" s="1"/>
      <c r="CH48" s="1"/>
      <c r="CI48" s="1"/>
      <c r="CJ48" s="1"/>
      <c r="CK48" s="1"/>
      <c r="CL48" s="1"/>
      <c r="CM48" s="1"/>
      <c r="CN48" s="1"/>
      <c r="CO48" s="1"/>
      <c r="CP48" s="1"/>
      <c r="CQ48" s="1"/>
      <c r="CR48" s="1"/>
      <c r="CS48" s="1"/>
      <c r="CT48" s="1"/>
      <c r="CU48" s="1"/>
      <c r="CV48" s="1"/>
      <c r="CW48" s="1"/>
      <c r="CX48" s="1"/>
      <c r="CY48" s="1"/>
      <c r="CZ48" s="1"/>
      <c r="DA48" s="1"/>
      <c r="DB48" s="1"/>
      <c r="DC48" s="1"/>
      <c r="DD48" s="1"/>
      <c r="DE48" s="1"/>
      <c r="DF48" s="1"/>
      <c r="DG48" s="1"/>
      <c r="DH48" s="1"/>
      <c r="DI48" s="1"/>
      <c r="DJ48" s="1"/>
      <c r="DK48" s="1"/>
      <c r="DL48" s="1"/>
      <c r="DM48" s="1"/>
      <c r="DN48" s="1"/>
      <c r="DO48" s="1"/>
      <c r="DP48" s="1"/>
      <c r="DQ48" s="1"/>
      <c r="DR48" s="1"/>
      <c r="DS48" s="1"/>
      <c r="DT48" s="1"/>
      <c r="DU48" s="1"/>
      <c r="DV48" s="1"/>
      <c r="DW48" s="1"/>
      <c r="DX48" s="1"/>
      <c r="DY48" s="1"/>
      <c r="DZ48" s="1"/>
      <c r="EA48" s="1"/>
      <c r="EB48" s="1"/>
      <c r="EC48" s="1"/>
      <c r="ED48" s="1"/>
      <c r="EE48" s="1"/>
      <c r="EF48" s="1"/>
      <c r="EG48" s="1"/>
      <c r="EH48" s="1"/>
      <c r="EI48" s="1"/>
      <c r="EJ48" s="1"/>
      <c r="EK48" s="1"/>
      <c r="EL48" s="1"/>
      <c r="EM48" s="1"/>
      <c r="EN48" s="1"/>
      <c r="EO48" s="1"/>
      <c r="EP48" s="1"/>
      <c r="EQ48" s="1"/>
      <c r="ER48" s="1"/>
      <c r="ES48" s="1"/>
      <c r="ET48" s="1"/>
      <c r="EU48" s="1"/>
      <c r="EV48" s="1"/>
      <c r="EW48" s="1"/>
      <c r="EX48" s="1"/>
      <c r="EY48" s="1"/>
      <c r="EZ48" s="1"/>
      <c r="FA48" s="1"/>
      <c r="FB48" s="1"/>
      <c r="FC48" s="1"/>
      <c r="FD48" s="1"/>
      <c r="FE48" s="1"/>
      <c r="FF48" s="1"/>
      <c r="FG48" s="1"/>
      <c r="FH48" s="1"/>
      <c r="FI48" s="1"/>
      <c r="FJ48" s="1"/>
      <c r="FK48" s="1"/>
      <c r="FL48" s="1"/>
      <c r="FM48" s="1"/>
      <c r="FN48" s="1"/>
      <c r="FO48" s="1"/>
      <c r="FP48" s="1"/>
      <c r="FQ48" s="1"/>
      <c r="FR48" s="1"/>
      <c r="FS48" s="1"/>
      <c r="FT48" s="1"/>
      <c r="FU48" s="1"/>
      <c r="FV48" s="1"/>
      <c r="FW48" s="1"/>
      <c r="FX48" s="1"/>
      <c r="FY48" s="1"/>
      <c r="FZ48" s="1"/>
      <c r="GA48" s="1"/>
      <c r="GB48" s="1"/>
      <c r="GC48" s="1"/>
      <c r="GD48" s="1"/>
      <c r="GE48" s="1"/>
      <c r="GF48" s="1"/>
      <c r="GG48" s="1"/>
      <c r="GH48" s="1"/>
      <c r="GI48" s="1"/>
      <c r="GJ48" s="1"/>
      <c r="GK48" s="1"/>
      <c r="GL48" s="1"/>
      <c r="GM48" s="1"/>
      <c r="GN48" s="1"/>
      <c r="GO48" s="1"/>
      <c r="GP48" s="1"/>
      <c r="GQ48" s="1"/>
      <c r="GR48" s="1"/>
      <c r="GS48" s="1"/>
      <c r="GT48" s="1"/>
      <c r="GU48" s="1"/>
      <c r="GV48" s="1"/>
      <c r="GW48" s="1"/>
      <c r="GX48" s="1"/>
      <c r="GY48" s="1"/>
      <c r="GZ48" s="1"/>
      <c r="HA48" s="1"/>
      <c r="HB48" s="1"/>
      <c r="HC48" s="1"/>
      <c r="HD48" s="1"/>
      <c r="HE48" s="1"/>
      <c r="HF48" s="1"/>
      <c r="HG48" s="1"/>
      <c r="HH48" s="1"/>
      <c r="HI48" s="1"/>
      <c r="HJ48" s="1"/>
      <c r="HK48" s="1"/>
      <c r="HL48" s="1"/>
      <c r="HM48" s="1"/>
      <c r="HN48" s="1"/>
      <c r="HO48" s="1"/>
      <c r="HP48" s="1"/>
      <c r="HQ48" s="1"/>
      <c r="HR48" s="1"/>
      <c r="HS48" s="1"/>
      <c r="HT48" s="1"/>
    </row>
    <row r="49" spans="1:228" s="34" customFormat="1" ht="15.75" customHeight="1" x14ac:dyDescent="0.25">
      <c r="A49" s="3"/>
      <c r="B49" s="4"/>
      <c r="C49" s="4"/>
      <c r="D49" s="4"/>
      <c r="E49" s="2"/>
      <c r="F49" s="4"/>
      <c r="G49" s="29"/>
      <c r="H49" s="29"/>
      <c r="J49" s="13"/>
      <c r="K49" s="19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  <c r="BU49" s="1"/>
      <c r="BV49" s="1"/>
      <c r="BW49" s="1"/>
      <c r="BX49" s="1"/>
      <c r="BY49" s="1"/>
      <c r="BZ49" s="1"/>
      <c r="CA49" s="1"/>
      <c r="CB49" s="1"/>
      <c r="CC49" s="1"/>
      <c r="CD49" s="1"/>
      <c r="CE49" s="1"/>
      <c r="CF49" s="1"/>
      <c r="CG49" s="1"/>
      <c r="CH49" s="1"/>
      <c r="CI49" s="1"/>
      <c r="CJ49" s="1"/>
      <c r="CK49" s="1"/>
      <c r="CL49" s="1"/>
      <c r="CM49" s="1"/>
      <c r="CN49" s="1"/>
      <c r="CO49" s="1"/>
      <c r="CP49" s="1"/>
      <c r="CQ49" s="1"/>
      <c r="CR49" s="1"/>
      <c r="CS49" s="1"/>
      <c r="CT49" s="1"/>
      <c r="CU49" s="1"/>
      <c r="CV49" s="1"/>
      <c r="CW49" s="1"/>
      <c r="CX49" s="1"/>
      <c r="CY49" s="1"/>
      <c r="CZ49" s="1"/>
      <c r="DA49" s="1"/>
      <c r="DB49" s="1"/>
      <c r="DC49" s="1"/>
      <c r="DD49" s="1"/>
      <c r="DE49" s="1"/>
      <c r="DF49" s="1"/>
      <c r="DG49" s="1"/>
      <c r="DH49" s="1"/>
      <c r="DI49" s="1"/>
      <c r="DJ49" s="1"/>
      <c r="DK49" s="1"/>
      <c r="DL49" s="1"/>
      <c r="DM49" s="1"/>
      <c r="DN49" s="1"/>
      <c r="DO49" s="1"/>
      <c r="DP49" s="1"/>
      <c r="DQ49" s="1"/>
      <c r="DR49" s="1"/>
      <c r="DS49" s="1"/>
      <c r="DT49" s="1"/>
      <c r="DU49" s="1"/>
      <c r="DV49" s="1"/>
      <c r="DW49" s="1"/>
      <c r="DX49" s="1"/>
      <c r="DY49" s="1"/>
      <c r="DZ49" s="1"/>
      <c r="EA49" s="1"/>
      <c r="EB49" s="1"/>
      <c r="EC49" s="1"/>
      <c r="ED49" s="1"/>
      <c r="EE49" s="1"/>
      <c r="EF49" s="1"/>
      <c r="EG49" s="1"/>
      <c r="EH49" s="1"/>
      <c r="EI49" s="1"/>
      <c r="EJ49" s="1"/>
      <c r="EK49" s="1"/>
      <c r="EL49" s="1"/>
      <c r="EM49" s="1"/>
      <c r="EN49" s="1"/>
      <c r="EO49" s="1"/>
      <c r="EP49" s="1"/>
      <c r="EQ49" s="1"/>
      <c r="ER49" s="1"/>
      <c r="ES49" s="1"/>
      <c r="ET49" s="1"/>
      <c r="EU49" s="1"/>
      <c r="EV49" s="1"/>
      <c r="EW49" s="1"/>
      <c r="EX49" s="1"/>
      <c r="EY49" s="1"/>
      <c r="EZ49" s="1"/>
      <c r="FA49" s="1"/>
      <c r="FB49" s="1"/>
      <c r="FC49" s="1"/>
      <c r="FD49" s="1"/>
      <c r="FE49" s="1"/>
      <c r="FF49" s="1"/>
      <c r="FG49" s="1"/>
      <c r="FH49" s="1"/>
      <c r="FI49" s="1"/>
      <c r="FJ49" s="1"/>
      <c r="FK49" s="1"/>
      <c r="FL49" s="1"/>
      <c r="FM49" s="1"/>
      <c r="FN49" s="1"/>
      <c r="FO49" s="1"/>
      <c r="FP49" s="1"/>
      <c r="FQ49" s="1"/>
      <c r="FR49" s="1"/>
      <c r="FS49" s="1"/>
      <c r="FT49" s="1"/>
      <c r="FU49" s="1"/>
      <c r="FV49" s="1"/>
      <c r="FW49" s="1"/>
      <c r="FX49" s="1"/>
      <c r="FY49" s="1"/>
      <c r="FZ49" s="1"/>
      <c r="GA49" s="1"/>
      <c r="GB49" s="1"/>
      <c r="GC49" s="1"/>
      <c r="GD49" s="1"/>
      <c r="GE49" s="1"/>
      <c r="GF49" s="1"/>
      <c r="GG49" s="1"/>
      <c r="GH49" s="1"/>
      <c r="GI49" s="1"/>
      <c r="GJ49" s="1"/>
      <c r="GK49" s="1"/>
      <c r="GL49" s="1"/>
      <c r="GM49" s="1"/>
      <c r="GN49" s="1"/>
      <c r="GO49" s="1"/>
      <c r="GP49" s="1"/>
      <c r="GQ49" s="1"/>
      <c r="GR49" s="1"/>
      <c r="GS49" s="1"/>
      <c r="GT49" s="1"/>
      <c r="GU49" s="1"/>
      <c r="GV49" s="1"/>
      <c r="GW49" s="1"/>
      <c r="GX49" s="1"/>
      <c r="GY49" s="1"/>
      <c r="GZ49" s="1"/>
      <c r="HA49" s="1"/>
      <c r="HB49" s="1"/>
      <c r="HC49" s="1"/>
      <c r="HD49" s="1"/>
      <c r="HE49" s="1"/>
      <c r="HF49" s="1"/>
      <c r="HG49" s="1"/>
      <c r="HH49" s="1"/>
      <c r="HI49" s="1"/>
      <c r="HJ49" s="1"/>
      <c r="HK49" s="1"/>
      <c r="HL49" s="1"/>
      <c r="HM49" s="1"/>
      <c r="HN49" s="1"/>
      <c r="HO49" s="1"/>
      <c r="HP49" s="1"/>
      <c r="HQ49" s="1"/>
      <c r="HR49" s="1"/>
      <c r="HS49" s="1"/>
      <c r="HT49" s="1"/>
    </row>
    <row r="50" spans="1:228" s="34" customFormat="1" ht="15.75" customHeight="1" x14ac:dyDescent="0.25">
      <c r="A50" s="3"/>
      <c r="B50" s="4"/>
      <c r="C50" s="4"/>
      <c r="D50" s="4"/>
      <c r="E50" s="2"/>
      <c r="F50" s="4"/>
      <c r="G50" s="29"/>
      <c r="H50" s="29"/>
      <c r="J50" s="13"/>
      <c r="K50" s="19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  <c r="BQ50" s="1"/>
      <c r="BR50" s="1"/>
      <c r="BS50" s="1"/>
      <c r="BT50" s="1"/>
      <c r="BU50" s="1"/>
      <c r="BV50" s="1"/>
      <c r="BW50" s="1"/>
      <c r="BX50" s="1"/>
      <c r="BY50" s="1"/>
      <c r="BZ50" s="1"/>
      <c r="CA50" s="1"/>
      <c r="CB50" s="1"/>
      <c r="CC50" s="1"/>
      <c r="CD50" s="1"/>
      <c r="CE50" s="1"/>
      <c r="CF50" s="1"/>
      <c r="CG50" s="1"/>
      <c r="CH50" s="1"/>
      <c r="CI50" s="1"/>
      <c r="CJ50" s="1"/>
      <c r="CK50" s="1"/>
      <c r="CL50" s="1"/>
      <c r="CM50" s="1"/>
      <c r="CN50" s="1"/>
      <c r="CO50" s="1"/>
      <c r="CP50" s="1"/>
      <c r="CQ50" s="1"/>
      <c r="CR50" s="1"/>
      <c r="CS50" s="1"/>
      <c r="CT50" s="1"/>
      <c r="CU50" s="1"/>
      <c r="CV50" s="1"/>
      <c r="CW50" s="1"/>
      <c r="CX50" s="1"/>
      <c r="CY50" s="1"/>
      <c r="CZ50" s="1"/>
      <c r="DA50" s="1"/>
      <c r="DB50" s="1"/>
      <c r="DC50" s="1"/>
      <c r="DD50" s="1"/>
      <c r="DE50" s="1"/>
      <c r="DF50" s="1"/>
      <c r="DG50" s="1"/>
      <c r="DH50" s="1"/>
      <c r="DI50" s="1"/>
      <c r="DJ50" s="1"/>
      <c r="DK50" s="1"/>
      <c r="DL50" s="1"/>
      <c r="DM50" s="1"/>
      <c r="DN50" s="1"/>
      <c r="DO50" s="1"/>
      <c r="DP50" s="1"/>
      <c r="DQ50" s="1"/>
      <c r="DR50" s="1"/>
      <c r="DS50" s="1"/>
      <c r="DT50" s="1"/>
      <c r="DU50" s="1"/>
      <c r="DV50" s="1"/>
      <c r="DW50" s="1"/>
      <c r="DX50" s="1"/>
      <c r="DY50" s="1"/>
      <c r="DZ50" s="1"/>
      <c r="EA50" s="1"/>
      <c r="EB50" s="1"/>
      <c r="EC50" s="1"/>
      <c r="ED50" s="1"/>
      <c r="EE50" s="1"/>
      <c r="EF50" s="1"/>
      <c r="EG50" s="1"/>
      <c r="EH50" s="1"/>
      <c r="EI50" s="1"/>
      <c r="EJ50" s="1"/>
      <c r="EK50" s="1"/>
      <c r="EL50" s="1"/>
      <c r="EM50" s="1"/>
      <c r="EN50" s="1"/>
      <c r="EO50" s="1"/>
      <c r="EP50" s="1"/>
      <c r="EQ50" s="1"/>
      <c r="ER50" s="1"/>
      <c r="ES50" s="1"/>
      <c r="ET50" s="1"/>
      <c r="EU50" s="1"/>
      <c r="EV50" s="1"/>
      <c r="EW50" s="1"/>
      <c r="EX50" s="1"/>
      <c r="EY50" s="1"/>
      <c r="EZ50" s="1"/>
      <c r="FA50" s="1"/>
      <c r="FB50" s="1"/>
      <c r="FC50" s="1"/>
      <c r="FD50" s="1"/>
      <c r="FE50" s="1"/>
      <c r="FF50" s="1"/>
      <c r="FG50" s="1"/>
      <c r="FH50" s="1"/>
      <c r="FI50" s="1"/>
      <c r="FJ50" s="1"/>
      <c r="FK50" s="1"/>
      <c r="FL50" s="1"/>
      <c r="FM50" s="1"/>
      <c r="FN50" s="1"/>
      <c r="FO50" s="1"/>
      <c r="FP50" s="1"/>
      <c r="FQ50" s="1"/>
      <c r="FR50" s="1"/>
      <c r="FS50" s="1"/>
      <c r="FT50" s="1"/>
      <c r="FU50" s="1"/>
      <c r="FV50" s="1"/>
      <c r="FW50" s="1"/>
      <c r="FX50" s="1"/>
      <c r="FY50" s="1"/>
      <c r="FZ50" s="1"/>
      <c r="GA50" s="1"/>
      <c r="GB50" s="1"/>
      <c r="GC50" s="1"/>
      <c r="GD50" s="1"/>
      <c r="GE50" s="1"/>
      <c r="GF50" s="1"/>
      <c r="GG50" s="1"/>
      <c r="GH50" s="1"/>
      <c r="GI50" s="1"/>
      <c r="GJ50" s="1"/>
      <c r="GK50" s="1"/>
      <c r="GL50" s="1"/>
      <c r="GM50" s="1"/>
      <c r="GN50" s="1"/>
      <c r="GO50" s="1"/>
      <c r="GP50" s="1"/>
      <c r="GQ50" s="1"/>
      <c r="GR50" s="1"/>
      <c r="GS50" s="1"/>
      <c r="GT50" s="1"/>
      <c r="GU50" s="1"/>
      <c r="GV50" s="1"/>
      <c r="GW50" s="1"/>
      <c r="GX50" s="1"/>
      <c r="GY50" s="1"/>
      <c r="GZ50" s="1"/>
      <c r="HA50" s="1"/>
      <c r="HB50" s="1"/>
      <c r="HC50" s="1"/>
      <c r="HD50" s="1"/>
      <c r="HE50" s="1"/>
      <c r="HF50" s="1"/>
      <c r="HG50" s="1"/>
      <c r="HH50" s="1"/>
      <c r="HI50" s="1"/>
      <c r="HJ50" s="1"/>
      <c r="HK50" s="1"/>
      <c r="HL50" s="1"/>
      <c r="HM50" s="1"/>
      <c r="HN50" s="1"/>
      <c r="HO50" s="1"/>
      <c r="HP50" s="1"/>
      <c r="HQ50" s="1"/>
      <c r="HR50" s="1"/>
      <c r="HS50" s="1"/>
      <c r="HT50" s="1"/>
    </row>
    <row r="51" spans="1:228" s="34" customFormat="1" ht="15.75" customHeight="1" x14ac:dyDescent="0.25">
      <c r="A51" s="3"/>
      <c r="B51" s="4"/>
      <c r="C51" s="4"/>
      <c r="D51" s="4"/>
      <c r="E51" s="2"/>
      <c r="F51" s="4"/>
      <c r="G51" s="29"/>
      <c r="H51" s="29"/>
      <c r="J51" s="13"/>
      <c r="K51" s="19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  <c r="BU51" s="1"/>
      <c r="BV51" s="1"/>
      <c r="BW51" s="1"/>
      <c r="BX51" s="1"/>
      <c r="BY51" s="1"/>
      <c r="BZ51" s="1"/>
      <c r="CA51" s="1"/>
      <c r="CB51" s="1"/>
      <c r="CC51" s="1"/>
      <c r="CD51" s="1"/>
      <c r="CE51" s="1"/>
      <c r="CF51" s="1"/>
      <c r="CG51" s="1"/>
      <c r="CH51" s="1"/>
      <c r="CI51" s="1"/>
      <c r="CJ51" s="1"/>
      <c r="CK51" s="1"/>
      <c r="CL51" s="1"/>
      <c r="CM51" s="1"/>
      <c r="CN51" s="1"/>
      <c r="CO51" s="1"/>
      <c r="CP51" s="1"/>
      <c r="CQ51" s="1"/>
      <c r="CR51" s="1"/>
      <c r="CS51" s="1"/>
      <c r="CT51" s="1"/>
      <c r="CU51" s="1"/>
      <c r="CV51" s="1"/>
      <c r="CW51" s="1"/>
      <c r="CX51" s="1"/>
      <c r="CY51" s="1"/>
      <c r="CZ51" s="1"/>
      <c r="DA51" s="1"/>
      <c r="DB51" s="1"/>
      <c r="DC51" s="1"/>
      <c r="DD51" s="1"/>
      <c r="DE51" s="1"/>
      <c r="DF51" s="1"/>
      <c r="DG51" s="1"/>
      <c r="DH51" s="1"/>
      <c r="DI51" s="1"/>
      <c r="DJ51" s="1"/>
      <c r="DK51" s="1"/>
      <c r="DL51" s="1"/>
      <c r="DM51" s="1"/>
      <c r="DN51" s="1"/>
      <c r="DO51" s="1"/>
      <c r="DP51" s="1"/>
      <c r="DQ51" s="1"/>
      <c r="DR51" s="1"/>
      <c r="DS51" s="1"/>
      <c r="DT51" s="1"/>
      <c r="DU51" s="1"/>
      <c r="DV51" s="1"/>
      <c r="DW51" s="1"/>
      <c r="DX51" s="1"/>
      <c r="DY51" s="1"/>
      <c r="DZ51" s="1"/>
      <c r="EA51" s="1"/>
      <c r="EB51" s="1"/>
      <c r="EC51" s="1"/>
      <c r="ED51" s="1"/>
      <c r="EE51" s="1"/>
      <c r="EF51" s="1"/>
      <c r="EG51" s="1"/>
      <c r="EH51" s="1"/>
      <c r="EI51" s="1"/>
      <c r="EJ51" s="1"/>
      <c r="EK51" s="1"/>
      <c r="EL51" s="1"/>
      <c r="EM51" s="1"/>
      <c r="EN51" s="1"/>
      <c r="EO51" s="1"/>
      <c r="EP51" s="1"/>
      <c r="EQ51" s="1"/>
      <c r="ER51" s="1"/>
      <c r="ES51" s="1"/>
      <c r="ET51" s="1"/>
      <c r="EU51" s="1"/>
      <c r="EV51" s="1"/>
      <c r="EW51" s="1"/>
      <c r="EX51" s="1"/>
      <c r="EY51" s="1"/>
      <c r="EZ51" s="1"/>
      <c r="FA51" s="1"/>
      <c r="FB51" s="1"/>
      <c r="FC51" s="1"/>
      <c r="FD51" s="1"/>
      <c r="FE51" s="1"/>
      <c r="FF51" s="1"/>
      <c r="FG51" s="1"/>
      <c r="FH51" s="1"/>
      <c r="FI51" s="1"/>
      <c r="FJ51" s="1"/>
      <c r="FK51" s="1"/>
      <c r="FL51" s="1"/>
      <c r="FM51" s="1"/>
      <c r="FN51" s="1"/>
      <c r="FO51" s="1"/>
      <c r="FP51" s="1"/>
      <c r="FQ51" s="1"/>
      <c r="FR51" s="1"/>
      <c r="FS51" s="1"/>
      <c r="FT51" s="1"/>
      <c r="FU51" s="1"/>
      <c r="FV51" s="1"/>
      <c r="FW51" s="1"/>
      <c r="FX51" s="1"/>
      <c r="FY51" s="1"/>
      <c r="FZ51" s="1"/>
      <c r="GA51" s="1"/>
      <c r="GB51" s="1"/>
      <c r="GC51" s="1"/>
      <c r="GD51" s="1"/>
      <c r="GE51" s="1"/>
      <c r="GF51" s="1"/>
      <c r="GG51" s="1"/>
      <c r="GH51" s="1"/>
      <c r="GI51" s="1"/>
      <c r="GJ51" s="1"/>
      <c r="GK51" s="1"/>
      <c r="GL51" s="1"/>
      <c r="GM51" s="1"/>
      <c r="GN51" s="1"/>
      <c r="GO51" s="1"/>
      <c r="GP51" s="1"/>
      <c r="GQ51" s="1"/>
      <c r="GR51" s="1"/>
      <c r="GS51" s="1"/>
      <c r="GT51" s="1"/>
      <c r="GU51" s="1"/>
      <c r="GV51" s="1"/>
      <c r="GW51" s="1"/>
      <c r="GX51" s="1"/>
      <c r="GY51" s="1"/>
      <c r="GZ51" s="1"/>
      <c r="HA51" s="1"/>
      <c r="HB51" s="1"/>
      <c r="HC51" s="1"/>
      <c r="HD51" s="1"/>
      <c r="HE51" s="1"/>
      <c r="HF51" s="1"/>
      <c r="HG51" s="1"/>
      <c r="HH51" s="1"/>
      <c r="HI51" s="1"/>
      <c r="HJ51" s="1"/>
      <c r="HK51" s="1"/>
      <c r="HL51" s="1"/>
      <c r="HM51" s="1"/>
      <c r="HN51" s="1"/>
      <c r="HO51" s="1"/>
      <c r="HP51" s="1"/>
      <c r="HQ51" s="1"/>
      <c r="HR51" s="1"/>
      <c r="HS51" s="1"/>
      <c r="HT51" s="1"/>
    </row>
    <row r="52" spans="1:228" s="34" customFormat="1" ht="15.75" customHeight="1" x14ac:dyDescent="0.25">
      <c r="A52" s="3"/>
      <c r="B52" s="4"/>
      <c r="C52" s="4"/>
      <c r="D52" s="4"/>
      <c r="E52" s="2"/>
      <c r="F52" s="4"/>
      <c r="G52" s="29"/>
      <c r="H52" s="29"/>
      <c r="J52" s="13"/>
      <c r="K52" s="19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  <c r="BU52" s="1"/>
      <c r="BV52" s="1"/>
      <c r="BW52" s="1"/>
      <c r="BX52" s="1"/>
      <c r="BY52" s="1"/>
      <c r="BZ52" s="1"/>
      <c r="CA52" s="1"/>
      <c r="CB52" s="1"/>
      <c r="CC52" s="1"/>
      <c r="CD52" s="1"/>
      <c r="CE52" s="1"/>
      <c r="CF52" s="1"/>
      <c r="CG52" s="1"/>
      <c r="CH52" s="1"/>
      <c r="CI52" s="1"/>
      <c r="CJ52" s="1"/>
      <c r="CK52" s="1"/>
      <c r="CL52" s="1"/>
      <c r="CM52" s="1"/>
      <c r="CN52" s="1"/>
      <c r="CO52" s="1"/>
      <c r="CP52" s="1"/>
      <c r="CQ52" s="1"/>
      <c r="CR52" s="1"/>
      <c r="CS52" s="1"/>
      <c r="CT52" s="1"/>
      <c r="CU52" s="1"/>
      <c r="CV52" s="1"/>
      <c r="CW52" s="1"/>
      <c r="CX52" s="1"/>
      <c r="CY52" s="1"/>
      <c r="CZ52" s="1"/>
      <c r="DA52" s="1"/>
      <c r="DB52" s="1"/>
      <c r="DC52" s="1"/>
      <c r="DD52" s="1"/>
      <c r="DE52" s="1"/>
      <c r="DF52" s="1"/>
      <c r="DG52" s="1"/>
      <c r="DH52" s="1"/>
      <c r="DI52" s="1"/>
      <c r="DJ52" s="1"/>
      <c r="DK52" s="1"/>
      <c r="DL52" s="1"/>
      <c r="DM52" s="1"/>
      <c r="DN52" s="1"/>
      <c r="DO52" s="1"/>
      <c r="DP52" s="1"/>
      <c r="DQ52" s="1"/>
      <c r="DR52" s="1"/>
      <c r="DS52" s="1"/>
      <c r="DT52" s="1"/>
      <c r="DU52" s="1"/>
      <c r="DV52" s="1"/>
      <c r="DW52" s="1"/>
      <c r="DX52" s="1"/>
      <c r="DY52" s="1"/>
      <c r="DZ52" s="1"/>
      <c r="EA52" s="1"/>
      <c r="EB52" s="1"/>
      <c r="EC52" s="1"/>
      <c r="ED52" s="1"/>
      <c r="EE52" s="1"/>
      <c r="EF52" s="1"/>
      <c r="EG52" s="1"/>
      <c r="EH52" s="1"/>
      <c r="EI52" s="1"/>
      <c r="EJ52" s="1"/>
      <c r="EK52" s="1"/>
      <c r="EL52" s="1"/>
      <c r="EM52" s="1"/>
      <c r="EN52" s="1"/>
      <c r="EO52" s="1"/>
      <c r="EP52" s="1"/>
      <c r="EQ52" s="1"/>
      <c r="ER52" s="1"/>
      <c r="ES52" s="1"/>
      <c r="ET52" s="1"/>
      <c r="EU52" s="1"/>
      <c r="EV52" s="1"/>
      <c r="EW52" s="1"/>
      <c r="EX52" s="1"/>
      <c r="EY52" s="1"/>
      <c r="EZ52" s="1"/>
      <c r="FA52" s="1"/>
      <c r="FB52" s="1"/>
      <c r="FC52" s="1"/>
      <c r="FD52" s="1"/>
      <c r="FE52" s="1"/>
      <c r="FF52" s="1"/>
      <c r="FG52" s="1"/>
      <c r="FH52" s="1"/>
      <c r="FI52" s="1"/>
      <c r="FJ52" s="1"/>
      <c r="FK52" s="1"/>
      <c r="FL52" s="1"/>
      <c r="FM52" s="1"/>
      <c r="FN52" s="1"/>
      <c r="FO52" s="1"/>
      <c r="FP52" s="1"/>
      <c r="FQ52" s="1"/>
      <c r="FR52" s="1"/>
      <c r="FS52" s="1"/>
      <c r="FT52" s="1"/>
      <c r="FU52" s="1"/>
      <c r="FV52" s="1"/>
      <c r="FW52" s="1"/>
      <c r="FX52" s="1"/>
      <c r="FY52" s="1"/>
      <c r="FZ52" s="1"/>
      <c r="GA52" s="1"/>
      <c r="GB52" s="1"/>
      <c r="GC52" s="1"/>
      <c r="GD52" s="1"/>
      <c r="GE52" s="1"/>
      <c r="GF52" s="1"/>
      <c r="GG52" s="1"/>
      <c r="GH52" s="1"/>
      <c r="GI52" s="1"/>
      <c r="GJ52" s="1"/>
      <c r="GK52" s="1"/>
      <c r="GL52" s="1"/>
      <c r="GM52" s="1"/>
      <c r="GN52" s="1"/>
      <c r="GO52" s="1"/>
      <c r="GP52" s="1"/>
      <c r="GQ52" s="1"/>
      <c r="GR52" s="1"/>
      <c r="GS52" s="1"/>
      <c r="GT52" s="1"/>
      <c r="GU52" s="1"/>
      <c r="GV52" s="1"/>
      <c r="GW52" s="1"/>
      <c r="GX52" s="1"/>
      <c r="GY52" s="1"/>
      <c r="GZ52" s="1"/>
      <c r="HA52" s="1"/>
      <c r="HB52" s="1"/>
      <c r="HC52" s="1"/>
      <c r="HD52" s="1"/>
      <c r="HE52" s="1"/>
      <c r="HF52" s="1"/>
      <c r="HG52" s="1"/>
      <c r="HH52" s="1"/>
      <c r="HI52" s="1"/>
      <c r="HJ52" s="1"/>
      <c r="HK52" s="1"/>
      <c r="HL52" s="1"/>
      <c r="HM52" s="1"/>
      <c r="HN52" s="1"/>
      <c r="HO52" s="1"/>
      <c r="HP52" s="1"/>
      <c r="HQ52" s="1"/>
      <c r="HR52" s="1"/>
      <c r="HS52" s="1"/>
      <c r="HT52" s="1"/>
    </row>
    <row r="53" spans="1:228" s="34" customFormat="1" ht="15.75" customHeight="1" x14ac:dyDescent="0.25">
      <c r="A53" s="3"/>
      <c r="B53" s="4"/>
      <c r="C53" s="4"/>
      <c r="D53" s="4"/>
      <c r="E53" s="2"/>
      <c r="F53" s="4"/>
      <c r="G53" s="29"/>
      <c r="H53" s="29"/>
      <c r="J53" s="13"/>
      <c r="K53" s="19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  <c r="BV53" s="1"/>
      <c r="BW53" s="1"/>
      <c r="BX53" s="1"/>
      <c r="BY53" s="1"/>
      <c r="BZ53" s="1"/>
      <c r="CA53" s="1"/>
      <c r="CB53" s="1"/>
      <c r="CC53" s="1"/>
      <c r="CD53" s="1"/>
      <c r="CE53" s="1"/>
      <c r="CF53" s="1"/>
      <c r="CG53" s="1"/>
      <c r="CH53" s="1"/>
      <c r="CI53" s="1"/>
      <c r="CJ53" s="1"/>
      <c r="CK53" s="1"/>
      <c r="CL53" s="1"/>
      <c r="CM53" s="1"/>
      <c r="CN53" s="1"/>
      <c r="CO53" s="1"/>
      <c r="CP53" s="1"/>
      <c r="CQ53" s="1"/>
      <c r="CR53" s="1"/>
      <c r="CS53" s="1"/>
      <c r="CT53" s="1"/>
      <c r="CU53" s="1"/>
      <c r="CV53" s="1"/>
      <c r="CW53" s="1"/>
      <c r="CX53" s="1"/>
      <c r="CY53" s="1"/>
      <c r="CZ53" s="1"/>
      <c r="DA53" s="1"/>
      <c r="DB53" s="1"/>
      <c r="DC53" s="1"/>
      <c r="DD53" s="1"/>
      <c r="DE53" s="1"/>
      <c r="DF53" s="1"/>
      <c r="DG53" s="1"/>
      <c r="DH53" s="1"/>
      <c r="DI53" s="1"/>
      <c r="DJ53" s="1"/>
      <c r="DK53" s="1"/>
      <c r="DL53" s="1"/>
      <c r="DM53" s="1"/>
      <c r="DN53" s="1"/>
      <c r="DO53" s="1"/>
      <c r="DP53" s="1"/>
      <c r="DQ53" s="1"/>
      <c r="DR53" s="1"/>
      <c r="DS53" s="1"/>
      <c r="DT53" s="1"/>
      <c r="DU53" s="1"/>
      <c r="DV53" s="1"/>
      <c r="DW53" s="1"/>
      <c r="DX53" s="1"/>
      <c r="DY53" s="1"/>
      <c r="DZ53" s="1"/>
      <c r="EA53" s="1"/>
      <c r="EB53" s="1"/>
      <c r="EC53" s="1"/>
      <c r="ED53" s="1"/>
      <c r="EE53" s="1"/>
      <c r="EF53" s="1"/>
      <c r="EG53" s="1"/>
      <c r="EH53" s="1"/>
      <c r="EI53" s="1"/>
      <c r="EJ53" s="1"/>
      <c r="EK53" s="1"/>
      <c r="EL53" s="1"/>
      <c r="EM53" s="1"/>
      <c r="EN53" s="1"/>
      <c r="EO53" s="1"/>
      <c r="EP53" s="1"/>
      <c r="EQ53" s="1"/>
      <c r="ER53" s="1"/>
      <c r="ES53" s="1"/>
      <c r="ET53" s="1"/>
      <c r="EU53" s="1"/>
      <c r="EV53" s="1"/>
      <c r="EW53" s="1"/>
      <c r="EX53" s="1"/>
      <c r="EY53" s="1"/>
      <c r="EZ53" s="1"/>
      <c r="FA53" s="1"/>
      <c r="FB53" s="1"/>
      <c r="FC53" s="1"/>
      <c r="FD53" s="1"/>
      <c r="FE53" s="1"/>
      <c r="FF53" s="1"/>
      <c r="FG53" s="1"/>
      <c r="FH53" s="1"/>
      <c r="FI53" s="1"/>
      <c r="FJ53" s="1"/>
      <c r="FK53" s="1"/>
      <c r="FL53" s="1"/>
      <c r="FM53" s="1"/>
      <c r="FN53" s="1"/>
      <c r="FO53" s="1"/>
      <c r="FP53" s="1"/>
      <c r="FQ53" s="1"/>
      <c r="FR53" s="1"/>
      <c r="FS53" s="1"/>
      <c r="FT53" s="1"/>
      <c r="FU53" s="1"/>
      <c r="FV53" s="1"/>
      <c r="FW53" s="1"/>
      <c r="FX53" s="1"/>
      <c r="FY53" s="1"/>
      <c r="FZ53" s="1"/>
      <c r="GA53" s="1"/>
      <c r="GB53" s="1"/>
      <c r="GC53" s="1"/>
      <c r="GD53" s="1"/>
      <c r="GE53" s="1"/>
      <c r="GF53" s="1"/>
      <c r="GG53" s="1"/>
      <c r="GH53" s="1"/>
      <c r="GI53" s="1"/>
      <c r="GJ53" s="1"/>
      <c r="GK53" s="1"/>
      <c r="GL53" s="1"/>
      <c r="GM53" s="1"/>
      <c r="GN53" s="1"/>
      <c r="GO53" s="1"/>
      <c r="GP53" s="1"/>
      <c r="GQ53" s="1"/>
      <c r="GR53" s="1"/>
      <c r="GS53" s="1"/>
      <c r="GT53" s="1"/>
      <c r="GU53" s="1"/>
      <c r="GV53" s="1"/>
      <c r="GW53" s="1"/>
      <c r="GX53" s="1"/>
      <c r="GY53" s="1"/>
      <c r="GZ53" s="1"/>
      <c r="HA53" s="1"/>
      <c r="HB53" s="1"/>
      <c r="HC53" s="1"/>
      <c r="HD53" s="1"/>
      <c r="HE53" s="1"/>
      <c r="HF53" s="1"/>
      <c r="HG53" s="1"/>
      <c r="HH53" s="1"/>
      <c r="HI53" s="1"/>
      <c r="HJ53" s="1"/>
      <c r="HK53" s="1"/>
      <c r="HL53" s="1"/>
      <c r="HM53" s="1"/>
      <c r="HN53" s="1"/>
      <c r="HO53" s="1"/>
      <c r="HP53" s="1"/>
      <c r="HQ53" s="1"/>
      <c r="HR53" s="1"/>
      <c r="HS53" s="1"/>
      <c r="HT53" s="1"/>
    </row>
    <row r="54" spans="1:228" s="34" customFormat="1" ht="15.75" customHeight="1" x14ac:dyDescent="0.25">
      <c r="A54" s="3"/>
      <c r="B54" s="4"/>
      <c r="C54" s="4"/>
      <c r="D54" s="4"/>
      <c r="E54" s="2"/>
      <c r="F54" s="4"/>
      <c r="G54" s="29"/>
      <c r="H54" s="29"/>
      <c r="J54" s="13"/>
      <c r="K54" s="19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  <c r="BU54" s="1"/>
      <c r="BV54" s="1"/>
      <c r="BW54" s="1"/>
      <c r="BX54" s="1"/>
      <c r="BY54" s="1"/>
      <c r="BZ54" s="1"/>
      <c r="CA54" s="1"/>
      <c r="CB54" s="1"/>
      <c r="CC54" s="1"/>
      <c r="CD54" s="1"/>
      <c r="CE54" s="1"/>
      <c r="CF54" s="1"/>
      <c r="CG54" s="1"/>
      <c r="CH54" s="1"/>
      <c r="CI54" s="1"/>
      <c r="CJ54" s="1"/>
      <c r="CK54" s="1"/>
      <c r="CL54" s="1"/>
      <c r="CM54" s="1"/>
      <c r="CN54" s="1"/>
      <c r="CO54" s="1"/>
      <c r="CP54" s="1"/>
      <c r="CQ54" s="1"/>
      <c r="CR54" s="1"/>
      <c r="CS54" s="1"/>
      <c r="CT54" s="1"/>
      <c r="CU54" s="1"/>
      <c r="CV54" s="1"/>
      <c r="CW54" s="1"/>
      <c r="CX54" s="1"/>
      <c r="CY54" s="1"/>
      <c r="CZ54" s="1"/>
      <c r="DA54" s="1"/>
      <c r="DB54" s="1"/>
      <c r="DC54" s="1"/>
      <c r="DD54" s="1"/>
      <c r="DE54" s="1"/>
      <c r="DF54" s="1"/>
      <c r="DG54" s="1"/>
      <c r="DH54" s="1"/>
      <c r="DI54" s="1"/>
      <c r="DJ54" s="1"/>
      <c r="DK54" s="1"/>
      <c r="DL54" s="1"/>
      <c r="DM54" s="1"/>
      <c r="DN54" s="1"/>
      <c r="DO54" s="1"/>
      <c r="DP54" s="1"/>
      <c r="DQ54" s="1"/>
      <c r="DR54" s="1"/>
      <c r="DS54" s="1"/>
      <c r="DT54" s="1"/>
      <c r="DU54" s="1"/>
      <c r="DV54" s="1"/>
      <c r="DW54" s="1"/>
      <c r="DX54" s="1"/>
      <c r="DY54" s="1"/>
      <c r="DZ54" s="1"/>
      <c r="EA54" s="1"/>
      <c r="EB54" s="1"/>
      <c r="EC54" s="1"/>
      <c r="ED54" s="1"/>
      <c r="EE54" s="1"/>
      <c r="EF54" s="1"/>
      <c r="EG54" s="1"/>
      <c r="EH54" s="1"/>
      <c r="EI54" s="1"/>
      <c r="EJ54" s="1"/>
      <c r="EK54" s="1"/>
      <c r="EL54" s="1"/>
      <c r="EM54" s="1"/>
      <c r="EN54" s="1"/>
      <c r="EO54" s="1"/>
      <c r="EP54" s="1"/>
      <c r="EQ54" s="1"/>
      <c r="ER54" s="1"/>
      <c r="ES54" s="1"/>
      <c r="ET54" s="1"/>
      <c r="EU54" s="1"/>
      <c r="EV54" s="1"/>
      <c r="EW54" s="1"/>
      <c r="EX54" s="1"/>
      <c r="EY54" s="1"/>
      <c r="EZ54" s="1"/>
      <c r="FA54" s="1"/>
      <c r="FB54" s="1"/>
      <c r="FC54" s="1"/>
      <c r="FD54" s="1"/>
      <c r="FE54" s="1"/>
      <c r="FF54" s="1"/>
      <c r="FG54" s="1"/>
      <c r="FH54" s="1"/>
      <c r="FI54" s="1"/>
      <c r="FJ54" s="1"/>
      <c r="FK54" s="1"/>
      <c r="FL54" s="1"/>
      <c r="FM54" s="1"/>
      <c r="FN54" s="1"/>
      <c r="FO54" s="1"/>
      <c r="FP54" s="1"/>
      <c r="FQ54" s="1"/>
      <c r="FR54" s="1"/>
      <c r="FS54" s="1"/>
      <c r="FT54" s="1"/>
      <c r="FU54" s="1"/>
      <c r="FV54" s="1"/>
      <c r="FW54" s="1"/>
      <c r="FX54" s="1"/>
      <c r="FY54" s="1"/>
      <c r="FZ54" s="1"/>
      <c r="GA54" s="1"/>
      <c r="GB54" s="1"/>
      <c r="GC54" s="1"/>
      <c r="GD54" s="1"/>
      <c r="GE54" s="1"/>
      <c r="GF54" s="1"/>
      <c r="GG54" s="1"/>
      <c r="GH54" s="1"/>
      <c r="GI54" s="1"/>
      <c r="GJ54" s="1"/>
      <c r="GK54" s="1"/>
      <c r="GL54" s="1"/>
      <c r="GM54" s="1"/>
      <c r="GN54" s="1"/>
      <c r="GO54" s="1"/>
      <c r="GP54" s="1"/>
      <c r="GQ54" s="1"/>
      <c r="GR54" s="1"/>
      <c r="GS54" s="1"/>
      <c r="GT54" s="1"/>
      <c r="GU54" s="1"/>
      <c r="GV54" s="1"/>
      <c r="GW54" s="1"/>
      <c r="GX54" s="1"/>
      <c r="GY54" s="1"/>
      <c r="GZ54" s="1"/>
      <c r="HA54" s="1"/>
      <c r="HB54" s="1"/>
      <c r="HC54" s="1"/>
      <c r="HD54" s="1"/>
      <c r="HE54" s="1"/>
      <c r="HF54" s="1"/>
      <c r="HG54" s="1"/>
      <c r="HH54" s="1"/>
      <c r="HI54" s="1"/>
      <c r="HJ54" s="1"/>
      <c r="HK54" s="1"/>
      <c r="HL54" s="1"/>
      <c r="HM54" s="1"/>
      <c r="HN54" s="1"/>
      <c r="HO54" s="1"/>
      <c r="HP54" s="1"/>
      <c r="HQ54" s="1"/>
      <c r="HR54" s="1"/>
      <c r="HS54" s="1"/>
      <c r="HT54" s="1"/>
    </row>
    <row r="55" spans="1:228" s="34" customFormat="1" ht="15.75" customHeight="1" x14ac:dyDescent="0.25">
      <c r="A55" s="3"/>
      <c r="B55" s="4"/>
      <c r="C55" s="4"/>
      <c r="D55" s="4"/>
      <c r="E55" s="2"/>
      <c r="F55" s="4"/>
      <c r="G55" s="29"/>
      <c r="H55" s="29"/>
      <c r="J55" s="13"/>
      <c r="K55" s="19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  <c r="BU55" s="1"/>
      <c r="BV55" s="1"/>
      <c r="BW55" s="1"/>
      <c r="BX55" s="1"/>
      <c r="BY55" s="1"/>
      <c r="BZ55" s="1"/>
      <c r="CA55" s="1"/>
      <c r="CB55" s="1"/>
      <c r="CC55" s="1"/>
      <c r="CD55" s="1"/>
      <c r="CE55" s="1"/>
      <c r="CF55" s="1"/>
      <c r="CG55" s="1"/>
      <c r="CH55" s="1"/>
      <c r="CI55" s="1"/>
      <c r="CJ55" s="1"/>
      <c r="CK55" s="1"/>
      <c r="CL55" s="1"/>
      <c r="CM55" s="1"/>
      <c r="CN55" s="1"/>
      <c r="CO55" s="1"/>
      <c r="CP55" s="1"/>
      <c r="CQ55" s="1"/>
      <c r="CR55" s="1"/>
      <c r="CS55" s="1"/>
      <c r="CT55" s="1"/>
      <c r="CU55" s="1"/>
      <c r="CV55" s="1"/>
      <c r="CW55" s="1"/>
      <c r="CX55" s="1"/>
      <c r="CY55" s="1"/>
      <c r="CZ55" s="1"/>
      <c r="DA55" s="1"/>
      <c r="DB55" s="1"/>
      <c r="DC55" s="1"/>
      <c r="DD55" s="1"/>
      <c r="DE55" s="1"/>
      <c r="DF55" s="1"/>
      <c r="DG55" s="1"/>
      <c r="DH55" s="1"/>
      <c r="DI55" s="1"/>
      <c r="DJ55" s="1"/>
      <c r="DK55" s="1"/>
      <c r="DL55" s="1"/>
      <c r="DM55" s="1"/>
      <c r="DN55" s="1"/>
      <c r="DO55" s="1"/>
      <c r="DP55" s="1"/>
      <c r="DQ55" s="1"/>
      <c r="DR55" s="1"/>
      <c r="DS55" s="1"/>
      <c r="DT55" s="1"/>
      <c r="DU55" s="1"/>
      <c r="DV55" s="1"/>
      <c r="DW55" s="1"/>
      <c r="DX55" s="1"/>
      <c r="DY55" s="1"/>
      <c r="DZ55" s="1"/>
      <c r="EA55" s="1"/>
      <c r="EB55" s="1"/>
      <c r="EC55" s="1"/>
      <c r="ED55" s="1"/>
      <c r="EE55" s="1"/>
      <c r="EF55" s="1"/>
      <c r="EG55" s="1"/>
      <c r="EH55" s="1"/>
      <c r="EI55" s="1"/>
      <c r="EJ55" s="1"/>
      <c r="EK55" s="1"/>
      <c r="EL55" s="1"/>
      <c r="EM55" s="1"/>
      <c r="EN55" s="1"/>
      <c r="EO55" s="1"/>
      <c r="EP55" s="1"/>
      <c r="EQ55" s="1"/>
      <c r="ER55" s="1"/>
      <c r="ES55" s="1"/>
      <c r="ET55" s="1"/>
      <c r="EU55" s="1"/>
      <c r="EV55" s="1"/>
      <c r="EW55" s="1"/>
      <c r="EX55" s="1"/>
      <c r="EY55" s="1"/>
      <c r="EZ55" s="1"/>
      <c r="FA55" s="1"/>
      <c r="FB55" s="1"/>
      <c r="FC55" s="1"/>
      <c r="FD55" s="1"/>
      <c r="FE55" s="1"/>
      <c r="FF55" s="1"/>
      <c r="FG55" s="1"/>
      <c r="FH55" s="1"/>
      <c r="FI55" s="1"/>
      <c r="FJ55" s="1"/>
      <c r="FK55" s="1"/>
      <c r="FL55" s="1"/>
      <c r="FM55" s="1"/>
      <c r="FN55" s="1"/>
      <c r="FO55" s="1"/>
      <c r="FP55" s="1"/>
      <c r="FQ55" s="1"/>
      <c r="FR55" s="1"/>
      <c r="FS55" s="1"/>
      <c r="FT55" s="1"/>
      <c r="FU55" s="1"/>
      <c r="FV55" s="1"/>
      <c r="FW55" s="1"/>
      <c r="FX55" s="1"/>
      <c r="FY55" s="1"/>
      <c r="FZ55" s="1"/>
      <c r="GA55" s="1"/>
      <c r="GB55" s="1"/>
      <c r="GC55" s="1"/>
      <c r="GD55" s="1"/>
      <c r="GE55" s="1"/>
      <c r="GF55" s="1"/>
      <c r="GG55" s="1"/>
      <c r="GH55" s="1"/>
      <c r="GI55" s="1"/>
      <c r="GJ55" s="1"/>
      <c r="GK55" s="1"/>
      <c r="GL55" s="1"/>
      <c r="GM55" s="1"/>
      <c r="GN55" s="1"/>
      <c r="GO55" s="1"/>
      <c r="GP55" s="1"/>
      <c r="GQ55" s="1"/>
      <c r="GR55" s="1"/>
      <c r="GS55" s="1"/>
      <c r="GT55" s="1"/>
      <c r="GU55" s="1"/>
      <c r="GV55" s="1"/>
      <c r="GW55" s="1"/>
      <c r="GX55" s="1"/>
      <c r="GY55" s="1"/>
      <c r="GZ55" s="1"/>
      <c r="HA55" s="1"/>
      <c r="HB55" s="1"/>
      <c r="HC55" s="1"/>
      <c r="HD55" s="1"/>
      <c r="HE55" s="1"/>
      <c r="HF55" s="1"/>
      <c r="HG55" s="1"/>
      <c r="HH55" s="1"/>
      <c r="HI55" s="1"/>
      <c r="HJ55" s="1"/>
      <c r="HK55" s="1"/>
      <c r="HL55" s="1"/>
      <c r="HM55" s="1"/>
      <c r="HN55" s="1"/>
      <c r="HO55" s="1"/>
      <c r="HP55" s="1"/>
      <c r="HQ55" s="1"/>
      <c r="HR55" s="1"/>
      <c r="HS55" s="1"/>
      <c r="HT55" s="1"/>
    </row>
    <row r="56" spans="1:228" s="34" customFormat="1" ht="15.75" customHeight="1" x14ac:dyDescent="0.25">
      <c r="A56" s="3"/>
      <c r="B56" s="4"/>
      <c r="C56" s="4"/>
      <c r="D56" s="4"/>
      <c r="E56" s="2"/>
      <c r="F56" s="4"/>
      <c r="G56" s="29"/>
      <c r="H56" s="29"/>
      <c r="J56" s="13"/>
      <c r="K56" s="19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  <c r="BS56" s="1"/>
      <c r="BT56" s="1"/>
      <c r="BU56" s="1"/>
      <c r="BV56" s="1"/>
      <c r="BW56" s="1"/>
      <c r="BX56" s="1"/>
      <c r="BY56" s="1"/>
      <c r="BZ56" s="1"/>
      <c r="CA56" s="1"/>
      <c r="CB56" s="1"/>
      <c r="CC56" s="1"/>
      <c r="CD56" s="1"/>
      <c r="CE56" s="1"/>
      <c r="CF56" s="1"/>
      <c r="CG56" s="1"/>
      <c r="CH56" s="1"/>
      <c r="CI56" s="1"/>
      <c r="CJ56" s="1"/>
      <c r="CK56" s="1"/>
      <c r="CL56" s="1"/>
      <c r="CM56" s="1"/>
      <c r="CN56" s="1"/>
      <c r="CO56" s="1"/>
      <c r="CP56" s="1"/>
      <c r="CQ56" s="1"/>
      <c r="CR56" s="1"/>
      <c r="CS56" s="1"/>
      <c r="CT56" s="1"/>
      <c r="CU56" s="1"/>
      <c r="CV56" s="1"/>
      <c r="CW56" s="1"/>
      <c r="CX56" s="1"/>
      <c r="CY56" s="1"/>
      <c r="CZ56" s="1"/>
      <c r="DA56" s="1"/>
      <c r="DB56" s="1"/>
      <c r="DC56" s="1"/>
      <c r="DD56" s="1"/>
      <c r="DE56" s="1"/>
      <c r="DF56" s="1"/>
      <c r="DG56" s="1"/>
      <c r="DH56" s="1"/>
      <c r="DI56" s="1"/>
      <c r="DJ56" s="1"/>
      <c r="DK56" s="1"/>
      <c r="DL56" s="1"/>
      <c r="DM56" s="1"/>
      <c r="DN56" s="1"/>
      <c r="DO56" s="1"/>
      <c r="DP56" s="1"/>
      <c r="DQ56" s="1"/>
      <c r="DR56" s="1"/>
      <c r="DS56" s="1"/>
      <c r="DT56" s="1"/>
      <c r="DU56" s="1"/>
      <c r="DV56" s="1"/>
      <c r="DW56" s="1"/>
      <c r="DX56" s="1"/>
      <c r="DY56" s="1"/>
      <c r="DZ56" s="1"/>
      <c r="EA56" s="1"/>
      <c r="EB56" s="1"/>
      <c r="EC56" s="1"/>
      <c r="ED56" s="1"/>
      <c r="EE56" s="1"/>
      <c r="EF56" s="1"/>
      <c r="EG56" s="1"/>
      <c r="EH56" s="1"/>
      <c r="EI56" s="1"/>
      <c r="EJ56" s="1"/>
      <c r="EK56" s="1"/>
      <c r="EL56" s="1"/>
      <c r="EM56" s="1"/>
      <c r="EN56" s="1"/>
      <c r="EO56" s="1"/>
      <c r="EP56" s="1"/>
      <c r="EQ56" s="1"/>
      <c r="ER56" s="1"/>
      <c r="ES56" s="1"/>
      <c r="ET56" s="1"/>
      <c r="EU56" s="1"/>
      <c r="EV56" s="1"/>
      <c r="EW56" s="1"/>
      <c r="EX56" s="1"/>
      <c r="EY56" s="1"/>
      <c r="EZ56" s="1"/>
      <c r="FA56" s="1"/>
      <c r="FB56" s="1"/>
      <c r="FC56" s="1"/>
      <c r="FD56" s="1"/>
      <c r="FE56" s="1"/>
      <c r="FF56" s="1"/>
      <c r="FG56" s="1"/>
      <c r="FH56" s="1"/>
      <c r="FI56" s="1"/>
      <c r="FJ56" s="1"/>
      <c r="FK56" s="1"/>
      <c r="FL56" s="1"/>
      <c r="FM56" s="1"/>
      <c r="FN56" s="1"/>
      <c r="FO56" s="1"/>
      <c r="FP56" s="1"/>
      <c r="FQ56" s="1"/>
      <c r="FR56" s="1"/>
      <c r="FS56" s="1"/>
      <c r="FT56" s="1"/>
      <c r="FU56" s="1"/>
      <c r="FV56" s="1"/>
      <c r="FW56" s="1"/>
      <c r="FX56" s="1"/>
      <c r="FY56" s="1"/>
      <c r="FZ56" s="1"/>
      <c r="GA56" s="1"/>
      <c r="GB56" s="1"/>
      <c r="GC56" s="1"/>
      <c r="GD56" s="1"/>
      <c r="GE56" s="1"/>
      <c r="GF56" s="1"/>
      <c r="GG56" s="1"/>
      <c r="GH56" s="1"/>
      <c r="GI56" s="1"/>
      <c r="GJ56" s="1"/>
      <c r="GK56" s="1"/>
      <c r="GL56" s="1"/>
      <c r="GM56" s="1"/>
      <c r="GN56" s="1"/>
      <c r="GO56" s="1"/>
      <c r="GP56" s="1"/>
      <c r="GQ56" s="1"/>
      <c r="GR56" s="1"/>
      <c r="GS56" s="1"/>
      <c r="GT56" s="1"/>
      <c r="GU56" s="1"/>
      <c r="GV56" s="1"/>
      <c r="GW56" s="1"/>
      <c r="GX56" s="1"/>
      <c r="GY56" s="1"/>
      <c r="GZ56" s="1"/>
      <c r="HA56" s="1"/>
      <c r="HB56" s="1"/>
      <c r="HC56" s="1"/>
      <c r="HD56" s="1"/>
      <c r="HE56" s="1"/>
      <c r="HF56" s="1"/>
      <c r="HG56" s="1"/>
      <c r="HH56" s="1"/>
      <c r="HI56" s="1"/>
      <c r="HJ56" s="1"/>
      <c r="HK56" s="1"/>
      <c r="HL56" s="1"/>
      <c r="HM56" s="1"/>
      <c r="HN56" s="1"/>
      <c r="HO56" s="1"/>
      <c r="HP56" s="1"/>
      <c r="HQ56" s="1"/>
      <c r="HR56" s="1"/>
      <c r="HS56" s="1"/>
      <c r="HT56" s="1"/>
    </row>
    <row r="63" spans="1:228" s="34" customFormat="1" ht="15.75" customHeight="1" x14ac:dyDescent="0.25">
      <c r="A63" s="3"/>
      <c r="B63" s="4"/>
      <c r="C63" s="4"/>
      <c r="D63" s="4"/>
      <c r="E63" s="2"/>
      <c r="F63" s="4"/>
      <c r="G63" s="29"/>
      <c r="H63" s="29"/>
      <c r="J63" s="13"/>
      <c r="K63" s="19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  <c r="BR63" s="1"/>
      <c r="BS63" s="1"/>
      <c r="BT63" s="1"/>
      <c r="BU63" s="1"/>
      <c r="BV63" s="1"/>
      <c r="BW63" s="1"/>
      <c r="BX63" s="1"/>
      <c r="BY63" s="1"/>
      <c r="BZ63" s="1"/>
      <c r="CA63" s="1"/>
      <c r="CB63" s="1"/>
      <c r="CC63" s="1"/>
      <c r="CD63" s="1"/>
      <c r="CE63" s="1"/>
      <c r="CF63" s="1"/>
      <c r="CG63" s="1"/>
      <c r="CH63" s="1"/>
      <c r="CI63" s="1"/>
      <c r="CJ63" s="1"/>
      <c r="CK63" s="1"/>
      <c r="CL63" s="1"/>
      <c r="CM63" s="1"/>
      <c r="CN63" s="1"/>
      <c r="CO63" s="1"/>
      <c r="CP63" s="1"/>
      <c r="CQ63" s="1"/>
      <c r="CR63" s="1"/>
      <c r="CS63" s="1"/>
      <c r="CT63" s="1"/>
      <c r="CU63" s="1"/>
      <c r="CV63" s="1"/>
      <c r="CW63" s="1"/>
      <c r="CX63" s="1"/>
      <c r="CY63" s="1"/>
      <c r="CZ63" s="1"/>
      <c r="DA63" s="1"/>
      <c r="DB63" s="1"/>
      <c r="DC63" s="1"/>
      <c r="DD63" s="1"/>
      <c r="DE63" s="1"/>
      <c r="DF63" s="1"/>
      <c r="DG63" s="1"/>
      <c r="DH63" s="1"/>
      <c r="DI63" s="1"/>
      <c r="DJ63" s="1"/>
      <c r="DK63" s="1"/>
      <c r="DL63" s="1"/>
      <c r="DM63" s="1"/>
      <c r="DN63" s="1"/>
      <c r="DO63" s="1"/>
      <c r="DP63" s="1"/>
      <c r="DQ63" s="1"/>
      <c r="DR63" s="1"/>
      <c r="DS63" s="1"/>
      <c r="DT63" s="1"/>
      <c r="DU63" s="1"/>
      <c r="DV63" s="1"/>
      <c r="DW63" s="1"/>
      <c r="DX63" s="1"/>
      <c r="DY63" s="1"/>
      <c r="DZ63" s="1"/>
      <c r="EA63" s="1"/>
      <c r="EB63" s="1"/>
      <c r="EC63" s="1"/>
      <c r="ED63" s="1"/>
      <c r="EE63" s="1"/>
      <c r="EF63" s="1"/>
      <c r="EG63" s="1"/>
      <c r="EH63" s="1"/>
      <c r="EI63" s="1"/>
      <c r="EJ63" s="1"/>
      <c r="EK63" s="1"/>
      <c r="EL63" s="1"/>
      <c r="EM63" s="1"/>
      <c r="EN63" s="1"/>
      <c r="EO63" s="1"/>
      <c r="EP63" s="1"/>
      <c r="EQ63" s="1"/>
      <c r="ER63" s="1"/>
      <c r="ES63" s="1"/>
      <c r="ET63" s="1"/>
      <c r="EU63" s="1"/>
      <c r="EV63" s="1"/>
      <c r="EW63" s="1"/>
      <c r="EX63" s="1"/>
      <c r="EY63" s="1"/>
      <c r="EZ63" s="1"/>
      <c r="FA63" s="1"/>
      <c r="FB63" s="1"/>
      <c r="FC63" s="1"/>
      <c r="FD63" s="1"/>
      <c r="FE63" s="1"/>
      <c r="FF63" s="1"/>
      <c r="FG63" s="1"/>
      <c r="FH63" s="1"/>
      <c r="FI63" s="1"/>
      <c r="FJ63" s="1"/>
      <c r="FK63" s="1"/>
      <c r="FL63" s="1"/>
      <c r="FM63" s="1"/>
      <c r="FN63" s="1"/>
      <c r="FO63" s="1"/>
      <c r="FP63" s="1"/>
      <c r="FQ63" s="1"/>
      <c r="FR63" s="1"/>
      <c r="FS63" s="1"/>
      <c r="FT63" s="1"/>
      <c r="FU63" s="1"/>
      <c r="FV63" s="1"/>
      <c r="FW63" s="1"/>
      <c r="FX63" s="1"/>
      <c r="FY63" s="1"/>
      <c r="FZ63" s="1"/>
      <c r="GA63" s="1"/>
      <c r="GB63" s="1"/>
      <c r="GC63" s="1"/>
      <c r="GD63" s="1"/>
      <c r="GE63" s="1"/>
      <c r="GF63" s="1"/>
      <c r="GG63" s="1"/>
      <c r="GH63" s="1"/>
      <c r="GI63" s="1"/>
      <c r="GJ63" s="1"/>
      <c r="GK63" s="1"/>
      <c r="GL63" s="1"/>
      <c r="GM63" s="1"/>
      <c r="GN63" s="1"/>
      <c r="GO63" s="1"/>
      <c r="GP63" s="1"/>
      <c r="GQ63" s="1"/>
      <c r="GR63" s="1"/>
      <c r="GS63" s="1"/>
      <c r="GT63" s="1"/>
      <c r="GU63" s="1"/>
      <c r="GV63" s="1"/>
      <c r="GW63" s="1"/>
      <c r="GX63" s="1"/>
      <c r="GY63" s="1"/>
      <c r="GZ63" s="1"/>
      <c r="HA63" s="1"/>
      <c r="HB63" s="1"/>
      <c r="HC63" s="1"/>
      <c r="HD63" s="1"/>
      <c r="HE63" s="1"/>
      <c r="HF63" s="1"/>
      <c r="HG63" s="1"/>
      <c r="HH63" s="1"/>
      <c r="HI63" s="1"/>
      <c r="HJ63" s="1"/>
      <c r="HK63" s="1"/>
      <c r="HL63" s="1"/>
      <c r="HM63" s="1"/>
      <c r="HN63" s="1"/>
      <c r="HO63" s="1"/>
      <c r="HP63" s="1"/>
      <c r="HQ63" s="1"/>
      <c r="HR63" s="1"/>
      <c r="HS63" s="1"/>
      <c r="HT63" s="1"/>
    </row>
    <row r="64" spans="1:228" s="34" customFormat="1" ht="15.75" customHeight="1" x14ac:dyDescent="0.25">
      <c r="A64" s="3"/>
      <c r="B64" s="4"/>
      <c r="C64" s="4"/>
      <c r="D64" s="4"/>
      <c r="E64" s="2"/>
      <c r="F64" s="4"/>
      <c r="G64" s="29"/>
      <c r="H64" s="29"/>
      <c r="J64" s="13"/>
      <c r="K64" s="19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  <c r="BQ64" s="1"/>
      <c r="BR64" s="1"/>
      <c r="BS64" s="1"/>
      <c r="BT64" s="1"/>
      <c r="BU64" s="1"/>
      <c r="BV64" s="1"/>
      <c r="BW64" s="1"/>
      <c r="BX64" s="1"/>
      <c r="BY64" s="1"/>
      <c r="BZ64" s="1"/>
      <c r="CA64" s="1"/>
      <c r="CB64" s="1"/>
      <c r="CC64" s="1"/>
      <c r="CD64" s="1"/>
      <c r="CE64" s="1"/>
      <c r="CF64" s="1"/>
      <c r="CG64" s="1"/>
      <c r="CH64" s="1"/>
      <c r="CI64" s="1"/>
      <c r="CJ64" s="1"/>
      <c r="CK64" s="1"/>
      <c r="CL64" s="1"/>
      <c r="CM64" s="1"/>
      <c r="CN64" s="1"/>
      <c r="CO64" s="1"/>
      <c r="CP64" s="1"/>
      <c r="CQ64" s="1"/>
      <c r="CR64" s="1"/>
      <c r="CS64" s="1"/>
      <c r="CT64" s="1"/>
      <c r="CU64" s="1"/>
      <c r="CV64" s="1"/>
      <c r="CW64" s="1"/>
      <c r="CX64" s="1"/>
      <c r="CY64" s="1"/>
      <c r="CZ64" s="1"/>
      <c r="DA64" s="1"/>
      <c r="DB64" s="1"/>
      <c r="DC64" s="1"/>
      <c r="DD64" s="1"/>
      <c r="DE64" s="1"/>
      <c r="DF64" s="1"/>
      <c r="DG64" s="1"/>
      <c r="DH64" s="1"/>
      <c r="DI64" s="1"/>
      <c r="DJ64" s="1"/>
      <c r="DK64" s="1"/>
      <c r="DL64" s="1"/>
      <c r="DM64" s="1"/>
      <c r="DN64" s="1"/>
      <c r="DO64" s="1"/>
      <c r="DP64" s="1"/>
      <c r="DQ64" s="1"/>
      <c r="DR64" s="1"/>
      <c r="DS64" s="1"/>
      <c r="DT64" s="1"/>
      <c r="DU64" s="1"/>
      <c r="DV64" s="1"/>
      <c r="DW64" s="1"/>
      <c r="DX64" s="1"/>
      <c r="DY64" s="1"/>
      <c r="DZ64" s="1"/>
      <c r="EA64" s="1"/>
      <c r="EB64" s="1"/>
      <c r="EC64" s="1"/>
      <c r="ED64" s="1"/>
      <c r="EE64" s="1"/>
      <c r="EF64" s="1"/>
      <c r="EG64" s="1"/>
      <c r="EH64" s="1"/>
      <c r="EI64" s="1"/>
      <c r="EJ64" s="1"/>
      <c r="EK64" s="1"/>
      <c r="EL64" s="1"/>
      <c r="EM64" s="1"/>
      <c r="EN64" s="1"/>
      <c r="EO64" s="1"/>
      <c r="EP64" s="1"/>
      <c r="EQ64" s="1"/>
      <c r="ER64" s="1"/>
      <c r="ES64" s="1"/>
      <c r="ET64" s="1"/>
      <c r="EU64" s="1"/>
      <c r="EV64" s="1"/>
      <c r="EW64" s="1"/>
      <c r="EX64" s="1"/>
      <c r="EY64" s="1"/>
      <c r="EZ64" s="1"/>
      <c r="FA64" s="1"/>
      <c r="FB64" s="1"/>
      <c r="FC64" s="1"/>
      <c r="FD64" s="1"/>
      <c r="FE64" s="1"/>
      <c r="FF64" s="1"/>
      <c r="FG64" s="1"/>
      <c r="FH64" s="1"/>
      <c r="FI64" s="1"/>
      <c r="FJ64" s="1"/>
      <c r="FK64" s="1"/>
      <c r="FL64" s="1"/>
      <c r="FM64" s="1"/>
      <c r="FN64" s="1"/>
      <c r="FO64" s="1"/>
      <c r="FP64" s="1"/>
      <c r="FQ64" s="1"/>
      <c r="FR64" s="1"/>
      <c r="FS64" s="1"/>
      <c r="FT64" s="1"/>
      <c r="FU64" s="1"/>
      <c r="FV64" s="1"/>
      <c r="FW64" s="1"/>
      <c r="FX64" s="1"/>
      <c r="FY64" s="1"/>
      <c r="FZ64" s="1"/>
      <c r="GA64" s="1"/>
      <c r="GB64" s="1"/>
      <c r="GC64" s="1"/>
      <c r="GD64" s="1"/>
      <c r="GE64" s="1"/>
      <c r="GF64" s="1"/>
      <c r="GG64" s="1"/>
      <c r="GH64" s="1"/>
      <c r="GI64" s="1"/>
      <c r="GJ64" s="1"/>
      <c r="GK64" s="1"/>
      <c r="GL64" s="1"/>
      <c r="GM64" s="1"/>
      <c r="GN64" s="1"/>
      <c r="GO64" s="1"/>
      <c r="GP64" s="1"/>
      <c r="GQ64" s="1"/>
      <c r="GR64" s="1"/>
      <c r="GS64" s="1"/>
      <c r="GT64" s="1"/>
      <c r="GU64" s="1"/>
      <c r="GV64" s="1"/>
      <c r="GW64" s="1"/>
      <c r="GX64" s="1"/>
      <c r="GY64" s="1"/>
      <c r="GZ64" s="1"/>
      <c r="HA64" s="1"/>
      <c r="HB64" s="1"/>
      <c r="HC64" s="1"/>
      <c r="HD64" s="1"/>
      <c r="HE64" s="1"/>
      <c r="HF64" s="1"/>
      <c r="HG64" s="1"/>
      <c r="HH64" s="1"/>
      <c r="HI64" s="1"/>
      <c r="HJ64" s="1"/>
      <c r="HK64" s="1"/>
      <c r="HL64" s="1"/>
      <c r="HM64" s="1"/>
      <c r="HN64" s="1"/>
      <c r="HO64" s="1"/>
      <c r="HP64" s="1"/>
      <c r="HQ64" s="1"/>
      <c r="HR64" s="1"/>
      <c r="HS64" s="1"/>
      <c r="HT64" s="1"/>
    </row>
    <row r="65" spans="1:228" s="34" customFormat="1" ht="15.75" customHeight="1" x14ac:dyDescent="0.25">
      <c r="A65" s="3"/>
      <c r="B65" s="4"/>
      <c r="C65" s="4"/>
      <c r="D65" s="4"/>
      <c r="E65" s="2"/>
      <c r="F65" s="4"/>
      <c r="G65" s="29"/>
      <c r="H65" s="29"/>
      <c r="J65" s="13"/>
      <c r="K65" s="19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  <c r="BU65" s="1"/>
      <c r="BV65" s="1"/>
      <c r="BW65" s="1"/>
      <c r="BX65" s="1"/>
      <c r="BY65" s="1"/>
      <c r="BZ65" s="1"/>
      <c r="CA65" s="1"/>
      <c r="CB65" s="1"/>
      <c r="CC65" s="1"/>
      <c r="CD65" s="1"/>
      <c r="CE65" s="1"/>
      <c r="CF65" s="1"/>
      <c r="CG65" s="1"/>
      <c r="CH65" s="1"/>
      <c r="CI65" s="1"/>
      <c r="CJ65" s="1"/>
      <c r="CK65" s="1"/>
      <c r="CL65" s="1"/>
      <c r="CM65" s="1"/>
      <c r="CN65" s="1"/>
      <c r="CO65" s="1"/>
      <c r="CP65" s="1"/>
      <c r="CQ65" s="1"/>
      <c r="CR65" s="1"/>
      <c r="CS65" s="1"/>
      <c r="CT65" s="1"/>
      <c r="CU65" s="1"/>
      <c r="CV65" s="1"/>
      <c r="CW65" s="1"/>
      <c r="CX65" s="1"/>
      <c r="CY65" s="1"/>
      <c r="CZ65" s="1"/>
      <c r="DA65" s="1"/>
      <c r="DB65" s="1"/>
      <c r="DC65" s="1"/>
      <c r="DD65" s="1"/>
      <c r="DE65" s="1"/>
      <c r="DF65" s="1"/>
      <c r="DG65" s="1"/>
      <c r="DH65" s="1"/>
      <c r="DI65" s="1"/>
      <c r="DJ65" s="1"/>
      <c r="DK65" s="1"/>
      <c r="DL65" s="1"/>
      <c r="DM65" s="1"/>
      <c r="DN65" s="1"/>
      <c r="DO65" s="1"/>
      <c r="DP65" s="1"/>
      <c r="DQ65" s="1"/>
      <c r="DR65" s="1"/>
      <c r="DS65" s="1"/>
      <c r="DT65" s="1"/>
      <c r="DU65" s="1"/>
      <c r="DV65" s="1"/>
      <c r="DW65" s="1"/>
      <c r="DX65" s="1"/>
      <c r="DY65" s="1"/>
      <c r="DZ65" s="1"/>
      <c r="EA65" s="1"/>
      <c r="EB65" s="1"/>
      <c r="EC65" s="1"/>
      <c r="ED65" s="1"/>
      <c r="EE65" s="1"/>
      <c r="EF65" s="1"/>
      <c r="EG65" s="1"/>
      <c r="EH65" s="1"/>
      <c r="EI65" s="1"/>
      <c r="EJ65" s="1"/>
      <c r="EK65" s="1"/>
      <c r="EL65" s="1"/>
      <c r="EM65" s="1"/>
      <c r="EN65" s="1"/>
      <c r="EO65" s="1"/>
      <c r="EP65" s="1"/>
      <c r="EQ65" s="1"/>
      <c r="ER65" s="1"/>
      <c r="ES65" s="1"/>
      <c r="ET65" s="1"/>
      <c r="EU65" s="1"/>
      <c r="EV65" s="1"/>
      <c r="EW65" s="1"/>
      <c r="EX65" s="1"/>
      <c r="EY65" s="1"/>
      <c r="EZ65" s="1"/>
      <c r="FA65" s="1"/>
      <c r="FB65" s="1"/>
      <c r="FC65" s="1"/>
      <c r="FD65" s="1"/>
      <c r="FE65" s="1"/>
      <c r="FF65" s="1"/>
      <c r="FG65" s="1"/>
      <c r="FH65" s="1"/>
      <c r="FI65" s="1"/>
      <c r="FJ65" s="1"/>
      <c r="FK65" s="1"/>
      <c r="FL65" s="1"/>
      <c r="FM65" s="1"/>
      <c r="FN65" s="1"/>
      <c r="FO65" s="1"/>
      <c r="FP65" s="1"/>
      <c r="FQ65" s="1"/>
      <c r="FR65" s="1"/>
      <c r="FS65" s="1"/>
      <c r="FT65" s="1"/>
      <c r="FU65" s="1"/>
      <c r="FV65" s="1"/>
      <c r="FW65" s="1"/>
      <c r="FX65" s="1"/>
      <c r="FY65" s="1"/>
      <c r="FZ65" s="1"/>
      <c r="GA65" s="1"/>
      <c r="GB65" s="1"/>
      <c r="GC65" s="1"/>
      <c r="GD65" s="1"/>
      <c r="GE65" s="1"/>
      <c r="GF65" s="1"/>
      <c r="GG65" s="1"/>
      <c r="GH65" s="1"/>
      <c r="GI65" s="1"/>
      <c r="GJ65" s="1"/>
      <c r="GK65" s="1"/>
      <c r="GL65" s="1"/>
      <c r="GM65" s="1"/>
      <c r="GN65" s="1"/>
      <c r="GO65" s="1"/>
      <c r="GP65" s="1"/>
      <c r="GQ65" s="1"/>
      <c r="GR65" s="1"/>
      <c r="GS65" s="1"/>
      <c r="GT65" s="1"/>
      <c r="GU65" s="1"/>
      <c r="GV65" s="1"/>
      <c r="GW65" s="1"/>
      <c r="GX65" s="1"/>
      <c r="GY65" s="1"/>
      <c r="GZ65" s="1"/>
      <c r="HA65" s="1"/>
      <c r="HB65" s="1"/>
      <c r="HC65" s="1"/>
      <c r="HD65" s="1"/>
      <c r="HE65" s="1"/>
      <c r="HF65" s="1"/>
      <c r="HG65" s="1"/>
      <c r="HH65" s="1"/>
      <c r="HI65" s="1"/>
      <c r="HJ65" s="1"/>
      <c r="HK65" s="1"/>
      <c r="HL65" s="1"/>
      <c r="HM65" s="1"/>
      <c r="HN65" s="1"/>
      <c r="HO65" s="1"/>
      <c r="HP65" s="1"/>
      <c r="HQ65" s="1"/>
      <c r="HR65" s="1"/>
      <c r="HS65" s="1"/>
      <c r="HT65" s="1"/>
    </row>
    <row r="66" spans="1:228" s="34" customFormat="1" ht="15.75" customHeight="1" x14ac:dyDescent="0.25">
      <c r="A66" s="3"/>
      <c r="B66" s="4"/>
      <c r="C66" s="4"/>
      <c r="D66" s="4"/>
      <c r="E66" s="2"/>
      <c r="F66" s="4"/>
      <c r="G66" s="29"/>
      <c r="H66" s="29"/>
      <c r="J66" s="13"/>
      <c r="K66" s="19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  <c r="BQ66" s="1"/>
      <c r="BR66" s="1"/>
      <c r="BS66" s="1"/>
      <c r="BT66" s="1"/>
      <c r="BU66" s="1"/>
      <c r="BV66" s="1"/>
      <c r="BW66" s="1"/>
      <c r="BX66" s="1"/>
      <c r="BY66" s="1"/>
      <c r="BZ66" s="1"/>
      <c r="CA66" s="1"/>
      <c r="CB66" s="1"/>
      <c r="CC66" s="1"/>
      <c r="CD66" s="1"/>
      <c r="CE66" s="1"/>
      <c r="CF66" s="1"/>
      <c r="CG66" s="1"/>
      <c r="CH66" s="1"/>
      <c r="CI66" s="1"/>
      <c r="CJ66" s="1"/>
      <c r="CK66" s="1"/>
      <c r="CL66" s="1"/>
      <c r="CM66" s="1"/>
      <c r="CN66" s="1"/>
      <c r="CO66" s="1"/>
      <c r="CP66" s="1"/>
      <c r="CQ66" s="1"/>
      <c r="CR66" s="1"/>
      <c r="CS66" s="1"/>
      <c r="CT66" s="1"/>
      <c r="CU66" s="1"/>
      <c r="CV66" s="1"/>
      <c r="CW66" s="1"/>
      <c r="CX66" s="1"/>
      <c r="CY66" s="1"/>
      <c r="CZ66" s="1"/>
      <c r="DA66" s="1"/>
      <c r="DB66" s="1"/>
      <c r="DC66" s="1"/>
      <c r="DD66" s="1"/>
      <c r="DE66" s="1"/>
      <c r="DF66" s="1"/>
      <c r="DG66" s="1"/>
      <c r="DH66" s="1"/>
      <c r="DI66" s="1"/>
      <c r="DJ66" s="1"/>
      <c r="DK66" s="1"/>
      <c r="DL66" s="1"/>
      <c r="DM66" s="1"/>
      <c r="DN66" s="1"/>
      <c r="DO66" s="1"/>
      <c r="DP66" s="1"/>
      <c r="DQ66" s="1"/>
      <c r="DR66" s="1"/>
      <c r="DS66" s="1"/>
      <c r="DT66" s="1"/>
      <c r="DU66" s="1"/>
      <c r="DV66" s="1"/>
      <c r="DW66" s="1"/>
      <c r="DX66" s="1"/>
      <c r="DY66" s="1"/>
      <c r="DZ66" s="1"/>
      <c r="EA66" s="1"/>
      <c r="EB66" s="1"/>
      <c r="EC66" s="1"/>
      <c r="ED66" s="1"/>
      <c r="EE66" s="1"/>
      <c r="EF66" s="1"/>
      <c r="EG66" s="1"/>
      <c r="EH66" s="1"/>
      <c r="EI66" s="1"/>
      <c r="EJ66" s="1"/>
      <c r="EK66" s="1"/>
      <c r="EL66" s="1"/>
      <c r="EM66" s="1"/>
      <c r="EN66" s="1"/>
      <c r="EO66" s="1"/>
      <c r="EP66" s="1"/>
      <c r="EQ66" s="1"/>
      <c r="ER66" s="1"/>
      <c r="ES66" s="1"/>
      <c r="ET66" s="1"/>
      <c r="EU66" s="1"/>
      <c r="EV66" s="1"/>
      <c r="EW66" s="1"/>
      <c r="EX66" s="1"/>
      <c r="EY66" s="1"/>
      <c r="EZ66" s="1"/>
      <c r="FA66" s="1"/>
      <c r="FB66" s="1"/>
      <c r="FC66" s="1"/>
      <c r="FD66" s="1"/>
      <c r="FE66" s="1"/>
      <c r="FF66" s="1"/>
      <c r="FG66" s="1"/>
      <c r="FH66" s="1"/>
      <c r="FI66" s="1"/>
      <c r="FJ66" s="1"/>
      <c r="FK66" s="1"/>
      <c r="FL66" s="1"/>
      <c r="FM66" s="1"/>
      <c r="FN66" s="1"/>
      <c r="FO66" s="1"/>
      <c r="FP66" s="1"/>
      <c r="FQ66" s="1"/>
      <c r="FR66" s="1"/>
      <c r="FS66" s="1"/>
      <c r="FT66" s="1"/>
      <c r="FU66" s="1"/>
      <c r="FV66" s="1"/>
      <c r="FW66" s="1"/>
      <c r="FX66" s="1"/>
      <c r="FY66" s="1"/>
      <c r="FZ66" s="1"/>
      <c r="GA66" s="1"/>
      <c r="GB66" s="1"/>
      <c r="GC66" s="1"/>
      <c r="GD66" s="1"/>
      <c r="GE66" s="1"/>
      <c r="GF66" s="1"/>
      <c r="GG66" s="1"/>
      <c r="GH66" s="1"/>
      <c r="GI66" s="1"/>
      <c r="GJ66" s="1"/>
      <c r="GK66" s="1"/>
      <c r="GL66" s="1"/>
      <c r="GM66" s="1"/>
      <c r="GN66" s="1"/>
      <c r="GO66" s="1"/>
      <c r="GP66" s="1"/>
      <c r="GQ66" s="1"/>
      <c r="GR66" s="1"/>
      <c r="GS66" s="1"/>
      <c r="GT66" s="1"/>
      <c r="GU66" s="1"/>
      <c r="GV66" s="1"/>
      <c r="GW66" s="1"/>
      <c r="GX66" s="1"/>
      <c r="GY66" s="1"/>
      <c r="GZ66" s="1"/>
      <c r="HA66" s="1"/>
      <c r="HB66" s="1"/>
      <c r="HC66" s="1"/>
      <c r="HD66" s="1"/>
      <c r="HE66" s="1"/>
      <c r="HF66" s="1"/>
      <c r="HG66" s="1"/>
      <c r="HH66" s="1"/>
      <c r="HI66" s="1"/>
      <c r="HJ66" s="1"/>
      <c r="HK66" s="1"/>
      <c r="HL66" s="1"/>
      <c r="HM66" s="1"/>
      <c r="HN66" s="1"/>
      <c r="HO66" s="1"/>
      <c r="HP66" s="1"/>
      <c r="HQ66" s="1"/>
      <c r="HR66" s="1"/>
      <c r="HS66" s="1"/>
      <c r="HT66" s="1"/>
    </row>
    <row r="67" spans="1:228" s="34" customFormat="1" ht="15.75" customHeight="1" x14ac:dyDescent="0.25">
      <c r="A67" s="3"/>
      <c r="B67" s="4"/>
      <c r="C67" s="4"/>
      <c r="D67" s="4"/>
      <c r="E67" s="2"/>
      <c r="F67" s="4"/>
      <c r="G67" s="29"/>
      <c r="H67" s="29"/>
      <c r="J67" s="13"/>
      <c r="K67" s="19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  <c r="BQ67" s="1"/>
      <c r="BR67" s="1"/>
      <c r="BS67" s="1"/>
      <c r="BT67" s="1"/>
      <c r="BU67" s="1"/>
      <c r="BV67" s="1"/>
      <c r="BW67" s="1"/>
      <c r="BX67" s="1"/>
      <c r="BY67" s="1"/>
      <c r="BZ67" s="1"/>
      <c r="CA67" s="1"/>
      <c r="CB67" s="1"/>
      <c r="CC67" s="1"/>
      <c r="CD67" s="1"/>
      <c r="CE67" s="1"/>
      <c r="CF67" s="1"/>
      <c r="CG67" s="1"/>
      <c r="CH67" s="1"/>
      <c r="CI67" s="1"/>
      <c r="CJ67" s="1"/>
      <c r="CK67" s="1"/>
      <c r="CL67" s="1"/>
      <c r="CM67" s="1"/>
      <c r="CN67" s="1"/>
      <c r="CO67" s="1"/>
      <c r="CP67" s="1"/>
      <c r="CQ67" s="1"/>
      <c r="CR67" s="1"/>
      <c r="CS67" s="1"/>
      <c r="CT67" s="1"/>
      <c r="CU67" s="1"/>
      <c r="CV67" s="1"/>
      <c r="CW67" s="1"/>
      <c r="CX67" s="1"/>
      <c r="CY67" s="1"/>
      <c r="CZ67" s="1"/>
      <c r="DA67" s="1"/>
      <c r="DB67" s="1"/>
      <c r="DC67" s="1"/>
      <c r="DD67" s="1"/>
      <c r="DE67" s="1"/>
      <c r="DF67" s="1"/>
      <c r="DG67" s="1"/>
      <c r="DH67" s="1"/>
      <c r="DI67" s="1"/>
      <c r="DJ67" s="1"/>
      <c r="DK67" s="1"/>
      <c r="DL67" s="1"/>
      <c r="DM67" s="1"/>
      <c r="DN67" s="1"/>
      <c r="DO67" s="1"/>
      <c r="DP67" s="1"/>
      <c r="DQ67" s="1"/>
      <c r="DR67" s="1"/>
      <c r="DS67" s="1"/>
      <c r="DT67" s="1"/>
      <c r="DU67" s="1"/>
      <c r="DV67" s="1"/>
      <c r="DW67" s="1"/>
      <c r="DX67" s="1"/>
      <c r="DY67" s="1"/>
      <c r="DZ67" s="1"/>
      <c r="EA67" s="1"/>
      <c r="EB67" s="1"/>
      <c r="EC67" s="1"/>
      <c r="ED67" s="1"/>
      <c r="EE67" s="1"/>
      <c r="EF67" s="1"/>
      <c r="EG67" s="1"/>
      <c r="EH67" s="1"/>
      <c r="EI67" s="1"/>
      <c r="EJ67" s="1"/>
      <c r="EK67" s="1"/>
      <c r="EL67" s="1"/>
      <c r="EM67" s="1"/>
      <c r="EN67" s="1"/>
      <c r="EO67" s="1"/>
      <c r="EP67" s="1"/>
      <c r="EQ67" s="1"/>
      <c r="ER67" s="1"/>
      <c r="ES67" s="1"/>
      <c r="ET67" s="1"/>
      <c r="EU67" s="1"/>
      <c r="EV67" s="1"/>
      <c r="EW67" s="1"/>
      <c r="EX67" s="1"/>
      <c r="EY67" s="1"/>
      <c r="EZ67" s="1"/>
      <c r="FA67" s="1"/>
      <c r="FB67" s="1"/>
      <c r="FC67" s="1"/>
      <c r="FD67" s="1"/>
      <c r="FE67" s="1"/>
      <c r="FF67" s="1"/>
      <c r="FG67" s="1"/>
      <c r="FH67" s="1"/>
      <c r="FI67" s="1"/>
      <c r="FJ67" s="1"/>
      <c r="FK67" s="1"/>
      <c r="FL67" s="1"/>
      <c r="FM67" s="1"/>
      <c r="FN67" s="1"/>
      <c r="FO67" s="1"/>
      <c r="FP67" s="1"/>
      <c r="FQ67" s="1"/>
      <c r="FR67" s="1"/>
      <c r="FS67" s="1"/>
      <c r="FT67" s="1"/>
      <c r="FU67" s="1"/>
      <c r="FV67" s="1"/>
      <c r="FW67" s="1"/>
      <c r="FX67" s="1"/>
      <c r="FY67" s="1"/>
      <c r="FZ67" s="1"/>
      <c r="GA67" s="1"/>
      <c r="GB67" s="1"/>
      <c r="GC67" s="1"/>
      <c r="GD67" s="1"/>
      <c r="GE67" s="1"/>
      <c r="GF67" s="1"/>
      <c r="GG67" s="1"/>
      <c r="GH67" s="1"/>
      <c r="GI67" s="1"/>
      <c r="GJ67" s="1"/>
      <c r="GK67" s="1"/>
      <c r="GL67" s="1"/>
      <c r="GM67" s="1"/>
      <c r="GN67" s="1"/>
      <c r="GO67" s="1"/>
      <c r="GP67" s="1"/>
      <c r="GQ67" s="1"/>
      <c r="GR67" s="1"/>
      <c r="GS67" s="1"/>
      <c r="GT67" s="1"/>
      <c r="GU67" s="1"/>
      <c r="GV67" s="1"/>
      <c r="GW67" s="1"/>
      <c r="GX67" s="1"/>
      <c r="GY67" s="1"/>
      <c r="GZ67" s="1"/>
      <c r="HA67" s="1"/>
      <c r="HB67" s="1"/>
      <c r="HC67" s="1"/>
      <c r="HD67" s="1"/>
      <c r="HE67" s="1"/>
      <c r="HF67" s="1"/>
      <c r="HG67" s="1"/>
      <c r="HH67" s="1"/>
      <c r="HI67" s="1"/>
      <c r="HJ67" s="1"/>
      <c r="HK67" s="1"/>
      <c r="HL67" s="1"/>
      <c r="HM67" s="1"/>
      <c r="HN67" s="1"/>
      <c r="HO67" s="1"/>
      <c r="HP67" s="1"/>
      <c r="HQ67" s="1"/>
      <c r="HR67" s="1"/>
      <c r="HS67" s="1"/>
      <c r="HT67" s="1"/>
    </row>
    <row r="68" spans="1:228" s="34" customFormat="1" ht="15.75" customHeight="1" x14ac:dyDescent="0.25">
      <c r="A68" s="3"/>
      <c r="B68" s="4"/>
      <c r="C68" s="4"/>
      <c r="D68" s="4"/>
      <c r="E68" s="2"/>
      <c r="F68" s="4"/>
      <c r="G68" s="29"/>
      <c r="H68" s="29"/>
      <c r="J68" s="13"/>
      <c r="K68" s="19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  <c r="BQ68" s="1"/>
      <c r="BR68" s="1"/>
      <c r="BS68" s="1"/>
      <c r="BT68" s="1"/>
      <c r="BU68" s="1"/>
      <c r="BV68" s="1"/>
      <c r="BW68" s="1"/>
      <c r="BX68" s="1"/>
      <c r="BY68" s="1"/>
      <c r="BZ68" s="1"/>
      <c r="CA68" s="1"/>
      <c r="CB68" s="1"/>
      <c r="CC68" s="1"/>
      <c r="CD68" s="1"/>
      <c r="CE68" s="1"/>
      <c r="CF68" s="1"/>
      <c r="CG68" s="1"/>
      <c r="CH68" s="1"/>
      <c r="CI68" s="1"/>
      <c r="CJ68" s="1"/>
      <c r="CK68" s="1"/>
      <c r="CL68" s="1"/>
      <c r="CM68" s="1"/>
      <c r="CN68" s="1"/>
      <c r="CO68" s="1"/>
      <c r="CP68" s="1"/>
      <c r="CQ68" s="1"/>
      <c r="CR68" s="1"/>
      <c r="CS68" s="1"/>
      <c r="CT68" s="1"/>
      <c r="CU68" s="1"/>
      <c r="CV68" s="1"/>
      <c r="CW68" s="1"/>
      <c r="CX68" s="1"/>
      <c r="CY68" s="1"/>
      <c r="CZ68" s="1"/>
      <c r="DA68" s="1"/>
      <c r="DB68" s="1"/>
      <c r="DC68" s="1"/>
      <c r="DD68" s="1"/>
      <c r="DE68" s="1"/>
      <c r="DF68" s="1"/>
      <c r="DG68" s="1"/>
      <c r="DH68" s="1"/>
      <c r="DI68" s="1"/>
      <c r="DJ68" s="1"/>
      <c r="DK68" s="1"/>
      <c r="DL68" s="1"/>
      <c r="DM68" s="1"/>
      <c r="DN68" s="1"/>
      <c r="DO68" s="1"/>
      <c r="DP68" s="1"/>
      <c r="DQ68" s="1"/>
      <c r="DR68" s="1"/>
      <c r="DS68" s="1"/>
      <c r="DT68" s="1"/>
      <c r="DU68" s="1"/>
      <c r="DV68" s="1"/>
      <c r="DW68" s="1"/>
      <c r="DX68" s="1"/>
      <c r="DY68" s="1"/>
      <c r="DZ68" s="1"/>
      <c r="EA68" s="1"/>
      <c r="EB68" s="1"/>
      <c r="EC68" s="1"/>
      <c r="ED68" s="1"/>
      <c r="EE68" s="1"/>
      <c r="EF68" s="1"/>
      <c r="EG68" s="1"/>
      <c r="EH68" s="1"/>
      <c r="EI68" s="1"/>
      <c r="EJ68" s="1"/>
      <c r="EK68" s="1"/>
      <c r="EL68" s="1"/>
      <c r="EM68" s="1"/>
      <c r="EN68" s="1"/>
      <c r="EO68" s="1"/>
      <c r="EP68" s="1"/>
      <c r="EQ68" s="1"/>
      <c r="ER68" s="1"/>
      <c r="ES68" s="1"/>
      <c r="ET68" s="1"/>
      <c r="EU68" s="1"/>
      <c r="EV68" s="1"/>
      <c r="EW68" s="1"/>
      <c r="EX68" s="1"/>
      <c r="EY68" s="1"/>
      <c r="EZ68" s="1"/>
      <c r="FA68" s="1"/>
      <c r="FB68" s="1"/>
      <c r="FC68" s="1"/>
      <c r="FD68" s="1"/>
      <c r="FE68" s="1"/>
      <c r="FF68" s="1"/>
      <c r="FG68" s="1"/>
      <c r="FH68" s="1"/>
      <c r="FI68" s="1"/>
      <c r="FJ68" s="1"/>
      <c r="FK68" s="1"/>
      <c r="FL68" s="1"/>
      <c r="FM68" s="1"/>
      <c r="FN68" s="1"/>
      <c r="FO68" s="1"/>
      <c r="FP68" s="1"/>
      <c r="FQ68" s="1"/>
      <c r="FR68" s="1"/>
      <c r="FS68" s="1"/>
      <c r="FT68" s="1"/>
      <c r="FU68" s="1"/>
      <c r="FV68" s="1"/>
      <c r="FW68" s="1"/>
      <c r="FX68" s="1"/>
      <c r="FY68" s="1"/>
      <c r="FZ68" s="1"/>
      <c r="GA68" s="1"/>
      <c r="GB68" s="1"/>
      <c r="GC68" s="1"/>
      <c r="GD68" s="1"/>
      <c r="GE68" s="1"/>
      <c r="GF68" s="1"/>
      <c r="GG68" s="1"/>
      <c r="GH68" s="1"/>
      <c r="GI68" s="1"/>
      <c r="GJ68" s="1"/>
      <c r="GK68" s="1"/>
      <c r="GL68" s="1"/>
      <c r="GM68" s="1"/>
      <c r="GN68" s="1"/>
      <c r="GO68" s="1"/>
      <c r="GP68" s="1"/>
      <c r="GQ68" s="1"/>
      <c r="GR68" s="1"/>
      <c r="GS68" s="1"/>
      <c r="GT68" s="1"/>
      <c r="GU68" s="1"/>
      <c r="GV68" s="1"/>
      <c r="GW68" s="1"/>
      <c r="GX68" s="1"/>
      <c r="GY68" s="1"/>
      <c r="GZ68" s="1"/>
      <c r="HA68" s="1"/>
      <c r="HB68" s="1"/>
      <c r="HC68" s="1"/>
      <c r="HD68" s="1"/>
      <c r="HE68" s="1"/>
      <c r="HF68" s="1"/>
      <c r="HG68" s="1"/>
      <c r="HH68" s="1"/>
      <c r="HI68" s="1"/>
      <c r="HJ68" s="1"/>
      <c r="HK68" s="1"/>
      <c r="HL68" s="1"/>
      <c r="HM68" s="1"/>
      <c r="HN68" s="1"/>
      <c r="HO68" s="1"/>
      <c r="HP68" s="1"/>
      <c r="HQ68" s="1"/>
      <c r="HR68" s="1"/>
      <c r="HS68" s="1"/>
      <c r="HT68" s="1"/>
    </row>
    <row r="69" spans="1:228" s="34" customFormat="1" ht="15.75" customHeight="1" x14ac:dyDescent="0.25">
      <c r="A69" s="3"/>
      <c r="B69" s="4"/>
      <c r="C69" s="4"/>
      <c r="D69" s="4"/>
      <c r="E69" s="2"/>
      <c r="F69" s="4"/>
      <c r="G69" s="29"/>
      <c r="H69" s="29"/>
      <c r="J69" s="13"/>
      <c r="K69" s="19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  <c r="BF69" s="1"/>
      <c r="BG69" s="1"/>
      <c r="BH69" s="1"/>
      <c r="BI69" s="1"/>
      <c r="BJ69" s="1"/>
      <c r="BK69" s="1"/>
      <c r="BL69" s="1"/>
      <c r="BM69" s="1"/>
      <c r="BN69" s="1"/>
      <c r="BO69" s="1"/>
      <c r="BP69" s="1"/>
      <c r="BQ69" s="1"/>
      <c r="BR69" s="1"/>
      <c r="BS69" s="1"/>
      <c r="BT69" s="1"/>
      <c r="BU69" s="1"/>
      <c r="BV69" s="1"/>
      <c r="BW69" s="1"/>
      <c r="BX69" s="1"/>
      <c r="BY69" s="1"/>
      <c r="BZ69" s="1"/>
      <c r="CA69" s="1"/>
      <c r="CB69" s="1"/>
      <c r="CC69" s="1"/>
      <c r="CD69" s="1"/>
      <c r="CE69" s="1"/>
      <c r="CF69" s="1"/>
      <c r="CG69" s="1"/>
      <c r="CH69" s="1"/>
      <c r="CI69" s="1"/>
      <c r="CJ69" s="1"/>
      <c r="CK69" s="1"/>
      <c r="CL69" s="1"/>
      <c r="CM69" s="1"/>
      <c r="CN69" s="1"/>
      <c r="CO69" s="1"/>
      <c r="CP69" s="1"/>
      <c r="CQ69" s="1"/>
      <c r="CR69" s="1"/>
      <c r="CS69" s="1"/>
      <c r="CT69" s="1"/>
      <c r="CU69" s="1"/>
      <c r="CV69" s="1"/>
      <c r="CW69" s="1"/>
      <c r="CX69" s="1"/>
      <c r="CY69" s="1"/>
      <c r="CZ69" s="1"/>
      <c r="DA69" s="1"/>
      <c r="DB69" s="1"/>
      <c r="DC69" s="1"/>
      <c r="DD69" s="1"/>
      <c r="DE69" s="1"/>
      <c r="DF69" s="1"/>
      <c r="DG69" s="1"/>
      <c r="DH69" s="1"/>
      <c r="DI69" s="1"/>
      <c r="DJ69" s="1"/>
      <c r="DK69" s="1"/>
      <c r="DL69" s="1"/>
      <c r="DM69" s="1"/>
      <c r="DN69" s="1"/>
      <c r="DO69" s="1"/>
      <c r="DP69" s="1"/>
      <c r="DQ69" s="1"/>
      <c r="DR69" s="1"/>
      <c r="DS69" s="1"/>
      <c r="DT69" s="1"/>
      <c r="DU69" s="1"/>
      <c r="DV69" s="1"/>
      <c r="DW69" s="1"/>
      <c r="DX69" s="1"/>
      <c r="DY69" s="1"/>
      <c r="DZ69" s="1"/>
      <c r="EA69" s="1"/>
      <c r="EB69" s="1"/>
      <c r="EC69" s="1"/>
      <c r="ED69" s="1"/>
      <c r="EE69" s="1"/>
      <c r="EF69" s="1"/>
      <c r="EG69" s="1"/>
      <c r="EH69" s="1"/>
      <c r="EI69" s="1"/>
      <c r="EJ69" s="1"/>
      <c r="EK69" s="1"/>
      <c r="EL69" s="1"/>
      <c r="EM69" s="1"/>
      <c r="EN69" s="1"/>
      <c r="EO69" s="1"/>
      <c r="EP69" s="1"/>
      <c r="EQ69" s="1"/>
      <c r="ER69" s="1"/>
      <c r="ES69" s="1"/>
      <c r="ET69" s="1"/>
      <c r="EU69" s="1"/>
      <c r="EV69" s="1"/>
      <c r="EW69" s="1"/>
      <c r="EX69" s="1"/>
      <c r="EY69" s="1"/>
      <c r="EZ69" s="1"/>
      <c r="FA69" s="1"/>
      <c r="FB69" s="1"/>
      <c r="FC69" s="1"/>
      <c r="FD69" s="1"/>
      <c r="FE69" s="1"/>
      <c r="FF69" s="1"/>
      <c r="FG69" s="1"/>
      <c r="FH69" s="1"/>
      <c r="FI69" s="1"/>
      <c r="FJ69" s="1"/>
      <c r="FK69" s="1"/>
      <c r="FL69" s="1"/>
      <c r="FM69" s="1"/>
      <c r="FN69" s="1"/>
      <c r="FO69" s="1"/>
      <c r="FP69" s="1"/>
      <c r="FQ69" s="1"/>
      <c r="FR69" s="1"/>
      <c r="FS69" s="1"/>
      <c r="FT69" s="1"/>
      <c r="FU69" s="1"/>
      <c r="FV69" s="1"/>
      <c r="FW69" s="1"/>
      <c r="FX69" s="1"/>
      <c r="FY69" s="1"/>
      <c r="FZ69" s="1"/>
      <c r="GA69" s="1"/>
      <c r="GB69" s="1"/>
      <c r="GC69" s="1"/>
      <c r="GD69" s="1"/>
      <c r="GE69" s="1"/>
      <c r="GF69" s="1"/>
      <c r="GG69" s="1"/>
      <c r="GH69" s="1"/>
      <c r="GI69" s="1"/>
      <c r="GJ69" s="1"/>
      <c r="GK69" s="1"/>
      <c r="GL69" s="1"/>
      <c r="GM69" s="1"/>
      <c r="GN69" s="1"/>
      <c r="GO69" s="1"/>
      <c r="GP69" s="1"/>
      <c r="GQ69" s="1"/>
      <c r="GR69" s="1"/>
      <c r="GS69" s="1"/>
      <c r="GT69" s="1"/>
      <c r="GU69" s="1"/>
      <c r="GV69" s="1"/>
      <c r="GW69" s="1"/>
      <c r="GX69" s="1"/>
      <c r="GY69" s="1"/>
      <c r="GZ69" s="1"/>
      <c r="HA69" s="1"/>
      <c r="HB69" s="1"/>
      <c r="HC69" s="1"/>
      <c r="HD69" s="1"/>
      <c r="HE69" s="1"/>
      <c r="HF69" s="1"/>
      <c r="HG69" s="1"/>
      <c r="HH69" s="1"/>
      <c r="HI69" s="1"/>
      <c r="HJ69" s="1"/>
      <c r="HK69" s="1"/>
      <c r="HL69" s="1"/>
      <c r="HM69" s="1"/>
      <c r="HN69" s="1"/>
      <c r="HO69" s="1"/>
      <c r="HP69" s="1"/>
      <c r="HQ69" s="1"/>
      <c r="HR69" s="1"/>
      <c r="HS69" s="1"/>
      <c r="HT69" s="1"/>
    </row>
    <row r="70" spans="1:228" s="34" customFormat="1" ht="15.75" customHeight="1" x14ac:dyDescent="0.25">
      <c r="A70" s="3"/>
      <c r="B70" s="4"/>
      <c r="C70" s="4"/>
      <c r="D70" s="4"/>
      <c r="E70" s="2"/>
      <c r="F70" s="4"/>
      <c r="G70" s="29"/>
      <c r="H70" s="29"/>
      <c r="J70" s="13"/>
      <c r="K70" s="19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  <c r="BG70" s="1"/>
      <c r="BH70" s="1"/>
      <c r="BI70" s="1"/>
      <c r="BJ70" s="1"/>
      <c r="BK70" s="1"/>
      <c r="BL70" s="1"/>
      <c r="BM70" s="1"/>
      <c r="BN70" s="1"/>
      <c r="BO70" s="1"/>
      <c r="BP70" s="1"/>
      <c r="BQ70" s="1"/>
      <c r="BR70" s="1"/>
      <c r="BS70" s="1"/>
      <c r="BT70" s="1"/>
      <c r="BU70" s="1"/>
      <c r="BV70" s="1"/>
      <c r="BW70" s="1"/>
      <c r="BX70" s="1"/>
      <c r="BY70" s="1"/>
      <c r="BZ70" s="1"/>
      <c r="CA70" s="1"/>
      <c r="CB70" s="1"/>
      <c r="CC70" s="1"/>
      <c r="CD70" s="1"/>
      <c r="CE70" s="1"/>
      <c r="CF70" s="1"/>
      <c r="CG70" s="1"/>
      <c r="CH70" s="1"/>
      <c r="CI70" s="1"/>
      <c r="CJ70" s="1"/>
      <c r="CK70" s="1"/>
      <c r="CL70" s="1"/>
      <c r="CM70" s="1"/>
      <c r="CN70" s="1"/>
      <c r="CO70" s="1"/>
      <c r="CP70" s="1"/>
      <c r="CQ70" s="1"/>
      <c r="CR70" s="1"/>
      <c r="CS70" s="1"/>
      <c r="CT70" s="1"/>
      <c r="CU70" s="1"/>
      <c r="CV70" s="1"/>
      <c r="CW70" s="1"/>
      <c r="CX70" s="1"/>
      <c r="CY70" s="1"/>
      <c r="CZ70" s="1"/>
      <c r="DA70" s="1"/>
      <c r="DB70" s="1"/>
      <c r="DC70" s="1"/>
      <c r="DD70" s="1"/>
      <c r="DE70" s="1"/>
      <c r="DF70" s="1"/>
      <c r="DG70" s="1"/>
      <c r="DH70" s="1"/>
      <c r="DI70" s="1"/>
      <c r="DJ70" s="1"/>
      <c r="DK70" s="1"/>
      <c r="DL70" s="1"/>
      <c r="DM70" s="1"/>
      <c r="DN70" s="1"/>
      <c r="DO70" s="1"/>
      <c r="DP70" s="1"/>
      <c r="DQ70" s="1"/>
      <c r="DR70" s="1"/>
      <c r="DS70" s="1"/>
      <c r="DT70" s="1"/>
      <c r="DU70" s="1"/>
      <c r="DV70" s="1"/>
      <c r="DW70" s="1"/>
      <c r="DX70" s="1"/>
      <c r="DY70" s="1"/>
      <c r="DZ70" s="1"/>
      <c r="EA70" s="1"/>
      <c r="EB70" s="1"/>
      <c r="EC70" s="1"/>
      <c r="ED70" s="1"/>
      <c r="EE70" s="1"/>
      <c r="EF70" s="1"/>
      <c r="EG70" s="1"/>
      <c r="EH70" s="1"/>
      <c r="EI70" s="1"/>
      <c r="EJ70" s="1"/>
      <c r="EK70" s="1"/>
      <c r="EL70" s="1"/>
      <c r="EM70" s="1"/>
      <c r="EN70" s="1"/>
      <c r="EO70" s="1"/>
      <c r="EP70" s="1"/>
      <c r="EQ70" s="1"/>
      <c r="ER70" s="1"/>
      <c r="ES70" s="1"/>
      <c r="ET70" s="1"/>
      <c r="EU70" s="1"/>
      <c r="EV70" s="1"/>
      <c r="EW70" s="1"/>
      <c r="EX70" s="1"/>
      <c r="EY70" s="1"/>
      <c r="EZ70" s="1"/>
      <c r="FA70" s="1"/>
      <c r="FB70" s="1"/>
      <c r="FC70" s="1"/>
      <c r="FD70" s="1"/>
      <c r="FE70" s="1"/>
      <c r="FF70" s="1"/>
      <c r="FG70" s="1"/>
      <c r="FH70" s="1"/>
      <c r="FI70" s="1"/>
      <c r="FJ70" s="1"/>
      <c r="FK70" s="1"/>
      <c r="FL70" s="1"/>
      <c r="FM70" s="1"/>
      <c r="FN70" s="1"/>
      <c r="FO70" s="1"/>
      <c r="FP70" s="1"/>
      <c r="FQ70" s="1"/>
      <c r="FR70" s="1"/>
      <c r="FS70" s="1"/>
      <c r="FT70" s="1"/>
      <c r="FU70" s="1"/>
      <c r="FV70" s="1"/>
      <c r="FW70" s="1"/>
      <c r="FX70" s="1"/>
      <c r="FY70" s="1"/>
      <c r="FZ70" s="1"/>
      <c r="GA70" s="1"/>
      <c r="GB70" s="1"/>
      <c r="GC70" s="1"/>
      <c r="GD70" s="1"/>
      <c r="GE70" s="1"/>
      <c r="GF70" s="1"/>
      <c r="GG70" s="1"/>
      <c r="GH70" s="1"/>
      <c r="GI70" s="1"/>
      <c r="GJ70" s="1"/>
      <c r="GK70" s="1"/>
      <c r="GL70" s="1"/>
      <c r="GM70" s="1"/>
      <c r="GN70" s="1"/>
      <c r="GO70" s="1"/>
      <c r="GP70" s="1"/>
      <c r="GQ70" s="1"/>
      <c r="GR70" s="1"/>
      <c r="GS70" s="1"/>
      <c r="GT70" s="1"/>
      <c r="GU70" s="1"/>
      <c r="GV70" s="1"/>
      <c r="GW70" s="1"/>
      <c r="GX70" s="1"/>
      <c r="GY70" s="1"/>
      <c r="GZ70" s="1"/>
      <c r="HA70" s="1"/>
      <c r="HB70" s="1"/>
      <c r="HC70" s="1"/>
      <c r="HD70" s="1"/>
      <c r="HE70" s="1"/>
      <c r="HF70" s="1"/>
      <c r="HG70" s="1"/>
      <c r="HH70" s="1"/>
      <c r="HI70" s="1"/>
      <c r="HJ70" s="1"/>
      <c r="HK70" s="1"/>
      <c r="HL70" s="1"/>
      <c r="HM70" s="1"/>
      <c r="HN70" s="1"/>
      <c r="HO70" s="1"/>
      <c r="HP70" s="1"/>
      <c r="HQ70" s="1"/>
      <c r="HR70" s="1"/>
      <c r="HS70" s="1"/>
      <c r="HT70" s="1"/>
    </row>
    <row r="71" spans="1:228" s="34" customFormat="1" ht="15.75" customHeight="1" x14ac:dyDescent="0.25">
      <c r="A71" s="3"/>
      <c r="B71" s="4"/>
      <c r="C71" s="4"/>
      <c r="D71" s="4"/>
      <c r="E71" s="2"/>
      <c r="F71" s="4"/>
      <c r="G71" s="29"/>
      <c r="H71" s="29"/>
      <c r="J71" s="13"/>
      <c r="K71" s="19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  <c r="BF71" s="1"/>
      <c r="BG71" s="1"/>
      <c r="BH71" s="1"/>
      <c r="BI71" s="1"/>
      <c r="BJ71" s="1"/>
      <c r="BK71" s="1"/>
      <c r="BL71" s="1"/>
      <c r="BM71" s="1"/>
      <c r="BN71" s="1"/>
      <c r="BO71" s="1"/>
      <c r="BP71" s="1"/>
      <c r="BQ71" s="1"/>
      <c r="BR71" s="1"/>
      <c r="BS71" s="1"/>
      <c r="BT71" s="1"/>
      <c r="BU71" s="1"/>
      <c r="BV71" s="1"/>
      <c r="BW71" s="1"/>
      <c r="BX71" s="1"/>
      <c r="BY71" s="1"/>
      <c r="BZ71" s="1"/>
      <c r="CA71" s="1"/>
      <c r="CB71" s="1"/>
      <c r="CC71" s="1"/>
      <c r="CD71" s="1"/>
      <c r="CE71" s="1"/>
      <c r="CF71" s="1"/>
      <c r="CG71" s="1"/>
      <c r="CH71" s="1"/>
      <c r="CI71" s="1"/>
      <c r="CJ71" s="1"/>
      <c r="CK71" s="1"/>
      <c r="CL71" s="1"/>
      <c r="CM71" s="1"/>
      <c r="CN71" s="1"/>
      <c r="CO71" s="1"/>
      <c r="CP71" s="1"/>
      <c r="CQ71" s="1"/>
      <c r="CR71" s="1"/>
      <c r="CS71" s="1"/>
      <c r="CT71" s="1"/>
      <c r="CU71" s="1"/>
      <c r="CV71" s="1"/>
      <c r="CW71" s="1"/>
      <c r="CX71" s="1"/>
      <c r="CY71" s="1"/>
      <c r="CZ71" s="1"/>
      <c r="DA71" s="1"/>
      <c r="DB71" s="1"/>
      <c r="DC71" s="1"/>
      <c r="DD71" s="1"/>
      <c r="DE71" s="1"/>
      <c r="DF71" s="1"/>
      <c r="DG71" s="1"/>
      <c r="DH71" s="1"/>
      <c r="DI71" s="1"/>
      <c r="DJ71" s="1"/>
      <c r="DK71" s="1"/>
      <c r="DL71" s="1"/>
      <c r="DM71" s="1"/>
      <c r="DN71" s="1"/>
      <c r="DO71" s="1"/>
      <c r="DP71" s="1"/>
      <c r="DQ71" s="1"/>
      <c r="DR71" s="1"/>
      <c r="DS71" s="1"/>
      <c r="DT71" s="1"/>
      <c r="DU71" s="1"/>
      <c r="DV71" s="1"/>
      <c r="DW71" s="1"/>
      <c r="DX71" s="1"/>
      <c r="DY71" s="1"/>
      <c r="DZ71" s="1"/>
      <c r="EA71" s="1"/>
      <c r="EB71" s="1"/>
      <c r="EC71" s="1"/>
      <c r="ED71" s="1"/>
      <c r="EE71" s="1"/>
      <c r="EF71" s="1"/>
      <c r="EG71" s="1"/>
      <c r="EH71" s="1"/>
      <c r="EI71" s="1"/>
      <c r="EJ71" s="1"/>
      <c r="EK71" s="1"/>
      <c r="EL71" s="1"/>
      <c r="EM71" s="1"/>
      <c r="EN71" s="1"/>
      <c r="EO71" s="1"/>
      <c r="EP71" s="1"/>
      <c r="EQ71" s="1"/>
      <c r="ER71" s="1"/>
      <c r="ES71" s="1"/>
      <c r="ET71" s="1"/>
      <c r="EU71" s="1"/>
      <c r="EV71" s="1"/>
      <c r="EW71" s="1"/>
      <c r="EX71" s="1"/>
      <c r="EY71" s="1"/>
      <c r="EZ71" s="1"/>
      <c r="FA71" s="1"/>
      <c r="FB71" s="1"/>
      <c r="FC71" s="1"/>
      <c r="FD71" s="1"/>
      <c r="FE71" s="1"/>
      <c r="FF71" s="1"/>
      <c r="FG71" s="1"/>
      <c r="FH71" s="1"/>
      <c r="FI71" s="1"/>
      <c r="FJ71" s="1"/>
      <c r="FK71" s="1"/>
      <c r="FL71" s="1"/>
      <c r="FM71" s="1"/>
      <c r="FN71" s="1"/>
      <c r="FO71" s="1"/>
      <c r="FP71" s="1"/>
      <c r="FQ71" s="1"/>
      <c r="FR71" s="1"/>
      <c r="FS71" s="1"/>
      <c r="FT71" s="1"/>
      <c r="FU71" s="1"/>
      <c r="FV71" s="1"/>
      <c r="FW71" s="1"/>
      <c r="FX71" s="1"/>
      <c r="FY71" s="1"/>
      <c r="FZ71" s="1"/>
      <c r="GA71" s="1"/>
      <c r="GB71" s="1"/>
      <c r="GC71" s="1"/>
      <c r="GD71" s="1"/>
      <c r="GE71" s="1"/>
      <c r="GF71" s="1"/>
      <c r="GG71" s="1"/>
      <c r="GH71" s="1"/>
      <c r="GI71" s="1"/>
      <c r="GJ71" s="1"/>
      <c r="GK71" s="1"/>
      <c r="GL71" s="1"/>
      <c r="GM71" s="1"/>
      <c r="GN71" s="1"/>
      <c r="GO71" s="1"/>
      <c r="GP71" s="1"/>
      <c r="GQ71" s="1"/>
      <c r="GR71" s="1"/>
      <c r="GS71" s="1"/>
      <c r="GT71" s="1"/>
      <c r="GU71" s="1"/>
      <c r="GV71" s="1"/>
      <c r="GW71" s="1"/>
      <c r="GX71" s="1"/>
      <c r="GY71" s="1"/>
      <c r="GZ71" s="1"/>
      <c r="HA71" s="1"/>
      <c r="HB71" s="1"/>
      <c r="HC71" s="1"/>
      <c r="HD71" s="1"/>
      <c r="HE71" s="1"/>
      <c r="HF71" s="1"/>
      <c r="HG71" s="1"/>
      <c r="HH71" s="1"/>
      <c r="HI71" s="1"/>
      <c r="HJ71" s="1"/>
      <c r="HK71" s="1"/>
      <c r="HL71" s="1"/>
      <c r="HM71" s="1"/>
      <c r="HN71" s="1"/>
      <c r="HO71" s="1"/>
      <c r="HP71" s="1"/>
      <c r="HQ71" s="1"/>
      <c r="HR71" s="1"/>
      <c r="HS71" s="1"/>
      <c r="HT71" s="1"/>
    </row>
  </sheetData>
  <sheetProtection formatCells="0" formatColumns="0" formatRows="0" selectLockedCells="1" sort="0" autoFilter="0"/>
  <mergeCells count="15">
    <mergeCell ref="B8:W8"/>
    <mergeCell ref="B9:W9"/>
    <mergeCell ref="B15:W15"/>
    <mergeCell ref="B11:W11"/>
    <mergeCell ref="AF2:AG2"/>
    <mergeCell ref="M2:X2"/>
    <mergeCell ref="Y2:Z2"/>
    <mergeCell ref="B12:W12"/>
    <mergeCell ref="B10:X10"/>
    <mergeCell ref="B14:W14"/>
    <mergeCell ref="B19:W19"/>
    <mergeCell ref="B20:W20"/>
    <mergeCell ref="E16:L16"/>
    <mergeCell ref="E17:L17"/>
    <mergeCell ref="E18:L18"/>
  </mergeCells>
  <phoneticPr fontId="21" type="noConversion"/>
  <dataValidations count="1">
    <dataValidation type="list" showInputMessage="1" showErrorMessage="1" sqref="C4" xr:uid="{85B3F958-2CE0-4FAC-A62A-332149BF8379}">
      <formula1>"Annulé,En cours,Reporté,En attente,Terminé"</formula1>
    </dataValidation>
  </dataValidations>
  <printOptions horizontalCentered="1" verticalCentered="1" gridLines="1"/>
  <pageMargins left="0.23622047244094491" right="0.23622047244094491" top="0.74803149606299213" bottom="0.74803149606299213" header="0.31496062992125984" footer="0.31496062992125984"/>
  <pageSetup paperSize="5" scale="70" fitToHeight="2" orientation="landscape" r:id="rId1"/>
  <headerFooter alignWithMargins="0">
    <oddHeader xml:space="preserve">&amp;C&amp;"Arial,Gras"&amp;14ÉCHÉANCIER 
</oddHeader>
    <oddFooter>&amp;LG:\Distribution\utilitaire\Echéancier\Echéancier 2001.xls&amp;CPage &amp;P&amp;RRévisé le: &amp;D</oddFooter>
  </headerFooter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69043C7B13DCB47B47EF056B3A66481" ma:contentTypeVersion="13" ma:contentTypeDescription="Create a new document." ma:contentTypeScope="" ma:versionID="6ca72339bca7ddc919ce301330a74fc8">
  <xsd:schema xmlns:xsd="http://www.w3.org/2001/XMLSchema" xmlns:xs="http://www.w3.org/2001/XMLSchema" xmlns:p="http://schemas.microsoft.com/office/2006/metadata/properties" xmlns:ns3="fe9c6233-d925-4626-9744-fb07e8803733" xmlns:ns4="962731e0-29ec-4f5c-aba8-d033262ee0f0" targetNamespace="http://schemas.microsoft.com/office/2006/metadata/properties" ma:root="true" ma:fieldsID="1d79a827dfc4f5cdfbc3976a04c82491" ns3:_="" ns4:_="">
    <xsd:import namespace="fe9c6233-d925-4626-9744-fb07e8803733"/>
    <xsd:import namespace="962731e0-29ec-4f5c-aba8-d033262ee0f0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DateTaken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Location" minOccurs="0"/>
                <xsd:element ref="ns3:MediaServiceAutoKeyPoints" minOccurs="0"/>
                <xsd:element ref="ns3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e9c6233-d925-4626-9744-fb07e880373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3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4" nillable="true" ma:displayName="Tags" ma:internalName="MediaServiceAutoTags" ma:readOnly="true">
      <xsd:simpleType>
        <xsd:restriction base="dms:Text"/>
      </xsd:simple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Location" ma:index="18" nillable="true" ma:displayName="Location" ma:internalName="MediaServiceLocation" ma:readOnly="true">
      <xsd:simpleType>
        <xsd:restriction base="dms:Text"/>
      </xsd:simpleType>
    </xsd:element>
    <xsd:element name="MediaServiceAutoKeyPoints" ma:index="19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0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62731e0-29ec-4f5c-aba8-d033262ee0f0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EA99AC65-4046-41B1-8BB9-CADAD764F4D8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D9D09990-0AE4-48C0-AF6D-168A3457A8A7}">
  <ds:schemaRefs>
    <ds:schemaRef ds:uri="http://schemas.microsoft.com/office/2006/metadata/properties"/>
    <ds:schemaRef ds:uri="http://purl.org/dc/terms/"/>
    <ds:schemaRef ds:uri="fe9c6233-d925-4626-9744-fb07e8803733"/>
    <ds:schemaRef ds:uri="http://purl.org/dc/dcmitype/"/>
    <ds:schemaRef ds:uri="http://schemas.microsoft.com/office/infopath/2007/PartnerControls"/>
    <ds:schemaRef ds:uri="http://schemas.openxmlformats.org/package/2006/metadata/core-properties"/>
    <ds:schemaRef ds:uri="http://schemas.microsoft.com/office/2006/documentManagement/types"/>
    <ds:schemaRef ds:uri="962731e0-29ec-4f5c-aba8-d033262ee0f0"/>
    <ds:schemaRef ds:uri="http://www.w3.org/XML/1998/namespace"/>
    <ds:schemaRef ds:uri="http://purl.org/dc/elements/1.1/"/>
  </ds:schemaRefs>
</ds:datastoreItem>
</file>

<file path=customXml/itemProps3.xml><?xml version="1.0" encoding="utf-8"?>
<ds:datastoreItem xmlns:ds="http://schemas.openxmlformats.org/officeDocument/2006/customXml" ds:itemID="{DAFB9CE4-8B00-49B3-95BA-9875E57E8D92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e9c6233-d925-4626-9744-fb07e8803733"/>
    <ds:schemaRef ds:uri="962731e0-29ec-4f5c-aba8-d033262ee0f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2022</vt:lpstr>
      <vt:lpstr>'2022'!Impression_des_titres</vt:lpstr>
      <vt:lpstr>'2022'!Zone_d_impression</vt:lpstr>
    </vt:vector>
  </TitlesOfParts>
  <Manager/>
  <Company>Hydro-Québec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Symon Leblanc</dc:creator>
  <cp:keywords/>
  <dc:description/>
  <cp:lastModifiedBy>Nancy Lagrange</cp:lastModifiedBy>
  <cp:revision/>
  <dcterms:created xsi:type="dcterms:W3CDTF">2000-12-03T20:18:04Z</dcterms:created>
  <dcterms:modified xsi:type="dcterms:W3CDTF">2022-06-16T20:16:55Z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0x010100469043C7B13DCB47B47EF056B3A66481</vt:lpwstr>
  </property>
</Properties>
</file>