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04774803-B5DD-4B95-B746-C6F79CE26ACB}" xr6:coauthVersionLast="47" xr6:coauthVersionMax="47" xr10:uidLastSave="{00000000-0000-0000-0000-000000000000}"/>
  <bookViews>
    <workbookView xWindow="-120" yWindow="-120" windowWidth="24240" windowHeight="13140" xr2:uid="{925FC90A-4687-4F64-A2AD-68A4BF77C983}"/>
  </bookViews>
  <sheets>
    <sheet name="Feuil1" sheetId="1" r:id="rId1"/>
    <sheet name="Feuil2" sheetId="2" r:id="rId2"/>
  </sheets>
  <definedNames>
    <definedName name="_xlnm._FilterDatabase" localSheetId="1" hidden="1">Feuil2!$N$3:$N$3310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2" l="1" a="1"/>
  <c r="O3" i="2" s="1"/>
  <c r="K2" i="1" a="1"/>
  <c r="K2" i="1" s="1"/>
  <c r="K3" i="1" s="1" a="1"/>
  <c r="K3" i="1" s="1"/>
  <c r="N3" i="2" a="1"/>
  <c r="N3" i="2" s="1"/>
  <c r="D3313" i="2"/>
  <c r="D3312" i="2"/>
  <c r="J1140" i="2"/>
  <c r="J1139" i="2"/>
  <c r="J1138" i="2"/>
  <c r="J1137" i="2"/>
  <c r="J1136" i="2"/>
  <c r="J1135" i="2"/>
  <c r="J1134" i="2"/>
  <c r="J1133" i="2"/>
  <c r="J1131" i="2"/>
  <c r="J1130" i="2"/>
  <c r="J1129" i="2"/>
  <c r="J1128" i="2"/>
  <c r="J1127" i="2"/>
  <c r="J1126" i="2"/>
  <c r="J1125" i="2"/>
  <c r="J1124" i="2"/>
  <c r="J1123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8" i="2"/>
  <c r="J1027" i="2"/>
  <c r="J1026" i="2"/>
  <c r="J1024" i="2"/>
  <c r="J1022" i="2"/>
  <c r="J1021" i="2"/>
  <c r="J1020" i="2"/>
  <c r="J1019" i="2"/>
  <c r="J1018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6" i="2"/>
  <c r="J955" i="2"/>
  <c r="J954" i="2"/>
  <c r="J953" i="2"/>
  <c r="J952" i="2"/>
  <c r="J951" i="2"/>
  <c r="J950" i="2"/>
  <c r="J949" i="2"/>
  <c r="J948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2" i="2"/>
  <c r="J920" i="2"/>
  <c r="J919" i="2"/>
  <c r="J918" i="2"/>
  <c r="J917" i="2"/>
  <c r="J916" i="2"/>
  <c r="J915" i="2"/>
  <c r="J914" i="2"/>
  <c r="J913" i="2"/>
  <c r="J912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2" i="2"/>
  <c r="J821" i="2"/>
  <c r="J820" i="2"/>
  <c r="J819" i="2"/>
  <c r="J818" i="2"/>
  <c r="J817" i="2"/>
  <c r="J816" i="2"/>
  <c r="J815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4" i="2"/>
  <c r="J753" i="2"/>
  <c r="J752" i="2"/>
  <c r="J751" i="2"/>
  <c r="J750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1" i="2"/>
  <c r="J710" i="2"/>
  <c r="J709" i="2"/>
  <c r="J708" i="2"/>
  <c r="J707" i="2"/>
  <c r="J706" i="2"/>
  <c r="J705" i="2"/>
  <c r="J703" i="2"/>
  <c r="J702" i="2"/>
  <c r="J701" i="2"/>
  <c r="J700" i="2"/>
  <c r="J699" i="2"/>
  <c r="J698" i="2"/>
  <c r="J697" i="2"/>
  <c r="J696" i="2"/>
  <c r="J695" i="2"/>
  <c r="J694" i="2"/>
  <c r="J693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5" i="2"/>
  <c r="J614" i="2"/>
  <c r="J613" i="2"/>
  <c r="J611" i="2"/>
  <c r="J610" i="2"/>
  <c r="J609" i="2"/>
  <c r="J608" i="2"/>
  <c r="J607" i="2"/>
  <c r="J605" i="2"/>
  <c r="J604" i="2"/>
  <c r="J603" i="2"/>
  <c r="J602" i="2"/>
  <c r="J601" i="2"/>
  <c r="J600" i="2"/>
  <c r="J599" i="2"/>
  <c r="J598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1" i="2"/>
  <c r="J580" i="2"/>
  <c r="J579" i="2"/>
  <c r="J578" i="2"/>
  <c r="J575" i="2"/>
  <c r="J574" i="2"/>
  <c r="J573" i="2"/>
  <c r="J572" i="2"/>
  <c r="J571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39" i="2"/>
  <c r="J538" i="2"/>
  <c r="J537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09" i="2"/>
  <c r="J508" i="2"/>
  <c r="J506" i="2"/>
  <c r="J505" i="2"/>
  <c r="J503" i="2"/>
  <c r="J502" i="2"/>
  <c r="J501" i="2"/>
  <c r="J500" i="2"/>
  <c r="J499" i="2"/>
  <c r="J498" i="2"/>
  <c r="J497" i="2"/>
  <c r="J496" i="2"/>
  <c r="J493" i="2"/>
  <c r="J492" i="2"/>
  <c r="J491" i="2"/>
  <c r="J490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0" i="2"/>
  <c r="J408" i="2"/>
  <c r="J407" i="2"/>
  <c r="J406" i="2"/>
  <c r="J405" i="2"/>
  <c r="J404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6" i="2"/>
  <c r="J385" i="2"/>
  <c r="J384" i="2"/>
  <c r="J383" i="2"/>
  <c r="J382" i="2"/>
  <c r="J381" i="2"/>
  <c r="J379" i="2"/>
  <c r="J377" i="2"/>
  <c r="J376" i="2"/>
  <c r="J375" i="2"/>
  <c r="J374" i="2"/>
  <c r="J372" i="2"/>
  <c r="J370" i="2"/>
  <c r="J368" i="2"/>
  <c r="J367" i="2"/>
  <c r="J366" i="2"/>
  <c r="J365" i="2"/>
  <c r="J364" i="2"/>
  <c r="J363" i="2"/>
  <c r="J360" i="2"/>
  <c r="J358" i="2"/>
  <c r="J357" i="2"/>
  <c r="J356" i="2"/>
  <c r="J355" i="2"/>
  <c r="J354" i="2"/>
  <c r="J350" i="2"/>
  <c r="J349" i="2"/>
  <c r="J347" i="2"/>
  <c r="J343" i="2"/>
  <c r="J341" i="2"/>
  <c r="J340" i="2"/>
  <c r="J339" i="2"/>
  <c r="J337" i="2"/>
  <c r="J335" i="2"/>
  <c r="J334" i="2"/>
  <c r="J333" i="2"/>
  <c r="J332" i="2"/>
  <c r="J331" i="2"/>
  <c r="J330" i="2"/>
  <c r="J329" i="2"/>
  <c r="J328" i="2"/>
  <c r="J327" i="2"/>
  <c r="J326" i="2"/>
  <c r="J325" i="2"/>
  <c r="J323" i="2"/>
  <c r="J322" i="2"/>
  <c r="J321" i="2"/>
  <c r="J320" i="2"/>
  <c r="J319" i="2"/>
  <c r="J318" i="2"/>
  <c r="J317" i="2"/>
  <c r="J316" i="2"/>
  <c r="J315" i="2"/>
  <c r="J314" i="2"/>
  <c r="J313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6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7" i="2"/>
  <c r="J256" i="2"/>
  <c r="J255" i="2"/>
  <c r="J254" i="2"/>
  <c r="J253" i="2"/>
  <c r="J252" i="2"/>
  <c r="J251" i="2"/>
  <c r="J250" i="2"/>
  <c r="J249" i="2"/>
  <c r="J248" i="2"/>
  <c r="J245" i="2"/>
  <c r="J244" i="2"/>
  <c r="J243" i="2"/>
  <c r="J242" i="2"/>
  <c r="J241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6" i="2"/>
  <c r="J215" i="2"/>
  <c r="J214" i="2"/>
  <c r="J213" i="2"/>
  <c r="J209" i="2"/>
  <c r="J208" i="2"/>
  <c r="J207" i="2"/>
  <c r="J206" i="2"/>
  <c r="J204" i="2"/>
  <c r="J203" i="2"/>
  <c r="J202" i="2"/>
  <c r="J201" i="2"/>
  <c r="J200" i="2"/>
  <c r="J198" i="2"/>
  <c r="J197" i="2"/>
  <c r="J196" i="2"/>
  <c r="J194" i="2"/>
  <c r="J193" i="2"/>
  <c r="J192" i="2"/>
  <c r="J191" i="2"/>
  <c r="J190" i="2"/>
  <c r="J189" i="2"/>
  <c r="J184" i="2"/>
  <c r="J182" i="2"/>
  <c r="J181" i="2"/>
  <c r="J180" i="2"/>
  <c r="J179" i="2"/>
  <c r="J178" i="2"/>
  <c r="J176" i="2"/>
  <c r="J174" i="2"/>
  <c r="J173" i="2"/>
  <c r="J172" i="2"/>
  <c r="J171" i="2"/>
  <c r="J170" i="2"/>
  <c r="J169" i="2"/>
  <c r="J167" i="2"/>
  <c r="J166" i="2"/>
  <c r="J163" i="2"/>
  <c r="J161" i="2"/>
  <c r="J160" i="2"/>
  <c r="J159" i="2"/>
  <c r="J158" i="2"/>
  <c r="J156" i="2"/>
  <c r="J154" i="2"/>
  <c r="J153" i="2"/>
  <c r="J152" i="2"/>
  <c r="J151" i="2"/>
  <c r="J150" i="2"/>
  <c r="J148" i="2"/>
  <c r="J145" i="2"/>
  <c r="J144" i="2"/>
  <c r="J143" i="2"/>
  <c r="J142" i="2"/>
  <c r="J141" i="2"/>
  <c r="J140" i="2"/>
  <c r="J139" i="2"/>
  <c r="J138" i="2"/>
  <c r="J133" i="2"/>
  <c r="J131" i="2"/>
  <c r="J129" i="2"/>
  <c r="J128" i="2"/>
  <c r="J127" i="2"/>
  <c r="J126" i="2"/>
  <c r="J125" i="2"/>
  <c r="J124" i="2"/>
  <c r="J117" i="2"/>
  <c r="J116" i="2"/>
  <c r="J115" i="2"/>
  <c r="J114" i="2"/>
  <c r="J113" i="2"/>
  <c r="J110" i="2"/>
  <c r="J109" i="2"/>
  <c r="J107" i="2"/>
  <c r="J106" i="2"/>
  <c r="J104" i="2"/>
  <c r="J101" i="2"/>
  <c r="J99" i="2"/>
  <c r="J97" i="2"/>
  <c r="J96" i="2"/>
  <c r="J95" i="2"/>
  <c r="J94" i="2"/>
  <c r="J93" i="2"/>
  <c r="J92" i="2"/>
  <c r="J91" i="2"/>
  <c r="J90" i="2"/>
  <c r="J89" i="2"/>
  <c r="J88" i="2"/>
  <c r="J86" i="2"/>
  <c r="J85" i="2"/>
  <c r="J84" i="2"/>
  <c r="J81" i="2"/>
  <c r="J78" i="2"/>
  <c r="J77" i="2"/>
  <c r="J76" i="2"/>
  <c r="J75" i="2"/>
  <c r="J74" i="2"/>
  <c r="J73" i="2"/>
  <c r="J72" i="2"/>
  <c r="J71" i="2"/>
  <c r="J70" i="2"/>
  <c r="J69" i="2"/>
  <c r="J68" i="2"/>
  <c r="J67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26" i="2"/>
  <c r="J22" i="2"/>
  <c r="J21" i="2"/>
  <c r="J20" i="2"/>
  <c r="J18" i="2"/>
  <c r="J17" i="2"/>
  <c r="J16" i="2"/>
  <c r="J15" i="2"/>
  <c r="J14" i="2"/>
  <c r="J13" i="2"/>
  <c r="J12" i="2"/>
  <c r="J11" i="2"/>
  <c r="J7" i="2"/>
  <c r="J3" i="2"/>
  <c r="H2" i="1" l="1" a="1"/>
  <c r="H2" i="1" s="1"/>
  <c r="I2" i="1" a="1"/>
  <c r="I2" i="1" s="1"/>
  <c r="M3" i="1" a="1"/>
  <c r="M3" i="1" s="1"/>
  <c r="L3" i="1" a="1"/>
  <c r="L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<sst xmlns="http://schemas.openxmlformats.org/spreadsheetml/2006/main" count="27325" uniqueCount="376">
  <si>
    <t>Catégorie 1</t>
  </si>
  <si>
    <t>Catégorie 2</t>
  </si>
  <si>
    <t>Catégorie 3</t>
  </si>
  <si>
    <t>Résultat attendu</t>
  </si>
  <si>
    <t>ID_WM</t>
  </si>
  <si>
    <t>COF</t>
  </si>
  <si>
    <t>POF</t>
  </si>
  <si>
    <t>IR</t>
  </si>
  <si>
    <t>DIAMETER</t>
  </si>
  <si>
    <t>MAT</t>
  </si>
  <si>
    <t>PRESS_VALUE</t>
  </si>
  <si>
    <t>TECH_POST</t>
  </si>
  <si>
    <t>BOUCLAGE</t>
  </si>
  <si>
    <t>IRLG</t>
  </si>
  <si>
    <t>LG</t>
  </si>
  <si>
    <t>max IR par TECH_POST</t>
  </si>
  <si>
    <t>N</t>
  </si>
  <si>
    <t>ANKORT14</t>
  </si>
  <si>
    <t>ANTENNE KORTENBERG</t>
  </si>
  <si>
    <t>-</t>
  </si>
  <si>
    <t>AN3BUR01</t>
  </si>
  <si>
    <t>ANALBE01</t>
  </si>
  <si>
    <t>ANALBE02</t>
  </si>
  <si>
    <t>PEE</t>
  </si>
  <si>
    <t>ANNOZE07</t>
  </si>
  <si>
    <t>ANTENNE NORMANDIE-ZELLIK</t>
  </si>
  <si>
    <t>ANALBE03</t>
  </si>
  <si>
    <t>ANALBE04</t>
  </si>
  <si>
    <t>ANALBE05</t>
  </si>
  <si>
    <t>PL</t>
  </si>
  <si>
    <t>LSCLAE07</t>
  </si>
  <si>
    <t>LIAISON CLAESSENS</t>
  </si>
  <si>
    <t>ANALBE06</t>
  </si>
  <si>
    <t>ANEGMO02</t>
  </si>
  <si>
    <t>ANTENNE EGMONT</t>
  </si>
  <si>
    <t>ANALBE07</t>
  </si>
  <si>
    <t>ANALBE08</t>
  </si>
  <si>
    <t>ANARBB01</t>
  </si>
  <si>
    <t>ANBIES01</t>
  </si>
  <si>
    <t>ANKORT13</t>
  </si>
  <si>
    <t>ANBIRM01</t>
  </si>
  <si>
    <t>ANBRAS01</t>
  </si>
  <si>
    <t>ANBRSJ01</t>
  </si>
  <si>
    <t>ANBRSJ03</t>
  </si>
  <si>
    <t>NV</t>
  </si>
  <si>
    <t>LSCLAE06</t>
  </si>
  <si>
    <t>ANBRUC01</t>
  </si>
  <si>
    <t>ANKORT11</t>
  </si>
  <si>
    <t>ANBRUC02</t>
  </si>
  <si>
    <t>ANBRUC03</t>
  </si>
  <si>
    <t>ANBRUC04</t>
  </si>
  <si>
    <t>LSDAIL03</t>
  </si>
  <si>
    <t>LIAISON DAILLY</t>
  </si>
  <si>
    <t>ANCHAR01</t>
  </si>
  <si>
    <t>LSCLAE03</t>
  </si>
  <si>
    <t>ANCHSA01</t>
  </si>
  <si>
    <t>LSCLAE05</t>
  </si>
  <si>
    <t>ANEGMO01</t>
  </si>
  <si>
    <t>BCBDIN33</t>
  </si>
  <si>
    <t>BOUCLAGE BOULEVARDS INTERIEURS</t>
  </si>
  <si>
    <t>C</t>
  </si>
  <si>
    <t>ANEGMO33</t>
  </si>
  <si>
    <t>ANEGMO34</t>
  </si>
  <si>
    <t>ANELOY01</t>
  </si>
  <si>
    <t>ANELOY02</t>
  </si>
  <si>
    <t>P</t>
  </si>
  <si>
    <t>ANELOY03</t>
  </si>
  <si>
    <t>ANETOI01</t>
  </si>
  <si>
    <t>ANFONS01</t>
  </si>
  <si>
    <t>ANGEND01</t>
  </si>
  <si>
    <t>ANHARE01</t>
  </si>
  <si>
    <t>ANKORT01</t>
  </si>
  <si>
    <t>ANTENNE HAREN</t>
  </si>
  <si>
    <t>ANKORT02</t>
  </si>
  <si>
    <t>ANKORT03</t>
  </si>
  <si>
    <t>ANTENNE BRASSINE</t>
  </si>
  <si>
    <t>ANKORT05</t>
  </si>
  <si>
    <t>ANTUYM04</t>
  </si>
  <si>
    <t>ANTENNE TUYMELEER</t>
  </si>
  <si>
    <t>ANKORT06</t>
  </si>
  <si>
    <t>ANTUYM07</t>
  </si>
  <si>
    <t>ANKORT07</t>
  </si>
  <si>
    <t>ANKORT08</t>
  </si>
  <si>
    <t>FIBIRM03</t>
  </si>
  <si>
    <t>FILE BIRMINGHAM</t>
  </si>
  <si>
    <t>ANKORT09</t>
  </si>
  <si>
    <t>x</t>
  </si>
  <si>
    <t>ANKORT10</t>
  </si>
  <si>
    <t>ANTENNE ALBERT</t>
  </si>
  <si>
    <t>ANKORT12</t>
  </si>
  <si>
    <t>NVI</t>
  </si>
  <si>
    <t>PE</t>
  </si>
  <si>
    <t>FIBIRM10</t>
  </si>
  <si>
    <t>ANLOUI01</t>
  </si>
  <si>
    <t>ANMACA01</t>
  </si>
  <si>
    <t>ANTENNE GENDARMES</t>
  </si>
  <si>
    <t>ANMARC01</t>
  </si>
  <si>
    <t>ANMARC02</t>
  </si>
  <si>
    <t>ANMOOR01</t>
  </si>
  <si>
    <t>ANMOOR02</t>
  </si>
  <si>
    <t>ANNINO01</t>
  </si>
  <si>
    <t>ANTENNE NINOVE</t>
  </si>
  <si>
    <t>ANMOOR03</t>
  </si>
  <si>
    <t>ANMOOR04</t>
  </si>
  <si>
    <t>ANNINO02</t>
  </si>
  <si>
    <t>ANMOOR05</t>
  </si>
  <si>
    <t>AS</t>
  </si>
  <si>
    <t>ANMOOR06</t>
  </si>
  <si>
    <t>ANMOOR07</t>
  </si>
  <si>
    <t>ANMOOR08</t>
  </si>
  <si>
    <t>ANMOOR09</t>
  </si>
  <si>
    <t>ANMOOR10</t>
  </si>
  <si>
    <t>ANMOOR11</t>
  </si>
  <si>
    <t>ANMOOR12</t>
  </si>
  <si>
    <t>ANMOOR13</t>
  </si>
  <si>
    <t>ANMOOR14</t>
  </si>
  <si>
    <t>ANMOOR15</t>
  </si>
  <si>
    <t>ANMOOR16</t>
  </si>
  <si>
    <t>ANMOOR17</t>
  </si>
  <si>
    <t>ANMOOR18</t>
  </si>
  <si>
    <t>ANTENNE CHASSEURS STE-ANNE</t>
  </si>
  <si>
    <t>ANMOOR19</t>
  </si>
  <si>
    <t>ANNOZE04</t>
  </si>
  <si>
    <t>ANNINO03</t>
  </si>
  <si>
    <t>ANNOZE01</t>
  </si>
  <si>
    <t>ANNOZE02</t>
  </si>
  <si>
    <t>ANNOZE03</t>
  </si>
  <si>
    <t>ANTUYM03</t>
  </si>
  <si>
    <t>ANNOZE05</t>
  </si>
  <si>
    <t>LSLAHU04</t>
  </si>
  <si>
    <t>LIAISON LA HULPE</t>
  </si>
  <si>
    <t>ANNOZE06</t>
  </si>
  <si>
    <t>ANNOZE08</t>
  </si>
  <si>
    <t>LSCLAE10</t>
  </si>
  <si>
    <t>ANNOZE09</t>
  </si>
  <si>
    <t>ANPANO01</t>
  </si>
  <si>
    <t>ANTENNE MOORSEL</t>
  </si>
  <si>
    <t>ANPANO02</t>
  </si>
  <si>
    <t>ANPANO03</t>
  </si>
  <si>
    <t>AC</t>
  </si>
  <si>
    <t>LSLOUI02</t>
  </si>
  <si>
    <t>LIAISON LOUISE</t>
  </si>
  <si>
    <t>ANPANO04</t>
  </si>
  <si>
    <t>ANPARC01</t>
  </si>
  <si>
    <t>ANPARC02</t>
  </si>
  <si>
    <t>ANPROF01</t>
  </si>
  <si>
    <t>BCBDIN31</t>
  </si>
  <si>
    <t>ANSPRH01</t>
  </si>
  <si>
    <t>BCOUES20</t>
  </si>
  <si>
    <t>BOUCLAGE OUEST</t>
  </si>
  <si>
    <t>ANSTHU01</t>
  </si>
  <si>
    <t>BCNEST29</t>
  </si>
  <si>
    <t>BOUCLAGE NORD-EST</t>
  </si>
  <si>
    <t>ANSTRO01</t>
  </si>
  <si>
    <t>ANTERV01</t>
  </si>
  <si>
    <t>ANTERV03</t>
  </si>
  <si>
    <t>ANTUYM01</t>
  </si>
  <si>
    <t>ANTUYM06</t>
  </si>
  <si>
    <t>ANTUYM08</t>
  </si>
  <si>
    <t>FILINT09</t>
  </si>
  <si>
    <t>FILE LINTHOUT</t>
  </si>
  <si>
    <t>ANTUYM09</t>
  </si>
  <si>
    <t>BCBDIN01</t>
  </si>
  <si>
    <t>BCBDIN02</t>
  </si>
  <si>
    <t>BCBDIN04</t>
  </si>
  <si>
    <t>BCBDIN05</t>
  </si>
  <si>
    <t>BCBDIN06</t>
  </si>
  <si>
    <t>FIBIRM04</t>
  </si>
  <si>
    <t>BCBDIN07</t>
  </si>
  <si>
    <t>BCBDIN08</t>
  </si>
  <si>
    <t>ANTENNE BIRMINGHAM</t>
  </si>
  <si>
    <t>BCBDIN09</t>
  </si>
  <si>
    <t>BCBDIN10</t>
  </si>
  <si>
    <t>BCBDIN11</t>
  </si>
  <si>
    <t>BCBDIN12</t>
  </si>
  <si>
    <t>BCBDIN13</t>
  </si>
  <si>
    <t>BCBDIN14</t>
  </si>
  <si>
    <t>BCNEST27</t>
  </si>
  <si>
    <t>BCBDIN15</t>
  </si>
  <si>
    <t>ANTENNE FONSNY</t>
  </si>
  <si>
    <t>BCBDIN16</t>
  </si>
  <si>
    <t>BCBDIN17</t>
  </si>
  <si>
    <t>BCBDIN18</t>
  </si>
  <si>
    <t>FIBIRM23</t>
  </si>
  <si>
    <t>BCBDIN19</t>
  </si>
  <si>
    <t>BCBDIN20</t>
  </si>
  <si>
    <t>BCBDIN21</t>
  </si>
  <si>
    <t>BCBDIN22</t>
  </si>
  <si>
    <t>ANTENNE BRUCARGO</t>
  </si>
  <si>
    <t>BCBDIN23</t>
  </si>
  <si>
    <t>BCBDIN24</t>
  </si>
  <si>
    <t>BCBDIN25</t>
  </si>
  <si>
    <t>BCBDIN26</t>
  </si>
  <si>
    <t>BCNEST28</t>
  </si>
  <si>
    <t>BCBDIN27</t>
  </si>
  <si>
    <t>BCBDIN28</t>
  </si>
  <si>
    <t>BCBDIN29</t>
  </si>
  <si>
    <t>FIBIRM24</t>
  </si>
  <si>
    <t>BCBDIN30</t>
  </si>
  <si>
    <t>BCBDIN32</t>
  </si>
  <si>
    <t>ANTENNE ELOY</t>
  </si>
  <si>
    <t>LSCLAE04</t>
  </si>
  <si>
    <t>BCNEST01</t>
  </si>
  <si>
    <t>LSDAIL01</t>
  </si>
  <si>
    <t>BCNEST02</t>
  </si>
  <si>
    <t>I</t>
  </si>
  <si>
    <t>BCNEST03</t>
  </si>
  <si>
    <t>BCNEST04</t>
  </si>
  <si>
    <t>BCNEST05</t>
  </si>
  <si>
    <t>BCNEST06</t>
  </si>
  <si>
    <t>BCNEST07</t>
  </si>
  <si>
    <t>BCNEST08</t>
  </si>
  <si>
    <t>BCNEST09</t>
  </si>
  <si>
    <t>BCNEST10</t>
  </si>
  <si>
    <t>BCNEST12</t>
  </si>
  <si>
    <t>BCNEST13</t>
  </si>
  <si>
    <t>BCNEST14</t>
  </si>
  <si>
    <t>BCNEST15</t>
  </si>
  <si>
    <t>BCNEST16</t>
  </si>
  <si>
    <t>BCNEST17</t>
  </si>
  <si>
    <t>FIBIRM22</t>
  </si>
  <si>
    <t>BCNEST18</t>
  </si>
  <si>
    <t>BCNEST19</t>
  </si>
  <si>
    <t>BCNEST20</t>
  </si>
  <si>
    <t>BCNEST21</t>
  </si>
  <si>
    <t>BCNEST22</t>
  </si>
  <si>
    <t>BCNEST23</t>
  </si>
  <si>
    <t>BCNEST24</t>
  </si>
  <si>
    <t>BCNEST25</t>
  </si>
  <si>
    <t>BCNEST26</t>
  </si>
  <si>
    <t>BCNEST30</t>
  </si>
  <si>
    <t>BCNEST31</t>
  </si>
  <si>
    <t>LSCLAE08</t>
  </si>
  <si>
    <t>BCNEST32</t>
  </si>
  <si>
    <t>E</t>
  </si>
  <si>
    <t>BCNEST33</t>
  </si>
  <si>
    <t>BCOUES01</t>
  </si>
  <si>
    <t>LSDODO03</t>
  </si>
  <si>
    <t>LIAISON DODONEE</t>
  </si>
  <si>
    <t>BCOUES02</t>
  </si>
  <si>
    <t>BCOUES03</t>
  </si>
  <si>
    <t>BCOUES04</t>
  </si>
  <si>
    <t>BCOUES05</t>
  </si>
  <si>
    <t>BCOUES06</t>
  </si>
  <si>
    <t>BCOUES07</t>
  </si>
  <si>
    <t>BCOUES08</t>
  </si>
  <si>
    <t>BCOUES09</t>
  </si>
  <si>
    <t>ANTENNE TERVUREN</t>
  </si>
  <si>
    <t>BCOUES10</t>
  </si>
  <si>
    <t>LSVETE01</t>
  </si>
  <si>
    <t>LIAISON VETERINAIRES</t>
  </si>
  <si>
    <t>BCOUES11</t>
  </si>
  <si>
    <t>FIBIRM09</t>
  </si>
  <si>
    <t>BCOUES12</t>
  </si>
  <si>
    <t>FIBIRM11</t>
  </si>
  <si>
    <t>BCOUES13</t>
  </si>
  <si>
    <t>FIBIRM14</t>
  </si>
  <si>
    <t>BCOUES14</t>
  </si>
  <si>
    <t>BCOUES15</t>
  </si>
  <si>
    <t>BCOUES16</t>
  </si>
  <si>
    <t>BCOUES17</t>
  </si>
  <si>
    <t>BCOUES18</t>
  </si>
  <si>
    <t>BCOUES19</t>
  </si>
  <si>
    <t>FDNUME01</t>
  </si>
  <si>
    <t>LSLINT03</t>
  </si>
  <si>
    <t>LIAISON LINTHOUT</t>
  </si>
  <si>
    <t>FDNUME02</t>
  </si>
  <si>
    <t>FDNUME03</t>
  </si>
  <si>
    <t>FDNUME04</t>
  </si>
  <si>
    <t>FIBIRM01</t>
  </si>
  <si>
    <t>FIBIRM02</t>
  </si>
  <si>
    <t>LSDODO02</t>
  </si>
  <si>
    <t>FIBIRM05</t>
  </si>
  <si>
    <t>FIBIRM06</t>
  </si>
  <si>
    <t>FIBIRM07</t>
  </si>
  <si>
    <t>FIBIRM08</t>
  </si>
  <si>
    <t>LSLAHU01</t>
  </si>
  <si>
    <t>LSLAHU02</t>
  </si>
  <si>
    <t>FIBIRM12</t>
  </si>
  <si>
    <t>FIBIRM13</t>
  </si>
  <si>
    <t>FIBIRM15</t>
  </si>
  <si>
    <t>FILINT07</t>
  </si>
  <si>
    <t>FIBIRM16</t>
  </si>
  <si>
    <t>FIBIRM17</t>
  </si>
  <si>
    <t>FILINT11</t>
  </si>
  <si>
    <t>FIBIRM18</t>
  </si>
  <si>
    <t>FIBIRM19</t>
  </si>
  <si>
    <t>FIBIRM20</t>
  </si>
  <si>
    <t>FIBIRM21</t>
  </si>
  <si>
    <t>FILINT04</t>
  </si>
  <si>
    <t>FILINT10</t>
  </si>
  <si>
    <t>LSDAIL02</t>
  </si>
  <si>
    <t>FILINT01</t>
  </si>
  <si>
    <t>FILINT03</t>
  </si>
  <si>
    <t>FILINT05</t>
  </si>
  <si>
    <t>FILINT08</t>
  </si>
  <si>
    <t>LSSTHU01</t>
  </si>
  <si>
    <t>LIAISON SAINT-HUBERT</t>
  </si>
  <si>
    <t>FG</t>
  </si>
  <si>
    <t>LSAMTR01</t>
  </si>
  <si>
    <t>LSBFLI01</t>
  </si>
  <si>
    <t>LSBFLI02</t>
  </si>
  <si>
    <t>LSBFRS01</t>
  </si>
  <si>
    <t>LSBFRS02</t>
  </si>
  <si>
    <t>LSBFRS03</t>
  </si>
  <si>
    <t>LSBFRS04</t>
  </si>
  <si>
    <t>LSBFRS05</t>
  </si>
  <si>
    <t>LSBFRS06</t>
  </si>
  <si>
    <t>LSBFRS07</t>
  </si>
  <si>
    <t>LSBOJE01</t>
  </si>
  <si>
    <t>LSCHUR01</t>
  </si>
  <si>
    <t>LSCHUR02</t>
  </si>
  <si>
    <t>LSCHUR03</t>
  </si>
  <si>
    <t>LSCHUR04</t>
  </si>
  <si>
    <t>LSCHUR05</t>
  </si>
  <si>
    <t>LSCHUR06</t>
  </si>
  <si>
    <t>LSCHUR07</t>
  </si>
  <si>
    <t>LSCLAE01</t>
  </si>
  <si>
    <t>LSCLAE02</t>
  </si>
  <si>
    <t>LSCNRS01</t>
  </si>
  <si>
    <t>LSCNRS02</t>
  </si>
  <si>
    <t>LIAISON CLARINETTE ROOSEVELT</t>
  </si>
  <si>
    <t>LSCNRS03</t>
  </si>
  <si>
    <t>LSDUNA01</t>
  </si>
  <si>
    <t>LIAISON DUNANT</t>
  </si>
  <si>
    <t>LSCNRS04</t>
  </si>
  <si>
    <t>LSDUNA02</t>
  </si>
  <si>
    <t>LSLINT02</t>
  </si>
  <si>
    <t>LSDODO01</t>
  </si>
  <si>
    <t>ANTENNE 3 BURETTES</t>
  </si>
  <si>
    <t>LSFOES01</t>
  </si>
  <si>
    <t>LSFOES02</t>
  </si>
  <si>
    <t>LSLAHU03</t>
  </si>
  <si>
    <t>LSLINT01</t>
  </si>
  <si>
    <t>LSLINT04</t>
  </si>
  <si>
    <t>LSNINO03</t>
  </si>
  <si>
    <t>LIAISON NINOVE</t>
  </si>
  <si>
    <t>LSLOUI01</t>
  </si>
  <si>
    <t>LSLOUI03</t>
  </si>
  <si>
    <t>LSLOUI17</t>
  </si>
  <si>
    <t>LSNINO01</t>
  </si>
  <si>
    <t>LSNINO02</t>
  </si>
  <si>
    <t>LSNINO04</t>
  </si>
  <si>
    <t>LSNINO05</t>
  </si>
  <si>
    <t>LSNINO06</t>
  </si>
  <si>
    <t>LSROCN01</t>
  </si>
  <si>
    <t>LSTERV01</t>
  </si>
  <si>
    <t>LSTERV02</t>
  </si>
  <si>
    <t>ANTENNE BIESTEBROECK</t>
  </si>
  <si>
    <t>LSVETE02</t>
  </si>
  <si>
    <t>LSVETE03</t>
  </si>
  <si>
    <t>LIAISON CHURCHILL</t>
  </si>
  <si>
    <t>ANTENNE MARCONI</t>
  </si>
  <si>
    <t>LIAISON BOITSFORT - ROOSEVELT</t>
  </si>
  <si>
    <t>ANTENNE CHARLES QUINT</t>
  </si>
  <si>
    <t>ANTENNE LOUISE</t>
  </si>
  <si>
    <t>ANTENNE MA CAMPAGNE</t>
  </si>
  <si>
    <t>LIAISON BOITSFORT - LISIERE</t>
  </si>
  <si>
    <t>ANTENNE PROFONDVAL</t>
  </si>
  <si>
    <t>ANTENNE ARBRE BENIT</t>
  </si>
  <si>
    <t>ANTENNE BRUYERE ST-JEAN</t>
  </si>
  <si>
    <t>ANTENNE PARC</t>
  </si>
  <si>
    <t>ANTENNE LABRADOR</t>
  </si>
  <si>
    <t>B</t>
  </si>
  <si>
    <t>LIAISON NOURRICE de BOITSFORT-JEANNE</t>
  </si>
  <si>
    <t>SC</t>
  </si>
  <si>
    <t>LIAISON AMAZONES - TRAQUEURS</t>
  </si>
  <si>
    <t>ANTENNE PANORAMA</t>
  </si>
  <si>
    <t>LIAISON TERVUREN</t>
  </si>
  <si>
    <t>ANTENNE SAINT-HUBERT</t>
  </si>
  <si>
    <t>FEEDER NOEUD UCCLE - MESSIDOR</t>
  </si>
  <si>
    <t>LIAISON FOESTRAETS</t>
  </si>
  <si>
    <t>LIAISON RODE - CLARINETTE</t>
  </si>
  <si>
    <t>ANTENNE ROND POINT ETOILE</t>
  </si>
  <si>
    <t>Nombre de valeurs</t>
  </si>
  <si>
    <t>Somme de 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</si>
</sst>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3" tint="0.39997558519241921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theme="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2" fillId="4" borderId="7" xfId="0" applyFont="1" applyFill="1" applyBorder="1"/>
    <xf numFmtId="0" fontId="2" fillId="4" borderId="10" xfId="0" applyFont="1" applyFill="1" applyBorder="1"/>
    <xf numFmtId="0" fontId="0" fillId="0" borderId="9" xfId="0" applyBorder="1"/>
    <xf numFmtId="0" fontId="2" fillId="4" borderId="5" xfId="0" applyFont="1" applyFill="1" applyBorder="1"/>
    <xf numFmtId="0" fontId="2" fillId="4" borderId="11" xfId="0" applyFont="1" applyFill="1" applyBorder="1"/>
    <xf numFmtId="0" fontId="0" fillId="0" borderId="12" xfId="0" applyBorder="1"/>
    <xf numFmtId="0" fontId="0" fillId="5" borderId="0" xfId="0" applyFill="1"/>
    <xf numFmtId="0" fontId="0" fillId="0" borderId="0" xfId="0" applyAlignment="1">
      <alignment horizontal="center"/>
    </xf>
    <xf numFmtId="0" fontId="3" fillId="5" borderId="13" xfId="0" applyFont="1" applyFill="1" applyBorder="1"/>
    <xf numFmtId="0" fontId="3" fillId="6" borderId="1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651500-4AD3-403D-822D-BFF497B30055}" name="Table13465" displayName="Table13465" ref="A2:L3310">
  <autoFilter ref="A2:L3310" xr:uid="{A81716C0-A228-43F7-9A99-0BFD85D1D847}"/>
  <tableColumns count="12">
    <tableColumn id="1" xr3:uid="{208E9B0A-9290-4B15-B78E-4B51597C51CB}" name="ID_WM" totalsRowLabel="Total"/>
    <tableColumn id="8" xr3:uid="{DD2A3781-CA5B-4091-A765-F82B188D8438}" name="COF"/>
    <tableColumn id="15" xr3:uid="{8D7183D9-6A27-4C20-A85F-546111CA0B26}" name="POF"/>
    <tableColumn id="16" xr3:uid="{5F0F09C7-FF49-4F2A-8DE3-B1C3EFB00F1F}" name="IR"/>
    <tableColumn id="31" xr3:uid="{BC08197E-382A-4D80-A3A4-565DDBA7DE83}" name="DIAMETER"/>
    <tableColumn id="30" xr3:uid="{57834F76-0F26-48EF-81F5-912C3A0C1DBB}" name="MAT"/>
    <tableColumn id="29" xr3:uid="{C236E7DC-3D15-49EA-A0C6-7E88DB8FC4BD}" name="PRESS_VALUE"/>
    <tableColumn id="28" xr3:uid="{9C169490-61CB-4D5A-9499-6FC3F468F6DA}" name="TECH_POST"/>
    <tableColumn id="27" xr3:uid="{C2339BE0-331D-4EDB-8645-8A6DD5E4E259}" name="BOUCLAGE"/>
    <tableColumn id="24" xr3:uid="{1A2B6688-DBD1-46CF-B721-4C751F2CD0C7}" name="IRLG" dataDxfId="3"/>
    <tableColumn id="17" xr3:uid="{DC5E246C-E788-4911-90E6-664AD91FB52A}" name="LG" totalsRowFunction="count"/>
    <tableColumn id="2" xr3:uid="{73092112-E0E1-43CC-A938-DC384DAD7E2A}" name="max IR par TECH_POST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200C-29A2-41E7-AF97-D7544FA2C8E1}">
  <dimension ref="B1:M19"/>
  <sheetViews>
    <sheetView tabSelected="1" workbookViewId="0"/>
  </sheetViews>
  <sheetFormatPr baseColWidth="10" defaultRowHeight="15" x14ac:dyDescent="0.25"/>
  <cols>
    <col min="1" max="1" width="2.85546875" customWidth="1"/>
    <col min="4" max="4" width="4.140625" customWidth="1"/>
    <col min="7" max="7" width="3" customWidth="1"/>
    <col min="9" max="9" width="11.42578125" style="17"/>
    <col min="10" max="10" width="4.42578125" customWidth="1"/>
    <col min="11" max="13" width="11.42578125" style="17"/>
  </cols>
  <sheetData>
    <row r="1" spans="2:13" x14ac:dyDescent="0.25">
      <c r="E1" s="22" t="s">
        <v>3</v>
      </c>
      <c r="F1" s="23"/>
      <c r="H1" s="8"/>
      <c r="I1" s="20"/>
      <c r="K1" s="21"/>
      <c r="L1" s="21"/>
      <c r="M1" s="21"/>
    </row>
    <row r="2" spans="2:13" x14ac:dyDescent="0.25">
      <c r="B2">
        <v>20000</v>
      </c>
      <c r="C2" t="s">
        <v>2</v>
      </c>
      <c r="E2" s="1" t="s">
        <v>2</v>
      </c>
      <c r="F2" s="2">
        <v>20000</v>
      </c>
      <c r="H2" t="str" cm="1">
        <f t="array" ref="H2:H19">_xlfn.SORTBY(C2:C19,_xlfn.MAXIFS(B2:B19,C2:C19,C2:C19),-1)</f>
        <v>Catégorie 3</v>
      </c>
      <c r="I2" s="17" cm="1">
        <f t="array" ref="I2:I19">_xlfn.SORTBY(B2:B19,_xlfn.MAXIFS(B2:B19,C2:C19,C2:C19),-1,B2:B19,-1)</f>
        <v>20000</v>
      </c>
      <c r="K2" s="17" t="str" cm="1">
        <f t="array" ref="K2:M2">TRANSPOSE(_xlfn.UNIQUE(_xlfn.SORTBY(C2:C19,_xlfn.MAXIFS(B2:B19,C2:C19,C2:C19),-1)))</f>
        <v>Catégorie 3</v>
      </c>
      <c r="L2" s="17" t="str">
        <v>Catégorie 1</v>
      </c>
      <c r="M2" s="17" t="str">
        <v>Catégorie 2</v>
      </c>
    </row>
    <row r="3" spans="2:13" x14ac:dyDescent="0.25">
      <c r="B3">
        <v>9888</v>
      </c>
      <c r="C3" t="s">
        <v>2</v>
      </c>
      <c r="E3" s="3"/>
      <c r="F3" s="4">
        <v>9888</v>
      </c>
      <c r="H3" t="str">
        <v>Catégorie 3</v>
      </c>
      <c r="I3" s="17">
        <v>9888</v>
      </c>
      <c r="K3" s="17" cm="1">
        <f t="array" ref="K3:K10">_xlfn._xlws.SORT(_xlfn._xlws.FILTER($B2:$B19,$C2:$C19=K$2),,-1)</f>
        <v>20000</v>
      </c>
      <c r="L3" s="17" cm="1">
        <f t="array" ref="L3:L7">_xlfn._xlws.SORT(_xlfn._xlws.FILTER($B2:$B19,$C2:$C19=L$2),,-1)</f>
        <v>7786</v>
      </c>
      <c r="M3" s="17" cm="1">
        <f t="array" ref="M3:M7">_xlfn._xlws.SORT(_xlfn._xlws.FILTER($B2:$B19,$C2:$C19=M$2),,-1)</f>
        <v>5545</v>
      </c>
    </row>
    <row r="4" spans="2:13" x14ac:dyDescent="0.25">
      <c r="B4">
        <v>7786</v>
      </c>
      <c r="C4" t="s">
        <v>0</v>
      </c>
      <c r="E4" s="3"/>
      <c r="F4" s="4">
        <v>3600</v>
      </c>
      <c r="H4" t="str">
        <v>Catégorie 3</v>
      </c>
      <c r="I4" s="17">
        <v>3600</v>
      </c>
      <c r="K4" s="17">
        <v>9888</v>
      </c>
      <c r="L4" s="17">
        <v>4458</v>
      </c>
      <c r="M4" s="17">
        <v>4500</v>
      </c>
    </row>
    <row r="5" spans="2:13" x14ac:dyDescent="0.25">
      <c r="B5">
        <v>5545</v>
      </c>
      <c r="C5" t="s">
        <v>1</v>
      </c>
      <c r="E5" s="3"/>
      <c r="F5" s="4">
        <v>3321</v>
      </c>
      <c r="H5" t="str">
        <v>Catégorie 3</v>
      </c>
      <c r="I5" s="17">
        <v>3321</v>
      </c>
      <c r="K5" s="17">
        <v>3600</v>
      </c>
      <c r="L5" s="17">
        <v>3348</v>
      </c>
      <c r="M5" s="17">
        <v>4485</v>
      </c>
    </row>
    <row r="6" spans="2:13" x14ac:dyDescent="0.25">
      <c r="B6">
        <v>4500</v>
      </c>
      <c r="C6" t="s">
        <v>1</v>
      </c>
      <c r="E6" s="3"/>
      <c r="F6" s="4">
        <v>1254</v>
      </c>
      <c r="H6" t="str">
        <v>Catégorie 3</v>
      </c>
      <c r="I6" s="17">
        <v>1254</v>
      </c>
      <c r="K6" s="17">
        <v>3321</v>
      </c>
      <c r="L6" s="17">
        <v>2500</v>
      </c>
      <c r="M6" s="17">
        <v>4200</v>
      </c>
    </row>
    <row r="7" spans="2:13" x14ac:dyDescent="0.25">
      <c r="B7">
        <v>4485</v>
      </c>
      <c r="C7" t="s">
        <v>1</v>
      </c>
      <c r="E7" s="3"/>
      <c r="F7" s="4">
        <v>1244</v>
      </c>
      <c r="H7" t="str">
        <v>Catégorie 3</v>
      </c>
      <c r="I7" s="17">
        <v>1244</v>
      </c>
      <c r="K7" s="17">
        <v>1254</v>
      </c>
      <c r="L7" s="17">
        <v>1554</v>
      </c>
      <c r="M7" s="17">
        <v>2655</v>
      </c>
    </row>
    <row r="8" spans="2:13" x14ac:dyDescent="0.25">
      <c r="B8">
        <v>4458</v>
      </c>
      <c r="C8" t="s">
        <v>0</v>
      </c>
      <c r="E8" s="3"/>
      <c r="F8" s="4">
        <v>1125</v>
      </c>
      <c r="H8" t="str">
        <v>Catégorie 3</v>
      </c>
      <c r="I8" s="17">
        <v>1125</v>
      </c>
      <c r="K8" s="17">
        <v>1244</v>
      </c>
    </row>
    <row r="9" spans="2:13" x14ac:dyDescent="0.25">
      <c r="B9">
        <v>4200</v>
      </c>
      <c r="C9" t="s">
        <v>1</v>
      </c>
      <c r="E9" s="3"/>
      <c r="F9" s="4">
        <v>211</v>
      </c>
      <c r="H9" t="str">
        <v>Catégorie 3</v>
      </c>
      <c r="I9" s="17">
        <v>211</v>
      </c>
      <c r="K9" s="17">
        <v>1125</v>
      </c>
    </row>
    <row r="10" spans="2:13" x14ac:dyDescent="0.25">
      <c r="B10">
        <v>3600</v>
      </c>
      <c r="C10" t="s">
        <v>2</v>
      </c>
      <c r="E10" s="3" t="s">
        <v>0</v>
      </c>
      <c r="F10" s="4">
        <v>7786</v>
      </c>
      <c r="H10" t="str">
        <v>Catégorie 1</v>
      </c>
      <c r="I10" s="17">
        <v>7786</v>
      </c>
      <c r="K10" s="17">
        <v>211</v>
      </c>
    </row>
    <row r="11" spans="2:13" x14ac:dyDescent="0.25">
      <c r="B11">
        <v>3348</v>
      </c>
      <c r="C11" t="s">
        <v>0</v>
      </c>
      <c r="E11" s="3"/>
      <c r="F11" s="4">
        <v>4458</v>
      </c>
      <c r="H11" t="str">
        <v>Catégorie 1</v>
      </c>
      <c r="I11" s="17">
        <v>4458</v>
      </c>
    </row>
    <row r="12" spans="2:13" x14ac:dyDescent="0.25">
      <c r="B12">
        <v>3321</v>
      </c>
      <c r="C12" t="s">
        <v>2</v>
      </c>
      <c r="E12" s="3"/>
      <c r="F12" s="4">
        <v>3348</v>
      </c>
      <c r="H12" t="str">
        <v>Catégorie 1</v>
      </c>
      <c r="I12" s="17">
        <v>3348</v>
      </c>
    </row>
    <row r="13" spans="2:13" x14ac:dyDescent="0.25">
      <c r="B13">
        <v>2655</v>
      </c>
      <c r="C13" t="s">
        <v>1</v>
      </c>
      <c r="E13" s="3"/>
      <c r="F13" s="4">
        <v>2500</v>
      </c>
      <c r="H13" t="str">
        <v>Catégorie 1</v>
      </c>
      <c r="I13" s="17">
        <v>2500</v>
      </c>
    </row>
    <row r="14" spans="2:13" x14ac:dyDescent="0.25">
      <c r="B14">
        <v>2500</v>
      </c>
      <c r="C14" t="s">
        <v>0</v>
      </c>
      <c r="E14" s="3"/>
      <c r="F14" s="4">
        <v>1554</v>
      </c>
      <c r="H14" t="str">
        <v>Catégorie 1</v>
      </c>
      <c r="I14" s="17">
        <v>1554</v>
      </c>
    </row>
    <row r="15" spans="2:13" x14ac:dyDescent="0.25">
      <c r="B15">
        <v>1554</v>
      </c>
      <c r="C15" t="s">
        <v>0</v>
      </c>
      <c r="E15" s="3" t="s">
        <v>1</v>
      </c>
      <c r="F15" s="4">
        <v>5545</v>
      </c>
      <c r="H15" t="str">
        <v>Catégorie 2</v>
      </c>
      <c r="I15" s="17">
        <v>5545</v>
      </c>
    </row>
    <row r="16" spans="2:13" x14ac:dyDescent="0.25">
      <c r="B16">
        <v>1254</v>
      </c>
      <c r="C16" t="s">
        <v>2</v>
      </c>
      <c r="E16" s="3"/>
      <c r="F16" s="4">
        <v>4500</v>
      </c>
      <c r="H16" t="str">
        <v>Catégorie 2</v>
      </c>
      <c r="I16" s="17">
        <v>4500</v>
      </c>
    </row>
    <row r="17" spans="2:9" x14ac:dyDescent="0.25">
      <c r="B17">
        <v>1244</v>
      </c>
      <c r="C17" t="s">
        <v>2</v>
      </c>
      <c r="E17" s="3"/>
      <c r="F17" s="4">
        <v>4485</v>
      </c>
      <c r="H17" t="str">
        <v>Catégorie 2</v>
      </c>
      <c r="I17" s="17">
        <v>4485</v>
      </c>
    </row>
    <row r="18" spans="2:9" x14ac:dyDescent="0.25">
      <c r="B18">
        <v>1125</v>
      </c>
      <c r="C18" t="s">
        <v>2</v>
      </c>
      <c r="E18" s="3"/>
      <c r="F18" s="4">
        <v>4200</v>
      </c>
      <c r="H18" t="str">
        <v>Catégorie 2</v>
      </c>
      <c r="I18" s="17">
        <v>4200</v>
      </c>
    </row>
    <row r="19" spans="2:9" x14ac:dyDescent="0.25">
      <c r="B19">
        <v>211</v>
      </c>
      <c r="C19" t="s">
        <v>2</v>
      </c>
      <c r="E19" s="5"/>
      <c r="F19" s="6">
        <v>2655</v>
      </c>
      <c r="H19" t="str">
        <v>Catégorie 2</v>
      </c>
      <c r="I19" s="17">
        <v>2655</v>
      </c>
    </row>
  </sheetData>
  <mergeCells count="1">
    <mergeCell ref="E1:F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C4C1-BE03-417F-BBC3-7CDA74F77AB4}">
  <dimension ref="A2:O3313"/>
  <sheetViews>
    <sheetView topLeftCell="D1" workbookViewId="0">
      <selection activeCell="N3" sqref="N3"/>
    </sheetView>
  </sheetViews>
  <sheetFormatPr baseColWidth="10" defaultColWidth="10.28515625" defaultRowHeight="15" x14ac:dyDescent="0.25"/>
  <cols>
    <col min="2" max="2" width="7.85546875" bestFit="1" customWidth="1"/>
    <col min="3" max="3" width="7.7109375" bestFit="1" customWidth="1"/>
    <col min="4" max="4" width="13.5703125" customWidth="1"/>
    <col min="5" max="5" width="14.42578125" bestFit="1" customWidth="1"/>
    <col min="6" max="6" width="7.85546875" bestFit="1" customWidth="1"/>
    <col min="8" max="8" width="16.42578125" bestFit="1" customWidth="1"/>
    <col min="9" max="9" width="45.5703125" bestFit="1" customWidth="1"/>
    <col min="12" max="12" width="28" customWidth="1"/>
    <col min="13" max="13" width="3.42578125" customWidth="1"/>
    <col min="14" max="14" width="11.42578125" bestFit="1" customWidth="1"/>
  </cols>
  <sheetData>
    <row r="2" spans="1:15" x14ac:dyDescent="0.2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s="16" t="s">
        <v>11</v>
      </c>
      <c r="I2" t="s">
        <v>12</v>
      </c>
      <c r="J2" t="s">
        <v>13</v>
      </c>
      <c r="K2" t="s">
        <v>14</v>
      </c>
      <c r="L2" t="s">
        <v>15</v>
      </c>
      <c r="N2" s="18" t="s">
        <v>11</v>
      </c>
      <c r="O2" s="19" t="s">
        <v>7</v>
      </c>
    </row>
    <row r="3" spans="1:15" x14ac:dyDescent="0.25">
      <c r="A3">
        <v>88055</v>
      </c>
      <c r="B3">
        <v>18</v>
      </c>
      <c r="C3">
        <v>17.5</v>
      </c>
      <c r="D3">
        <v>315</v>
      </c>
      <c r="E3">
        <v>300</v>
      </c>
      <c r="F3" t="s">
        <v>16</v>
      </c>
      <c r="G3">
        <v>115</v>
      </c>
      <c r="H3" t="s">
        <v>17</v>
      </c>
      <c r="I3" t="s">
        <v>18</v>
      </c>
      <c r="J3">
        <f>Table13465[[#This Row],[IR]]*Table13465[[#This Row],[LG]]</f>
        <v>116361</v>
      </c>
      <c r="K3">
        <v>369.4</v>
      </c>
      <c r="N3" t="str" cm="1">
        <f t="array" ref="N3:N3310">_xlfn.SORTBY(Table13465[TECH_POST],_xlfn.MAXIFS(Table13465[IR],Table13465[TECH_POST],Table13465[TECH_POST]),-1)</f>
        <v>LSFOES01</v>
      </c>
      <c r="O3" cm="1">
        <f t="array" ref="O3:O3310">_xlfn.SORTBY(Table13465[IR],_xlfn.MAXIFS(Table13465[IR],Table13465[TECH_POST],Table13465[TECH_POST]),-1,Table13465[IR],-1)</f>
        <v>5328</v>
      </c>
    </row>
    <row r="4" spans="1:15" x14ac:dyDescent="0.25">
      <c r="A4">
        <v>166156</v>
      </c>
      <c r="B4">
        <v>18</v>
      </c>
      <c r="C4">
        <v>17.5</v>
      </c>
      <c r="D4">
        <v>315</v>
      </c>
      <c r="E4">
        <v>300</v>
      </c>
      <c r="F4" t="s">
        <v>16</v>
      </c>
      <c r="G4">
        <v>115</v>
      </c>
      <c r="H4" t="s">
        <v>17</v>
      </c>
      <c r="I4" t="s">
        <v>18</v>
      </c>
      <c r="J4">
        <v>252.9</v>
      </c>
      <c r="K4">
        <v>252.9</v>
      </c>
      <c r="N4" t="str">
        <v>LSFOES01</v>
      </c>
      <c r="O4">
        <v>5328</v>
      </c>
    </row>
    <row r="5" spans="1:15" x14ac:dyDescent="0.25">
      <c r="A5">
        <v>166158</v>
      </c>
      <c r="B5">
        <v>18</v>
      </c>
      <c r="C5">
        <v>17.5</v>
      </c>
      <c r="D5">
        <v>315</v>
      </c>
      <c r="E5">
        <v>300</v>
      </c>
      <c r="F5" t="s">
        <v>16</v>
      </c>
      <c r="G5">
        <v>115</v>
      </c>
      <c r="H5" t="s">
        <v>17</v>
      </c>
      <c r="I5" t="s">
        <v>18</v>
      </c>
      <c r="J5">
        <v>15.9</v>
      </c>
      <c r="K5">
        <v>15.9</v>
      </c>
      <c r="N5" t="str">
        <v>LSFOES01</v>
      </c>
      <c r="O5">
        <v>5040</v>
      </c>
    </row>
    <row r="6" spans="1:15" x14ac:dyDescent="0.25">
      <c r="A6">
        <v>166159</v>
      </c>
      <c r="B6">
        <v>18</v>
      </c>
      <c r="C6">
        <v>17.5</v>
      </c>
      <c r="D6">
        <v>315</v>
      </c>
      <c r="E6">
        <v>300</v>
      </c>
      <c r="F6" t="s">
        <v>16</v>
      </c>
      <c r="G6">
        <v>115</v>
      </c>
      <c r="H6" t="s">
        <v>17</v>
      </c>
      <c r="I6" t="s">
        <v>18</v>
      </c>
      <c r="J6">
        <v>14.5</v>
      </c>
      <c r="K6">
        <v>14.5</v>
      </c>
      <c r="N6" t="str">
        <v>LSFOES01</v>
      </c>
      <c r="O6">
        <v>4884</v>
      </c>
    </row>
    <row r="7" spans="1:15" x14ac:dyDescent="0.25">
      <c r="A7">
        <v>88503</v>
      </c>
      <c r="B7">
        <v>26</v>
      </c>
      <c r="C7">
        <v>13</v>
      </c>
      <c r="D7">
        <v>338</v>
      </c>
      <c r="E7">
        <v>400</v>
      </c>
      <c r="F7" t="s">
        <v>23</v>
      </c>
      <c r="G7">
        <v>116</v>
      </c>
      <c r="H7" t="s">
        <v>24</v>
      </c>
      <c r="I7" t="s">
        <v>25</v>
      </c>
      <c r="J7">
        <f>Table13465[[#This Row],[IR]]*Table13465[[#This Row],[LG]]</f>
        <v>82167.8</v>
      </c>
      <c r="K7">
        <v>243.1</v>
      </c>
      <c r="N7" t="str">
        <v>LSFOES01</v>
      </c>
      <c r="O7">
        <v>4608</v>
      </c>
    </row>
    <row r="8" spans="1:15" x14ac:dyDescent="0.25">
      <c r="A8">
        <v>179840</v>
      </c>
      <c r="B8">
        <v>16</v>
      </c>
      <c r="C8">
        <v>22.5</v>
      </c>
      <c r="D8">
        <v>360</v>
      </c>
      <c r="E8">
        <v>400</v>
      </c>
      <c r="F8" t="s">
        <v>16</v>
      </c>
      <c r="G8">
        <v>90</v>
      </c>
      <c r="H8" t="s">
        <v>19</v>
      </c>
      <c r="I8" t="s">
        <v>19</v>
      </c>
      <c r="J8">
        <v>8</v>
      </c>
      <c r="K8">
        <v>8</v>
      </c>
      <c r="N8" t="str">
        <v>LSFOES01</v>
      </c>
      <c r="O8">
        <v>4588</v>
      </c>
    </row>
    <row r="9" spans="1:15" x14ac:dyDescent="0.25">
      <c r="A9">
        <v>179842</v>
      </c>
      <c r="B9">
        <v>16</v>
      </c>
      <c r="C9">
        <v>22.5</v>
      </c>
      <c r="D9">
        <v>360</v>
      </c>
      <c r="E9">
        <v>400</v>
      </c>
      <c r="F9" t="s">
        <v>16</v>
      </c>
      <c r="G9">
        <v>90</v>
      </c>
      <c r="H9" t="s">
        <v>19</v>
      </c>
      <c r="I9" t="s">
        <v>19</v>
      </c>
      <c r="J9">
        <v>7.6</v>
      </c>
      <c r="K9">
        <v>7.6</v>
      </c>
      <c r="N9" t="str">
        <v>LSFOES01</v>
      </c>
      <c r="O9">
        <v>3888</v>
      </c>
    </row>
    <row r="10" spans="1:15" x14ac:dyDescent="0.25">
      <c r="A10">
        <v>185694</v>
      </c>
      <c r="B10">
        <v>26</v>
      </c>
      <c r="C10">
        <v>15</v>
      </c>
      <c r="D10">
        <v>390</v>
      </c>
      <c r="E10">
        <v>400</v>
      </c>
      <c r="F10" t="s">
        <v>29</v>
      </c>
      <c r="G10">
        <v>90</v>
      </c>
      <c r="H10" t="s">
        <v>30</v>
      </c>
      <c r="I10" t="s">
        <v>31</v>
      </c>
      <c r="J10">
        <v>141.1</v>
      </c>
      <c r="K10">
        <v>141.1</v>
      </c>
      <c r="N10" t="str">
        <v>BCNEST03</v>
      </c>
      <c r="O10">
        <v>5146</v>
      </c>
    </row>
    <row r="11" spans="1:15" x14ac:dyDescent="0.25">
      <c r="A11">
        <v>126252</v>
      </c>
      <c r="B11">
        <v>23</v>
      </c>
      <c r="C11">
        <v>17</v>
      </c>
      <c r="D11">
        <v>391</v>
      </c>
      <c r="E11">
        <v>560</v>
      </c>
      <c r="F11" t="s">
        <v>23</v>
      </c>
      <c r="G11">
        <v>90</v>
      </c>
      <c r="H11" t="s">
        <v>33</v>
      </c>
      <c r="I11" t="s">
        <v>34</v>
      </c>
      <c r="J11">
        <f>Table13465[[#This Row],[IR]]*Table13465[[#This Row],[LG]]</f>
        <v>5591.3</v>
      </c>
      <c r="K11">
        <v>14.3</v>
      </c>
      <c r="N11" t="str">
        <v>BCNEST03</v>
      </c>
      <c r="O11">
        <v>4402</v>
      </c>
    </row>
    <row r="12" spans="1:15" x14ac:dyDescent="0.25">
      <c r="A12">
        <v>88054</v>
      </c>
      <c r="B12">
        <v>20</v>
      </c>
      <c r="C12">
        <v>20</v>
      </c>
      <c r="D12">
        <v>400</v>
      </c>
      <c r="E12">
        <v>300</v>
      </c>
      <c r="F12" t="s">
        <v>16</v>
      </c>
      <c r="G12">
        <v>115</v>
      </c>
      <c r="H12" t="s">
        <v>17</v>
      </c>
      <c r="I12" t="s">
        <v>18</v>
      </c>
      <c r="J12">
        <f>Table13465[[#This Row],[IR]]*Table13465[[#This Row],[LG]]</f>
        <v>67760</v>
      </c>
      <c r="K12">
        <v>169.4</v>
      </c>
      <c r="N12" t="str">
        <v>BCNEST03</v>
      </c>
      <c r="O12">
        <v>4030</v>
      </c>
    </row>
    <row r="13" spans="1:15" x14ac:dyDescent="0.25">
      <c r="A13">
        <v>126254</v>
      </c>
      <c r="B13">
        <v>23</v>
      </c>
      <c r="C13">
        <v>19</v>
      </c>
      <c r="D13">
        <v>437</v>
      </c>
      <c r="E13">
        <v>560</v>
      </c>
      <c r="F13" t="s">
        <v>23</v>
      </c>
      <c r="G13">
        <v>90</v>
      </c>
      <c r="H13" t="s">
        <v>33</v>
      </c>
      <c r="I13" t="s">
        <v>34</v>
      </c>
      <c r="J13">
        <f>Table13465[[#This Row],[IR]]*Table13465[[#This Row],[LG]]</f>
        <v>54625</v>
      </c>
      <c r="K13">
        <v>125</v>
      </c>
      <c r="N13" t="str">
        <v>BCNEST03</v>
      </c>
      <c r="O13">
        <v>3976</v>
      </c>
    </row>
    <row r="14" spans="1:15" x14ac:dyDescent="0.25">
      <c r="A14">
        <v>91037</v>
      </c>
      <c r="B14">
        <v>18</v>
      </c>
      <c r="C14">
        <v>25</v>
      </c>
      <c r="D14">
        <v>450</v>
      </c>
      <c r="E14">
        <v>150</v>
      </c>
      <c r="F14" t="s">
        <v>16</v>
      </c>
      <c r="G14">
        <v>115</v>
      </c>
      <c r="H14" t="s">
        <v>19</v>
      </c>
      <c r="I14" t="s">
        <v>19</v>
      </c>
      <c r="J14">
        <f>Table13465[[#This Row],[IR]]*Table13465[[#This Row],[LG]]</f>
        <v>2340</v>
      </c>
      <c r="K14">
        <v>5.2</v>
      </c>
      <c r="N14" t="str">
        <v>BCNEST03</v>
      </c>
      <c r="O14">
        <v>3770</v>
      </c>
    </row>
    <row r="15" spans="1:15" x14ac:dyDescent="0.25">
      <c r="A15">
        <v>87197</v>
      </c>
      <c r="B15">
        <v>18</v>
      </c>
      <c r="C15">
        <v>25</v>
      </c>
      <c r="D15">
        <v>450</v>
      </c>
      <c r="E15">
        <v>300</v>
      </c>
      <c r="F15" t="s">
        <v>16</v>
      </c>
      <c r="G15">
        <v>115</v>
      </c>
      <c r="H15" t="s">
        <v>39</v>
      </c>
      <c r="I15" t="s">
        <v>18</v>
      </c>
      <c r="J15">
        <f>Table13465[[#This Row],[IR]]*Table13465[[#This Row],[LG]]</f>
        <v>230670</v>
      </c>
      <c r="K15">
        <v>512.6</v>
      </c>
      <c r="N15" t="str">
        <v>BCNEST03</v>
      </c>
      <c r="O15">
        <v>3640</v>
      </c>
    </row>
    <row r="16" spans="1:15" x14ac:dyDescent="0.25">
      <c r="A16">
        <v>88057</v>
      </c>
      <c r="B16">
        <v>18</v>
      </c>
      <c r="C16">
        <v>25</v>
      </c>
      <c r="D16">
        <v>450</v>
      </c>
      <c r="E16">
        <v>200</v>
      </c>
      <c r="F16" t="s">
        <v>16</v>
      </c>
      <c r="G16">
        <v>115</v>
      </c>
      <c r="H16" t="s">
        <v>17</v>
      </c>
      <c r="I16" t="s">
        <v>18</v>
      </c>
      <c r="J16">
        <f>Table13465[[#This Row],[IR]]*Table13465[[#This Row],[LG]]</f>
        <v>12690</v>
      </c>
      <c r="K16">
        <v>28.2</v>
      </c>
      <c r="N16" t="str">
        <v>BCNEST03</v>
      </c>
      <c r="O16">
        <v>3640</v>
      </c>
    </row>
    <row r="17" spans="1:15" x14ac:dyDescent="0.25">
      <c r="A17">
        <v>99695</v>
      </c>
      <c r="B17">
        <v>26</v>
      </c>
      <c r="C17">
        <v>17.5</v>
      </c>
      <c r="D17">
        <v>455</v>
      </c>
      <c r="E17">
        <v>300</v>
      </c>
      <c r="F17" t="s">
        <v>16</v>
      </c>
      <c r="G17">
        <v>120</v>
      </c>
      <c r="H17" t="s">
        <v>19</v>
      </c>
      <c r="I17" t="s">
        <v>19</v>
      </c>
      <c r="J17">
        <f>Table13465[[#This Row],[IR]]*Table13465[[#This Row],[LG]]</f>
        <v>8554</v>
      </c>
      <c r="K17">
        <v>18.8</v>
      </c>
      <c r="N17" t="str">
        <v>BCNEST03</v>
      </c>
      <c r="O17">
        <v>2632</v>
      </c>
    </row>
    <row r="18" spans="1:15" x14ac:dyDescent="0.25">
      <c r="A18">
        <v>99699</v>
      </c>
      <c r="B18">
        <v>26</v>
      </c>
      <c r="C18">
        <v>17.5</v>
      </c>
      <c r="D18">
        <v>455</v>
      </c>
      <c r="E18">
        <v>300</v>
      </c>
      <c r="F18" t="s">
        <v>16</v>
      </c>
      <c r="G18">
        <v>120</v>
      </c>
      <c r="H18" t="s">
        <v>19</v>
      </c>
      <c r="I18" t="s">
        <v>19</v>
      </c>
      <c r="J18">
        <f>Table13465[[#This Row],[IR]]*Table13465[[#This Row],[LG]]</f>
        <v>3321.5</v>
      </c>
      <c r="K18">
        <v>7.3</v>
      </c>
      <c r="N18" t="str">
        <v>BCNEST03</v>
      </c>
      <c r="O18">
        <v>2632</v>
      </c>
    </row>
    <row r="19" spans="1:15" x14ac:dyDescent="0.25">
      <c r="A19">
        <v>176473</v>
      </c>
      <c r="B19">
        <v>24</v>
      </c>
      <c r="C19">
        <v>20</v>
      </c>
      <c r="D19">
        <v>480</v>
      </c>
      <c r="E19">
        <v>400</v>
      </c>
      <c r="F19" t="s">
        <v>44</v>
      </c>
      <c r="G19">
        <v>90</v>
      </c>
      <c r="H19" t="s">
        <v>45</v>
      </c>
      <c r="I19" t="s">
        <v>31</v>
      </c>
      <c r="J19">
        <v>127.4</v>
      </c>
      <c r="K19">
        <v>127.4</v>
      </c>
      <c r="N19" t="str">
        <v>BCNEST03</v>
      </c>
      <c r="O19">
        <v>2301</v>
      </c>
    </row>
    <row r="20" spans="1:15" x14ac:dyDescent="0.25">
      <c r="A20">
        <v>73860</v>
      </c>
      <c r="B20">
        <v>22</v>
      </c>
      <c r="C20">
        <v>22.5</v>
      </c>
      <c r="D20">
        <v>495</v>
      </c>
      <c r="E20">
        <v>300</v>
      </c>
      <c r="F20" t="s">
        <v>16</v>
      </c>
      <c r="G20">
        <v>115</v>
      </c>
      <c r="H20" t="s">
        <v>47</v>
      </c>
      <c r="I20" t="s">
        <v>18</v>
      </c>
      <c r="J20">
        <f>Table13465[[#This Row],[IR]]*Table13465[[#This Row],[LG]]</f>
        <v>2574</v>
      </c>
      <c r="K20">
        <v>5.2</v>
      </c>
      <c r="N20" t="str">
        <v>BCNEST03</v>
      </c>
      <c r="O20">
        <v>2065</v>
      </c>
    </row>
    <row r="21" spans="1:15" x14ac:dyDescent="0.25">
      <c r="A21">
        <v>73871</v>
      </c>
      <c r="B21">
        <v>22</v>
      </c>
      <c r="C21">
        <v>22.5</v>
      </c>
      <c r="D21">
        <v>495</v>
      </c>
      <c r="E21">
        <v>300</v>
      </c>
      <c r="F21" t="s">
        <v>16</v>
      </c>
      <c r="G21">
        <v>115</v>
      </c>
      <c r="H21" t="s">
        <v>39</v>
      </c>
      <c r="I21" t="s">
        <v>18</v>
      </c>
      <c r="J21">
        <f>Table13465[[#This Row],[IR]]*Table13465[[#This Row],[LG]]</f>
        <v>3465</v>
      </c>
      <c r="K21">
        <v>7</v>
      </c>
      <c r="N21" t="str">
        <v>BCNEST03</v>
      </c>
      <c r="O21">
        <v>1323</v>
      </c>
    </row>
    <row r="22" spans="1:15" x14ac:dyDescent="0.25">
      <c r="A22">
        <v>126246</v>
      </c>
      <c r="B22">
        <v>25</v>
      </c>
      <c r="C22">
        <v>20</v>
      </c>
      <c r="D22">
        <v>500</v>
      </c>
      <c r="E22">
        <v>600</v>
      </c>
      <c r="F22" t="s">
        <v>44</v>
      </c>
      <c r="G22">
        <v>90</v>
      </c>
      <c r="H22" t="s">
        <v>33</v>
      </c>
      <c r="I22" t="s">
        <v>34</v>
      </c>
      <c r="J22">
        <f>Table13465[[#This Row],[IR]]*Table13465[[#This Row],[LG]]</f>
        <v>8850</v>
      </c>
      <c r="K22">
        <v>17.7</v>
      </c>
      <c r="N22" t="str">
        <v>BCNEST03</v>
      </c>
      <c r="O22">
        <v>1134</v>
      </c>
    </row>
    <row r="23" spans="1:15" x14ac:dyDescent="0.25">
      <c r="A23">
        <v>160936</v>
      </c>
      <c r="B23">
        <v>20</v>
      </c>
      <c r="C23">
        <v>25</v>
      </c>
      <c r="D23">
        <v>500</v>
      </c>
      <c r="E23">
        <v>350</v>
      </c>
      <c r="F23" t="s">
        <v>29</v>
      </c>
      <c r="G23">
        <v>116</v>
      </c>
      <c r="H23" t="s">
        <v>51</v>
      </c>
      <c r="I23" t="s">
        <v>52</v>
      </c>
      <c r="J23">
        <v>424.3</v>
      </c>
      <c r="K23">
        <v>424.3</v>
      </c>
      <c r="N23" t="str">
        <v>BCNEST03</v>
      </c>
      <c r="O23">
        <v>1134</v>
      </c>
    </row>
    <row r="24" spans="1:15" x14ac:dyDescent="0.25">
      <c r="A24">
        <v>170416</v>
      </c>
      <c r="B24">
        <v>18</v>
      </c>
      <c r="C24">
        <v>28</v>
      </c>
      <c r="D24">
        <v>504</v>
      </c>
      <c r="E24">
        <v>400</v>
      </c>
      <c r="F24" t="s">
        <v>44</v>
      </c>
      <c r="G24">
        <v>90</v>
      </c>
      <c r="H24" t="s">
        <v>54</v>
      </c>
      <c r="I24" t="s">
        <v>31</v>
      </c>
      <c r="J24">
        <v>27.6</v>
      </c>
      <c r="K24">
        <v>27.6</v>
      </c>
      <c r="N24" t="str">
        <v>BCNEST06</v>
      </c>
      <c r="O24">
        <v>5040</v>
      </c>
    </row>
    <row r="25" spans="1:15" x14ac:dyDescent="0.25">
      <c r="A25">
        <v>176474</v>
      </c>
      <c r="B25">
        <v>18</v>
      </c>
      <c r="C25">
        <v>28</v>
      </c>
      <c r="D25">
        <v>504</v>
      </c>
      <c r="E25">
        <v>400</v>
      </c>
      <c r="F25" t="s">
        <v>44</v>
      </c>
      <c r="G25">
        <v>90</v>
      </c>
      <c r="H25" t="s">
        <v>56</v>
      </c>
      <c r="I25" t="s">
        <v>31</v>
      </c>
      <c r="J25">
        <v>93.2</v>
      </c>
      <c r="K25">
        <v>93.2</v>
      </c>
      <c r="N25" t="str">
        <v>BCNEST06</v>
      </c>
      <c r="O25">
        <v>4588</v>
      </c>
    </row>
    <row r="26" spans="1:15" x14ac:dyDescent="0.25">
      <c r="A26">
        <v>115806</v>
      </c>
      <c r="B26">
        <v>30</v>
      </c>
      <c r="C26">
        <v>17</v>
      </c>
      <c r="D26">
        <v>510</v>
      </c>
      <c r="E26">
        <v>260</v>
      </c>
      <c r="F26" t="s">
        <v>23</v>
      </c>
      <c r="G26">
        <v>137</v>
      </c>
      <c r="H26" t="s">
        <v>58</v>
      </c>
      <c r="I26" t="s">
        <v>59</v>
      </c>
      <c r="J26">
        <f>Table13465[[#This Row],[IR]]*Table13465[[#This Row],[LG]]</f>
        <v>337824</v>
      </c>
      <c r="K26">
        <v>662.4</v>
      </c>
      <c r="N26" t="str">
        <v>BCNEST06</v>
      </c>
      <c r="O26">
        <v>3960</v>
      </c>
    </row>
    <row r="27" spans="1:15" x14ac:dyDescent="0.25">
      <c r="A27">
        <v>179873</v>
      </c>
      <c r="B27">
        <v>18</v>
      </c>
      <c r="C27">
        <v>28.75</v>
      </c>
      <c r="D27">
        <v>517.5</v>
      </c>
      <c r="E27">
        <v>400</v>
      </c>
      <c r="F27" t="s">
        <v>60</v>
      </c>
      <c r="G27">
        <v>90</v>
      </c>
      <c r="H27" t="s">
        <v>19</v>
      </c>
      <c r="I27" t="s">
        <v>19</v>
      </c>
      <c r="J27">
        <v>6.5</v>
      </c>
      <c r="K27">
        <v>6.5</v>
      </c>
      <c r="N27" t="str">
        <v>BCNEST06</v>
      </c>
      <c r="O27">
        <v>3740</v>
      </c>
    </row>
    <row r="28" spans="1:15" x14ac:dyDescent="0.25">
      <c r="A28">
        <v>179839</v>
      </c>
      <c r="B28">
        <v>18</v>
      </c>
      <c r="C28">
        <v>28.75</v>
      </c>
      <c r="D28">
        <v>517.5</v>
      </c>
      <c r="E28">
        <v>400</v>
      </c>
      <c r="F28" t="s">
        <v>60</v>
      </c>
      <c r="G28">
        <v>90</v>
      </c>
      <c r="H28" t="s">
        <v>19</v>
      </c>
      <c r="I28" t="s">
        <v>19</v>
      </c>
      <c r="J28">
        <v>5.8</v>
      </c>
      <c r="K28">
        <v>5.8</v>
      </c>
      <c r="N28" t="str">
        <v>BCNEST06</v>
      </c>
      <c r="O28">
        <v>3312</v>
      </c>
    </row>
    <row r="29" spans="1:15" x14ac:dyDescent="0.25">
      <c r="A29">
        <v>179841</v>
      </c>
      <c r="B29">
        <v>18</v>
      </c>
      <c r="C29">
        <v>28.75</v>
      </c>
      <c r="D29">
        <v>517.5</v>
      </c>
      <c r="E29">
        <v>400</v>
      </c>
      <c r="F29" t="s">
        <v>60</v>
      </c>
      <c r="G29">
        <v>90</v>
      </c>
      <c r="H29" t="s">
        <v>19</v>
      </c>
      <c r="I29" t="s">
        <v>19</v>
      </c>
      <c r="J29">
        <v>5.8</v>
      </c>
      <c r="K29">
        <v>5.8</v>
      </c>
      <c r="N29" t="str">
        <v>BCNEST06</v>
      </c>
      <c r="O29">
        <v>3312</v>
      </c>
    </row>
    <row r="30" spans="1:15" x14ac:dyDescent="0.25">
      <c r="A30">
        <v>179771</v>
      </c>
      <c r="B30">
        <v>18</v>
      </c>
      <c r="C30">
        <v>28.75</v>
      </c>
      <c r="D30">
        <v>517.5</v>
      </c>
      <c r="E30">
        <v>300</v>
      </c>
      <c r="F30" t="s">
        <v>60</v>
      </c>
      <c r="G30">
        <v>90</v>
      </c>
      <c r="H30" t="s">
        <v>62</v>
      </c>
      <c r="I30" t="s">
        <v>34</v>
      </c>
      <c r="J30">
        <v>10.1</v>
      </c>
      <c r="K30">
        <v>10.1</v>
      </c>
      <c r="N30" t="str">
        <v>FIBIRM03</v>
      </c>
      <c r="O30">
        <v>5016</v>
      </c>
    </row>
    <row r="31" spans="1:15" x14ac:dyDescent="0.25">
      <c r="A31">
        <v>93734</v>
      </c>
      <c r="B31">
        <v>28</v>
      </c>
      <c r="C31">
        <v>18.75</v>
      </c>
      <c r="D31">
        <v>525</v>
      </c>
      <c r="E31">
        <v>160</v>
      </c>
      <c r="F31" t="s">
        <v>65</v>
      </c>
      <c r="G31">
        <v>145</v>
      </c>
      <c r="H31" t="s">
        <v>19</v>
      </c>
      <c r="I31" t="s">
        <v>19</v>
      </c>
      <c r="J31">
        <f>Table13465[[#This Row],[IR]]*Table13465[[#This Row],[LG]]</f>
        <v>11707.5</v>
      </c>
      <c r="K31">
        <v>22.3</v>
      </c>
      <c r="N31" t="str">
        <v>FIBIRM03</v>
      </c>
      <c r="O31">
        <v>4736</v>
      </c>
    </row>
    <row r="32" spans="1:15" x14ac:dyDescent="0.25">
      <c r="A32">
        <v>126255</v>
      </c>
      <c r="B32">
        <v>23</v>
      </c>
      <c r="C32">
        <v>23</v>
      </c>
      <c r="D32">
        <v>529</v>
      </c>
      <c r="E32">
        <v>560</v>
      </c>
      <c r="F32" t="s">
        <v>23</v>
      </c>
      <c r="G32">
        <v>90</v>
      </c>
      <c r="H32" t="s">
        <v>33</v>
      </c>
      <c r="I32" t="s">
        <v>34</v>
      </c>
      <c r="J32">
        <f>Table13465[[#This Row],[IR]]*Table13465[[#This Row],[LG]]</f>
        <v>4972.6000000000004</v>
      </c>
      <c r="K32">
        <v>9.4</v>
      </c>
      <c r="N32" t="str">
        <v>FIBIRM03</v>
      </c>
      <c r="O32">
        <v>3744</v>
      </c>
    </row>
    <row r="33" spans="1:15" x14ac:dyDescent="0.25">
      <c r="A33">
        <v>88060</v>
      </c>
      <c r="B33">
        <v>20</v>
      </c>
      <c r="C33">
        <v>27.5</v>
      </c>
      <c r="D33">
        <v>550</v>
      </c>
      <c r="E33">
        <v>150</v>
      </c>
      <c r="F33" t="s">
        <v>16</v>
      </c>
      <c r="G33">
        <v>115</v>
      </c>
      <c r="H33" t="s">
        <v>19</v>
      </c>
      <c r="I33" t="s">
        <v>19</v>
      </c>
      <c r="J33">
        <f>Table13465[[#This Row],[IR]]*Table13465[[#This Row],[LG]]</f>
        <v>4235</v>
      </c>
      <c r="K33">
        <v>7.7</v>
      </c>
      <c r="N33" t="str">
        <v>FIBIRM03</v>
      </c>
      <c r="O33">
        <v>3744</v>
      </c>
    </row>
    <row r="34" spans="1:15" x14ac:dyDescent="0.25">
      <c r="A34">
        <v>86889</v>
      </c>
      <c r="B34">
        <v>22</v>
      </c>
      <c r="C34">
        <v>25</v>
      </c>
      <c r="D34">
        <v>550</v>
      </c>
      <c r="E34">
        <v>200</v>
      </c>
      <c r="F34" t="s">
        <v>16</v>
      </c>
      <c r="G34">
        <v>116</v>
      </c>
      <c r="H34" t="s">
        <v>19</v>
      </c>
      <c r="I34" t="s">
        <v>19</v>
      </c>
      <c r="J34">
        <f>Table13465[[#This Row],[IR]]*Table13465[[#This Row],[LG]]</f>
        <v>10230</v>
      </c>
      <c r="K34">
        <v>18.600000000000001</v>
      </c>
      <c r="N34" t="str">
        <v>FIBIRM03</v>
      </c>
      <c r="O34">
        <v>3600</v>
      </c>
    </row>
    <row r="35" spans="1:15" x14ac:dyDescent="0.25">
      <c r="A35">
        <v>126249</v>
      </c>
      <c r="B35">
        <v>25</v>
      </c>
      <c r="C35">
        <v>22</v>
      </c>
      <c r="D35">
        <v>550</v>
      </c>
      <c r="E35">
        <v>600</v>
      </c>
      <c r="F35" t="s">
        <v>44</v>
      </c>
      <c r="G35">
        <v>90</v>
      </c>
      <c r="H35" t="s">
        <v>33</v>
      </c>
      <c r="I35" t="s">
        <v>34</v>
      </c>
      <c r="J35">
        <f>Table13465[[#This Row],[IR]]*Table13465[[#This Row],[LG]]</f>
        <v>7205</v>
      </c>
      <c r="K35">
        <v>13.1</v>
      </c>
      <c r="N35" t="str">
        <v>FIBIRM03</v>
      </c>
      <c r="O35">
        <v>2820</v>
      </c>
    </row>
    <row r="36" spans="1:15" x14ac:dyDescent="0.25">
      <c r="A36">
        <v>8760</v>
      </c>
      <c r="B36">
        <v>25</v>
      </c>
      <c r="C36">
        <v>22</v>
      </c>
      <c r="D36">
        <v>550</v>
      </c>
      <c r="E36">
        <v>600</v>
      </c>
      <c r="F36" t="s">
        <v>16</v>
      </c>
      <c r="G36">
        <v>90</v>
      </c>
      <c r="H36" t="s">
        <v>33</v>
      </c>
      <c r="I36" t="s">
        <v>34</v>
      </c>
      <c r="J36">
        <f>Table13465[[#This Row],[IR]]*Table13465[[#This Row],[LG]]</f>
        <v>3300</v>
      </c>
      <c r="K36">
        <v>6</v>
      </c>
      <c r="N36" t="str">
        <v>FIBIRM03</v>
      </c>
      <c r="O36">
        <v>616</v>
      </c>
    </row>
    <row r="37" spans="1:15" x14ac:dyDescent="0.25">
      <c r="A37">
        <v>51649</v>
      </c>
      <c r="B37">
        <v>30</v>
      </c>
      <c r="C37">
        <v>19</v>
      </c>
      <c r="D37">
        <v>570</v>
      </c>
      <c r="E37">
        <v>300</v>
      </c>
      <c r="F37" t="s">
        <v>23</v>
      </c>
      <c r="G37">
        <v>137</v>
      </c>
      <c r="H37" t="s">
        <v>70</v>
      </c>
      <c r="I37" t="s">
        <v>72</v>
      </c>
      <c r="J37">
        <f>Table13465[[#This Row],[IR]]*Table13465[[#This Row],[LG]]</f>
        <v>159885</v>
      </c>
      <c r="K37">
        <v>280.5</v>
      </c>
      <c r="N37" t="str">
        <v>BCBDIN17</v>
      </c>
      <c r="O37">
        <v>4958</v>
      </c>
    </row>
    <row r="38" spans="1:15" x14ac:dyDescent="0.25">
      <c r="A38">
        <v>88505</v>
      </c>
      <c r="B38">
        <v>28</v>
      </c>
      <c r="C38">
        <v>21</v>
      </c>
      <c r="D38">
        <v>588</v>
      </c>
      <c r="E38">
        <v>400</v>
      </c>
      <c r="F38" t="s">
        <v>23</v>
      </c>
      <c r="G38">
        <v>116</v>
      </c>
      <c r="H38" t="s">
        <v>24</v>
      </c>
      <c r="I38" t="s">
        <v>25</v>
      </c>
      <c r="J38">
        <f>Table13465[[#This Row],[IR]]*Table13465[[#This Row],[LG]]</f>
        <v>16464</v>
      </c>
      <c r="K38">
        <v>28</v>
      </c>
      <c r="N38" t="str">
        <v>BCBDIN17</v>
      </c>
      <c r="O38">
        <v>3599</v>
      </c>
    </row>
    <row r="39" spans="1:15" x14ac:dyDescent="0.25">
      <c r="A39">
        <v>93774</v>
      </c>
      <c r="B39">
        <v>34</v>
      </c>
      <c r="C39">
        <v>17.5</v>
      </c>
      <c r="D39">
        <v>595</v>
      </c>
      <c r="E39">
        <v>300</v>
      </c>
      <c r="F39" t="s">
        <v>16</v>
      </c>
      <c r="G39">
        <v>204</v>
      </c>
      <c r="H39" t="s">
        <v>41</v>
      </c>
      <c r="I39" t="s">
        <v>75</v>
      </c>
      <c r="J39">
        <f>Table13465[[#This Row],[IR]]*Table13465[[#This Row],[LG]]</f>
        <v>200217.5</v>
      </c>
      <c r="K39">
        <v>336.5</v>
      </c>
      <c r="N39" t="str">
        <v>BCBDIN17</v>
      </c>
      <c r="O39">
        <v>3087</v>
      </c>
    </row>
    <row r="40" spans="1:15" x14ac:dyDescent="0.25">
      <c r="A40">
        <v>113350</v>
      </c>
      <c r="B40">
        <v>34</v>
      </c>
      <c r="C40">
        <v>17.5</v>
      </c>
      <c r="D40">
        <v>595</v>
      </c>
      <c r="E40">
        <v>300</v>
      </c>
      <c r="F40" t="s">
        <v>16</v>
      </c>
      <c r="G40">
        <v>160</v>
      </c>
      <c r="H40" t="s">
        <v>77</v>
      </c>
      <c r="I40" t="s">
        <v>78</v>
      </c>
      <c r="J40">
        <f>Table13465[[#This Row],[IR]]*Table13465[[#This Row],[LG]]</f>
        <v>426139</v>
      </c>
      <c r="K40">
        <v>716.2</v>
      </c>
      <c r="N40" t="str">
        <v>BCBDIN17</v>
      </c>
      <c r="O40">
        <v>2989</v>
      </c>
    </row>
    <row r="41" spans="1:15" x14ac:dyDescent="0.25">
      <c r="A41">
        <v>109014</v>
      </c>
      <c r="B41">
        <v>34</v>
      </c>
      <c r="C41">
        <v>17.5</v>
      </c>
      <c r="D41">
        <v>595</v>
      </c>
      <c r="E41">
        <v>300</v>
      </c>
      <c r="F41" t="s">
        <v>44</v>
      </c>
      <c r="G41">
        <v>160</v>
      </c>
      <c r="H41" t="s">
        <v>80</v>
      </c>
      <c r="I41" t="s">
        <v>78</v>
      </c>
      <c r="J41">
        <f>Table13465[[#This Row],[IR]]*Table13465[[#This Row],[LG]]</f>
        <v>593512.5</v>
      </c>
      <c r="K41">
        <v>997.5</v>
      </c>
      <c r="N41" t="str">
        <v>BCBDIN17</v>
      </c>
      <c r="O41">
        <v>2989</v>
      </c>
    </row>
    <row r="42" spans="1:15" x14ac:dyDescent="0.25">
      <c r="A42">
        <v>109015</v>
      </c>
      <c r="B42">
        <v>34</v>
      </c>
      <c r="C42">
        <v>17.5</v>
      </c>
      <c r="D42">
        <v>595</v>
      </c>
      <c r="E42">
        <v>300</v>
      </c>
      <c r="F42" t="s">
        <v>16</v>
      </c>
      <c r="G42">
        <v>160</v>
      </c>
      <c r="H42" t="s">
        <v>80</v>
      </c>
      <c r="I42" t="s">
        <v>78</v>
      </c>
      <c r="J42">
        <f>Table13465[[#This Row],[IR]]*Table13465[[#This Row],[LG]]</f>
        <v>113288</v>
      </c>
      <c r="K42">
        <v>190.4</v>
      </c>
      <c r="N42" t="str">
        <v>BCBDIN17</v>
      </c>
      <c r="O42">
        <v>2408</v>
      </c>
    </row>
    <row r="43" spans="1:15" x14ac:dyDescent="0.25">
      <c r="A43">
        <v>125676</v>
      </c>
      <c r="B43">
        <v>22</v>
      </c>
      <c r="C43">
        <v>28</v>
      </c>
      <c r="D43">
        <v>616</v>
      </c>
      <c r="E43">
        <v>300</v>
      </c>
      <c r="F43" t="s">
        <v>44</v>
      </c>
      <c r="G43">
        <v>116</v>
      </c>
      <c r="H43" t="s">
        <v>83</v>
      </c>
      <c r="I43" t="s">
        <v>84</v>
      </c>
      <c r="J43">
        <f>Table13465[[#This Row],[IR]]*Table13465[[#This Row],[LG]]</f>
        <v>4004</v>
      </c>
      <c r="K43">
        <v>6.5</v>
      </c>
      <c r="N43" t="str">
        <v>BCBDIN17</v>
      </c>
      <c r="O43">
        <v>2401</v>
      </c>
    </row>
    <row r="44" spans="1:15" x14ac:dyDescent="0.25">
      <c r="A44">
        <v>185690</v>
      </c>
      <c r="B44">
        <v>31</v>
      </c>
      <c r="C44">
        <v>20</v>
      </c>
      <c r="D44">
        <v>620</v>
      </c>
      <c r="E44" t="s">
        <v>86</v>
      </c>
      <c r="F44" t="s">
        <v>86</v>
      </c>
      <c r="G44" t="s">
        <v>86</v>
      </c>
      <c r="H44" t="s">
        <v>86</v>
      </c>
      <c r="I44" t="s">
        <v>86</v>
      </c>
      <c r="J44">
        <v>356.2</v>
      </c>
      <c r="K44">
        <v>356.2</v>
      </c>
      <c r="N44" t="str">
        <v>BCBDIN17</v>
      </c>
      <c r="O44">
        <v>2205</v>
      </c>
    </row>
    <row r="45" spans="1:15" x14ac:dyDescent="0.25">
      <c r="A45">
        <v>186918</v>
      </c>
      <c r="B45">
        <v>36</v>
      </c>
      <c r="C45">
        <v>17.5</v>
      </c>
      <c r="D45">
        <v>630</v>
      </c>
      <c r="E45">
        <v>200</v>
      </c>
      <c r="F45" t="s">
        <v>44</v>
      </c>
      <c r="G45">
        <v>150</v>
      </c>
      <c r="H45" t="s">
        <v>22</v>
      </c>
      <c r="I45" t="s">
        <v>88</v>
      </c>
      <c r="J45">
        <v>192.1</v>
      </c>
      <c r="K45">
        <v>192.1</v>
      </c>
      <c r="N45" t="str">
        <v>BCBDIN17</v>
      </c>
      <c r="O45">
        <v>2107</v>
      </c>
    </row>
    <row r="46" spans="1:15" x14ac:dyDescent="0.25">
      <c r="A46">
        <v>78738</v>
      </c>
      <c r="B46">
        <v>30</v>
      </c>
      <c r="C46">
        <v>21.25</v>
      </c>
      <c r="D46">
        <v>637.5</v>
      </c>
      <c r="E46">
        <v>160</v>
      </c>
      <c r="F46" t="s">
        <v>65</v>
      </c>
      <c r="G46">
        <v>137</v>
      </c>
      <c r="H46" t="s">
        <v>19</v>
      </c>
      <c r="I46" t="s">
        <v>19</v>
      </c>
      <c r="J46">
        <f>Table13465[[#This Row],[IR]]*Table13465[[#This Row],[LG]]</f>
        <v>12495</v>
      </c>
      <c r="K46">
        <v>19.600000000000001</v>
      </c>
      <c r="N46" t="str">
        <v>FIBIRM04</v>
      </c>
      <c r="O46">
        <v>4884</v>
      </c>
    </row>
    <row r="47" spans="1:15" x14ac:dyDescent="0.25">
      <c r="A47">
        <v>99531</v>
      </c>
      <c r="B47">
        <v>32</v>
      </c>
      <c r="C47">
        <v>20</v>
      </c>
      <c r="D47">
        <v>640</v>
      </c>
      <c r="E47">
        <v>150</v>
      </c>
      <c r="F47" t="s">
        <v>16</v>
      </c>
      <c r="G47">
        <v>145</v>
      </c>
      <c r="H47" t="s">
        <v>19</v>
      </c>
      <c r="I47" t="s">
        <v>19</v>
      </c>
      <c r="J47">
        <f>Table13465[[#This Row],[IR]]*Table13465[[#This Row],[LG]]</f>
        <v>3264</v>
      </c>
      <c r="K47">
        <v>5.0999999999999996</v>
      </c>
      <c r="N47" t="str">
        <v>FIBIRM04</v>
      </c>
      <c r="O47">
        <v>2100</v>
      </c>
    </row>
    <row r="48" spans="1:15" x14ac:dyDescent="0.25">
      <c r="A48">
        <v>111989</v>
      </c>
      <c r="B48">
        <v>32</v>
      </c>
      <c r="C48">
        <v>20</v>
      </c>
      <c r="D48">
        <v>640</v>
      </c>
      <c r="E48">
        <v>300</v>
      </c>
      <c r="F48" t="s">
        <v>90</v>
      </c>
      <c r="G48">
        <v>145</v>
      </c>
      <c r="H48" t="s">
        <v>80</v>
      </c>
      <c r="I48" t="s">
        <v>78</v>
      </c>
      <c r="J48">
        <f>Table13465[[#This Row],[IR]]*Table13465[[#This Row],[LG]]</f>
        <v>58624</v>
      </c>
      <c r="K48">
        <v>91.6</v>
      </c>
      <c r="N48" t="str">
        <v>FIBIRM04</v>
      </c>
      <c r="O48">
        <v>1431</v>
      </c>
    </row>
    <row r="49" spans="1:15" x14ac:dyDescent="0.25">
      <c r="A49">
        <v>24362</v>
      </c>
      <c r="B49">
        <v>28</v>
      </c>
      <c r="C49">
        <v>23</v>
      </c>
      <c r="D49">
        <v>644</v>
      </c>
      <c r="E49">
        <v>300</v>
      </c>
      <c r="F49" t="s">
        <v>91</v>
      </c>
      <c r="G49">
        <v>116</v>
      </c>
      <c r="H49" t="s">
        <v>92</v>
      </c>
      <c r="I49" t="s">
        <v>84</v>
      </c>
      <c r="J49">
        <f>Table13465[[#This Row],[IR]]*Table13465[[#This Row],[LG]]</f>
        <v>29881.599999999999</v>
      </c>
      <c r="K49">
        <v>46.4</v>
      </c>
      <c r="N49" t="str">
        <v>FIBIRM04</v>
      </c>
      <c r="O49">
        <v>840</v>
      </c>
    </row>
    <row r="50" spans="1:15" x14ac:dyDescent="0.25">
      <c r="A50">
        <v>24363</v>
      </c>
      <c r="B50">
        <v>28</v>
      </c>
      <c r="C50">
        <v>23</v>
      </c>
      <c r="D50">
        <v>644</v>
      </c>
      <c r="E50">
        <v>300</v>
      </c>
      <c r="F50" t="s">
        <v>91</v>
      </c>
      <c r="G50">
        <v>116</v>
      </c>
      <c r="H50" t="s">
        <v>92</v>
      </c>
      <c r="I50" t="s">
        <v>84</v>
      </c>
      <c r="J50">
        <f>Table13465[[#This Row],[IR]]*Table13465[[#This Row],[LG]]</f>
        <v>29881.599999999999</v>
      </c>
      <c r="K50">
        <v>46.4</v>
      </c>
      <c r="N50" t="str">
        <v>LSCNRS02</v>
      </c>
      <c r="O50">
        <v>4756</v>
      </c>
    </row>
    <row r="51" spans="1:15" x14ac:dyDescent="0.25">
      <c r="A51">
        <v>93838</v>
      </c>
      <c r="B51">
        <v>34</v>
      </c>
      <c r="C51">
        <v>19</v>
      </c>
      <c r="D51">
        <v>646</v>
      </c>
      <c r="E51">
        <v>300</v>
      </c>
      <c r="F51" t="s">
        <v>23</v>
      </c>
      <c r="G51">
        <v>204</v>
      </c>
      <c r="H51" t="s">
        <v>69</v>
      </c>
      <c r="I51" t="s">
        <v>95</v>
      </c>
      <c r="J51">
        <f>Table13465[[#This Row],[IR]]*Table13465[[#This Row],[LG]]</f>
        <v>22287</v>
      </c>
      <c r="K51">
        <v>34.5</v>
      </c>
      <c r="N51" t="str">
        <v>LSCNRS02</v>
      </c>
      <c r="O51">
        <v>4640</v>
      </c>
    </row>
    <row r="52" spans="1:15" x14ac:dyDescent="0.25">
      <c r="A52">
        <v>73869</v>
      </c>
      <c r="B52">
        <v>26</v>
      </c>
      <c r="C52">
        <v>25</v>
      </c>
      <c r="D52">
        <v>650</v>
      </c>
      <c r="E52">
        <v>300</v>
      </c>
      <c r="F52" t="s">
        <v>16</v>
      </c>
      <c r="G52">
        <v>115</v>
      </c>
      <c r="H52" t="s">
        <v>89</v>
      </c>
      <c r="I52" t="s">
        <v>18</v>
      </c>
      <c r="J52">
        <f>Table13465[[#This Row],[IR]]*Table13465[[#This Row],[LG]]</f>
        <v>36530</v>
      </c>
      <c r="K52">
        <v>56.2</v>
      </c>
      <c r="N52" t="str">
        <v>LSCNRS02</v>
      </c>
      <c r="O52">
        <v>4104</v>
      </c>
    </row>
    <row r="53" spans="1:15" x14ac:dyDescent="0.25">
      <c r="A53">
        <v>73870</v>
      </c>
      <c r="B53">
        <v>26</v>
      </c>
      <c r="C53">
        <v>25</v>
      </c>
      <c r="D53">
        <v>650</v>
      </c>
      <c r="E53">
        <v>300</v>
      </c>
      <c r="F53" t="s">
        <v>16</v>
      </c>
      <c r="G53">
        <v>115</v>
      </c>
      <c r="H53" t="s">
        <v>89</v>
      </c>
      <c r="I53" t="s">
        <v>18</v>
      </c>
      <c r="J53">
        <f>Table13465[[#This Row],[IR]]*Table13465[[#This Row],[LG]]</f>
        <v>26910</v>
      </c>
      <c r="K53">
        <v>41.4</v>
      </c>
      <c r="N53" t="str">
        <v>LSCNRS02</v>
      </c>
      <c r="O53">
        <v>3888</v>
      </c>
    </row>
    <row r="54" spans="1:15" x14ac:dyDescent="0.25">
      <c r="A54">
        <v>73868</v>
      </c>
      <c r="B54">
        <v>26</v>
      </c>
      <c r="C54">
        <v>25</v>
      </c>
      <c r="D54">
        <v>650</v>
      </c>
      <c r="E54">
        <v>300</v>
      </c>
      <c r="F54" t="s">
        <v>16</v>
      </c>
      <c r="G54">
        <v>115</v>
      </c>
      <c r="H54" t="s">
        <v>89</v>
      </c>
      <c r="I54" t="s">
        <v>18</v>
      </c>
      <c r="J54">
        <f>Table13465[[#This Row],[IR]]*Table13465[[#This Row],[LG]]</f>
        <v>24375</v>
      </c>
      <c r="K54">
        <v>37.5</v>
      </c>
      <c r="N54" t="str">
        <v>LSCNRS02</v>
      </c>
      <c r="O54">
        <v>3888</v>
      </c>
    </row>
    <row r="55" spans="1:15" x14ac:dyDescent="0.25">
      <c r="A55">
        <v>80160</v>
      </c>
      <c r="B55">
        <v>26</v>
      </c>
      <c r="C55">
        <v>25</v>
      </c>
      <c r="D55">
        <v>650</v>
      </c>
      <c r="E55">
        <v>300</v>
      </c>
      <c r="F55" t="s">
        <v>16</v>
      </c>
      <c r="G55">
        <v>122</v>
      </c>
      <c r="H55" t="s">
        <v>100</v>
      </c>
      <c r="I55" t="s">
        <v>101</v>
      </c>
      <c r="J55">
        <f>Table13465[[#This Row],[IR]]*Table13465[[#This Row],[LG]]</f>
        <v>54275</v>
      </c>
      <c r="K55">
        <v>83.5</v>
      </c>
      <c r="N55" t="str">
        <v>LSCNRS02</v>
      </c>
      <c r="O55">
        <v>3888</v>
      </c>
    </row>
    <row r="56" spans="1:15" x14ac:dyDescent="0.25">
      <c r="A56">
        <v>73882</v>
      </c>
      <c r="B56">
        <v>26</v>
      </c>
      <c r="C56">
        <v>25</v>
      </c>
      <c r="D56">
        <v>650</v>
      </c>
      <c r="E56">
        <v>300</v>
      </c>
      <c r="F56" t="s">
        <v>16</v>
      </c>
      <c r="G56">
        <v>122</v>
      </c>
      <c r="H56" t="s">
        <v>100</v>
      </c>
      <c r="I56" t="s">
        <v>101</v>
      </c>
      <c r="J56">
        <f>Table13465[[#This Row],[IR]]*Table13465[[#This Row],[LG]]</f>
        <v>49595</v>
      </c>
      <c r="K56">
        <v>76.3</v>
      </c>
      <c r="N56" t="str">
        <v>LSCNRS02</v>
      </c>
      <c r="O56">
        <v>1332</v>
      </c>
    </row>
    <row r="57" spans="1:15" x14ac:dyDescent="0.25">
      <c r="A57">
        <v>73889</v>
      </c>
      <c r="B57">
        <v>26</v>
      </c>
      <c r="C57">
        <v>25</v>
      </c>
      <c r="D57">
        <v>650</v>
      </c>
      <c r="E57">
        <v>300</v>
      </c>
      <c r="F57" t="s">
        <v>16</v>
      </c>
      <c r="G57">
        <v>122</v>
      </c>
      <c r="H57" t="s">
        <v>104</v>
      </c>
      <c r="I57" t="s">
        <v>101</v>
      </c>
      <c r="J57">
        <f>Table13465[[#This Row],[IR]]*Table13465[[#This Row],[LG]]</f>
        <v>8580</v>
      </c>
      <c r="K57">
        <v>13.2</v>
      </c>
      <c r="N57" t="str">
        <v>LSCNRS02</v>
      </c>
      <c r="O57">
        <v>1260</v>
      </c>
    </row>
    <row r="58" spans="1:15" x14ac:dyDescent="0.25">
      <c r="A58">
        <v>47240</v>
      </c>
      <c r="B58">
        <v>18</v>
      </c>
      <c r="C58">
        <v>36.25</v>
      </c>
      <c r="D58">
        <v>652.5</v>
      </c>
      <c r="E58">
        <v>400</v>
      </c>
      <c r="F58" t="s">
        <v>106</v>
      </c>
      <c r="G58">
        <v>90</v>
      </c>
      <c r="H58" t="s">
        <v>19</v>
      </c>
      <c r="I58" t="s">
        <v>19</v>
      </c>
      <c r="J58">
        <f>Table13465[[#This Row],[IR]]*Table13465[[#This Row],[LG]]</f>
        <v>45022.5</v>
      </c>
      <c r="K58">
        <v>69</v>
      </c>
      <c r="N58" t="str">
        <v>ANETOI01</v>
      </c>
      <c r="O58">
        <v>4712</v>
      </c>
    </row>
    <row r="59" spans="1:15" x14ac:dyDescent="0.25">
      <c r="A59">
        <v>47238</v>
      </c>
      <c r="B59">
        <v>18</v>
      </c>
      <c r="C59">
        <v>36.25</v>
      </c>
      <c r="D59">
        <v>652.5</v>
      </c>
      <c r="E59">
        <v>400</v>
      </c>
      <c r="F59" t="s">
        <v>106</v>
      </c>
      <c r="G59">
        <v>90</v>
      </c>
      <c r="H59" t="s">
        <v>19</v>
      </c>
      <c r="I59" t="s">
        <v>19</v>
      </c>
      <c r="J59">
        <f>Table13465[[#This Row],[IR]]*Table13465[[#This Row],[LG]]</f>
        <v>30602.25</v>
      </c>
      <c r="K59">
        <v>46.9</v>
      </c>
      <c r="N59" t="str">
        <v>ANETOI01</v>
      </c>
      <c r="O59">
        <v>4440</v>
      </c>
    </row>
    <row r="60" spans="1:15" x14ac:dyDescent="0.25">
      <c r="A60">
        <v>47239</v>
      </c>
      <c r="B60">
        <v>18</v>
      </c>
      <c r="C60">
        <v>36.25</v>
      </c>
      <c r="D60">
        <v>652.5</v>
      </c>
      <c r="E60">
        <v>400</v>
      </c>
      <c r="F60" t="s">
        <v>106</v>
      </c>
      <c r="G60">
        <v>90</v>
      </c>
      <c r="H60" t="s">
        <v>19</v>
      </c>
      <c r="I60" t="s">
        <v>19</v>
      </c>
      <c r="J60">
        <f>Table13465[[#This Row],[IR]]*Table13465[[#This Row],[LG]]</f>
        <v>26948.249999999996</v>
      </c>
      <c r="K60">
        <v>41.3</v>
      </c>
      <c r="N60" t="str">
        <v>BCNEST05</v>
      </c>
      <c r="O60">
        <v>4620</v>
      </c>
    </row>
    <row r="61" spans="1:15" x14ac:dyDescent="0.25">
      <c r="A61">
        <v>47159</v>
      </c>
      <c r="B61">
        <v>18</v>
      </c>
      <c r="C61">
        <v>36.25</v>
      </c>
      <c r="D61">
        <v>652.5</v>
      </c>
      <c r="E61">
        <v>400</v>
      </c>
      <c r="F61" t="s">
        <v>106</v>
      </c>
      <c r="G61">
        <v>90</v>
      </c>
      <c r="H61" t="s">
        <v>19</v>
      </c>
      <c r="I61" t="s">
        <v>19</v>
      </c>
      <c r="J61">
        <f>Table13465[[#This Row],[IR]]*Table13465[[#This Row],[LG]]</f>
        <v>16638.75</v>
      </c>
      <c r="K61">
        <v>25.5</v>
      </c>
      <c r="N61" t="str">
        <v>BCNEST05</v>
      </c>
      <c r="O61">
        <v>4620</v>
      </c>
    </row>
    <row r="62" spans="1:15" x14ac:dyDescent="0.25">
      <c r="A62">
        <v>179888</v>
      </c>
      <c r="B62">
        <v>18</v>
      </c>
      <c r="C62">
        <v>36.25</v>
      </c>
      <c r="D62">
        <v>652.5</v>
      </c>
      <c r="E62">
        <v>400</v>
      </c>
      <c r="F62" t="s">
        <v>106</v>
      </c>
      <c r="G62">
        <v>90</v>
      </c>
      <c r="H62" t="s">
        <v>19</v>
      </c>
      <c r="I62" t="s">
        <v>19</v>
      </c>
      <c r="J62">
        <v>13.7</v>
      </c>
      <c r="K62">
        <v>13.7</v>
      </c>
      <c r="N62" t="str">
        <v>BCNEST05</v>
      </c>
      <c r="O62">
        <v>3740</v>
      </c>
    </row>
    <row r="63" spans="1:15" x14ac:dyDescent="0.25">
      <c r="A63">
        <v>179887</v>
      </c>
      <c r="B63">
        <v>18</v>
      </c>
      <c r="C63">
        <v>36.25</v>
      </c>
      <c r="D63">
        <v>652.5</v>
      </c>
      <c r="E63">
        <v>400</v>
      </c>
      <c r="F63" t="s">
        <v>106</v>
      </c>
      <c r="G63">
        <v>90</v>
      </c>
      <c r="H63" t="s">
        <v>19</v>
      </c>
      <c r="I63" t="s">
        <v>19</v>
      </c>
      <c r="J63">
        <v>13.3</v>
      </c>
      <c r="K63">
        <v>13.3</v>
      </c>
      <c r="N63" t="str">
        <v>BCNEST05</v>
      </c>
      <c r="O63">
        <v>3286</v>
      </c>
    </row>
    <row r="64" spans="1:15" x14ac:dyDescent="0.25">
      <c r="A64">
        <v>179885</v>
      </c>
      <c r="B64">
        <v>18</v>
      </c>
      <c r="C64">
        <v>36.25</v>
      </c>
      <c r="D64">
        <v>652.5</v>
      </c>
      <c r="E64">
        <v>400</v>
      </c>
      <c r="F64" t="s">
        <v>106</v>
      </c>
      <c r="G64">
        <v>90</v>
      </c>
      <c r="H64" t="s">
        <v>19</v>
      </c>
      <c r="I64" t="s">
        <v>19</v>
      </c>
      <c r="J64">
        <v>12.9</v>
      </c>
      <c r="K64">
        <v>12.9</v>
      </c>
      <c r="N64" t="str">
        <v>BCNEST05</v>
      </c>
      <c r="O64">
        <v>3286</v>
      </c>
    </row>
    <row r="65" spans="1:15" x14ac:dyDescent="0.25">
      <c r="A65">
        <v>179884</v>
      </c>
      <c r="B65">
        <v>18</v>
      </c>
      <c r="C65">
        <v>36.25</v>
      </c>
      <c r="D65">
        <v>652.5</v>
      </c>
      <c r="E65">
        <v>400</v>
      </c>
      <c r="F65" t="s">
        <v>106</v>
      </c>
      <c r="G65">
        <v>90</v>
      </c>
      <c r="H65" t="s">
        <v>19</v>
      </c>
      <c r="I65" t="s">
        <v>19</v>
      </c>
      <c r="J65">
        <v>12.2</v>
      </c>
      <c r="K65">
        <v>12.2</v>
      </c>
      <c r="N65" t="str">
        <v>BCNEST05</v>
      </c>
      <c r="O65">
        <v>3286</v>
      </c>
    </row>
    <row r="66" spans="1:15" x14ac:dyDescent="0.25">
      <c r="A66">
        <v>179772</v>
      </c>
      <c r="B66">
        <v>18</v>
      </c>
      <c r="C66">
        <v>36.25</v>
      </c>
      <c r="D66">
        <v>652.5</v>
      </c>
      <c r="E66">
        <v>300</v>
      </c>
      <c r="F66" t="s">
        <v>106</v>
      </c>
      <c r="G66">
        <v>90</v>
      </c>
      <c r="H66" t="s">
        <v>62</v>
      </c>
      <c r="I66" t="s">
        <v>34</v>
      </c>
      <c r="J66">
        <v>5.0999999999999996</v>
      </c>
      <c r="K66">
        <v>5.0999999999999996</v>
      </c>
      <c r="N66" t="str">
        <v>BCNEST05</v>
      </c>
      <c r="O66">
        <v>2501</v>
      </c>
    </row>
    <row r="67" spans="1:15" x14ac:dyDescent="0.25">
      <c r="A67">
        <v>44361</v>
      </c>
      <c r="B67">
        <v>22</v>
      </c>
      <c r="C67">
        <v>30</v>
      </c>
      <c r="D67">
        <v>660</v>
      </c>
      <c r="E67">
        <v>400</v>
      </c>
      <c r="F67" t="s">
        <v>16</v>
      </c>
      <c r="G67">
        <v>90</v>
      </c>
      <c r="H67" t="s">
        <v>56</v>
      </c>
      <c r="I67" t="s">
        <v>31</v>
      </c>
      <c r="J67">
        <f>Table13465[[#This Row],[IR]]*Table13465[[#This Row],[LG]]</f>
        <v>12210</v>
      </c>
      <c r="K67">
        <v>18.5</v>
      </c>
      <c r="N67" t="str">
        <v>BCNEST05</v>
      </c>
      <c r="O67">
        <v>2132</v>
      </c>
    </row>
    <row r="68" spans="1:15" x14ac:dyDescent="0.25">
      <c r="A68">
        <v>94213</v>
      </c>
      <c r="B68">
        <v>34</v>
      </c>
      <c r="C68">
        <v>20</v>
      </c>
      <c r="D68">
        <v>680</v>
      </c>
      <c r="E68">
        <v>200</v>
      </c>
      <c r="F68" t="s">
        <v>44</v>
      </c>
      <c r="G68">
        <v>161</v>
      </c>
      <c r="H68" t="s">
        <v>19</v>
      </c>
      <c r="I68" t="s">
        <v>19</v>
      </c>
      <c r="J68">
        <f>Table13465[[#This Row],[IR]]*Table13465[[#This Row],[LG]]</f>
        <v>19992</v>
      </c>
      <c r="K68">
        <v>29.4</v>
      </c>
      <c r="N68" t="str">
        <v>BCNEST05</v>
      </c>
      <c r="O68">
        <v>1989</v>
      </c>
    </row>
    <row r="69" spans="1:15" x14ac:dyDescent="0.25">
      <c r="A69">
        <v>88509</v>
      </c>
      <c r="B69">
        <v>33</v>
      </c>
      <c r="C69">
        <v>21</v>
      </c>
      <c r="D69">
        <v>693</v>
      </c>
      <c r="E69">
        <v>400</v>
      </c>
      <c r="F69" t="s">
        <v>23</v>
      </c>
      <c r="G69">
        <v>116</v>
      </c>
      <c r="H69" t="s">
        <v>24</v>
      </c>
      <c r="I69" t="s">
        <v>25</v>
      </c>
      <c r="J69">
        <f>Table13465[[#This Row],[IR]]*Table13465[[#This Row],[LG]]</f>
        <v>44005.5</v>
      </c>
      <c r="K69">
        <v>63.5</v>
      </c>
      <c r="N69" t="str">
        <v>BCNEST05</v>
      </c>
      <c r="O69">
        <v>1643</v>
      </c>
    </row>
    <row r="70" spans="1:15" x14ac:dyDescent="0.25">
      <c r="A70">
        <v>88507</v>
      </c>
      <c r="B70">
        <v>33</v>
      </c>
      <c r="C70">
        <v>21</v>
      </c>
      <c r="D70">
        <v>693</v>
      </c>
      <c r="E70">
        <v>400</v>
      </c>
      <c r="F70" t="s">
        <v>23</v>
      </c>
      <c r="G70">
        <v>116</v>
      </c>
      <c r="H70" t="s">
        <v>24</v>
      </c>
      <c r="I70" t="s">
        <v>25</v>
      </c>
      <c r="J70">
        <f>Table13465[[#This Row],[IR]]*Table13465[[#This Row],[LG]]</f>
        <v>13929.300000000001</v>
      </c>
      <c r="K70">
        <v>20.100000000000001</v>
      </c>
      <c r="N70" t="str">
        <v>LSCNRS04</v>
      </c>
      <c r="O70">
        <v>4550</v>
      </c>
    </row>
    <row r="71" spans="1:15" x14ac:dyDescent="0.25">
      <c r="A71">
        <v>115103</v>
      </c>
      <c r="B71">
        <v>40</v>
      </c>
      <c r="C71">
        <v>17.5</v>
      </c>
      <c r="D71">
        <v>700</v>
      </c>
      <c r="E71">
        <v>400</v>
      </c>
      <c r="F71" t="s">
        <v>44</v>
      </c>
      <c r="G71">
        <v>200</v>
      </c>
      <c r="H71" t="s">
        <v>55</v>
      </c>
      <c r="I71" t="s">
        <v>120</v>
      </c>
      <c r="J71">
        <f>Table13465[[#This Row],[IR]]*Table13465[[#This Row],[LG]]</f>
        <v>6370</v>
      </c>
      <c r="K71">
        <v>9.1</v>
      </c>
      <c r="N71" t="str">
        <v>LSCNRS04</v>
      </c>
      <c r="O71">
        <v>4158</v>
      </c>
    </row>
    <row r="72" spans="1:15" x14ac:dyDescent="0.25">
      <c r="A72">
        <v>69126</v>
      </c>
      <c r="B72">
        <v>35</v>
      </c>
      <c r="C72">
        <v>20</v>
      </c>
      <c r="D72">
        <v>700</v>
      </c>
      <c r="E72">
        <v>400</v>
      </c>
      <c r="F72" t="s">
        <v>16</v>
      </c>
      <c r="G72">
        <v>116</v>
      </c>
      <c r="H72" t="s">
        <v>122</v>
      </c>
      <c r="I72" t="s">
        <v>25</v>
      </c>
      <c r="J72">
        <f>Table13465[[#This Row],[IR]]*Table13465[[#This Row],[LG]]</f>
        <v>307440</v>
      </c>
      <c r="K72">
        <v>439.2</v>
      </c>
      <c r="N72" t="str">
        <v>LSCNRS04</v>
      </c>
      <c r="O72">
        <v>4144</v>
      </c>
    </row>
    <row r="73" spans="1:15" x14ac:dyDescent="0.25">
      <c r="A73">
        <v>132228</v>
      </c>
      <c r="B73">
        <v>35</v>
      </c>
      <c r="C73">
        <v>20</v>
      </c>
      <c r="D73">
        <v>700</v>
      </c>
      <c r="E73">
        <v>400</v>
      </c>
      <c r="F73" t="s">
        <v>44</v>
      </c>
      <c r="G73">
        <v>116</v>
      </c>
      <c r="H73" t="s">
        <v>24</v>
      </c>
      <c r="I73" t="s">
        <v>25</v>
      </c>
      <c r="J73">
        <f>Table13465[[#This Row],[IR]]*Table13465[[#This Row],[LG]]</f>
        <v>42280</v>
      </c>
      <c r="K73">
        <v>60.4</v>
      </c>
      <c r="N73" t="str">
        <v>LSCNRS04</v>
      </c>
      <c r="O73">
        <v>3654</v>
      </c>
    </row>
    <row r="74" spans="1:15" x14ac:dyDescent="0.25">
      <c r="A74">
        <v>132232</v>
      </c>
      <c r="B74">
        <v>35</v>
      </c>
      <c r="C74">
        <v>20</v>
      </c>
      <c r="D74">
        <v>700</v>
      </c>
      <c r="E74">
        <v>400</v>
      </c>
      <c r="F74" t="s">
        <v>44</v>
      </c>
      <c r="G74">
        <v>116</v>
      </c>
      <c r="H74" t="s">
        <v>24</v>
      </c>
      <c r="I74" t="s">
        <v>25</v>
      </c>
      <c r="J74">
        <f>Table13465[[#This Row],[IR]]*Table13465[[#This Row],[LG]]</f>
        <v>36750</v>
      </c>
      <c r="K74">
        <v>52.5</v>
      </c>
      <c r="N74" t="str">
        <v>LSCNRS04</v>
      </c>
      <c r="O74">
        <v>3196</v>
      </c>
    </row>
    <row r="75" spans="1:15" x14ac:dyDescent="0.25">
      <c r="A75">
        <v>108670</v>
      </c>
      <c r="B75">
        <v>36</v>
      </c>
      <c r="C75">
        <v>20</v>
      </c>
      <c r="D75">
        <v>720</v>
      </c>
      <c r="E75">
        <v>150</v>
      </c>
      <c r="F75" t="s">
        <v>16</v>
      </c>
      <c r="G75">
        <v>160</v>
      </c>
      <c r="H75" t="s">
        <v>19</v>
      </c>
      <c r="I75" t="s">
        <v>19</v>
      </c>
      <c r="J75">
        <f>Table13465[[#This Row],[IR]]*Table13465[[#This Row],[LG]]</f>
        <v>10728</v>
      </c>
      <c r="K75">
        <v>14.9</v>
      </c>
      <c r="N75" t="str">
        <v>LSCNRS04</v>
      </c>
      <c r="O75">
        <v>1435</v>
      </c>
    </row>
    <row r="76" spans="1:15" x14ac:dyDescent="0.25">
      <c r="A76">
        <v>93837</v>
      </c>
      <c r="B76">
        <v>36</v>
      </c>
      <c r="C76">
        <v>20</v>
      </c>
      <c r="D76">
        <v>720</v>
      </c>
      <c r="E76">
        <v>300</v>
      </c>
      <c r="F76" t="s">
        <v>44</v>
      </c>
      <c r="G76">
        <v>204</v>
      </c>
      <c r="H76" t="s">
        <v>69</v>
      </c>
      <c r="I76" t="s">
        <v>95</v>
      </c>
      <c r="J76">
        <f>Table13465[[#This Row],[IR]]*Table13465[[#This Row],[LG]]</f>
        <v>509832</v>
      </c>
      <c r="K76">
        <v>708.1</v>
      </c>
      <c r="N76" t="str">
        <v>LSCNRS04</v>
      </c>
      <c r="O76">
        <v>1435</v>
      </c>
    </row>
    <row r="77" spans="1:15" x14ac:dyDescent="0.25">
      <c r="A77">
        <v>93836</v>
      </c>
      <c r="B77">
        <v>36</v>
      </c>
      <c r="C77">
        <v>20</v>
      </c>
      <c r="D77">
        <v>720</v>
      </c>
      <c r="E77">
        <v>300</v>
      </c>
      <c r="F77" t="s">
        <v>44</v>
      </c>
      <c r="G77">
        <v>204</v>
      </c>
      <c r="H77" t="s">
        <v>69</v>
      </c>
      <c r="I77" t="s">
        <v>95</v>
      </c>
      <c r="J77">
        <f>Table13465[[#This Row],[IR]]*Table13465[[#This Row],[LG]]</f>
        <v>196200</v>
      </c>
      <c r="K77">
        <v>272.5</v>
      </c>
      <c r="N77" t="str">
        <v>LSCNRS04</v>
      </c>
      <c r="O77">
        <v>1435</v>
      </c>
    </row>
    <row r="78" spans="1:15" x14ac:dyDescent="0.25">
      <c r="A78">
        <v>93608</v>
      </c>
      <c r="B78">
        <v>32</v>
      </c>
      <c r="C78">
        <v>22.5</v>
      </c>
      <c r="D78">
        <v>720</v>
      </c>
      <c r="E78">
        <v>300</v>
      </c>
      <c r="F78" t="s">
        <v>16</v>
      </c>
      <c r="G78">
        <v>160</v>
      </c>
      <c r="H78" t="s">
        <v>127</v>
      </c>
      <c r="I78" t="s">
        <v>78</v>
      </c>
      <c r="J78">
        <f>Table13465[[#This Row],[IR]]*Table13465[[#This Row],[LG]]</f>
        <v>305568</v>
      </c>
      <c r="K78">
        <v>424.4</v>
      </c>
      <c r="N78" t="str">
        <v>LSCNRS01</v>
      </c>
      <c r="O78">
        <v>4500</v>
      </c>
    </row>
    <row r="79" spans="1:15" x14ac:dyDescent="0.25">
      <c r="A79">
        <v>185691</v>
      </c>
      <c r="B79">
        <v>36</v>
      </c>
      <c r="C79">
        <v>20</v>
      </c>
      <c r="D79">
        <v>720</v>
      </c>
      <c r="E79">
        <v>400</v>
      </c>
      <c r="F79" t="s">
        <v>44</v>
      </c>
      <c r="G79">
        <v>90</v>
      </c>
      <c r="H79" t="s">
        <v>45</v>
      </c>
      <c r="I79" t="s">
        <v>31</v>
      </c>
      <c r="J79">
        <v>62.3</v>
      </c>
      <c r="K79">
        <v>62.3</v>
      </c>
      <c r="N79" t="str">
        <v>LSCNRS01</v>
      </c>
      <c r="O79">
        <v>4500</v>
      </c>
    </row>
    <row r="80" spans="1:15" x14ac:dyDescent="0.25">
      <c r="A80">
        <v>171248</v>
      </c>
      <c r="B80">
        <v>36</v>
      </c>
      <c r="C80">
        <v>20</v>
      </c>
      <c r="D80">
        <v>720</v>
      </c>
      <c r="E80">
        <v>300</v>
      </c>
      <c r="F80" t="s">
        <v>44</v>
      </c>
      <c r="G80">
        <v>137</v>
      </c>
      <c r="H80" t="s">
        <v>129</v>
      </c>
      <c r="I80" t="s">
        <v>130</v>
      </c>
      <c r="J80">
        <v>489.7</v>
      </c>
      <c r="K80">
        <v>489.7</v>
      </c>
      <c r="N80" t="str">
        <v>LSCNRS01</v>
      </c>
      <c r="O80">
        <v>4500</v>
      </c>
    </row>
    <row r="81" spans="1:15" x14ac:dyDescent="0.25">
      <c r="A81">
        <v>117278</v>
      </c>
      <c r="B81">
        <v>28</v>
      </c>
      <c r="C81">
        <v>26</v>
      </c>
      <c r="D81">
        <v>728</v>
      </c>
      <c r="E81">
        <v>400</v>
      </c>
      <c r="F81" t="s">
        <v>44</v>
      </c>
      <c r="G81">
        <v>116</v>
      </c>
      <c r="H81" t="s">
        <v>131</v>
      </c>
      <c r="I81" t="s">
        <v>25</v>
      </c>
      <c r="J81">
        <f>Table13465[[#This Row],[IR]]*Table13465[[#This Row],[LG]]</f>
        <v>111675.2</v>
      </c>
      <c r="K81">
        <v>153.4</v>
      </c>
      <c r="N81" t="str">
        <v>LSCNRS01</v>
      </c>
      <c r="O81">
        <v>4500</v>
      </c>
    </row>
    <row r="82" spans="1:15" x14ac:dyDescent="0.25">
      <c r="A82">
        <v>159271</v>
      </c>
      <c r="B82">
        <v>32</v>
      </c>
      <c r="C82">
        <v>23</v>
      </c>
      <c r="D82">
        <v>736</v>
      </c>
      <c r="E82">
        <v>300</v>
      </c>
      <c r="F82" t="s">
        <v>60</v>
      </c>
      <c r="G82">
        <v>137</v>
      </c>
      <c r="H82" t="s">
        <v>19</v>
      </c>
      <c r="I82" t="s">
        <v>19</v>
      </c>
      <c r="J82">
        <v>6.2</v>
      </c>
      <c r="K82">
        <v>6.2</v>
      </c>
      <c r="N82" t="str">
        <v>LSCNRS01</v>
      </c>
      <c r="O82">
        <v>4176</v>
      </c>
    </row>
    <row r="83" spans="1:15" x14ac:dyDescent="0.25">
      <c r="A83">
        <v>177881</v>
      </c>
      <c r="B83">
        <v>31</v>
      </c>
      <c r="C83">
        <v>24</v>
      </c>
      <c r="D83">
        <v>744</v>
      </c>
      <c r="E83">
        <v>400</v>
      </c>
      <c r="F83" t="s">
        <v>44</v>
      </c>
      <c r="G83">
        <v>90</v>
      </c>
      <c r="H83" t="s">
        <v>133</v>
      </c>
      <c r="I83" t="s">
        <v>31</v>
      </c>
      <c r="J83">
        <v>64.400000000000006</v>
      </c>
      <c r="K83">
        <v>64.400000000000006</v>
      </c>
      <c r="N83" t="str">
        <v>LSCNRS01</v>
      </c>
      <c r="O83">
        <v>3888</v>
      </c>
    </row>
    <row r="84" spans="1:15" x14ac:dyDescent="0.25">
      <c r="A84">
        <v>73726</v>
      </c>
      <c r="B84">
        <v>30</v>
      </c>
      <c r="C84">
        <v>25</v>
      </c>
      <c r="D84">
        <v>750</v>
      </c>
      <c r="E84">
        <v>300</v>
      </c>
      <c r="F84" t="s">
        <v>16</v>
      </c>
      <c r="G84">
        <v>150</v>
      </c>
      <c r="H84" t="s">
        <v>36</v>
      </c>
      <c r="I84" t="s">
        <v>88</v>
      </c>
      <c r="J84">
        <f>Table13465[[#This Row],[IR]]*Table13465[[#This Row],[LG]]</f>
        <v>12375</v>
      </c>
      <c r="K84">
        <v>16.5</v>
      </c>
      <c r="N84" t="str">
        <v>LSROCN01</v>
      </c>
      <c r="O84">
        <v>3888</v>
      </c>
    </row>
    <row r="85" spans="1:15" x14ac:dyDescent="0.25">
      <c r="A85">
        <v>73511</v>
      </c>
      <c r="B85">
        <v>30</v>
      </c>
      <c r="C85">
        <v>25</v>
      </c>
      <c r="D85">
        <v>750</v>
      </c>
      <c r="E85">
        <v>300</v>
      </c>
      <c r="F85" t="s">
        <v>16</v>
      </c>
      <c r="G85">
        <v>137</v>
      </c>
      <c r="H85" t="s">
        <v>114</v>
      </c>
      <c r="I85" t="s">
        <v>136</v>
      </c>
      <c r="J85">
        <f>Table13465[[#This Row],[IR]]*Table13465[[#This Row],[LG]]</f>
        <v>8550</v>
      </c>
      <c r="K85">
        <v>11.4</v>
      </c>
      <c r="N85" t="str">
        <v>LSCNRS01</v>
      </c>
      <c r="O85">
        <v>3888</v>
      </c>
    </row>
    <row r="86" spans="1:15" x14ac:dyDescent="0.25">
      <c r="A86">
        <v>86949</v>
      </c>
      <c r="B86">
        <v>24</v>
      </c>
      <c r="C86">
        <v>31.25</v>
      </c>
      <c r="D86">
        <v>750</v>
      </c>
      <c r="E86">
        <v>400</v>
      </c>
      <c r="F86" t="s">
        <v>60</v>
      </c>
      <c r="G86">
        <v>116</v>
      </c>
      <c r="H86" t="s">
        <v>134</v>
      </c>
      <c r="I86" t="s">
        <v>25</v>
      </c>
      <c r="J86">
        <f>Table13465[[#This Row],[IR]]*Table13465[[#This Row],[LG]]</f>
        <v>35025</v>
      </c>
      <c r="K86">
        <v>46.7</v>
      </c>
      <c r="N86" t="str">
        <v>LSCNRS01</v>
      </c>
      <c r="O86">
        <v>3888</v>
      </c>
    </row>
    <row r="87" spans="1:15" x14ac:dyDescent="0.25">
      <c r="A87">
        <v>184823</v>
      </c>
      <c r="B87">
        <v>28</v>
      </c>
      <c r="C87">
        <v>27</v>
      </c>
      <c r="D87">
        <v>756</v>
      </c>
      <c r="E87">
        <v>400</v>
      </c>
      <c r="F87" t="s">
        <v>139</v>
      </c>
      <c r="G87">
        <v>137</v>
      </c>
      <c r="H87" t="s">
        <v>140</v>
      </c>
      <c r="I87" t="s">
        <v>141</v>
      </c>
      <c r="J87">
        <v>253.7</v>
      </c>
      <c r="K87">
        <v>253.7</v>
      </c>
      <c r="N87" t="str">
        <v>LSROCN01</v>
      </c>
      <c r="O87">
        <v>3888</v>
      </c>
    </row>
    <row r="88" spans="1:15" x14ac:dyDescent="0.25">
      <c r="A88">
        <v>108944</v>
      </c>
      <c r="B88">
        <v>32</v>
      </c>
      <c r="C88">
        <v>23.75</v>
      </c>
      <c r="D88">
        <v>760</v>
      </c>
      <c r="E88">
        <v>400</v>
      </c>
      <c r="F88" t="s">
        <v>60</v>
      </c>
      <c r="G88">
        <v>137</v>
      </c>
      <c r="H88" t="s">
        <v>19</v>
      </c>
      <c r="I88" t="s">
        <v>19</v>
      </c>
      <c r="J88">
        <f>Table13465[[#This Row],[IR]]*Table13465[[#This Row],[LG]]</f>
        <v>12008</v>
      </c>
      <c r="K88">
        <v>15.8</v>
      </c>
      <c r="N88" t="str">
        <v>LSROCN01</v>
      </c>
      <c r="O88">
        <v>2812.5</v>
      </c>
    </row>
    <row r="89" spans="1:15" x14ac:dyDescent="0.25">
      <c r="A89">
        <v>129060</v>
      </c>
      <c r="B89">
        <v>32</v>
      </c>
      <c r="C89">
        <v>23.75</v>
      </c>
      <c r="D89">
        <v>760</v>
      </c>
      <c r="E89">
        <v>300</v>
      </c>
      <c r="F89" t="s">
        <v>60</v>
      </c>
      <c r="G89">
        <v>137</v>
      </c>
      <c r="H89" t="s">
        <v>117</v>
      </c>
      <c r="I89" t="s">
        <v>136</v>
      </c>
      <c r="J89">
        <f>Table13465[[#This Row],[IR]]*Table13465[[#This Row],[LG]]</f>
        <v>25992.000000000004</v>
      </c>
      <c r="K89">
        <v>34.200000000000003</v>
      </c>
      <c r="N89" t="str">
        <v>LSROCN01</v>
      </c>
      <c r="O89">
        <v>2812.5</v>
      </c>
    </row>
    <row r="90" spans="1:15" x14ac:dyDescent="0.25">
      <c r="A90">
        <v>129198</v>
      </c>
      <c r="B90">
        <v>32</v>
      </c>
      <c r="C90">
        <v>23.75</v>
      </c>
      <c r="D90">
        <v>760</v>
      </c>
      <c r="E90">
        <v>300</v>
      </c>
      <c r="F90" t="s">
        <v>60</v>
      </c>
      <c r="G90">
        <v>137</v>
      </c>
      <c r="H90" t="s">
        <v>118</v>
      </c>
      <c r="I90" t="s">
        <v>136</v>
      </c>
      <c r="J90">
        <f>Table13465[[#This Row],[IR]]*Table13465[[#This Row],[LG]]</f>
        <v>593484</v>
      </c>
      <c r="K90">
        <v>780.9</v>
      </c>
      <c r="N90" t="str">
        <v>BCOUES01</v>
      </c>
      <c r="O90">
        <v>4464</v>
      </c>
    </row>
    <row r="91" spans="1:15" x14ac:dyDescent="0.25">
      <c r="A91">
        <v>108935</v>
      </c>
      <c r="B91">
        <v>32</v>
      </c>
      <c r="C91">
        <v>23.75</v>
      </c>
      <c r="D91">
        <v>760</v>
      </c>
      <c r="E91">
        <v>400</v>
      </c>
      <c r="F91" t="s">
        <v>60</v>
      </c>
      <c r="G91">
        <v>137</v>
      </c>
      <c r="H91" t="s">
        <v>146</v>
      </c>
      <c r="I91" t="s">
        <v>59</v>
      </c>
      <c r="J91">
        <f>Table13465[[#This Row],[IR]]*Table13465[[#This Row],[LG]]</f>
        <v>8284</v>
      </c>
      <c r="K91">
        <v>10.9</v>
      </c>
      <c r="N91" t="str">
        <v>LSVETE01</v>
      </c>
      <c r="O91">
        <v>4352</v>
      </c>
    </row>
    <row r="92" spans="1:15" x14ac:dyDescent="0.25">
      <c r="A92">
        <v>108943</v>
      </c>
      <c r="B92">
        <v>32</v>
      </c>
      <c r="C92">
        <v>23.75</v>
      </c>
      <c r="D92">
        <v>760</v>
      </c>
      <c r="E92">
        <v>400</v>
      </c>
      <c r="F92" t="s">
        <v>60</v>
      </c>
      <c r="G92">
        <v>137</v>
      </c>
      <c r="H92" t="s">
        <v>148</v>
      </c>
      <c r="I92" t="s">
        <v>149</v>
      </c>
      <c r="J92">
        <f>Table13465[[#This Row],[IR]]*Table13465[[#This Row],[LG]]</f>
        <v>5016</v>
      </c>
      <c r="K92">
        <v>6.6</v>
      </c>
      <c r="N92" t="str">
        <v>LSVETE01</v>
      </c>
      <c r="O92">
        <v>2385</v>
      </c>
    </row>
    <row r="93" spans="1:15" x14ac:dyDescent="0.25">
      <c r="A93">
        <v>105538</v>
      </c>
      <c r="B93">
        <v>32</v>
      </c>
      <c r="C93">
        <v>24</v>
      </c>
      <c r="D93">
        <v>768</v>
      </c>
      <c r="E93">
        <v>300</v>
      </c>
      <c r="F93" t="s">
        <v>16</v>
      </c>
      <c r="G93">
        <v>137</v>
      </c>
      <c r="H93" t="s">
        <v>151</v>
      </c>
      <c r="I93" t="s">
        <v>152</v>
      </c>
      <c r="J93">
        <f>Table13465[[#This Row],[IR]]*Table13465[[#This Row],[LG]]</f>
        <v>15590.400000000001</v>
      </c>
      <c r="K93">
        <v>20.3</v>
      </c>
      <c r="N93" t="str">
        <v>LSVETE01</v>
      </c>
      <c r="O93">
        <v>2160</v>
      </c>
    </row>
    <row r="94" spans="1:15" x14ac:dyDescent="0.25">
      <c r="A94">
        <v>46494</v>
      </c>
      <c r="B94">
        <v>22</v>
      </c>
      <c r="C94">
        <v>35</v>
      </c>
      <c r="D94">
        <v>770</v>
      </c>
      <c r="E94">
        <v>400</v>
      </c>
      <c r="F94" t="s">
        <v>60</v>
      </c>
      <c r="G94">
        <v>90</v>
      </c>
      <c r="H94" t="s">
        <v>62</v>
      </c>
      <c r="I94" t="s">
        <v>34</v>
      </c>
      <c r="J94">
        <f>Table13465[[#This Row],[IR]]*Table13465[[#This Row],[LG]]</f>
        <v>48279</v>
      </c>
      <c r="K94">
        <v>62.7</v>
      </c>
      <c r="N94" t="str">
        <v>LSVETE01</v>
      </c>
      <c r="O94">
        <v>1431</v>
      </c>
    </row>
    <row r="95" spans="1:15" x14ac:dyDescent="0.25">
      <c r="A95">
        <v>78858</v>
      </c>
      <c r="B95">
        <v>22</v>
      </c>
      <c r="C95">
        <v>35</v>
      </c>
      <c r="D95">
        <v>770</v>
      </c>
      <c r="E95">
        <v>300</v>
      </c>
      <c r="F95" t="s">
        <v>16</v>
      </c>
      <c r="G95">
        <v>115</v>
      </c>
      <c r="H95" t="s">
        <v>47</v>
      </c>
      <c r="I95" t="s">
        <v>18</v>
      </c>
      <c r="J95">
        <f>Table13465[[#This Row],[IR]]*Table13465[[#This Row],[LG]]</f>
        <v>33187</v>
      </c>
      <c r="K95">
        <v>43.1</v>
      </c>
      <c r="N95" t="str">
        <v>LSVETE01</v>
      </c>
      <c r="O95">
        <v>1102</v>
      </c>
    </row>
    <row r="96" spans="1:15" x14ac:dyDescent="0.25">
      <c r="A96">
        <v>74404</v>
      </c>
      <c r="B96">
        <v>34</v>
      </c>
      <c r="C96">
        <v>23</v>
      </c>
      <c r="D96">
        <v>782</v>
      </c>
      <c r="E96">
        <v>225</v>
      </c>
      <c r="F96" t="s">
        <v>91</v>
      </c>
      <c r="G96">
        <v>137</v>
      </c>
      <c r="H96" t="s">
        <v>70</v>
      </c>
      <c r="I96" t="s">
        <v>72</v>
      </c>
      <c r="J96">
        <f>Table13465[[#This Row],[IR]]*Table13465[[#This Row],[LG]]</f>
        <v>23225.399999999998</v>
      </c>
      <c r="K96">
        <v>29.7</v>
      </c>
      <c r="N96" t="str">
        <v>BCNEST09</v>
      </c>
      <c r="O96">
        <v>4288</v>
      </c>
    </row>
    <row r="97" spans="1:15" x14ac:dyDescent="0.25">
      <c r="A97">
        <v>117013</v>
      </c>
      <c r="B97">
        <v>28</v>
      </c>
      <c r="C97">
        <v>28</v>
      </c>
      <c r="D97">
        <v>784</v>
      </c>
      <c r="E97">
        <v>400</v>
      </c>
      <c r="F97" t="s">
        <v>44</v>
      </c>
      <c r="G97">
        <v>116</v>
      </c>
      <c r="H97" t="s">
        <v>128</v>
      </c>
      <c r="I97" t="s">
        <v>25</v>
      </c>
      <c r="J97">
        <f>Table13465[[#This Row],[IR]]*Table13465[[#This Row],[LG]]</f>
        <v>337512</v>
      </c>
      <c r="K97">
        <v>430.5</v>
      </c>
      <c r="N97" t="str">
        <v>BCNEST09</v>
      </c>
      <c r="O97">
        <v>4288</v>
      </c>
    </row>
    <row r="98" spans="1:15" x14ac:dyDescent="0.25">
      <c r="A98">
        <v>161452</v>
      </c>
      <c r="B98">
        <v>22</v>
      </c>
      <c r="C98">
        <v>36.25</v>
      </c>
      <c r="D98">
        <v>797.5</v>
      </c>
      <c r="E98">
        <v>200</v>
      </c>
      <c r="F98" t="s">
        <v>106</v>
      </c>
      <c r="G98">
        <v>110</v>
      </c>
      <c r="H98" t="s">
        <v>19</v>
      </c>
      <c r="I98" t="s">
        <v>19</v>
      </c>
      <c r="J98">
        <v>64.8</v>
      </c>
      <c r="K98">
        <v>64.8</v>
      </c>
      <c r="N98" t="str">
        <v>BCNEST09</v>
      </c>
      <c r="O98">
        <v>4288</v>
      </c>
    </row>
    <row r="99" spans="1:15" x14ac:dyDescent="0.25">
      <c r="A99">
        <v>74609</v>
      </c>
      <c r="B99">
        <v>22</v>
      </c>
      <c r="C99">
        <v>36.25</v>
      </c>
      <c r="D99">
        <v>797.5</v>
      </c>
      <c r="E99">
        <v>200</v>
      </c>
      <c r="F99" t="s">
        <v>106</v>
      </c>
      <c r="G99">
        <v>110</v>
      </c>
      <c r="H99" t="s">
        <v>19</v>
      </c>
      <c r="I99" t="s">
        <v>19</v>
      </c>
      <c r="J99">
        <f>Table13465[[#This Row],[IR]]*Table13465[[#This Row],[LG]]</f>
        <v>49365.25</v>
      </c>
      <c r="K99">
        <v>61.9</v>
      </c>
      <c r="N99" t="str">
        <v>BCNEST09</v>
      </c>
      <c r="O99">
        <v>2257</v>
      </c>
    </row>
    <row r="100" spans="1:15" x14ac:dyDescent="0.25">
      <c r="A100">
        <v>159276</v>
      </c>
      <c r="B100">
        <v>32</v>
      </c>
      <c r="C100">
        <v>25</v>
      </c>
      <c r="D100">
        <v>800</v>
      </c>
      <c r="E100">
        <v>300</v>
      </c>
      <c r="F100" t="s">
        <v>60</v>
      </c>
      <c r="G100">
        <v>137</v>
      </c>
      <c r="H100" t="s">
        <v>19</v>
      </c>
      <c r="I100" t="s">
        <v>19</v>
      </c>
      <c r="J100">
        <v>6.5</v>
      </c>
      <c r="K100">
        <v>6.5</v>
      </c>
      <c r="N100" t="str">
        <v>BCBDIN18</v>
      </c>
      <c r="O100">
        <v>2021</v>
      </c>
    </row>
    <row r="101" spans="1:15" x14ac:dyDescent="0.25">
      <c r="A101">
        <v>132268</v>
      </c>
      <c r="B101">
        <v>40</v>
      </c>
      <c r="C101">
        <v>20</v>
      </c>
      <c r="D101">
        <v>800</v>
      </c>
      <c r="E101">
        <v>400</v>
      </c>
      <c r="F101" t="s">
        <v>44</v>
      </c>
      <c r="G101">
        <v>116</v>
      </c>
      <c r="H101" t="s">
        <v>131</v>
      </c>
      <c r="I101" t="s">
        <v>25</v>
      </c>
      <c r="J101">
        <f>Table13465[[#This Row],[IR]]*Table13465[[#This Row],[LG]]</f>
        <v>293520</v>
      </c>
      <c r="K101">
        <v>366.9</v>
      </c>
      <c r="N101" t="str">
        <v>BCBDIN18</v>
      </c>
      <c r="O101">
        <v>2021</v>
      </c>
    </row>
    <row r="102" spans="1:15" x14ac:dyDescent="0.25">
      <c r="A102">
        <v>171393</v>
      </c>
      <c r="B102">
        <v>39</v>
      </c>
      <c r="C102">
        <v>21</v>
      </c>
      <c r="D102">
        <v>819</v>
      </c>
      <c r="E102">
        <v>500</v>
      </c>
      <c r="F102" t="s">
        <v>60</v>
      </c>
      <c r="G102">
        <v>116</v>
      </c>
      <c r="H102" t="s">
        <v>159</v>
      </c>
      <c r="I102" t="s">
        <v>160</v>
      </c>
      <c r="J102">
        <v>140.1</v>
      </c>
      <c r="K102">
        <v>140.1</v>
      </c>
      <c r="N102" t="str">
        <v>BCBDIN18</v>
      </c>
      <c r="O102">
        <v>1960</v>
      </c>
    </row>
    <row r="103" spans="1:15" x14ac:dyDescent="0.25">
      <c r="A103">
        <v>164387</v>
      </c>
      <c r="B103">
        <v>20</v>
      </c>
      <c r="C103">
        <v>41</v>
      </c>
      <c r="D103">
        <v>820</v>
      </c>
      <c r="E103">
        <v>400</v>
      </c>
      <c r="F103" t="s">
        <v>60</v>
      </c>
      <c r="G103">
        <v>90</v>
      </c>
      <c r="H103" t="s">
        <v>62</v>
      </c>
      <c r="I103" t="s">
        <v>34</v>
      </c>
      <c r="J103">
        <v>37.799999999999997</v>
      </c>
      <c r="K103">
        <v>37.799999999999997</v>
      </c>
      <c r="N103" t="str">
        <v>BCNEST09</v>
      </c>
      <c r="O103">
        <v>1960</v>
      </c>
    </row>
    <row r="104" spans="1:15" x14ac:dyDescent="0.25">
      <c r="A104">
        <v>69127</v>
      </c>
      <c r="B104">
        <v>35</v>
      </c>
      <c r="C104">
        <v>24</v>
      </c>
      <c r="D104">
        <v>840</v>
      </c>
      <c r="E104">
        <v>400</v>
      </c>
      <c r="F104" t="s">
        <v>16</v>
      </c>
      <c r="G104">
        <v>116</v>
      </c>
      <c r="H104" t="s">
        <v>122</v>
      </c>
      <c r="I104" t="s">
        <v>25</v>
      </c>
      <c r="J104">
        <f>Table13465[[#This Row],[IR]]*Table13465[[#This Row],[LG]]</f>
        <v>34944</v>
      </c>
      <c r="K104">
        <v>41.6</v>
      </c>
      <c r="N104" t="str">
        <v>FIBIRM09</v>
      </c>
      <c r="O104">
        <v>4230</v>
      </c>
    </row>
    <row r="105" spans="1:15" x14ac:dyDescent="0.25">
      <c r="A105">
        <v>157455</v>
      </c>
      <c r="B105">
        <v>35</v>
      </c>
      <c r="C105">
        <v>24</v>
      </c>
      <c r="D105">
        <v>840</v>
      </c>
      <c r="E105">
        <v>400</v>
      </c>
      <c r="F105" t="s">
        <v>44</v>
      </c>
      <c r="G105">
        <v>116</v>
      </c>
      <c r="H105" t="s">
        <v>122</v>
      </c>
      <c r="I105" t="s">
        <v>25</v>
      </c>
      <c r="J105">
        <v>8.8000000000000007</v>
      </c>
      <c r="K105">
        <v>8.8000000000000007</v>
      </c>
      <c r="N105" t="str">
        <v>FIBIRM09</v>
      </c>
      <c r="O105">
        <v>4230</v>
      </c>
    </row>
    <row r="106" spans="1:15" x14ac:dyDescent="0.25">
      <c r="A106">
        <v>132236</v>
      </c>
      <c r="B106">
        <v>35</v>
      </c>
      <c r="C106">
        <v>24</v>
      </c>
      <c r="D106">
        <v>840</v>
      </c>
      <c r="E106">
        <v>400</v>
      </c>
      <c r="F106" t="s">
        <v>44</v>
      </c>
      <c r="G106">
        <v>116</v>
      </c>
      <c r="H106" t="s">
        <v>24</v>
      </c>
      <c r="I106" t="s">
        <v>25</v>
      </c>
      <c r="J106">
        <f>Table13465[[#This Row],[IR]]*Table13465[[#This Row],[LG]]</f>
        <v>15035.999999999998</v>
      </c>
      <c r="K106">
        <v>17.899999999999999</v>
      </c>
      <c r="N106" t="str">
        <v>FIBIRM09</v>
      </c>
      <c r="O106">
        <v>2820</v>
      </c>
    </row>
    <row r="107" spans="1:15" x14ac:dyDescent="0.25">
      <c r="A107">
        <v>132237</v>
      </c>
      <c r="B107">
        <v>35</v>
      </c>
      <c r="C107">
        <v>24</v>
      </c>
      <c r="D107">
        <v>840</v>
      </c>
      <c r="E107">
        <v>400</v>
      </c>
      <c r="F107" t="s">
        <v>44</v>
      </c>
      <c r="G107">
        <v>116</v>
      </c>
      <c r="H107" t="s">
        <v>24</v>
      </c>
      <c r="I107" t="s">
        <v>25</v>
      </c>
      <c r="J107">
        <f>Table13465[[#This Row],[IR]]*Table13465[[#This Row],[LG]]</f>
        <v>10836</v>
      </c>
      <c r="K107">
        <v>12.9</v>
      </c>
      <c r="N107" t="str">
        <v>FIBIRM09</v>
      </c>
      <c r="O107">
        <v>2660</v>
      </c>
    </row>
    <row r="108" spans="1:15" x14ac:dyDescent="0.25">
      <c r="A108">
        <v>133117</v>
      </c>
      <c r="B108">
        <v>56</v>
      </c>
      <c r="C108">
        <v>15</v>
      </c>
      <c r="D108">
        <v>840</v>
      </c>
      <c r="E108">
        <v>700</v>
      </c>
      <c r="F108" t="s">
        <v>91</v>
      </c>
      <c r="G108">
        <v>116</v>
      </c>
      <c r="H108" t="s">
        <v>167</v>
      </c>
      <c r="I108" t="s">
        <v>84</v>
      </c>
      <c r="J108">
        <v>770.9</v>
      </c>
      <c r="K108">
        <v>770.9</v>
      </c>
      <c r="N108" t="str">
        <v>FIBIRM09</v>
      </c>
      <c r="O108">
        <v>2660</v>
      </c>
    </row>
    <row r="109" spans="1:15" x14ac:dyDescent="0.25">
      <c r="A109">
        <v>113364</v>
      </c>
      <c r="B109">
        <v>34</v>
      </c>
      <c r="C109">
        <v>25</v>
      </c>
      <c r="D109">
        <v>850</v>
      </c>
      <c r="E109">
        <v>300</v>
      </c>
      <c r="F109" t="s">
        <v>16</v>
      </c>
      <c r="G109">
        <v>160</v>
      </c>
      <c r="H109" t="s">
        <v>127</v>
      </c>
      <c r="I109" t="s">
        <v>78</v>
      </c>
      <c r="J109">
        <f>Table13465[[#This Row],[IR]]*Table13465[[#This Row],[LG]]</f>
        <v>946815.00000000012</v>
      </c>
      <c r="K109" s="7">
        <v>1113.9000000000001</v>
      </c>
      <c r="N109" t="str">
        <v>FIBIRM09</v>
      </c>
      <c r="O109">
        <v>1107</v>
      </c>
    </row>
    <row r="110" spans="1:15" x14ac:dyDescent="0.25">
      <c r="A110">
        <v>104642</v>
      </c>
      <c r="B110">
        <v>32</v>
      </c>
      <c r="C110">
        <v>27</v>
      </c>
      <c r="D110">
        <v>864</v>
      </c>
      <c r="E110">
        <v>200</v>
      </c>
      <c r="F110" t="s">
        <v>60</v>
      </c>
      <c r="G110">
        <v>116</v>
      </c>
      <c r="H110" t="s">
        <v>40</v>
      </c>
      <c r="I110" t="s">
        <v>170</v>
      </c>
      <c r="J110">
        <f>Table13465[[#This Row],[IR]]*Table13465[[#This Row],[LG]]</f>
        <v>30931.199999999997</v>
      </c>
      <c r="K110">
        <v>35.799999999999997</v>
      </c>
      <c r="N110" t="str">
        <v>BCOUES14</v>
      </c>
      <c r="O110">
        <v>3990</v>
      </c>
    </row>
    <row r="111" spans="1:15" x14ac:dyDescent="0.25">
      <c r="A111">
        <v>176713</v>
      </c>
      <c r="B111">
        <v>36</v>
      </c>
      <c r="C111">
        <v>24</v>
      </c>
      <c r="D111">
        <v>864</v>
      </c>
      <c r="E111">
        <v>400</v>
      </c>
      <c r="F111" t="s">
        <v>44</v>
      </c>
      <c r="G111">
        <v>90</v>
      </c>
      <c r="H111" t="s">
        <v>56</v>
      </c>
      <c r="I111" t="s">
        <v>31</v>
      </c>
      <c r="J111">
        <v>6</v>
      </c>
      <c r="K111">
        <v>6</v>
      </c>
      <c r="N111" t="str">
        <v>BCOUES14</v>
      </c>
      <c r="O111">
        <v>2550</v>
      </c>
    </row>
    <row r="112" spans="1:15" x14ac:dyDescent="0.25">
      <c r="A112">
        <v>179300</v>
      </c>
      <c r="B112">
        <v>31</v>
      </c>
      <c r="C112">
        <v>28</v>
      </c>
      <c r="D112">
        <v>868</v>
      </c>
      <c r="E112">
        <v>400</v>
      </c>
      <c r="F112" t="s">
        <v>44</v>
      </c>
      <c r="G112">
        <v>90</v>
      </c>
      <c r="H112" t="s">
        <v>56</v>
      </c>
      <c r="I112" t="s">
        <v>31</v>
      </c>
      <c r="J112">
        <v>81.099999999999994</v>
      </c>
      <c r="K112">
        <v>81.099999999999994</v>
      </c>
      <c r="N112" t="str">
        <v>BCOUES14</v>
      </c>
      <c r="O112">
        <v>1850</v>
      </c>
    </row>
    <row r="113" spans="1:15" x14ac:dyDescent="0.25">
      <c r="A113">
        <v>86940</v>
      </c>
      <c r="B113">
        <v>26</v>
      </c>
      <c r="C113">
        <v>33.75</v>
      </c>
      <c r="D113">
        <v>877.5</v>
      </c>
      <c r="E113">
        <v>200</v>
      </c>
      <c r="F113" t="s">
        <v>60</v>
      </c>
      <c r="G113">
        <v>116</v>
      </c>
      <c r="H113" t="s">
        <v>19</v>
      </c>
      <c r="I113" t="s">
        <v>19</v>
      </c>
      <c r="J113">
        <f>Table13465[[#This Row],[IR]]*Table13465[[#This Row],[LG]]</f>
        <v>5177.25</v>
      </c>
      <c r="K113">
        <v>5.9</v>
      </c>
      <c r="N113" t="str">
        <v>BCOUES14</v>
      </c>
      <c r="O113">
        <v>1750</v>
      </c>
    </row>
    <row r="114" spans="1:15" x14ac:dyDescent="0.25">
      <c r="A114">
        <v>92994</v>
      </c>
      <c r="B114">
        <v>32</v>
      </c>
      <c r="C114">
        <v>27.5</v>
      </c>
      <c r="D114">
        <v>880</v>
      </c>
      <c r="E114">
        <v>150</v>
      </c>
      <c r="F114" t="s">
        <v>16</v>
      </c>
      <c r="G114">
        <v>137</v>
      </c>
      <c r="H114" t="s">
        <v>19</v>
      </c>
      <c r="I114" t="s">
        <v>19</v>
      </c>
      <c r="J114">
        <f>Table13465[[#This Row],[IR]]*Table13465[[#This Row],[LG]]</f>
        <v>9240</v>
      </c>
      <c r="K114">
        <v>10.5</v>
      </c>
      <c r="N114" t="str">
        <v>BCOUES14</v>
      </c>
      <c r="O114">
        <v>1591</v>
      </c>
    </row>
    <row r="115" spans="1:15" x14ac:dyDescent="0.25">
      <c r="A115">
        <v>115104</v>
      </c>
      <c r="B115">
        <v>44</v>
      </c>
      <c r="C115">
        <v>20</v>
      </c>
      <c r="D115">
        <v>880</v>
      </c>
      <c r="E115">
        <v>400</v>
      </c>
      <c r="F115" t="s">
        <v>16</v>
      </c>
      <c r="G115">
        <v>200</v>
      </c>
      <c r="H115" t="s">
        <v>55</v>
      </c>
      <c r="I115" t="s">
        <v>120</v>
      </c>
      <c r="J115">
        <f>Table13465[[#This Row],[IR]]*Table13465[[#This Row],[LG]]</f>
        <v>1264824</v>
      </c>
      <c r="K115" s="7">
        <v>1437.3</v>
      </c>
      <c r="N115" t="str">
        <v>BCOUES14</v>
      </c>
      <c r="O115">
        <v>1591</v>
      </c>
    </row>
    <row r="116" spans="1:15" x14ac:dyDescent="0.25">
      <c r="A116">
        <v>82732</v>
      </c>
      <c r="B116">
        <v>32</v>
      </c>
      <c r="C116">
        <v>27.5</v>
      </c>
      <c r="D116">
        <v>880</v>
      </c>
      <c r="E116">
        <v>200</v>
      </c>
      <c r="F116" t="s">
        <v>16</v>
      </c>
      <c r="G116">
        <v>137</v>
      </c>
      <c r="H116" t="s">
        <v>177</v>
      </c>
      <c r="I116" t="s">
        <v>152</v>
      </c>
      <c r="J116">
        <f>Table13465[[#This Row],[IR]]*Table13465[[#This Row],[LG]]</f>
        <v>4400</v>
      </c>
      <c r="K116">
        <v>5</v>
      </c>
      <c r="N116" t="str">
        <v>BCNEST01</v>
      </c>
      <c r="O116">
        <v>3937.5</v>
      </c>
    </row>
    <row r="117" spans="1:15" x14ac:dyDescent="0.25">
      <c r="A117">
        <v>90815</v>
      </c>
      <c r="B117">
        <v>37</v>
      </c>
      <c r="C117">
        <v>24</v>
      </c>
      <c r="D117">
        <v>888</v>
      </c>
      <c r="E117">
        <v>300</v>
      </c>
      <c r="F117" t="s">
        <v>44</v>
      </c>
      <c r="G117">
        <v>116</v>
      </c>
      <c r="H117" t="s">
        <v>68</v>
      </c>
      <c r="I117" t="s">
        <v>179</v>
      </c>
      <c r="J117">
        <f>Table13465[[#This Row],[IR]]*Table13465[[#This Row],[LG]]</f>
        <v>12609.599999999999</v>
      </c>
      <c r="K117">
        <v>14.2</v>
      </c>
      <c r="N117" t="str">
        <v>BCNEST01</v>
      </c>
      <c r="O117">
        <v>3726</v>
      </c>
    </row>
    <row r="118" spans="1:15" x14ac:dyDescent="0.25">
      <c r="A118">
        <v>167150</v>
      </c>
      <c r="B118">
        <v>27</v>
      </c>
      <c r="C118">
        <v>33</v>
      </c>
      <c r="D118">
        <v>891</v>
      </c>
      <c r="E118">
        <v>600</v>
      </c>
      <c r="F118" t="s">
        <v>60</v>
      </c>
      <c r="G118">
        <v>90</v>
      </c>
      <c r="H118" t="s">
        <v>57</v>
      </c>
      <c r="I118" t="s">
        <v>34</v>
      </c>
      <c r="J118">
        <v>290.2</v>
      </c>
      <c r="K118">
        <v>290.2</v>
      </c>
      <c r="N118" t="str">
        <v>BCNEST01</v>
      </c>
      <c r="O118">
        <v>3528</v>
      </c>
    </row>
    <row r="119" spans="1:15" x14ac:dyDescent="0.25">
      <c r="A119">
        <v>167137</v>
      </c>
      <c r="B119">
        <v>27</v>
      </c>
      <c r="C119">
        <v>33</v>
      </c>
      <c r="D119">
        <v>891</v>
      </c>
      <c r="E119">
        <v>600</v>
      </c>
      <c r="F119" t="s">
        <v>60</v>
      </c>
      <c r="G119">
        <v>90</v>
      </c>
      <c r="H119" t="s">
        <v>57</v>
      </c>
      <c r="I119" t="s">
        <v>34</v>
      </c>
      <c r="J119">
        <v>24.7</v>
      </c>
      <c r="K119">
        <v>24.7</v>
      </c>
      <c r="N119" t="str">
        <v>BCNEST01</v>
      </c>
      <c r="O119">
        <v>3528</v>
      </c>
    </row>
    <row r="120" spans="1:15" x14ac:dyDescent="0.25">
      <c r="A120">
        <v>171261</v>
      </c>
      <c r="B120">
        <v>33</v>
      </c>
      <c r="C120">
        <v>27</v>
      </c>
      <c r="D120">
        <v>891</v>
      </c>
      <c r="E120">
        <v>500</v>
      </c>
      <c r="F120" t="s">
        <v>60</v>
      </c>
      <c r="G120">
        <v>116</v>
      </c>
      <c r="H120" t="s">
        <v>183</v>
      </c>
      <c r="I120" t="s">
        <v>84</v>
      </c>
      <c r="J120">
        <v>7.7</v>
      </c>
      <c r="K120">
        <v>7.7</v>
      </c>
      <c r="N120" t="str">
        <v>BCNEST01</v>
      </c>
      <c r="O120">
        <v>3402</v>
      </c>
    </row>
    <row r="121" spans="1:15" x14ac:dyDescent="0.25">
      <c r="A121">
        <v>171397</v>
      </c>
      <c r="B121">
        <v>31</v>
      </c>
      <c r="C121">
        <v>28.75</v>
      </c>
      <c r="D121">
        <v>891.25</v>
      </c>
      <c r="E121">
        <v>600</v>
      </c>
      <c r="F121" t="s">
        <v>60</v>
      </c>
      <c r="G121">
        <v>116</v>
      </c>
      <c r="H121" t="s">
        <v>159</v>
      </c>
      <c r="I121" t="s">
        <v>160</v>
      </c>
      <c r="J121">
        <v>53.3</v>
      </c>
      <c r="K121">
        <v>53.3</v>
      </c>
      <c r="N121" t="str">
        <v>BCNEST01</v>
      </c>
      <c r="O121">
        <v>3402</v>
      </c>
    </row>
    <row r="122" spans="1:15" x14ac:dyDescent="0.25">
      <c r="A122">
        <v>171399</v>
      </c>
      <c r="B122">
        <v>31</v>
      </c>
      <c r="C122">
        <v>28.75</v>
      </c>
      <c r="D122">
        <v>891.25</v>
      </c>
      <c r="E122">
        <v>500</v>
      </c>
      <c r="F122" t="s">
        <v>60</v>
      </c>
      <c r="G122">
        <v>116</v>
      </c>
      <c r="H122" t="s">
        <v>159</v>
      </c>
      <c r="I122" t="s">
        <v>160</v>
      </c>
      <c r="J122">
        <v>11.8</v>
      </c>
      <c r="K122">
        <v>11.8</v>
      </c>
      <c r="N122" t="str">
        <v>BCNEST01</v>
      </c>
      <c r="O122">
        <v>3402</v>
      </c>
    </row>
    <row r="123" spans="1:15" x14ac:dyDescent="0.25">
      <c r="A123">
        <v>171400</v>
      </c>
      <c r="B123">
        <v>31</v>
      </c>
      <c r="C123">
        <v>28.75</v>
      </c>
      <c r="D123">
        <v>891.25</v>
      </c>
      <c r="E123">
        <v>500</v>
      </c>
      <c r="F123" t="s">
        <v>60</v>
      </c>
      <c r="G123">
        <v>116</v>
      </c>
      <c r="H123" t="s">
        <v>159</v>
      </c>
      <c r="I123" t="s">
        <v>160</v>
      </c>
      <c r="J123">
        <v>6.8</v>
      </c>
      <c r="K123">
        <v>6.8</v>
      </c>
      <c r="N123" t="str">
        <v>BCNEST01</v>
      </c>
      <c r="O123">
        <v>1323</v>
      </c>
    </row>
    <row r="124" spans="1:15" x14ac:dyDescent="0.25">
      <c r="A124">
        <v>73720</v>
      </c>
      <c r="B124">
        <v>34</v>
      </c>
      <c r="C124">
        <v>26.25</v>
      </c>
      <c r="D124">
        <v>892.5</v>
      </c>
      <c r="E124">
        <v>400</v>
      </c>
      <c r="F124" t="s">
        <v>60</v>
      </c>
      <c r="G124">
        <v>137</v>
      </c>
      <c r="H124" t="s">
        <v>49</v>
      </c>
      <c r="I124" t="s">
        <v>188</v>
      </c>
      <c r="J124">
        <f>Table13465[[#This Row],[IR]]*Table13465[[#This Row],[LG]]</f>
        <v>542461.5</v>
      </c>
      <c r="K124">
        <v>607.79999999999995</v>
      </c>
      <c r="N124" t="str">
        <v>BCNEST01</v>
      </c>
      <c r="O124">
        <v>1134</v>
      </c>
    </row>
    <row r="125" spans="1:15" x14ac:dyDescent="0.25">
      <c r="A125">
        <v>101733</v>
      </c>
      <c r="B125">
        <v>30</v>
      </c>
      <c r="C125">
        <v>30</v>
      </c>
      <c r="D125">
        <v>900</v>
      </c>
      <c r="E125">
        <v>300</v>
      </c>
      <c r="F125" t="s">
        <v>16</v>
      </c>
      <c r="G125">
        <v>150</v>
      </c>
      <c r="H125" t="s">
        <v>36</v>
      </c>
      <c r="I125" t="s">
        <v>88</v>
      </c>
      <c r="J125">
        <f>Table13465[[#This Row],[IR]]*Table13465[[#This Row],[LG]]</f>
        <v>65339.999999999993</v>
      </c>
      <c r="K125">
        <v>72.599999999999994</v>
      </c>
      <c r="N125" t="str">
        <v>BCNEST01</v>
      </c>
      <c r="O125">
        <v>1134</v>
      </c>
    </row>
    <row r="126" spans="1:15" x14ac:dyDescent="0.25">
      <c r="A126">
        <v>78846</v>
      </c>
      <c r="B126">
        <v>36</v>
      </c>
      <c r="C126">
        <v>25</v>
      </c>
      <c r="D126">
        <v>900</v>
      </c>
      <c r="E126">
        <v>400</v>
      </c>
      <c r="F126" t="s">
        <v>16</v>
      </c>
      <c r="G126">
        <v>137</v>
      </c>
      <c r="H126" t="s">
        <v>87</v>
      </c>
      <c r="I126" t="s">
        <v>18</v>
      </c>
      <c r="J126">
        <f>Table13465[[#This Row],[IR]]*Table13465[[#This Row],[LG]]</f>
        <v>258480</v>
      </c>
      <c r="K126">
        <v>287.2</v>
      </c>
      <c r="N126" t="str">
        <v>LSFOES02</v>
      </c>
      <c r="O126">
        <v>3888</v>
      </c>
    </row>
    <row r="127" spans="1:15" x14ac:dyDescent="0.25">
      <c r="A127">
        <v>73872</v>
      </c>
      <c r="B127">
        <v>24</v>
      </c>
      <c r="C127">
        <v>37.5</v>
      </c>
      <c r="D127">
        <v>900</v>
      </c>
      <c r="E127">
        <v>300</v>
      </c>
      <c r="F127" t="s">
        <v>16</v>
      </c>
      <c r="G127">
        <v>115</v>
      </c>
      <c r="H127" t="s">
        <v>39</v>
      </c>
      <c r="I127" t="s">
        <v>18</v>
      </c>
      <c r="J127">
        <f>Table13465[[#This Row],[IR]]*Table13465[[#This Row],[LG]]</f>
        <v>249390.00000000003</v>
      </c>
      <c r="K127">
        <v>277.10000000000002</v>
      </c>
      <c r="N127" t="str">
        <v>BCOUES05</v>
      </c>
      <c r="O127">
        <v>3871</v>
      </c>
    </row>
    <row r="128" spans="1:15" x14ac:dyDescent="0.25">
      <c r="A128">
        <v>115734</v>
      </c>
      <c r="B128">
        <v>34</v>
      </c>
      <c r="C128">
        <v>27</v>
      </c>
      <c r="D128">
        <v>918</v>
      </c>
      <c r="E128">
        <v>200</v>
      </c>
      <c r="F128" t="s">
        <v>60</v>
      </c>
      <c r="G128">
        <v>137</v>
      </c>
      <c r="H128" t="s">
        <v>193</v>
      </c>
      <c r="I128" t="s">
        <v>152</v>
      </c>
      <c r="J128">
        <f>Table13465[[#This Row],[IR]]*Table13465[[#This Row],[LG]]</f>
        <v>4865.3999999999996</v>
      </c>
      <c r="K128">
        <v>5.3</v>
      </c>
      <c r="N128" t="str">
        <v>BCOUES05</v>
      </c>
      <c r="O128">
        <v>3053</v>
      </c>
    </row>
    <row r="129" spans="1:15" x14ac:dyDescent="0.25">
      <c r="A129">
        <v>44362</v>
      </c>
      <c r="B129">
        <v>29</v>
      </c>
      <c r="C129">
        <v>32</v>
      </c>
      <c r="D129">
        <v>928</v>
      </c>
      <c r="E129">
        <v>400</v>
      </c>
      <c r="F129" t="s">
        <v>16</v>
      </c>
      <c r="G129">
        <v>90</v>
      </c>
      <c r="H129" t="s">
        <v>56</v>
      </c>
      <c r="I129" t="s">
        <v>31</v>
      </c>
      <c r="J129">
        <f>Table13465[[#This Row],[IR]]*Table13465[[#This Row],[LG]]</f>
        <v>90665.600000000006</v>
      </c>
      <c r="K129">
        <v>97.7</v>
      </c>
      <c r="N129" t="str">
        <v>BCOUES05</v>
      </c>
      <c r="O129">
        <v>3015</v>
      </c>
    </row>
    <row r="130" spans="1:15" x14ac:dyDescent="0.25">
      <c r="A130">
        <v>133461</v>
      </c>
      <c r="B130">
        <v>30</v>
      </c>
      <c r="C130">
        <v>31</v>
      </c>
      <c r="D130">
        <v>930</v>
      </c>
      <c r="E130">
        <v>400</v>
      </c>
      <c r="F130" t="s">
        <v>60</v>
      </c>
      <c r="G130">
        <v>116</v>
      </c>
      <c r="H130" t="s">
        <v>131</v>
      </c>
      <c r="I130" t="s">
        <v>25</v>
      </c>
      <c r="J130">
        <v>7.6</v>
      </c>
      <c r="K130">
        <v>7.6</v>
      </c>
      <c r="N130" t="str">
        <v>BCOUES05</v>
      </c>
      <c r="O130">
        <v>2886</v>
      </c>
    </row>
    <row r="131" spans="1:15" x14ac:dyDescent="0.25">
      <c r="A131">
        <v>46490</v>
      </c>
      <c r="B131">
        <v>24</v>
      </c>
      <c r="C131">
        <v>38.75</v>
      </c>
      <c r="D131">
        <v>930</v>
      </c>
      <c r="E131">
        <v>400</v>
      </c>
      <c r="F131" t="s">
        <v>106</v>
      </c>
      <c r="G131">
        <v>116</v>
      </c>
      <c r="H131" t="s">
        <v>197</v>
      </c>
      <c r="I131" t="s">
        <v>84</v>
      </c>
      <c r="J131">
        <f>Table13465[[#This Row],[IR]]*Table13465[[#This Row],[LG]]</f>
        <v>21111</v>
      </c>
      <c r="K131">
        <v>22.7</v>
      </c>
      <c r="N131" t="str">
        <v>BCOUES05</v>
      </c>
      <c r="O131">
        <v>2881</v>
      </c>
    </row>
    <row r="132" spans="1:15" x14ac:dyDescent="0.25">
      <c r="A132">
        <v>176711</v>
      </c>
      <c r="B132">
        <v>31</v>
      </c>
      <c r="C132">
        <v>30</v>
      </c>
      <c r="D132">
        <v>930</v>
      </c>
      <c r="E132">
        <v>400</v>
      </c>
      <c r="F132" t="s">
        <v>44</v>
      </c>
      <c r="G132">
        <v>90</v>
      </c>
      <c r="H132" t="s">
        <v>56</v>
      </c>
      <c r="I132" t="s">
        <v>31</v>
      </c>
      <c r="J132">
        <v>183.3</v>
      </c>
      <c r="K132">
        <v>183.3</v>
      </c>
      <c r="N132" t="str">
        <v>BCOUES05</v>
      </c>
      <c r="O132">
        <v>2745</v>
      </c>
    </row>
    <row r="133" spans="1:15" x14ac:dyDescent="0.25">
      <c r="A133">
        <v>88512</v>
      </c>
      <c r="B133">
        <v>33</v>
      </c>
      <c r="C133">
        <v>29</v>
      </c>
      <c r="D133">
        <v>957</v>
      </c>
      <c r="E133">
        <v>350</v>
      </c>
      <c r="F133" t="s">
        <v>23</v>
      </c>
      <c r="G133">
        <v>116</v>
      </c>
      <c r="H133" t="s">
        <v>24</v>
      </c>
      <c r="I133" t="s">
        <v>25</v>
      </c>
      <c r="J133">
        <f>Table13465[[#This Row],[IR]]*Table13465[[#This Row],[LG]]</f>
        <v>106896.90000000001</v>
      </c>
      <c r="K133">
        <v>111.7</v>
      </c>
      <c r="N133" t="str">
        <v>BCBDIN25</v>
      </c>
      <c r="O133">
        <v>3864</v>
      </c>
    </row>
    <row r="134" spans="1:15" x14ac:dyDescent="0.25">
      <c r="A134">
        <v>180906</v>
      </c>
      <c r="B134">
        <v>30</v>
      </c>
      <c r="C134">
        <v>32</v>
      </c>
      <c r="D134">
        <v>960</v>
      </c>
      <c r="E134">
        <v>400</v>
      </c>
      <c r="F134" t="s">
        <v>44</v>
      </c>
      <c r="G134">
        <v>116</v>
      </c>
      <c r="H134" t="s">
        <v>64</v>
      </c>
      <c r="I134" t="s">
        <v>200</v>
      </c>
      <c r="J134">
        <v>388.7</v>
      </c>
      <c r="K134">
        <v>388.7</v>
      </c>
      <c r="N134" t="str">
        <v>FIBIRM05</v>
      </c>
      <c r="O134">
        <v>3760</v>
      </c>
    </row>
    <row r="135" spans="1:15" x14ac:dyDescent="0.25">
      <c r="A135">
        <v>161261</v>
      </c>
      <c r="B135">
        <v>24</v>
      </c>
      <c r="C135">
        <v>40</v>
      </c>
      <c r="D135">
        <v>960</v>
      </c>
      <c r="E135">
        <v>400</v>
      </c>
      <c r="F135" t="s">
        <v>44</v>
      </c>
      <c r="G135">
        <v>90</v>
      </c>
      <c r="H135" t="s">
        <v>201</v>
      </c>
      <c r="I135" t="s">
        <v>31</v>
      </c>
      <c r="J135">
        <v>423</v>
      </c>
      <c r="K135">
        <v>423</v>
      </c>
      <c r="N135" t="str">
        <v>FIBIRM05</v>
      </c>
      <c r="O135">
        <v>3196</v>
      </c>
    </row>
    <row r="136" spans="1:15" x14ac:dyDescent="0.25">
      <c r="A136">
        <v>166527</v>
      </c>
      <c r="B136">
        <v>31</v>
      </c>
      <c r="C136">
        <v>31</v>
      </c>
      <c r="D136">
        <v>961</v>
      </c>
      <c r="E136">
        <v>600</v>
      </c>
      <c r="F136" t="s">
        <v>60</v>
      </c>
      <c r="G136">
        <v>116</v>
      </c>
      <c r="H136" t="s">
        <v>203</v>
      </c>
      <c r="I136" t="s">
        <v>52</v>
      </c>
      <c r="J136">
        <v>63.9</v>
      </c>
      <c r="K136">
        <v>63.9</v>
      </c>
      <c r="N136" t="str">
        <v>FIBIRM05</v>
      </c>
      <c r="O136">
        <v>2145</v>
      </c>
    </row>
    <row r="137" spans="1:15" x14ac:dyDescent="0.25">
      <c r="A137">
        <v>179838</v>
      </c>
      <c r="B137">
        <v>27</v>
      </c>
      <c r="C137">
        <v>36.25</v>
      </c>
      <c r="D137">
        <v>978.75</v>
      </c>
      <c r="E137">
        <v>600</v>
      </c>
      <c r="F137" t="s">
        <v>205</v>
      </c>
      <c r="G137">
        <v>90</v>
      </c>
      <c r="H137" t="s">
        <v>19</v>
      </c>
      <c r="I137" t="s">
        <v>19</v>
      </c>
      <c r="J137">
        <v>6.9</v>
      </c>
      <c r="K137">
        <v>6.9</v>
      </c>
      <c r="N137" t="str">
        <v>FIBIRM05</v>
      </c>
      <c r="O137">
        <v>1435</v>
      </c>
    </row>
    <row r="138" spans="1:15" x14ac:dyDescent="0.25">
      <c r="A138">
        <v>78749</v>
      </c>
      <c r="B138">
        <v>36</v>
      </c>
      <c r="C138">
        <v>27.5</v>
      </c>
      <c r="D138">
        <v>990</v>
      </c>
      <c r="E138">
        <v>300</v>
      </c>
      <c r="F138" t="s">
        <v>16</v>
      </c>
      <c r="G138">
        <v>160</v>
      </c>
      <c r="H138" t="s">
        <v>19</v>
      </c>
      <c r="I138" t="s">
        <v>19</v>
      </c>
      <c r="J138">
        <f>Table13465[[#This Row],[IR]]*Table13465[[#This Row],[LG]]</f>
        <v>11187</v>
      </c>
      <c r="K138">
        <v>11.3</v>
      </c>
      <c r="N138" t="str">
        <v>FIBIRM05</v>
      </c>
      <c r="O138">
        <v>1431</v>
      </c>
    </row>
    <row r="139" spans="1:15" x14ac:dyDescent="0.25">
      <c r="A139">
        <v>74123</v>
      </c>
      <c r="B139">
        <v>36</v>
      </c>
      <c r="C139">
        <v>27.5</v>
      </c>
      <c r="D139">
        <v>990</v>
      </c>
      <c r="E139">
        <v>400</v>
      </c>
      <c r="F139" t="s">
        <v>16</v>
      </c>
      <c r="G139">
        <v>137</v>
      </c>
      <c r="H139" t="s">
        <v>85</v>
      </c>
      <c r="I139" t="s">
        <v>18</v>
      </c>
      <c r="J139">
        <f>Table13465[[#This Row],[IR]]*Table13465[[#This Row],[LG]]</f>
        <v>369072</v>
      </c>
      <c r="K139">
        <v>372.8</v>
      </c>
      <c r="N139" t="str">
        <v>BCBDIN10</v>
      </c>
      <c r="O139">
        <v>3752</v>
      </c>
    </row>
    <row r="140" spans="1:15" x14ac:dyDescent="0.25">
      <c r="A140">
        <v>73874</v>
      </c>
      <c r="B140">
        <v>36</v>
      </c>
      <c r="C140">
        <v>27.5</v>
      </c>
      <c r="D140">
        <v>990</v>
      </c>
      <c r="E140">
        <v>400</v>
      </c>
      <c r="F140" t="s">
        <v>16</v>
      </c>
      <c r="G140">
        <v>137</v>
      </c>
      <c r="H140" t="s">
        <v>85</v>
      </c>
      <c r="I140" t="s">
        <v>18</v>
      </c>
      <c r="J140">
        <f>Table13465[[#This Row],[IR]]*Table13465[[#This Row],[LG]]</f>
        <v>81180</v>
      </c>
      <c r="K140">
        <v>82</v>
      </c>
      <c r="N140" t="str">
        <v>BCBDIN10</v>
      </c>
      <c r="O140">
        <v>3196</v>
      </c>
    </row>
    <row r="141" spans="1:15" x14ac:dyDescent="0.25">
      <c r="A141">
        <v>74122</v>
      </c>
      <c r="B141">
        <v>36</v>
      </c>
      <c r="C141">
        <v>27.5</v>
      </c>
      <c r="D141">
        <v>990</v>
      </c>
      <c r="E141">
        <v>400</v>
      </c>
      <c r="F141" t="s">
        <v>16</v>
      </c>
      <c r="G141">
        <v>137</v>
      </c>
      <c r="H141" t="s">
        <v>87</v>
      </c>
      <c r="I141" t="s">
        <v>18</v>
      </c>
      <c r="J141">
        <f>Table13465[[#This Row],[IR]]*Table13465[[#This Row],[LG]]</f>
        <v>534402</v>
      </c>
      <c r="K141">
        <v>539.79999999999995</v>
      </c>
      <c r="N141" t="str">
        <v>BCBDIN10</v>
      </c>
      <c r="O141">
        <v>2744</v>
      </c>
    </row>
    <row r="142" spans="1:15" x14ac:dyDescent="0.25">
      <c r="A142">
        <v>78684</v>
      </c>
      <c r="B142">
        <v>36</v>
      </c>
      <c r="C142">
        <v>27.5</v>
      </c>
      <c r="D142">
        <v>990</v>
      </c>
      <c r="E142">
        <v>300</v>
      </c>
      <c r="F142" t="s">
        <v>16</v>
      </c>
      <c r="G142">
        <v>160</v>
      </c>
      <c r="H142" t="s">
        <v>127</v>
      </c>
      <c r="I142" t="s">
        <v>78</v>
      </c>
      <c r="J142">
        <f>Table13465[[#This Row],[IR]]*Table13465[[#This Row],[LG]]</f>
        <v>8910</v>
      </c>
      <c r="K142">
        <v>9</v>
      </c>
      <c r="N142" t="str">
        <v>BCBDIN10</v>
      </c>
      <c r="O142">
        <v>2632</v>
      </c>
    </row>
    <row r="143" spans="1:15" x14ac:dyDescent="0.25">
      <c r="A143">
        <v>24328</v>
      </c>
      <c r="B143">
        <v>32</v>
      </c>
      <c r="C143">
        <v>31</v>
      </c>
      <c r="D143">
        <v>992</v>
      </c>
      <c r="E143">
        <v>400</v>
      </c>
      <c r="F143" t="s">
        <v>60</v>
      </c>
      <c r="G143">
        <v>116</v>
      </c>
      <c r="H143" t="s">
        <v>19</v>
      </c>
      <c r="I143" t="s">
        <v>19</v>
      </c>
      <c r="J143">
        <f>Table13465[[#This Row],[IR]]*Table13465[[#This Row],[LG]]</f>
        <v>12201.6</v>
      </c>
      <c r="K143">
        <v>12.3</v>
      </c>
      <c r="N143" t="str">
        <v>BCBDIN10</v>
      </c>
      <c r="O143">
        <v>2520</v>
      </c>
    </row>
    <row r="144" spans="1:15" x14ac:dyDescent="0.25">
      <c r="A144">
        <v>65241</v>
      </c>
      <c r="B144">
        <v>32</v>
      </c>
      <c r="C144">
        <v>31</v>
      </c>
      <c r="D144">
        <v>992</v>
      </c>
      <c r="E144">
        <v>400</v>
      </c>
      <c r="F144" t="s">
        <v>60</v>
      </c>
      <c r="G144">
        <v>116</v>
      </c>
      <c r="H144" t="s">
        <v>19</v>
      </c>
      <c r="I144" t="s">
        <v>19</v>
      </c>
      <c r="J144">
        <f>Table13465[[#This Row],[IR]]*Table13465[[#This Row],[LG]]</f>
        <v>9424</v>
      </c>
      <c r="K144">
        <v>9.5</v>
      </c>
      <c r="N144" t="str">
        <v>BCBDIN10</v>
      </c>
      <c r="O144">
        <v>2209</v>
      </c>
    </row>
    <row r="145" spans="1:15" x14ac:dyDescent="0.25">
      <c r="A145">
        <v>108938</v>
      </c>
      <c r="B145">
        <v>32</v>
      </c>
      <c r="C145">
        <v>31</v>
      </c>
      <c r="D145">
        <v>992</v>
      </c>
      <c r="E145">
        <v>400</v>
      </c>
      <c r="F145" t="s">
        <v>60</v>
      </c>
      <c r="G145">
        <v>137</v>
      </c>
      <c r="H145" t="s">
        <v>146</v>
      </c>
      <c r="I145" t="s">
        <v>59</v>
      </c>
      <c r="J145">
        <f>Table13465[[#This Row],[IR]]*Table13465[[#This Row],[LG]]</f>
        <v>46624</v>
      </c>
      <c r="K145">
        <v>47</v>
      </c>
      <c r="N145" t="str">
        <v>BCBDIN10</v>
      </c>
      <c r="O145">
        <v>2209</v>
      </c>
    </row>
    <row r="146" spans="1:15" x14ac:dyDescent="0.25">
      <c r="A146">
        <v>176893</v>
      </c>
      <c r="B146">
        <v>42</v>
      </c>
      <c r="C146">
        <v>23.75</v>
      </c>
      <c r="D146">
        <v>997.5</v>
      </c>
      <c r="E146">
        <v>300</v>
      </c>
      <c r="F146" t="s">
        <v>60</v>
      </c>
      <c r="G146">
        <v>170</v>
      </c>
      <c r="H146" t="s">
        <v>19</v>
      </c>
      <c r="I146" t="s">
        <v>19</v>
      </c>
      <c r="J146">
        <v>12.3</v>
      </c>
      <c r="K146">
        <v>12.3</v>
      </c>
      <c r="N146" t="str">
        <v>LSCNRS03</v>
      </c>
      <c r="O146">
        <v>3726</v>
      </c>
    </row>
    <row r="147" spans="1:15" x14ac:dyDescent="0.25">
      <c r="A147">
        <v>176890</v>
      </c>
      <c r="B147">
        <v>42</v>
      </c>
      <c r="C147">
        <v>23.75</v>
      </c>
      <c r="D147">
        <v>997.5</v>
      </c>
      <c r="E147">
        <v>300</v>
      </c>
      <c r="F147" t="s">
        <v>60</v>
      </c>
      <c r="G147">
        <v>170</v>
      </c>
      <c r="H147" t="s">
        <v>19</v>
      </c>
      <c r="I147" t="s">
        <v>19</v>
      </c>
      <c r="J147">
        <v>8</v>
      </c>
      <c r="K147">
        <v>8</v>
      </c>
      <c r="N147" t="str">
        <v>LSCNRS03</v>
      </c>
      <c r="O147">
        <v>3654</v>
      </c>
    </row>
    <row r="148" spans="1:15" x14ac:dyDescent="0.25">
      <c r="A148">
        <v>94027</v>
      </c>
      <c r="B148">
        <v>38</v>
      </c>
      <c r="C148">
        <v>26.25</v>
      </c>
      <c r="D148">
        <v>997.5</v>
      </c>
      <c r="E148">
        <v>400</v>
      </c>
      <c r="F148" t="s">
        <v>60</v>
      </c>
      <c r="G148">
        <v>204</v>
      </c>
      <c r="H148" t="s">
        <v>19</v>
      </c>
      <c r="I148" t="s">
        <v>19</v>
      </c>
      <c r="J148">
        <f>Table13465[[#This Row],[IR]]*Table13465[[#This Row],[LG]]</f>
        <v>5985</v>
      </c>
      <c r="K148">
        <v>6</v>
      </c>
      <c r="N148" t="str">
        <v>LSCNRS03</v>
      </c>
      <c r="O148">
        <v>2601</v>
      </c>
    </row>
    <row r="149" spans="1:15" x14ac:dyDescent="0.25">
      <c r="A149">
        <v>170349</v>
      </c>
      <c r="B149">
        <v>36</v>
      </c>
      <c r="C149">
        <v>28</v>
      </c>
      <c r="D149">
        <v>1008</v>
      </c>
      <c r="E149">
        <v>300</v>
      </c>
      <c r="F149" t="s">
        <v>44</v>
      </c>
      <c r="G149">
        <v>137</v>
      </c>
      <c r="H149" t="s">
        <v>129</v>
      </c>
      <c r="I149" t="s">
        <v>130</v>
      </c>
      <c r="J149">
        <v>771.5</v>
      </c>
      <c r="K149">
        <v>771.5</v>
      </c>
      <c r="N149" t="str">
        <v>LSCNRS03</v>
      </c>
      <c r="O149">
        <v>2601</v>
      </c>
    </row>
    <row r="150" spans="1:15" x14ac:dyDescent="0.25">
      <c r="A150">
        <v>91442</v>
      </c>
      <c r="B150">
        <v>30</v>
      </c>
      <c r="C150">
        <v>33.75</v>
      </c>
      <c r="D150">
        <v>1012.5</v>
      </c>
      <c r="E150">
        <v>400</v>
      </c>
      <c r="F150" t="s">
        <v>60</v>
      </c>
      <c r="G150">
        <v>122</v>
      </c>
      <c r="H150" t="s">
        <v>104</v>
      </c>
      <c r="I150" t="s">
        <v>101</v>
      </c>
      <c r="J150">
        <f>Table13465[[#This Row],[IR]]*Table13465[[#This Row],[LG]]</f>
        <v>35437.5</v>
      </c>
      <c r="K150">
        <v>35</v>
      </c>
      <c r="N150" t="str">
        <v>LSTERV01</v>
      </c>
      <c r="O150">
        <v>3710</v>
      </c>
    </row>
    <row r="151" spans="1:15" x14ac:dyDescent="0.25">
      <c r="A151">
        <v>81933</v>
      </c>
      <c r="B151">
        <v>33</v>
      </c>
      <c r="C151">
        <v>31</v>
      </c>
      <c r="D151">
        <v>1023</v>
      </c>
      <c r="E151">
        <v>500</v>
      </c>
      <c r="F151" t="s">
        <v>60</v>
      </c>
      <c r="G151">
        <v>116</v>
      </c>
      <c r="H151" t="s">
        <v>220</v>
      </c>
      <c r="I151" t="s">
        <v>84</v>
      </c>
      <c r="J151">
        <f>Table13465[[#This Row],[IR]]*Table13465[[#This Row],[LG]]</f>
        <v>500860.80000000005</v>
      </c>
      <c r="K151">
        <v>489.6</v>
      </c>
      <c r="N151" t="str">
        <v>LSTERV01</v>
      </c>
      <c r="O151">
        <v>3286</v>
      </c>
    </row>
    <row r="152" spans="1:15" x14ac:dyDescent="0.25">
      <c r="A152">
        <v>68204</v>
      </c>
      <c r="B152">
        <v>33</v>
      </c>
      <c r="C152">
        <v>31.25</v>
      </c>
      <c r="D152">
        <v>1031.25</v>
      </c>
      <c r="E152">
        <v>500</v>
      </c>
      <c r="F152" t="s">
        <v>60</v>
      </c>
      <c r="G152">
        <v>116</v>
      </c>
      <c r="H152" t="s">
        <v>183</v>
      </c>
      <c r="I152" t="s">
        <v>84</v>
      </c>
      <c r="J152">
        <f>Table13465[[#This Row],[IR]]*Table13465[[#This Row],[LG]]</f>
        <v>43312.5</v>
      </c>
      <c r="K152">
        <v>42</v>
      </c>
      <c r="N152" t="str">
        <v>LSTERV01</v>
      </c>
      <c r="O152">
        <v>2296</v>
      </c>
    </row>
    <row r="153" spans="1:15" x14ac:dyDescent="0.25">
      <c r="A153">
        <v>132813</v>
      </c>
      <c r="B153">
        <v>32</v>
      </c>
      <c r="C153">
        <v>32.5</v>
      </c>
      <c r="D153">
        <v>1040</v>
      </c>
      <c r="E153">
        <v>400</v>
      </c>
      <c r="F153" t="s">
        <v>16</v>
      </c>
      <c r="G153">
        <v>137</v>
      </c>
      <c r="H153" t="s">
        <v>85</v>
      </c>
      <c r="I153" t="s">
        <v>18</v>
      </c>
      <c r="J153">
        <f>Table13465[[#This Row],[IR]]*Table13465[[#This Row],[LG]]</f>
        <v>5824</v>
      </c>
      <c r="K153">
        <v>5.6</v>
      </c>
      <c r="N153" t="str">
        <v>LSDODO01</v>
      </c>
      <c r="O153">
        <v>3675</v>
      </c>
    </row>
    <row r="154" spans="1:15" x14ac:dyDescent="0.25">
      <c r="A154">
        <v>115803</v>
      </c>
      <c r="B154">
        <v>36</v>
      </c>
      <c r="C154">
        <v>29</v>
      </c>
      <c r="D154">
        <v>1044</v>
      </c>
      <c r="E154">
        <v>260</v>
      </c>
      <c r="F154" t="s">
        <v>23</v>
      </c>
      <c r="G154">
        <v>137</v>
      </c>
      <c r="H154" t="s">
        <v>58</v>
      </c>
      <c r="I154" t="s">
        <v>59</v>
      </c>
      <c r="J154">
        <f>Table13465[[#This Row],[IR]]*Table13465[[#This Row],[LG]]</f>
        <v>117136.8</v>
      </c>
      <c r="K154">
        <v>112.2</v>
      </c>
      <c r="N154" t="str">
        <v>LSDODO01</v>
      </c>
      <c r="O154">
        <v>2628</v>
      </c>
    </row>
    <row r="155" spans="1:15" x14ac:dyDescent="0.25">
      <c r="A155">
        <v>176892</v>
      </c>
      <c r="B155">
        <v>44</v>
      </c>
      <c r="C155">
        <v>23.75</v>
      </c>
      <c r="D155">
        <v>1045</v>
      </c>
      <c r="E155">
        <v>300</v>
      </c>
      <c r="F155" t="s">
        <v>60</v>
      </c>
      <c r="G155">
        <v>170</v>
      </c>
      <c r="H155" t="s">
        <v>19</v>
      </c>
      <c r="I155" t="s">
        <v>19</v>
      </c>
      <c r="J155">
        <v>41.4</v>
      </c>
      <c r="K155">
        <v>41.4</v>
      </c>
      <c r="N155" t="str">
        <v>LSDODO01</v>
      </c>
      <c r="O155">
        <v>2268</v>
      </c>
    </row>
    <row r="156" spans="1:15" x14ac:dyDescent="0.25">
      <c r="A156">
        <v>74124</v>
      </c>
      <c r="B156">
        <v>38</v>
      </c>
      <c r="C156">
        <v>27.5</v>
      </c>
      <c r="D156">
        <v>1045</v>
      </c>
      <c r="E156">
        <v>400</v>
      </c>
      <c r="F156" t="s">
        <v>16</v>
      </c>
      <c r="G156">
        <v>137</v>
      </c>
      <c r="H156" t="s">
        <v>85</v>
      </c>
      <c r="I156" t="s">
        <v>18</v>
      </c>
      <c r="J156">
        <f>Table13465[[#This Row],[IR]]*Table13465[[#This Row],[LG]]</f>
        <v>340461</v>
      </c>
      <c r="K156">
        <v>325.8</v>
      </c>
      <c r="N156" t="str">
        <v>LSDODO01</v>
      </c>
      <c r="O156">
        <v>2268</v>
      </c>
    </row>
    <row r="157" spans="1:15" x14ac:dyDescent="0.25">
      <c r="A157">
        <v>137018</v>
      </c>
      <c r="B157">
        <v>30</v>
      </c>
      <c r="C157">
        <v>35</v>
      </c>
      <c r="D157">
        <v>1050</v>
      </c>
      <c r="E157">
        <v>200</v>
      </c>
      <c r="F157" t="s">
        <v>106</v>
      </c>
      <c r="G157">
        <v>137</v>
      </c>
      <c r="H157" t="s">
        <v>19</v>
      </c>
      <c r="I157" t="s">
        <v>19</v>
      </c>
      <c r="J157">
        <v>28.2</v>
      </c>
      <c r="K157">
        <v>28.2</v>
      </c>
      <c r="N157" t="str">
        <v>FILINT01</v>
      </c>
      <c r="O157">
        <v>3630</v>
      </c>
    </row>
    <row r="158" spans="1:15" x14ac:dyDescent="0.25">
      <c r="A158">
        <v>73475</v>
      </c>
      <c r="B158">
        <v>30</v>
      </c>
      <c r="C158">
        <v>35</v>
      </c>
      <c r="D158">
        <v>1050</v>
      </c>
      <c r="E158">
        <v>400</v>
      </c>
      <c r="F158" t="s">
        <v>16</v>
      </c>
      <c r="G158">
        <v>150</v>
      </c>
      <c r="H158" t="s">
        <v>35</v>
      </c>
      <c r="I158" t="s">
        <v>88</v>
      </c>
      <c r="J158">
        <f>Table13465[[#This Row],[IR]]*Table13465[[#This Row],[LG]]</f>
        <v>715680</v>
      </c>
      <c r="K158">
        <v>681.6</v>
      </c>
      <c r="N158" t="str">
        <v>FILINT01</v>
      </c>
      <c r="O158">
        <v>3630</v>
      </c>
    </row>
    <row r="159" spans="1:15" x14ac:dyDescent="0.25">
      <c r="A159">
        <v>91978</v>
      </c>
      <c r="B159">
        <v>30</v>
      </c>
      <c r="C159">
        <v>35</v>
      </c>
      <c r="D159">
        <v>1050</v>
      </c>
      <c r="E159">
        <v>300</v>
      </c>
      <c r="F159" t="s">
        <v>16</v>
      </c>
      <c r="G159">
        <v>150</v>
      </c>
      <c r="H159" t="s">
        <v>36</v>
      </c>
      <c r="I159" t="s">
        <v>88</v>
      </c>
      <c r="J159">
        <f>Table13465[[#This Row],[IR]]*Table13465[[#This Row],[LG]]</f>
        <v>1428840</v>
      </c>
      <c r="K159" s="7">
        <v>1360.8</v>
      </c>
      <c r="N159" t="str">
        <v>FILINT01</v>
      </c>
      <c r="O159">
        <v>2610</v>
      </c>
    </row>
    <row r="160" spans="1:15" x14ac:dyDescent="0.25">
      <c r="A160">
        <v>73471</v>
      </c>
      <c r="B160">
        <v>30</v>
      </c>
      <c r="C160">
        <v>35</v>
      </c>
      <c r="D160">
        <v>1050</v>
      </c>
      <c r="E160">
        <v>400</v>
      </c>
      <c r="F160" t="s">
        <v>16</v>
      </c>
      <c r="G160">
        <v>137</v>
      </c>
      <c r="H160" t="s">
        <v>112</v>
      </c>
      <c r="I160" t="s">
        <v>136</v>
      </c>
      <c r="J160">
        <f>Table13465[[#This Row],[IR]]*Table13465[[#This Row],[LG]]</f>
        <v>185115</v>
      </c>
      <c r="K160">
        <v>176.3</v>
      </c>
      <c r="N160" t="str">
        <v>FILINT01</v>
      </c>
      <c r="O160">
        <v>2385</v>
      </c>
    </row>
    <row r="161" spans="1:15" x14ac:dyDescent="0.25">
      <c r="A161">
        <v>73510</v>
      </c>
      <c r="B161">
        <v>30</v>
      </c>
      <c r="C161">
        <v>35</v>
      </c>
      <c r="D161">
        <v>1050</v>
      </c>
      <c r="E161">
        <v>300</v>
      </c>
      <c r="F161" t="s">
        <v>16</v>
      </c>
      <c r="G161">
        <v>137</v>
      </c>
      <c r="H161" t="s">
        <v>114</v>
      </c>
      <c r="I161" t="s">
        <v>136</v>
      </c>
      <c r="J161">
        <f>Table13465[[#This Row],[IR]]*Table13465[[#This Row],[LG]]</f>
        <v>44730</v>
      </c>
      <c r="K161">
        <v>42.6</v>
      </c>
      <c r="N161" t="str">
        <v>FILINT01</v>
      </c>
      <c r="O161">
        <v>1855</v>
      </c>
    </row>
    <row r="162" spans="1:15" x14ac:dyDescent="0.25">
      <c r="A162">
        <v>157456</v>
      </c>
      <c r="B162">
        <v>35</v>
      </c>
      <c r="C162">
        <v>30</v>
      </c>
      <c r="D162">
        <v>1050</v>
      </c>
      <c r="E162">
        <v>400</v>
      </c>
      <c r="F162" t="s">
        <v>44</v>
      </c>
      <c r="G162">
        <v>116</v>
      </c>
      <c r="H162" t="s">
        <v>126</v>
      </c>
      <c r="I162" t="s">
        <v>25</v>
      </c>
      <c r="J162">
        <v>311.8</v>
      </c>
      <c r="K162">
        <v>311.8</v>
      </c>
      <c r="N162" t="str">
        <v>FILINT01</v>
      </c>
      <c r="O162">
        <v>1610</v>
      </c>
    </row>
    <row r="163" spans="1:15" x14ac:dyDescent="0.25">
      <c r="A163">
        <v>132234</v>
      </c>
      <c r="B163">
        <v>35</v>
      </c>
      <c r="C163">
        <v>30</v>
      </c>
      <c r="D163">
        <v>1050</v>
      </c>
      <c r="E163">
        <v>400</v>
      </c>
      <c r="F163" t="s">
        <v>44</v>
      </c>
      <c r="G163">
        <v>116</v>
      </c>
      <c r="H163" t="s">
        <v>24</v>
      </c>
      <c r="I163" t="s">
        <v>25</v>
      </c>
      <c r="J163">
        <f>Table13465[[#This Row],[IR]]*Table13465[[#This Row],[LG]]</f>
        <v>69825</v>
      </c>
      <c r="K163">
        <v>66.5</v>
      </c>
      <c r="N163" t="str">
        <v>BCBDIN01</v>
      </c>
      <c r="O163">
        <v>3619</v>
      </c>
    </row>
    <row r="164" spans="1:15" x14ac:dyDescent="0.25">
      <c r="A164">
        <v>174324</v>
      </c>
      <c r="B164">
        <v>39</v>
      </c>
      <c r="C164">
        <v>27</v>
      </c>
      <c r="D164">
        <v>1053</v>
      </c>
      <c r="E164">
        <v>500</v>
      </c>
      <c r="F164" t="s">
        <v>60</v>
      </c>
      <c r="G164">
        <v>116</v>
      </c>
      <c r="H164" t="s">
        <v>183</v>
      </c>
      <c r="I164" t="s">
        <v>84</v>
      </c>
      <c r="J164">
        <v>23.2</v>
      </c>
      <c r="K164">
        <v>23.2</v>
      </c>
      <c r="N164" t="str">
        <v>BCBDIN01</v>
      </c>
      <c r="O164">
        <v>3384</v>
      </c>
    </row>
    <row r="165" spans="1:15" x14ac:dyDescent="0.25">
      <c r="A165">
        <v>185688</v>
      </c>
      <c r="B165">
        <v>31</v>
      </c>
      <c r="C165">
        <v>34</v>
      </c>
      <c r="D165">
        <v>1054</v>
      </c>
      <c r="E165">
        <v>400</v>
      </c>
      <c r="F165" t="s">
        <v>44</v>
      </c>
      <c r="G165">
        <v>90</v>
      </c>
      <c r="H165" t="s">
        <v>232</v>
      </c>
      <c r="I165" t="s">
        <v>31</v>
      </c>
      <c r="J165">
        <v>139.80000000000001</v>
      </c>
      <c r="K165">
        <v>139.80000000000001</v>
      </c>
      <c r="N165" t="str">
        <v>BCBDIN01</v>
      </c>
      <c r="O165">
        <v>2773</v>
      </c>
    </row>
    <row r="166" spans="1:15" x14ac:dyDescent="0.25">
      <c r="A166">
        <v>93332</v>
      </c>
      <c r="B166">
        <v>17</v>
      </c>
      <c r="C166">
        <v>62.5</v>
      </c>
      <c r="D166">
        <v>1062.5</v>
      </c>
      <c r="E166">
        <v>200</v>
      </c>
      <c r="F166" t="s">
        <v>234</v>
      </c>
      <c r="G166">
        <v>0</v>
      </c>
      <c r="H166" t="s">
        <v>19</v>
      </c>
      <c r="I166" t="s">
        <v>19</v>
      </c>
      <c r="J166">
        <f>Table13465[[#This Row],[IR]]*Table13465[[#This Row],[LG]]</f>
        <v>113581.25</v>
      </c>
      <c r="K166">
        <v>106.9</v>
      </c>
      <c r="N166" t="str">
        <v>BCBDIN01</v>
      </c>
      <c r="O166">
        <v>2773</v>
      </c>
    </row>
    <row r="167" spans="1:15" x14ac:dyDescent="0.25">
      <c r="A167">
        <v>86997</v>
      </c>
      <c r="B167">
        <v>26</v>
      </c>
      <c r="C167">
        <v>41.25</v>
      </c>
      <c r="D167">
        <v>1072.5</v>
      </c>
      <c r="E167">
        <v>200</v>
      </c>
      <c r="F167" t="s">
        <v>106</v>
      </c>
      <c r="G167">
        <v>116</v>
      </c>
      <c r="H167" t="s">
        <v>132</v>
      </c>
      <c r="I167" t="s">
        <v>25</v>
      </c>
      <c r="J167">
        <f>Table13465[[#This Row],[IR]]*Table13465[[#This Row],[LG]]</f>
        <v>19090.5</v>
      </c>
      <c r="K167">
        <v>17.8</v>
      </c>
      <c r="N167" t="str">
        <v>BCBDIN01</v>
      </c>
      <c r="O167">
        <v>2664</v>
      </c>
    </row>
    <row r="168" spans="1:15" x14ac:dyDescent="0.25">
      <c r="A168">
        <v>169838</v>
      </c>
      <c r="B168">
        <v>36</v>
      </c>
      <c r="C168">
        <v>30</v>
      </c>
      <c r="D168">
        <v>1080</v>
      </c>
      <c r="E168">
        <v>400</v>
      </c>
      <c r="F168" t="s">
        <v>44</v>
      </c>
      <c r="G168">
        <v>137</v>
      </c>
      <c r="H168" t="s">
        <v>237</v>
      </c>
      <c r="I168" t="s">
        <v>238</v>
      </c>
      <c r="J168">
        <v>340.1</v>
      </c>
      <c r="K168">
        <v>340.1</v>
      </c>
      <c r="N168" t="str">
        <v>BCBDIN01</v>
      </c>
      <c r="O168">
        <v>2405</v>
      </c>
    </row>
    <row r="169" spans="1:15" x14ac:dyDescent="0.25">
      <c r="A169">
        <v>78715</v>
      </c>
      <c r="B169">
        <v>28</v>
      </c>
      <c r="C169">
        <v>38.75</v>
      </c>
      <c r="D169">
        <v>1085</v>
      </c>
      <c r="E169">
        <v>300</v>
      </c>
      <c r="F169" t="s">
        <v>106</v>
      </c>
      <c r="G169">
        <v>120</v>
      </c>
      <c r="H169" t="s">
        <v>161</v>
      </c>
      <c r="I169" t="s">
        <v>78</v>
      </c>
      <c r="J169">
        <f>Table13465[[#This Row],[IR]]*Table13465[[#This Row],[LG]]</f>
        <v>123256</v>
      </c>
      <c r="K169">
        <v>113.6</v>
      </c>
      <c r="N169" t="str">
        <v>BCBDIN01</v>
      </c>
      <c r="O169">
        <v>2183</v>
      </c>
    </row>
    <row r="170" spans="1:15" x14ac:dyDescent="0.25">
      <c r="A170">
        <v>78657</v>
      </c>
      <c r="B170">
        <v>28</v>
      </c>
      <c r="C170">
        <v>38.75</v>
      </c>
      <c r="D170">
        <v>1085</v>
      </c>
      <c r="E170">
        <v>300</v>
      </c>
      <c r="F170" t="s">
        <v>106</v>
      </c>
      <c r="G170">
        <v>120</v>
      </c>
      <c r="H170" t="s">
        <v>161</v>
      </c>
      <c r="I170" t="s">
        <v>78</v>
      </c>
      <c r="J170">
        <f>Table13465[[#This Row],[IR]]*Table13465[[#This Row],[LG]]</f>
        <v>76058.5</v>
      </c>
      <c r="K170">
        <v>70.099999999999994</v>
      </c>
      <c r="N170" t="str">
        <v>BCBDIN12</v>
      </c>
      <c r="O170">
        <v>3604</v>
      </c>
    </row>
    <row r="171" spans="1:15" x14ac:dyDescent="0.25">
      <c r="A171">
        <v>86871</v>
      </c>
      <c r="B171">
        <v>30</v>
      </c>
      <c r="C171">
        <v>36.25</v>
      </c>
      <c r="D171">
        <v>1087.5</v>
      </c>
      <c r="E171">
        <v>150</v>
      </c>
      <c r="F171" t="s">
        <v>106</v>
      </c>
      <c r="G171">
        <v>150</v>
      </c>
      <c r="H171" t="s">
        <v>19</v>
      </c>
      <c r="I171" t="s">
        <v>19</v>
      </c>
      <c r="J171">
        <f>Table13465[[#This Row],[IR]]*Table13465[[#This Row],[LG]]</f>
        <v>21967.5</v>
      </c>
      <c r="K171">
        <v>20.2</v>
      </c>
      <c r="N171" t="str">
        <v>BCBDIN12</v>
      </c>
      <c r="O171">
        <v>3060</v>
      </c>
    </row>
    <row r="172" spans="1:15" x14ac:dyDescent="0.25">
      <c r="A172">
        <v>113043</v>
      </c>
      <c r="B172">
        <v>30</v>
      </c>
      <c r="C172">
        <v>36.25</v>
      </c>
      <c r="D172">
        <v>1087.5</v>
      </c>
      <c r="E172">
        <v>150</v>
      </c>
      <c r="F172" t="s">
        <v>106</v>
      </c>
      <c r="G172">
        <v>150</v>
      </c>
      <c r="H172" t="s">
        <v>19</v>
      </c>
      <c r="I172" t="s">
        <v>19</v>
      </c>
      <c r="J172">
        <f>Table13465[[#This Row],[IR]]*Table13465[[#This Row],[LG]]</f>
        <v>6960</v>
      </c>
      <c r="K172">
        <v>6.4</v>
      </c>
      <c r="N172" t="str">
        <v>BCBDIN12</v>
      </c>
      <c r="O172">
        <v>2632</v>
      </c>
    </row>
    <row r="173" spans="1:15" x14ac:dyDescent="0.25">
      <c r="A173">
        <v>86861</v>
      </c>
      <c r="B173">
        <v>30</v>
      </c>
      <c r="C173">
        <v>36.25</v>
      </c>
      <c r="D173">
        <v>1087.5</v>
      </c>
      <c r="E173">
        <v>150</v>
      </c>
      <c r="F173" t="s">
        <v>106</v>
      </c>
      <c r="G173">
        <v>150</v>
      </c>
      <c r="H173" t="s">
        <v>19</v>
      </c>
      <c r="I173" t="s">
        <v>19</v>
      </c>
      <c r="J173">
        <f>Table13465[[#This Row],[IR]]*Table13465[[#This Row],[LG]]</f>
        <v>5546.25</v>
      </c>
      <c r="K173">
        <v>5.0999999999999996</v>
      </c>
      <c r="N173" t="str">
        <v>BCBDIN12</v>
      </c>
      <c r="O173">
        <v>1786</v>
      </c>
    </row>
    <row r="174" spans="1:15" x14ac:dyDescent="0.25">
      <c r="A174">
        <v>73318</v>
      </c>
      <c r="B174">
        <v>30</v>
      </c>
      <c r="C174">
        <v>36.25</v>
      </c>
      <c r="D174">
        <v>1087.5</v>
      </c>
      <c r="E174">
        <v>300</v>
      </c>
      <c r="F174" t="s">
        <v>106</v>
      </c>
      <c r="G174">
        <v>137</v>
      </c>
      <c r="H174" t="s">
        <v>147</v>
      </c>
      <c r="I174" t="s">
        <v>75</v>
      </c>
      <c r="J174">
        <f>Table13465[[#This Row],[IR]]*Table13465[[#This Row],[LG]]</f>
        <v>441307.5</v>
      </c>
      <c r="K174">
        <v>405.8</v>
      </c>
      <c r="N174" t="str">
        <v>BCBDIN12</v>
      </c>
      <c r="O174">
        <v>1786</v>
      </c>
    </row>
    <row r="175" spans="1:15" x14ac:dyDescent="0.25">
      <c r="A175">
        <v>171263</v>
      </c>
      <c r="B175">
        <v>33</v>
      </c>
      <c r="C175">
        <v>33</v>
      </c>
      <c r="D175">
        <v>1089</v>
      </c>
      <c r="E175">
        <v>500</v>
      </c>
      <c r="F175" t="s">
        <v>60</v>
      </c>
      <c r="G175">
        <v>116</v>
      </c>
      <c r="H175" t="s">
        <v>183</v>
      </c>
      <c r="I175" t="s">
        <v>84</v>
      </c>
      <c r="J175">
        <v>172.1</v>
      </c>
      <c r="K175">
        <v>172.1</v>
      </c>
      <c r="N175" t="str">
        <v>ANPARC01</v>
      </c>
      <c r="O175">
        <v>3552</v>
      </c>
    </row>
    <row r="176" spans="1:15" x14ac:dyDescent="0.25">
      <c r="A176">
        <v>107912</v>
      </c>
      <c r="B176">
        <v>38</v>
      </c>
      <c r="C176">
        <v>29</v>
      </c>
      <c r="D176">
        <v>1102</v>
      </c>
      <c r="E176">
        <v>400</v>
      </c>
      <c r="F176" t="s">
        <v>60</v>
      </c>
      <c r="G176">
        <v>137</v>
      </c>
      <c r="H176" t="s">
        <v>154</v>
      </c>
      <c r="I176" t="s">
        <v>247</v>
      </c>
      <c r="J176">
        <f>Table13465[[#This Row],[IR]]*Table13465[[#This Row],[LG]]</f>
        <v>20938</v>
      </c>
      <c r="K176">
        <v>19</v>
      </c>
      <c r="N176" t="str">
        <v>ANPARC01</v>
      </c>
      <c r="O176">
        <v>1710</v>
      </c>
    </row>
    <row r="177" spans="1:15" x14ac:dyDescent="0.25">
      <c r="A177">
        <v>133110</v>
      </c>
      <c r="B177">
        <v>58</v>
      </c>
      <c r="C177">
        <v>19</v>
      </c>
      <c r="D177">
        <v>1102</v>
      </c>
      <c r="E177">
        <v>630</v>
      </c>
      <c r="F177" t="s">
        <v>23</v>
      </c>
      <c r="G177">
        <v>116</v>
      </c>
      <c r="H177" t="s">
        <v>249</v>
      </c>
      <c r="I177" t="s">
        <v>250</v>
      </c>
      <c r="J177">
        <v>96.2</v>
      </c>
      <c r="K177">
        <v>96.2</v>
      </c>
      <c r="N177" t="str">
        <v>LSBFLI02</v>
      </c>
      <c r="O177">
        <v>3536</v>
      </c>
    </row>
    <row r="178" spans="1:15" x14ac:dyDescent="0.25">
      <c r="A178">
        <v>99836</v>
      </c>
      <c r="B178">
        <v>41</v>
      </c>
      <c r="C178">
        <v>27</v>
      </c>
      <c r="D178">
        <v>1107</v>
      </c>
      <c r="E178">
        <v>600</v>
      </c>
      <c r="F178" t="s">
        <v>60</v>
      </c>
      <c r="G178">
        <v>116</v>
      </c>
      <c r="H178" t="s">
        <v>252</v>
      </c>
      <c r="I178" t="s">
        <v>84</v>
      </c>
      <c r="J178">
        <f>Table13465[[#This Row],[IR]]*Table13465[[#This Row],[LG]]</f>
        <v>80921.7</v>
      </c>
      <c r="K178">
        <v>73.099999999999994</v>
      </c>
      <c r="N178" t="str">
        <v>LSBFLI02</v>
      </c>
      <c r="O178">
        <v>3536</v>
      </c>
    </row>
    <row r="179" spans="1:15" x14ac:dyDescent="0.25">
      <c r="A179">
        <v>104632</v>
      </c>
      <c r="B179">
        <v>41</v>
      </c>
      <c r="C179">
        <v>27</v>
      </c>
      <c r="D179">
        <v>1107</v>
      </c>
      <c r="E179">
        <v>600</v>
      </c>
      <c r="F179" t="s">
        <v>60</v>
      </c>
      <c r="G179">
        <v>116</v>
      </c>
      <c r="H179" t="s">
        <v>254</v>
      </c>
      <c r="I179" t="s">
        <v>84</v>
      </c>
      <c r="J179">
        <f>Table13465[[#This Row],[IR]]*Table13465[[#This Row],[LG]]</f>
        <v>28339.200000000001</v>
      </c>
      <c r="K179">
        <v>25.6</v>
      </c>
      <c r="N179" t="str">
        <v>LSBFLI02</v>
      </c>
      <c r="O179">
        <v>2944</v>
      </c>
    </row>
    <row r="180" spans="1:15" x14ac:dyDescent="0.25">
      <c r="A180">
        <v>68995</v>
      </c>
      <c r="B180">
        <v>41</v>
      </c>
      <c r="C180">
        <v>27</v>
      </c>
      <c r="D180">
        <v>1107</v>
      </c>
      <c r="E180">
        <v>600</v>
      </c>
      <c r="F180" t="s">
        <v>60</v>
      </c>
      <c r="G180">
        <v>116</v>
      </c>
      <c r="H180" t="s">
        <v>256</v>
      </c>
      <c r="I180" t="s">
        <v>84</v>
      </c>
      <c r="J180">
        <f>Table13465[[#This Row],[IR]]*Table13465[[#This Row],[LG]]</f>
        <v>299997</v>
      </c>
      <c r="K180">
        <v>271</v>
      </c>
      <c r="N180" t="str">
        <v>LSBFLI02</v>
      </c>
      <c r="O180">
        <v>2146</v>
      </c>
    </row>
    <row r="181" spans="1:15" x14ac:dyDescent="0.25">
      <c r="A181">
        <v>90816</v>
      </c>
      <c r="B181">
        <v>37</v>
      </c>
      <c r="C181">
        <v>30</v>
      </c>
      <c r="D181">
        <v>1110</v>
      </c>
      <c r="E181">
        <v>300</v>
      </c>
      <c r="F181" t="s">
        <v>16</v>
      </c>
      <c r="G181">
        <v>116</v>
      </c>
      <c r="H181" t="s">
        <v>68</v>
      </c>
      <c r="I181" t="s">
        <v>179</v>
      </c>
      <c r="J181">
        <f>Table13465[[#This Row],[IR]]*Table13465[[#This Row],[LG]]</f>
        <v>323565</v>
      </c>
      <c r="K181">
        <v>291.5</v>
      </c>
      <c r="N181" t="str">
        <v>LSBFLI02</v>
      </c>
      <c r="O181">
        <v>1519</v>
      </c>
    </row>
    <row r="182" spans="1:15" x14ac:dyDescent="0.25">
      <c r="A182">
        <v>51150</v>
      </c>
      <c r="B182">
        <v>24</v>
      </c>
      <c r="C182">
        <v>46.25</v>
      </c>
      <c r="D182">
        <v>1110</v>
      </c>
      <c r="E182">
        <v>400</v>
      </c>
      <c r="F182" t="s">
        <v>106</v>
      </c>
      <c r="G182">
        <v>116</v>
      </c>
      <c r="H182" t="s">
        <v>183</v>
      </c>
      <c r="I182" t="s">
        <v>84</v>
      </c>
      <c r="J182">
        <f>Table13465[[#This Row],[IR]]*Table13465[[#This Row],[LG]]</f>
        <v>12210</v>
      </c>
      <c r="K182">
        <v>11</v>
      </c>
      <c r="N182" t="str">
        <v>BCBDIN16</v>
      </c>
      <c r="O182">
        <v>3520</v>
      </c>
    </row>
    <row r="183" spans="1:15" x14ac:dyDescent="0.25">
      <c r="A183">
        <v>176694</v>
      </c>
      <c r="B183">
        <v>31</v>
      </c>
      <c r="C183">
        <v>36</v>
      </c>
      <c r="D183">
        <v>1116</v>
      </c>
      <c r="E183">
        <v>400</v>
      </c>
      <c r="F183" t="s">
        <v>16</v>
      </c>
      <c r="G183">
        <v>90</v>
      </c>
      <c r="H183" t="s">
        <v>56</v>
      </c>
      <c r="I183" t="s">
        <v>31</v>
      </c>
      <c r="J183">
        <v>53.3</v>
      </c>
      <c r="K183">
        <v>53.3</v>
      </c>
      <c r="N183" t="str">
        <v>BCBDIN16</v>
      </c>
      <c r="O183">
        <v>3520</v>
      </c>
    </row>
    <row r="184" spans="1:15" x14ac:dyDescent="0.25">
      <c r="A184">
        <v>91554</v>
      </c>
      <c r="B184">
        <v>26</v>
      </c>
      <c r="C184">
        <v>43</v>
      </c>
      <c r="D184">
        <v>1118</v>
      </c>
      <c r="E184">
        <v>250</v>
      </c>
      <c r="F184" t="s">
        <v>106</v>
      </c>
      <c r="G184">
        <v>116</v>
      </c>
      <c r="H184" t="s">
        <v>40</v>
      </c>
      <c r="I184" t="s">
        <v>170</v>
      </c>
      <c r="J184">
        <f>Table13465[[#This Row],[IR]]*Table13465[[#This Row],[LG]]</f>
        <v>13863.2</v>
      </c>
      <c r="K184">
        <v>12.4</v>
      </c>
      <c r="N184" t="str">
        <v>LSTERV02</v>
      </c>
      <c r="O184">
        <v>3477</v>
      </c>
    </row>
    <row r="185" spans="1:15" x14ac:dyDescent="0.25">
      <c r="A185">
        <v>176468</v>
      </c>
      <c r="B185">
        <v>26</v>
      </c>
      <c r="C185">
        <v>43</v>
      </c>
      <c r="D185">
        <v>1118</v>
      </c>
      <c r="E185">
        <v>350</v>
      </c>
      <c r="F185" t="s">
        <v>106</v>
      </c>
      <c r="G185">
        <v>90</v>
      </c>
      <c r="H185" t="s">
        <v>45</v>
      </c>
      <c r="I185" t="s">
        <v>31</v>
      </c>
      <c r="J185">
        <v>190.5</v>
      </c>
      <c r="K185">
        <v>190.5</v>
      </c>
      <c r="N185" t="str">
        <v>BCBDIN16</v>
      </c>
      <c r="O185">
        <v>3392</v>
      </c>
    </row>
    <row r="186" spans="1:15" x14ac:dyDescent="0.25">
      <c r="A186">
        <v>185692</v>
      </c>
      <c r="B186">
        <v>26</v>
      </c>
      <c r="C186">
        <v>43</v>
      </c>
      <c r="D186">
        <v>1118</v>
      </c>
      <c r="E186">
        <v>350</v>
      </c>
      <c r="F186" t="s">
        <v>106</v>
      </c>
      <c r="G186">
        <v>90</v>
      </c>
      <c r="H186" t="s">
        <v>45</v>
      </c>
      <c r="I186" t="s">
        <v>31</v>
      </c>
      <c r="J186">
        <v>64.8</v>
      </c>
      <c r="K186">
        <v>64.8</v>
      </c>
      <c r="N186" t="str">
        <v>LSTERV02</v>
      </c>
      <c r="O186">
        <v>3286</v>
      </c>
    </row>
    <row r="187" spans="1:15" x14ac:dyDescent="0.25">
      <c r="A187">
        <v>155711</v>
      </c>
      <c r="B187">
        <v>32</v>
      </c>
      <c r="C187">
        <v>35</v>
      </c>
      <c r="D187">
        <v>1120</v>
      </c>
      <c r="E187">
        <v>200</v>
      </c>
      <c r="F187" t="s">
        <v>60</v>
      </c>
      <c r="G187">
        <v>137</v>
      </c>
      <c r="H187" t="s">
        <v>19</v>
      </c>
      <c r="I187" t="s">
        <v>19</v>
      </c>
      <c r="J187">
        <v>53.6</v>
      </c>
      <c r="K187">
        <v>53.6</v>
      </c>
      <c r="N187" t="str">
        <v>BCBDIN16</v>
      </c>
      <c r="O187">
        <v>2040</v>
      </c>
    </row>
    <row r="188" spans="1:15" x14ac:dyDescent="0.25">
      <c r="A188">
        <v>171392</v>
      </c>
      <c r="B188">
        <v>49</v>
      </c>
      <c r="C188">
        <v>23</v>
      </c>
      <c r="D188">
        <v>1127</v>
      </c>
      <c r="E188">
        <v>500</v>
      </c>
      <c r="F188" t="s">
        <v>60</v>
      </c>
      <c r="G188">
        <v>137</v>
      </c>
      <c r="H188" t="s">
        <v>264</v>
      </c>
      <c r="I188" t="s">
        <v>265</v>
      </c>
      <c r="J188">
        <v>140.30000000000001</v>
      </c>
      <c r="K188">
        <v>140.30000000000001</v>
      </c>
      <c r="N188" t="str">
        <v>BCBDIN16</v>
      </c>
      <c r="O188">
        <v>1710</v>
      </c>
    </row>
    <row r="189" spans="1:15" x14ac:dyDescent="0.25">
      <c r="A189">
        <v>95277</v>
      </c>
      <c r="B189">
        <v>43</v>
      </c>
      <c r="C189">
        <v>26.25</v>
      </c>
      <c r="D189">
        <v>1128.75</v>
      </c>
      <c r="E189">
        <v>500</v>
      </c>
      <c r="F189" t="s">
        <v>60</v>
      </c>
      <c r="G189">
        <v>137</v>
      </c>
      <c r="H189" t="s">
        <v>177</v>
      </c>
      <c r="I189" t="s">
        <v>152</v>
      </c>
      <c r="J189">
        <f>Table13465[[#This Row],[IR]]*Table13465[[#This Row],[LG]]</f>
        <v>18737.25</v>
      </c>
      <c r="K189">
        <v>16.600000000000001</v>
      </c>
      <c r="N189" t="str">
        <v>LSTERV02</v>
      </c>
      <c r="O189">
        <v>1710</v>
      </c>
    </row>
    <row r="190" spans="1:15" x14ac:dyDescent="0.25">
      <c r="A190">
        <v>130615</v>
      </c>
      <c r="B190">
        <v>54</v>
      </c>
      <c r="C190">
        <v>21</v>
      </c>
      <c r="D190">
        <v>1134</v>
      </c>
      <c r="E190">
        <v>700</v>
      </c>
      <c r="F190" t="s">
        <v>60</v>
      </c>
      <c r="G190">
        <v>137</v>
      </c>
      <c r="H190" t="s">
        <v>202</v>
      </c>
      <c r="I190" t="s">
        <v>152</v>
      </c>
      <c r="J190">
        <f>Table13465[[#This Row],[IR]]*Table13465[[#This Row],[LG]]</f>
        <v>5896.8</v>
      </c>
      <c r="K190">
        <v>5.2</v>
      </c>
      <c r="N190" t="str">
        <v>BCNEST28</v>
      </c>
      <c r="O190">
        <v>3506.25</v>
      </c>
    </row>
    <row r="191" spans="1:15" x14ac:dyDescent="0.25">
      <c r="A191">
        <v>130618</v>
      </c>
      <c r="B191">
        <v>54</v>
      </c>
      <c r="C191">
        <v>21</v>
      </c>
      <c r="D191">
        <v>1134</v>
      </c>
      <c r="E191">
        <v>700</v>
      </c>
      <c r="F191" t="s">
        <v>60</v>
      </c>
      <c r="G191">
        <v>137</v>
      </c>
      <c r="H191" t="s">
        <v>202</v>
      </c>
      <c r="I191" t="s">
        <v>152</v>
      </c>
      <c r="J191">
        <f>Table13465[[#This Row],[IR]]*Table13465[[#This Row],[LG]]</f>
        <v>5896.8</v>
      </c>
      <c r="K191">
        <v>5.2</v>
      </c>
      <c r="N191" t="str">
        <v>BCNEST28</v>
      </c>
      <c r="O191">
        <v>2741.25</v>
      </c>
    </row>
    <row r="192" spans="1:15" x14ac:dyDescent="0.25">
      <c r="A192">
        <v>130621</v>
      </c>
      <c r="B192">
        <v>54</v>
      </c>
      <c r="C192">
        <v>21</v>
      </c>
      <c r="D192">
        <v>1134</v>
      </c>
      <c r="E192">
        <v>700</v>
      </c>
      <c r="F192" t="s">
        <v>60</v>
      </c>
      <c r="G192">
        <v>137</v>
      </c>
      <c r="H192" t="s">
        <v>206</v>
      </c>
      <c r="I192" t="s">
        <v>152</v>
      </c>
      <c r="J192">
        <f>Table13465[[#This Row],[IR]]*Table13465[[#This Row],[LG]]</f>
        <v>5670</v>
      </c>
      <c r="K192">
        <v>5</v>
      </c>
      <c r="N192" t="str">
        <v>BCNEST28</v>
      </c>
      <c r="O192">
        <v>2231.25</v>
      </c>
    </row>
    <row r="193" spans="1:15" x14ac:dyDescent="0.25">
      <c r="A193">
        <v>130622</v>
      </c>
      <c r="B193">
        <v>54</v>
      </c>
      <c r="C193">
        <v>21</v>
      </c>
      <c r="D193">
        <v>1134</v>
      </c>
      <c r="E193">
        <v>700</v>
      </c>
      <c r="F193" t="s">
        <v>60</v>
      </c>
      <c r="G193">
        <v>137</v>
      </c>
      <c r="H193" t="s">
        <v>206</v>
      </c>
      <c r="I193" t="s">
        <v>152</v>
      </c>
      <c r="J193">
        <f>Table13465[[#This Row],[IR]]*Table13465[[#This Row],[LG]]</f>
        <v>5670</v>
      </c>
      <c r="K193">
        <v>5</v>
      </c>
      <c r="N193" t="str">
        <v>BCNEST28</v>
      </c>
      <c r="O193">
        <v>1721.25</v>
      </c>
    </row>
    <row r="194" spans="1:15" x14ac:dyDescent="0.25">
      <c r="A194">
        <v>73876</v>
      </c>
      <c r="B194">
        <v>38</v>
      </c>
      <c r="C194">
        <v>30</v>
      </c>
      <c r="D194">
        <v>1140</v>
      </c>
      <c r="E194">
        <v>400</v>
      </c>
      <c r="F194" t="s">
        <v>16</v>
      </c>
      <c r="G194">
        <v>137</v>
      </c>
      <c r="H194" t="s">
        <v>85</v>
      </c>
      <c r="I194" t="s">
        <v>18</v>
      </c>
      <c r="J194">
        <f>Table13465[[#This Row],[IR]]*Table13465[[#This Row],[LG]]</f>
        <v>1166448</v>
      </c>
      <c r="K194" s="7">
        <v>1023.2</v>
      </c>
      <c r="N194" t="str">
        <v>BCNEST28</v>
      </c>
      <c r="O194">
        <v>1586.25</v>
      </c>
    </row>
    <row r="195" spans="1:15" x14ac:dyDescent="0.25">
      <c r="A195">
        <v>169830</v>
      </c>
      <c r="B195">
        <v>36</v>
      </c>
      <c r="C195">
        <v>32</v>
      </c>
      <c r="D195">
        <v>1152</v>
      </c>
      <c r="E195">
        <v>400</v>
      </c>
      <c r="F195" t="s">
        <v>44</v>
      </c>
      <c r="G195">
        <v>137</v>
      </c>
      <c r="H195" t="s">
        <v>271</v>
      </c>
      <c r="I195" t="s">
        <v>238</v>
      </c>
      <c r="J195">
        <v>345.4</v>
      </c>
      <c r="K195">
        <v>345.4</v>
      </c>
      <c r="N195" t="str">
        <v>BCNEST28</v>
      </c>
      <c r="O195">
        <v>918</v>
      </c>
    </row>
    <row r="196" spans="1:15" x14ac:dyDescent="0.25">
      <c r="A196">
        <v>44363</v>
      </c>
      <c r="B196">
        <v>34</v>
      </c>
      <c r="C196">
        <v>34</v>
      </c>
      <c r="D196">
        <v>1156</v>
      </c>
      <c r="E196">
        <v>400</v>
      </c>
      <c r="F196" t="s">
        <v>16</v>
      </c>
      <c r="G196">
        <v>90</v>
      </c>
      <c r="H196" t="s">
        <v>56</v>
      </c>
      <c r="I196" t="s">
        <v>31</v>
      </c>
      <c r="J196">
        <f>Table13465[[#This Row],[IR]]*Table13465[[#This Row],[LG]]</f>
        <v>26356.799999999999</v>
      </c>
      <c r="K196">
        <v>22.8</v>
      </c>
      <c r="N196" t="str">
        <v>FDNUME03</v>
      </c>
      <c r="O196">
        <v>3440</v>
      </c>
    </row>
    <row r="197" spans="1:15" x14ac:dyDescent="0.25">
      <c r="A197">
        <v>130620</v>
      </c>
      <c r="B197">
        <v>56</v>
      </c>
      <c r="C197">
        <v>21</v>
      </c>
      <c r="D197">
        <v>1176</v>
      </c>
      <c r="E197">
        <v>700</v>
      </c>
      <c r="F197" t="s">
        <v>60</v>
      </c>
      <c r="G197">
        <v>137</v>
      </c>
      <c r="H197" t="s">
        <v>204</v>
      </c>
      <c r="I197" t="s">
        <v>152</v>
      </c>
      <c r="J197">
        <f>Table13465[[#This Row],[IR]]*Table13465[[#This Row],[LG]]</f>
        <v>51626.400000000001</v>
      </c>
      <c r="K197">
        <v>43.9</v>
      </c>
      <c r="N197" t="str">
        <v>FDNUME03</v>
      </c>
      <c r="O197">
        <v>3240</v>
      </c>
    </row>
    <row r="198" spans="1:15" x14ac:dyDescent="0.25">
      <c r="A198">
        <v>130623</v>
      </c>
      <c r="B198">
        <v>56</v>
      </c>
      <c r="C198">
        <v>21</v>
      </c>
      <c r="D198">
        <v>1176</v>
      </c>
      <c r="E198">
        <v>700</v>
      </c>
      <c r="F198" t="s">
        <v>60</v>
      </c>
      <c r="G198">
        <v>137</v>
      </c>
      <c r="H198" t="s">
        <v>204</v>
      </c>
      <c r="I198" t="s">
        <v>152</v>
      </c>
      <c r="J198">
        <f>Table13465[[#This Row],[IR]]*Table13465[[#This Row],[LG]]</f>
        <v>51626.400000000001</v>
      </c>
      <c r="K198">
        <v>43.9</v>
      </c>
      <c r="N198" t="str">
        <v>FDNUME03</v>
      </c>
      <c r="O198">
        <v>3034</v>
      </c>
    </row>
    <row r="199" spans="1:15" x14ac:dyDescent="0.25">
      <c r="A199">
        <v>178225</v>
      </c>
      <c r="B199">
        <v>38</v>
      </c>
      <c r="C199">
        <v>31</v>
      </c>
      <c r="D199">
        <v>1178</v>
      </c>
      <c r="E199">
        <v>300</v>
      </c>
      <c r="F199" t="s">
        <v>60</v>
      </c>
      <c r="G199">
        <v>90</v>
      </c>
      <c r="H199" t="s">
        <v>133</v>
      </c>
      <c r="I199" t="s">
        <v>31</v>
      </c>
      <c r="J199">
        <v>21.7</v>
      </c>
      <c r="K199">
        <v>21.7</v>
      </c>
      <c r="N199" t="str">
        <v>FDNUME03</v>
      </c>
      <c r="O199">
        <v>2590</v>
      </c>
    </row>
    <row r="200" spans="1:15" x14ac:dyDescent="0.25">
      <c r="A200">
        <v>73534</v>
      </c>
      <c r="B200">
        <v>38</v>
      </c>
      <c r="C200">
        <v>31.25</v>
      </c>
      <c r="D200">
        <v>1187.5</v>
      </c>
      <c r="E200">
        <v>400</v>
      </c>
      <c r="F200" t="s">
        <v>60</v>
      </c>
      <c r="G200">
        <v>137</v>
      </c>
      <c r="H200" t="s">
        <v>107</v>
      </c>
      <c r="I200" t="s">
        <v>136</v>
      </c>
      <c r="J200">
        <f>Table13465[[#This Row],[IR]]*Table13465[[#This Row],[LG]]</f>
        <v>42393.75</v>
      </c>
      <c r="K200">
        <v>35.700000000000003</v>
      </c>
      <c r="N200" t="str">
        <v>FDNUME03</v>
      </c>
      <c r="O200">
        <v>2590</v>
      </c>
    </row>
    <row r="201" spans="1:15" x14ac:dyDescent="0.25">
      <c r="A201">
        <v>121967</v>
      </c>
      <c r="B201">
        <v>36</v>
      </c>
      <c r="C201">
        <v>33</v>
      </c>
      <c r="D201">
        <v>1188</v>
      </c>
      <c r="E201">
        <v>300</v>
      </c>
      <c r="F201" t="s">
        <v>60</v>
      </c>
      <c r="G201">
        <v>137</v>
      </c>
      <c r="H201" t="s">
        <v>276</v>
      </c>
      <c r="I201" t="s">
        <v>130</v>
      </c>
      <c r="J201">
        <f>Table13465[[#This Row],[IR]]*Table13465[[#This Row],[LG]]</f>
        <v>8434.7999999999993</v>
      </c>
      <c r="K201">
        <v>7.1</v>
      </c>
      <c r="N201" t="str">
        <v>FDNUME03</v>
      </c>
      <c r="O201">
        <v>2590</v>
      </c>
    </row>
    <row r="202" spans="1:15" x14ac:dyDescent="0.25">
      <c r="A202">
        <v>121695</v>
      </c>
      <c r="B202">
        <v>36</v>
      </c>
      <c r="C202">
        <v>33</v>
      </c>
      <c r="D202">
        <v>1188</v>
      </c>
      <c r="E202">
        <v>300</v>
      </c>
      <c r="F202" t="s">
        <v>60</v>
      </c>
      <c r="G202">
        <v>137</v>
      </c>
      <c r="H202" t="s">
        <v>277</v>
      </c>
      <c r="I202" t="s">
        <v>130</v>
      </c>
      <c r="J202">
        <f>Table13465[[#This Row],[IR]]*Table13465[[#This Row],[LG]]</f>
        <v>9860.4000000000015</v>
      </c>
      <c r="K202">
        <v>8.3000000000000007</v>
      </c>
      <c r="N202" t="str">
        <v>FDNUME03</v>
      </c>
      <c r="O202">
        <v>2376</v>
      </c>
    </row>
    <row r="203" spans="1:15" x14ac:dyDescent="0.25">
      <c r="A203">
        <v>73495</v>
      </c>
      <c r="B203">
        <v>32</v>
      </c>
      <c r="C203">
        <v>37.5</v>
      </c>
      <c r="D203">
        <v>1200</v>
      </c>
      <c r="E203">
        <v>400</v>
      </c>
      <c r="F203" t="s">
        <v>16</v>
      </c>
      <c r="G203">
        <v>150</v>
      </c>
      <c r="H203" t="s">
        <v>35</v>
      </c>
      <c r="I203" t="s">
        <v>88</v>
      </c>
      <c r="J203">
        <f>Table13465[[#This Row],[IR]]*Table13465[[#This Row],[LG]]</f>
        <v>19320</v>
      </c>
      <c r="K203">
        <v>16.100000000000001</v>
      </c>
      <c r="N203" t="str">
        <v>BCOUES15</v>
      </c>
      <c r="O203">
        <v>3430</v>
      </c>
    </row>
    <row r="204" spans="1:15" x14ac:dyDescent="0.25">
      <c r="A204">
        <v>73487</v>
      </c>
      <c r="B204">
        <v>32</v>
      </c>
      <c r="C204">
        <v>37.5</v>
      </c>
      <c r="D204">
        <v>1200</v>
      </c>
      <c r="E204">
        <v>300</v>
      </c>
      <c r="F204" t="s">
        <v>16</v>
      </c>
      <c r="G204">
        <v>150</v>
      </c>
      <c r="H204" t="s">
        <v>35</v>
      </c>
      <c r="I204" t="s">
        <v>88</v>
      </c>
      <c r="J204">
        <f>Table13465[[#This Row],[IR]]*Table13465[[#This Row],[LG]]</f>
        <v>18720</v>
      </c>
      <c r="K204">
        <v>15.6</v>
      </c>
      <c r="N204" t="str">
        <v>BCOUES15</v>
      </c>
      <c r="O204">
        <v>3055</v>
      </c>
    </row>
    <row r="205" spans="1:15" x14ac:dyDescent="0.25">
      <c r="A205">
        <v>157458</v>
      </c>
      <c r="B205">
        <v>40</v>
      </c>
      <c r="C205">
        <v>30</v>
      </c>
      <c r="D205">
        <v>1200</v>
      </c>
      <c r="E205">
        <v>400</v>
      </c>
      <c r="F205" t="s">
        <v>44</v>
      </c>
      <c r="G205">
        <v>116</v>
      </c>
      <c r="H205" t="s">
        <v>125</v>
      </c>
      <c r="I205" t="s">
        <v>25</v>
      </c>
      <c r="J205">
        <v>22.9</v>
      </c>
      <c r="K205">
        <v>22.9</v>
      </c>
      <c r="N205" t="str">
        <v>BCOUES15</v>
      </c>
      <c r="O205">
        <v>3010</v>
      </c>
    </row>
    <row r="206" spans="1:15" x14ac:dyDescent="0.25">
      <c r="A206">
        <v>44110</v>
      </c>
      <c r="B206">
        <v>28</v>
      </c>
      <c r="C206">
        <v>43</v>
      </c>
      <c r="D206">
        <v>1204</v>
      </c>
      <c r="E206">
        <v>400</v>
      </c>
      <c r="F206" t="s">
        <v>106</v>
      </c>
      <c r="G206">
        <v>116</v>
      </c>
      <c r="H206" t="s">
        <v>281</v>
      </c>
      <c r="I206" t="s">
        <v>160</v>
      </c>
      <c r="J206">
        <f>Table13465[[#This Row],[IR]]*Table13465[[#This Row],[LG]]</f>
        <v>6983.2</v>
      </c>
      <c r="K206">
        <v>5.8</v>
      </c>
      <c r="N206" t="str">
        <v>BCOUES15</v>
      </c>
      <c r="O206">
        <v>2795</v>
      </c>
    </row>
    <row r="207" spans="1:15" x14ac:dyDescent="0.25">
      <c r="A207">
        <v>44107</v>
      </c>
      <c r="B207">
        <v>28</v>
      </c>
      <c r="C207">
        <v>43</v>
      </c>
      <c r="D207">
        <v>1204</v>
      </c>
      <c r="E207">
        <v>400</v>
      </c>
      <c r="F207" t="s">
        <v>106</v>
      </c>
      <c r="G207">
        <v>116</v>
      </c>
      <c r="H207" t="s">
        <v>203</v>
      </c>
      <c r="I207" t="s">
        <v>52</v>
      </c>
      <c r="J207">
        <f>Table13465[[#This Row],[IR]]*Table13465[[#This Row],[LG]]</f>
        <v>7826</v>
      </c>
      <c r="K207">
        <v>6.5</v>
      </c>
      <c r="N207" t="str">
        <v>BCOUES15</v>
      </c>
      <c r="O207">
        <v>2700</v>
      </c>
    </row>
    <row r="208" spans="1:15" x14ac:dyDescent="0.25">
      <c r="A208">
        <v>44235</v>
      </c>
      <c r="B208">
        <v>31</v>
      </c>
      <c r="C208">
        <v>39</v>
      </c>
      <c r="D208">
        <v>1209</v>
      </c>
      <c r="E208">
        <v>500</v>
      </c>
      <c r="F208" t="s">
        <v>106</v>
      </c>
      <c r="G208">
        <v>116</v>
      </c>
      <c r="H208" t="s">
        <v>284</v>
      </c>
      <c r="I208" t="s">
        <v>160</v>
      </c>
      <c r="J208">
        <f>Table13465[[#This Row],[IR]]*Table13465[[#This Row],[LG]]</f>
        <v>11969.1</v>
      </c>
      <c r="K208">
        <v>9.9</v>
      </c>
      <c r="N208" t="str">
        <v>BCOUES15</v>
      </c>
      <c r="O208">
        <v>2021</v>
      </c>
    </row>
    <row r="209" spans="1:15" x14ac:dyDescent="0.25">
      <c r="A209">
        <v>24470</v>
      </c>
      <c r="B209">
        <v>45</v>
      </c>
      <c r="C209">
        <v>27</v>
      </c>
      <c r="D209">
        <v>1215</v>
      </c>
      <c r="E209">
        <v>600</v>
      </c>
      <c r="F209" t="s">
        <v>60</v>
      </c>
      <c r="G209">
        <v>116</v>
      </c>
      <c r="H209" t="s">
        <v>40</v>
      </c>
      <c r="I209" t="s">
        <v>170</v>
      </c>
      <c r="J209">
        <f>Table13465[[#This Row],[IR]]*Table13465[[#This Row],[LG]]</f>
        <v>31711.5</v>
      </c>
      <c r="K209">
        <v>26.1</v>
      </c>
      <c r="N209" t="str">
        <v>LSBFRS07</v>
      </c>
      <c r="O209">
        <v>3410</v>
      </c>
    </row>
    <row r="210" spans="1:15" x14ac:dyDescent="0.25">
      <c r="A210">
        <v>173537</v>
      </c>
      <c r="B210">
        <v>33</v>
      </c>
      <c r="C210">
        <v>37</v>
      </c>
      <c r="D210">
        <v>1221</v>
      </c>
      <c r="E210">
        <v>500</v>
      </c>
      <c r="F210" t="s">
        <v>60</v>
      </c>
      <c r="G210">
        <v>116</v>
      </c>
      <c r="H210" t="s">
        <v>220</v>
      </c>
      <c r="I210" t="s">
        <v>84</v>
      </c>
      <c r="J210">
        <v>20.100000000000001</v>
      </c>
      <c r="K210">
        <v>20.100000000000001</v>
      </c>
      <c r="N210" t="str">
        <v>LSBFRS07</v>
      </c>
      <c r="O210">
        <v>2944</v>
      </c>
    </row>
    <row r="211" spans="1:15" x14ac:dyDescent="0.25">
      <c r="A211">
        <v>173541</v>
      </c>
      <c r="B211">
        <v>33</v>
      </c>
      <c r="C211">
        <v>37</v>
      </c>
      <c r="D211">
        <v>1221</v>
      </c>
      <c r="E211">
        <v>500</v>
      </c>
      <c r="F211" t="s">
        <v>60</v>
      </c>
      <c r="G211">
        <v>116</v>
      </c>
      <c r="H211" t="s">
        <v>220</v>
      </c>
      <c r="I211" t="s">
        <v>84</v>
      </c>
      <c r="J211">
        <v>7.3</v>
      </c>
      <c r="K211">
        <v>7.3</v>
      </c>
      <c r="N211" t="str">
        <v>LSBFRS07</v>
      </c>
      <c r="O211">
        <v>2760</v>
      </c>
    </row>
    <row r="212" spans="1:15" x14ac:dyDescent="0.25">
      <c r="A212">
        <v>186013</v>
      </c>
      <c r="B212">
        <v>37</v>
      </c>
      <c r="C212">
        <v>33</v>
      </c>
      <c r="D212">
        <v>1221</v>
      </c>
      <c r="E212">
        <v>500</v>
      </c>
      <c r="F212" t="s">
        <v>60</v>
      </c>
      <c r="G212">
        <v>116</v>
      </c>
      <c r="H212" t="s">
        <v>289</v>
      </c>
      <c r="I212" t="s">
        <v>160</v>
      </c>
      <c r="J212">
        <v>5.7</v>
      </c>
      <c r="K212">
        <v>5.7</v>
      </c>
      <c r="N212" t="str">
        <v>LSBFRS07</v>
      </c>
      <c r="O212">
        <v>2760</v>
      </c>
    </row>
    <row r="213" spans="1:15" x14ac:dyDescent="0.25">
      <c r="A213">
        <v>43792</v>
      </c>
      <c r="B213">
        <v>37</v>
      </c>
      <c r="C213">
        <v>33</v>
      </c>
      <c r="D213">
        <v>1221</v>
      </c>
      <c r="E213">
        <v>600</v>
      </c>
      <c r="F213" t="s">
        <v>106</v>
      </c>
      <c r="G213">
        <v>116</v>
      </c>
      <c r="H213" t="s">
        <v>290</v>
      </c>
      <c r="I213" t="s">
        <v>160</v>
      </c>
      <c r="J213">
        <f>Table13465[[#This Row],[IR]]*Table13465[[#This Row],[LG]]</f>
        <v>177411.30000000002</v>
      </c>
      <c r="K213">
        <v>145.30000000000001</v>
      </c>
      <c r="N213" t="str">
        <v>LSBFRS07</v>
      </c>
      <c r="O213">
        <v>2596</v>
      </c>
    </row>
    <row r="214" spans="1:15" x14ac:dyDescent="0.25">
      <c r="A214">
        <v>44123</v>
      </c>
      <c r="B214">
        <v>33</v>
      </c>
      <c r="C214">
        <v>37</v>
      </c>
      <c r="D214">
        <v>1221</v>
      </c>
      <c r="E214">
        <v>500</v>
      </c>
      <c r="F214" t="s">
        <v>106</v>
      </c>
      <c r="G214">
        <v>116</v>
      </c>
      <c r="H214" t="s">
        <v>291</v>
      </c>
      <c r="I214" t="s">
        <v>52</v>
      </c>
      <c r="J214">
        <f>Table13465[[#This Row],[IR]]*Table13465[[#This Row],[LG]]</f>
        <v>155799.6</v>
      </c>
      <c r="K214">
        <v>127.6</v>
      </c>
      <c r="N214" t="str">
        <v>LSBFRS07</v>
      </c>
      <c r="O214">
        <v>2596</v>
      </c>
    </row>
    <row r="215" spans="1:15" x14ac:dyDescent="0.25">
      <c r="A215">
        <v>44124</v>
      </c>
      <c r="B215">
        <v>33</v>
      </c>
      <c r="C215">
        <v>37</v>
      </c>
      <c r="D215">
        <v>1221</v>
      </c>
      <c r="E215">
        <v>500</v>
      </c>
      <c r="F215" t="s">
        <v>106</v>
      </c>
      <c r="G215">
        <v>116</v>
      </c>
      <c r="H215" t="s">
        <v>291</v>
      </c>
      <c r="I215" t="s">
        <v>52</v>
      </c>
      <c r="J215">
        <f>Table13465[[#This Row],[IR]]*Table13465[[#This Row],[LG]]</f>
        <v>14163.6</v>
      </c>
      <c r="K215">
        <v>11.6</v>
      </c>
      <c r="N215" t="str">
        <v>LSBFRS07</v>
      </c>
      <c r="O215">
        <v>1534</v>
      </c>
    </row>
    <row r="216" spans="1:15" x14ac:dyDescent="0.25">
      <c r="A216">
        <v>24381</v>
      </c>
      <c r="B216">
        <v>24</v>
      </c>
      <c r="C216">
        <v>51</v>
      </c>
      <c r="D216">
        <v>1224</v>
      </c>
      <c r="E216">
        <v>200</v>
      </c>
      <c r="F216" t="s">
        <v>106</v>
      </c>
      <c r="G216">
        <v>116</v>
      </c>
      <c r="H216" t="s">
        <v>19</v>
      </c>
      <c r="I216" t="s">
        <v>19</v>
      </c>
      <c r="J216">
        <f>Table13465[[#This Row],[IR]]*Table13465[[#This Row],[LG]]</f>
        <v>9424.8000000000011</v>
      </c>
      <c r="K216">
        <v>7.7</v>
      </c>
      <c r="N216" t="str">
        <v>LSBFRS07</v>
      </c>
      <c r="O216">
        <v>1378</v>
      </c>
    </row>
    <row r="217" spans="1:15" x14ac:dyDescent="0.25">
      <c r="A217">
        <v>161446</v>
      </c>
      <c r="B217">
        <v>34</v>
      </c>
      <c r="C217">
        <v>36.25</v>
      </c>
      <c r="D217">
        <v>1232.5</v>
      </c>
      <c r="E217">
        <v>200</v>
      </c>
      <c r="F217" t="s">
        <v>106</v>
      </c>
      <c r="G217">
        <v>137</v>
      </c>
      <c r="H217" t="s">
        <v>19</v>
      </c>
      <c r="I217" t="s">
        <v>19</v>
      </c>
      <c r="J217">
        <v>62.9</v>
      </c>
      <c r="K217">
        <v>62.9</v>
      </c>
      <c r="N217" t="str">
        <v>BCOUES07</v>
      </c>
      <c r="O217">
        <v>3337</v>
      </c>
    </row>
    <row r="218" spans="1:15" x14ac:dyDescent="0.25">
      <c r="A218">
        <v>161433</v>
      </c>
      <c r="B218">
        <v>34</v>
      </c>
      <c r="C218">
        <v>36.25</v>
      </c>
      <c r="D218">
        <v>1232.5</v>
      </c>
      <c r="E218">
        <v>200</v>
      </c>
      <c r="F218" t="s">
        <v>106</v>
      </c>
      <c r="G218">
        <v>137</v>
      </c>
      <c r="H218" t="s">
        <v>19</v>
      </c>
      <c r="I218" t="s">
        <v>19</v>
      </c>
      <c r="J218">
        <v>62.2</v>
      </c>
      <c r="K218">
        <v>62.2</v>
      </c>
      <c r="N218" t="str">
        <v>BCOUES07</v>
      </c>
      <c r="O218">
        <v>3283</v>
      </c>
    </row>
    <row r="219" spans="1:15" x14ac:dyDescent="0.25">
      <c r="A219">
        <v>161442</v>
      </c>
      <c r="B219">
        <v>34</v>
      </c>
      <c r="C219">
        <v>36.25</v>
      </c>
      <c r="D219">
        <v>1232.5</v>
      </c>
      <c r="E219">
        <v>200</v>
      </c>
      <c r="F219" t="s">
        <v>106</v>
      </c>
      <c r="G219">
        <v>137</v>
      </c>
      <c r="H219" t="s">
        <v>19</v>
      </c>
      <c r="I219" t="s">
        <v>19</v>
      </c>
      <c r="J219">
        <v>5.2</v>
      </c>
      <c r="K219">
        <v>5.2</v>
      </c>
      <c r="N219" t="str">
        <v>BCOUES07</v>
      </c>
      <c r="O219">
        <v>2911</v>
      </c>
    </row>
    <row r="220" spans="1:15" x14ac:dyDescent="0.25">
      <c r="A220">
        <v>74602</v>
      </c>
      <c r="B220">
        <v>34</v>
      </c>
      <c r="C220">
        <v>36.25</v>
      </c>
      <c r="D220">
        <v>1232.5</v>
      </c>
      <c r="E220">
        <v>400</v>
      </c>
      <c r="F220" t="s">
        <v>106</v>
      </c>
      <c r="G220">
        <v>137</v>
      </c>
      <c r="H220" t="s">
        <v>155</v>
      </c>
      <c r="I220" t="s">
        <v>247</v>
      </c>
      <c r="J220">
        <f>Table13465[[#This Row],[IR]]*Table13465[[#This Row],[LG]]</f>
        <v>56818.25</v>
      </c>
      <c r="K220">
        <v>46.1</v>
      </c>
      <c r="N220" t="str">
        <v>BCOUES07</v>
      </c>
      <c r="O220">
        <v>2911</v>
      </c>
    </row>
    <row r="221" spans="1:15" x14ac:dyDescent="0.25">
      <c r="A221">
        <v>78673</v>
      </c>
      <c r="B221">
        <v>34</v>
      </c>
      <c r="C221">
        <v>36.25</v>
      </c>
      <c r="D221">
        <v>1232.5</v>
      </c>
      <c r="E221">
        <v>400</v>
      </c>
      <c r="F221" t="s">
        <v>106</v>
      </c>
      <c r="G221">
        <v>160</v>
      </c>
      <c r="H221" t="s">
        <v>156</v>
      </c>
      <c r="I221" t="s">
        <v>78</v>
      </c>
      <c r="J221">
        <f>Table13465[[#This Row],[IR]]*Table13465[[#This Row],[LG]]</f>
        <v>689707</v>
      </c>
      <c r="K221">
        <v>559.6</v>
      </c>
      <c r="N221" t="str">
        <v>BCOUES07</v>
      </c>
      <c r="O221">
        <v>2911</v>
      </c>
    </row>
    <row r="222" spans="1:15" x14ac:dyDescent="0.25">
      <c r="A222">
        <v>94055</v>
      </c>
      <c r="B222">
        <v>47</v>
      </c>
      <c r="C222">
        <v>26.25</v>
      </c>
      <c r="D222">
        <v>1233.75</v>
      </c>
      <c r="E222">
        <v>500</v>
      </c>
      <c r="F222" t="s">
        <v>60</v>
      </c>
      <c r="G222">
        <v>204</v>
      </c>
      <c r="H222" t="s">
        <v>296</v>
      </c>
      <c r="I222" t="s">
        <v>297</v>
      </c>
      <c r="J222">
        <f>Table13465[[#This Row],[IR]]*Table13465[[#This Row],[LG]]</f>
        <v>248724</v>
      </c>
      <c r="K222">
        <v>201.6</v>
      </c>
      <c r="N222" t="str">
        <v>BCOUES07</v>
      </c>
      <c r="O222">
        <v>2881</v>
      </c>
    </row>
    <row r="223" spans="1:15" x14ac:dyDescent="0.25">
      <c r="A223">
        <v>46926</v>
      </c>
      <c r="B223">
        <v>22</v>
      </c>
      <c r="C223">
        <v>56.25</v>
      </c>
      <c r="D223">
        <v>1237.5</v>
      </c>
      <c r="E223">
        <v>400</v>
      </c>
      <c r="F223" t="s">
        <v>298</v>
      </c>
      <c r="G223">
        <v>90</v>
      </c>
      <c r="H223" t="s">
        <v>19</v>
      </c>
      <c r="I223" t="s">
        <v>19</v>
      </c>
      <c r="J223">
        <f>Table13465[[#This Row],[IR]]*Table13465[[#This Row],[LG]]</f>
        <v>21903.75</v>
      </c>
      <c r="K223">
        <v>17.7</v>
      </c>
      <c r="N223" t="str">
        <v>LSCHUR03</v>
      </c>
      <c r="O223">
        <v>3332</v>
      </c>
    </row>
    <row r="224" spans="1:15" x14ac:dyDescent="0.25">
      <c r="A224">
        <v>46925</v>
      </c>
      <c r="B224">
        <v>22</v>
      </c>
      <c r="C224">
        <v>56.25</v>
      </c>
      <c r="D224">
        <v>1237.5</v>
      </c>
      <c r="E224">
        <v>400</v>
      </c>
      <c r="F224" t="s">
        <v>298</v>
      </c>
      <c r="G224">
        <v>90</v>
      </c>
      <c r="H224" t="s">
        <v>19</v>
      </c>
      <c r="I224" t="s">
        <v>19</v>
      </c>
      <c r="J224">
        <f>Table13465[[#This Row],[IR]]*Table13465[[#This Row],[LG]]</f>
        <v>20913.75</v>
      </c>
      <c r="K224">
        <v>16.899999999999999</v>
      </c>
      <c r="N224" t="str">
        <v>LSCHUR03</v>
      </c>
      <c r="O224">
        <v>2838</v>
      </c>
    </row>
    <row r="225" spans="1:15" x14ac:dyDescent="0.25">
      <c r="A225">
        <v>92522</v>
      </c>
      <c r="B225">
        <v>32</v>
      </c>
      <c r="C225">
        <v>38.75</v>
      </c>
      <c r="D225">
        <v>1240</v>
      </c>
      <c r="E225">
        <v>400</v>
      </c>
      <c r="F225" t="s">
        <v>106</v>
      </c>
      <c r="G225">
        <v>137</v>
      </c>
      <c r="H225" t="s">
        <v>19</v>
      </c>
      <c r="I225" t="s">
        <v>19</v>
      </c>
      <c r="J225">
        <f>Table13465[[#This Row],[IR]]*Table13465[[#This Row],[LG]]</f>
        <v>10788</v>
      </c>
      <c r="K225">
        <v>8.6999999999999993</v>
      </c>
      <c r="N225" t="str">
        <v>LSCHUR03</v>
      </c>
      <c r="O225">
        <v>2838</v>
      </c>
    </row>
    <row r="226" spans="1:15" x14ac:dyDescent="0.25">
      <c r="A226">
        <v>116095</v>
      </c>
      <c r="B226">
        <v>32</v>
      </c>
      <c r="C226">
        <v>38.75</v>
      </c>
      <c r="D226">
        <v>1240</v>
      </c>
      <c r="E226">
        <v>200</v>
      </c>
      <c r="F226" t="s">
        <v>60</v>
      </c>
      <c r="G226">
        <v>137</v>
      </c>
      <c r="H226" t="s">
        <v>19</v>
      </c>
      <c r="I226" t="s">
        <v>19</v>
      </c>
      <c r="J226">
        <f>Table13465[[#This Row],[IR]]*Table13465[[#This Row],[LG]]</f>
        <v>9176</v>
      </c>
      <c r="K226">
        <v>7.4</v>
      </c>
      <c r="N226" t="str">
        <v>LSCHUR03</v>
      </c>
      <c r="O226">
        <v>2623</v>
      </c>
    </row>
    <row r="227" spans="1:15" x14ac:dyDescent="0.25">
      <c r="A227">
        <v>92520</v>
      </c>
      <c r="B227">
        <v>32</v>
      </c>
      <c r="C227">
        <v>38.75</v>
      </c>
      <c r="D227">
        <v>1240</v>
      </c>
      <c r="E227">
        <v>400</v>
      </c>
      <c r="F227" t="s">
        <v>106</v>
      </c>
      <c r="G227">
        <v>137</v>
      </c>
      <c r="H227" t="s">
        <v>19</v>
      </c>
      <c r="I227" t="s">
        <v>19</v>
      </c>
      <c r="J227">
        <f>Table13465[[#This Row],[IR]]*Table13465[[#This Row],[LG]]</f>
        <v>6820</v>
      </c>
      <c r="K227">
        <v>5.5</v>
      </c>
      <c r="N227" t="str">
        <v>LSCHUR03</v>
      </c>
      <c r="O227">
        <v>2250</v>
      </c>
    </row>
    <row r="228" spans="1:15" x14ac:dyDescent="0.25">
      <c r="A228">
        <v>46498</v>
      </c>
      <c r="B228">
        <v>32</v>
      </c>
      <c r="C228">
        <v>38.75</v>
      </c>
      <c r="D228">
        <v>1240</v>
      </c>
      <c r="E228">
        <v>80</v>
      </c>
      <c r="F228" t="s">
        <v>106</v>
      </c>
      <c r="G228">
        <v>137</v>
      </c>
      <c r="H228" t="s">
        <v>19</v>
      </c>
      <c r="I228" t="s">
        <v>19</v>
      </c>
      <c r="J228">
        <f>Table13465[[#This Row],[IR]]*Table13465[[#This Row],[LG]]</f>
        <v>6696</v>
      </c>
      <c r="K228">
        <v>5.4</v>
      </c>
      <c r="N228" t="str">
        <v>FDNUME01</v>
      </c>
      <c r="O228">
        <v>3330</v>
      </c>
    </row>
    <row r="229" spans="1:15" x14ac:dyDescent="0.25">
      <c r="A229">
        <v>92510</v>
      </c>
      <c r="B229">
        <v>32</v>
      </c>
      <c r="C229">
        <v>38.75</v>
      </c>
      <c r="D229">
        <v>1240</v>
      </c>
      <c r="E229">
        <v>400</v>
      </c>
      <c r="F229" t="s">
        <v>106</v>
      </c>
      <c r="G229">
        <v>137</v>
      </c>
      <c r="H229" t="s">
        <v>19</v>
      </c>
      <c r="I229" t="s">
        <v>19</v>
      </c>
      <c r="J229">
        <f>Table13465[[#This Row],[IR]]*Table13465[[#This Row],[LG]]</f>
        <v>6200</v>
      </c>
      <c r="K229">
        <v>5</v>
      </c>
      <c r="N229" t="str">
        <v>FDNUME01</v>
      </c>
      <c r="O229">
        <v>3036</v>
      </c>
    </row>
    <row r="230" spans="1:15" x14ac:dyDescent="0.25">
      <c r="A230">
        <v>93719</v>
      </c>
      <c r="B230">
        <v>32</v>
      </c>
      <c r="C230">
        <v>38.75</v>
      </c>
      <c r="D230">
        <v>1240</v>
      </c>
      <c r="E230">
        <v>150</v>
      </c>
      <c r="F230" t="s">
        <v>106</v>
      </c>
      <c r="G230">
        <v>145</v>
      </c>
      <c r="H230" t="s">
        <v>19</v>
      </c>
      <c r="I230" t="s">
        <v>19</v>
      </c>
      <c r="J230">
        <f>Table13465[[#This Row],[IR]]*Table13465[[#This Row],[LG]]</f>
        <v>14880</v>
      </c>
      <c r="K230">
        <v>12</v>
      </c>
      <c r="N230" t="str">
        <v>FDNUME01</v>
      </c>
      <c r="O230">
        <v>2871</v>
      </c>
    </row>
    <row r="231" spans="1:15" x14ac:dyDescent="0.25">
      <c r="A231">
        <v>86847</v>
      </c>
      <c r="B231">
        <v>32</v>
      </c>
      <c r="C231">
        <v>38.75</v>
      </c>
      <c r="D231">
        <v>1240</v>
      </c>
      <c r="E231">
        <v>400</v>
      </c>
      <c r="F231" t="s">
        <v>106</v>
      </c>
      <c r="G231">
        <v>150</v>
      </c>
      <c r="H231" t="s">
        <v>27</v>
      </c>
      <c r="I231" t="s">
        <v>88</v>
      </c>
      <c r="J231">
        <f>Table13465[[#This Row],[IR]]*Table13465[[#This Row],[LG]]</f>
        <v>955544</v>
      </c>
      <c r="K231">
        <v>770.6</v>
      </c>
      <c r="N231" t="str">
        <v>FDNUME01</v>
      </c>
      <c r="O231">
        <v>2294</v>
      </c>
    </row>
    <row r="232" spans="1:15" x14ac:dyDescent="0.25">
      <c r="A232">
        <v>73428</v>
      </c>
      <c r="B232">
        <v>32</v>
      </c>
      <c r="C232">
        <v>38.75</v>
      </c>
      <c r="D232">
        <v>1240</v>
      </c>
      <c r="E232">
        <v>400</v>
      </c>
      <c r="F232" t="s">
        <v>106</v>
      </c>
      <c r="G232">
        <v>150</v>
      </c>
      <c r="H232" t="s">
        <v>28</v>
      </c>
      <c r="I232" t="s">
        <v>88</v>
      </c>
      <c r="J232">
        <f>Table13465[[#This Row],[IR]]*Table13465[[#This Row],[LG]]</f>
        <v>353524</v>
      </c>
      <c r="K232">
        <v>285.10000000000002</v>
      </c>
      <c r="N232" t="str">
        <v>FDNUME01</v>
      </c>
      <c r="O232">
        <v>2294</v>
      </c>
    </row>
    <row r="233" spans="1:15" x14ac:dyDescent="0.25">
      <c r="A233">
        <v>91210</v>
      </c>
      <c r="B233">
        <v>32</v>
      </c>
      <c r="C233">
        <v>38.75</v>
      </c>
      <c r="D233">
        <v>1240</v>
      </c>
      <c r="E233">
        <v>400</v>
      </c>
      <c r="F233" t="s">
        <v>106</v>
      </c>
      <c r="G233">
        <v>137</v>
      </c>
      <c r="H233" t="s">
        <v>71</v>
      </c>
      <c r="I233" t="s">
        <v>18</v>
      </c>
      <c r="J233">
        <f>Table13465[[#This Row],[IR]]*Table13465[[#This Row],[LG]]</f>
        <v>33108</v>
      </c>
      <c r="K233">
        <v>26.7</v>
      </c>
      <c r="N233" t="str">
        <v>FIBIRM02</v>
      </c>
      <c r="O233">
        <v>3312</v>
      </c>
    </row>
    <row r="234" spans="1:15" x14ac:dyDescent="0.25">
      <c r="A234">
        <v>73783</v>
      </c>
      <c r="B234">
        <v>32</v>
      </c>
      <c r="C234">
        <v>38.75</v>
      </c>
      <c r="D234">
        <v>1240</v>
      </c>
      <c r="E234">
        <v>400</v>
      </c>
      <c r="F234" t="s">
        <v>106</v>
      </c>
      <c r="G234">
        <v>137</v>
      </c>
      <c r="H234" t="s">
        <v>74</v>
      </c>
      <c r="I234" t="s">
        <v>18</v>
      </c>
      <c r="J234">
        <f>Table13465[[#This Row],[IR]]*Table13465[[#This Row],[LG]]</f>
        <v>83328</v>
      </c>
      <c r="K234">
        <v>67.2</v>
      </c>
      <c r="N234" t="str">
        <v>FIBIRM02</v>
      </c>
      <c r="O234">
        <v>3312</v>
      </c>
    </row>
    <row r="235" spans="1:15" x14ac:dyDescent="0.25">
      <c r="A235">
        <v>92004</v>
      </c>
      <c r="B235">
        <v>32</v>
      </c>
      <c r="C235">
        <v>38.75</v>
      </c>
      <c r="D235">
        <v>1240</v>
      </c>
      <c r="E235">
        <v>400</v>
      </c>
      <c r="F235" t="s">
        <v>106</v>
      </c>
      <c r="G235">
        <v>137</v>
      </c>
      <c r="H235" t="s">
        <v>111</v>
      </c>
      <c r="I235" t="s">
        <v>136</v>
      </c>
      <c r="J235">
        <f>Table13465[[#This Row],[IR]]*Table13465[[#This Row],[LG]]</f>
        <v>140864</v>
      </c>
      <c r="K235">
        <v>113.6</v>
      </c>
      <c r="N235" t="str">
        <v>FIBIRM11</v>
      </c>
      <c r="O235">
        <v>3290</v>
      </c>
    </row>
    <row r="236" spans="1:15" x14ac:dyDescent="0.25">
      <c r="A236">
        <v>91699</v>
      </c>
      <c r="B236">
        <v>32</v>
      </c>
      <c r="C236">
        <v>38.75</v>
      </c>
      <c r="D236">
        <v>1240</v>
      </c>
      <c r="E236">
        <v>200</v>
      </c>
      <c r="F236" t="s">
        <v>60</v>
      </c>
      <c r="G236">
        <v>140</v>
      </c>
      <c r="H236" t="s">
        <v>121</v>
      </c>
      <c r="I236" t="s">
        <v>136</v>
      </c>
      <c r="J236">
        <f>Table13465[[#This Row],[IR]]*Table13465[[#This Row],[LG]]</f>
        <v>19096</v>
      </c>
      <c r="K236">
        <v>15.4</v>
      </c>
      <c r="N236" t="str">
        <v>FIBIRM11</v>
      </c>
      <c r="O236">
        <v>1107</v>
      </c>
    </row>
    <row r="237" spans="1:15" x14ac:dyDescent="0.25">
      <c r="A237">
        <v>46486</v>
      </c>
      <c r="B237">
        <v>32</v>
      </c>
      <c r="C237">
        <v>38.75</v>
      </c>
      <c r="D237">
        <v>1240</v>
      </c>
      <c r="E237">
        <v>350</v>
      </c>
      <c r="F237" t="s">
        <v>106</v>
      </c>
      <c r="G237">
        <v>137</v>
      </c>
      <c r="H237" t="s">
        <v>196</v>
      </c>
      <c r="I237" t="s">
        <v>59</v>
      </c>
      <c r="J237">
        <f>Table13465[[#This Row],[IR]]*Table13465[[#This Row],[LG]]</f>
        <v>18724</v>
      </c>
      <c r="K237">
        <v>15.1</v>
      </c>
      <c r="N237" t="str">
        <v>FILINT04</v>
      </c>
      <c r="O237">
        <v>3268</v>
      </c>
    </row>
    <row r="238" spans="1:15" x14ac:dyDescent="0.25">
      <c r="A238">
        <v>46488</v>
      </c>
      <c r="B238">
        <v>32</v>
      </c>
      <c r="C238">
        <v>38.75</v>
      </c>
      <c r="D238">
        <v>1240</v>
      </c>
      <c r="E238">
        <v>350</v>
      </c>
      <c r="F238" t="s">
        <v>106</v>
      </c>
      <c r="G238">
        <v>137</v>
      </c>
      <c r="H238" t="s">
        <v>146</v>
      </c>
      <c r="I238" t="s">
        <v>59</v>
      </c>
      <c r="J238">
        <f>Table13465[[#This Row],[IR]]*Table13465[[#This Row],[LG]]</f>
        <v>9920</v>
      </c>
      <c r="K238">
        <v>8</v>
      </c>
      <c r="N238" t="str">
        <v>FILINT04</v>
      </c>
      <c r="O238">
        <v>3182</v>
      </c>
    </row>
    <row r="239" spans="1:15" x14ac:dyDescent="0.25">
      <c r="A239">
        <v>186162</v>
      </c>
      <c r="B239">
        <v>46</v>
      </c>
      <c r="C239">
        <v>27</v>
      </c>
      <c r="D239">
        <v>1242</v>
      </c>
      <c r="E239">
        <v>500</v>
      </c>
      <c r="F239" t="s">
        <v>60</v>
      </c>
      <c r="G239">
        <v>116</v>
      </c>
      <c r="H239" t="s">
        <v>285</v>
      </c>
      <c r="I239" t="s">
        <v>84</v>
      </c>
      <c r="J239">
        <v>236.4</v>
      </c>
      <c r="K239">
        <v>236.4</v>
      </c>
      <c r="N239" t="str">
        <v>FILINT04</v>
      </c>
      <c r="O239">
        <v>2838</v>
      </c>
    </row>
    <row r="240" spans="1:15" x14ac:dyDescent="0.25">
      <c r="A240">
        <v>186012</v>
      </c>
      <c r="B240">
        <v>46</v>
      </c>
      <c r="C240">
        <v>27</v>
      </c>
      <c r="D240">
        <v>1242</v>
      </c>
      <c r="E240">
        <v>700</v>
      </c>
      <c r="F240" t="s">
        <v>60</v>
      </c>
      <c r="G240">
        <v>116</v>
      </c>
      <c r="H240" t="s">
        <v>289</v>
      </c>
      <c r="I240" t="s">
        <v>160</v>
      </c>
      <c r="J240">
        <v>533.79999999999995</v>
      </c>
      <c r="K240">
        <v>533.79999999999995</v>
      </c>
      <c r="N240" t="str">
        <v>FILINT04</v>
      </c>
      <c r="O240">
        <v>1242</v>
      </c>
    </row>
    <row r="241" spans="1:15" x14ac:dyDescent="0.25">
      <c r="A241">
        <v>82651</v>
      </c>
      <c r="B241">
        <v>32</v>
      </c>
      <c r="C241">
        <v>39</v>
      </c>
      <c r="D241">
        <v>1248</v>
      </c>
      <c r="E241">
        <v>200</v>
      </c>
      <c r="F241" t="s">
        <v>106</v>
      </c>
      <c r="G241">
        <v>116</v>
      </c>
      <c r="H241" t="s">
        <v>19</v>
      </c>
      <c r="I241" t="s">
        <v>19</v>
      </c>
      <c r="J241">
        <f>Table13465[[#This Row],[IR]]*Table13465[[#This Row],[LG]]</f>
        <v>7113.6</v>
      </c>
      <c r="K241">
        <v>5.7</v>
      </c>
      <c r="N241" t="str">
        <v>FILINT04</v>
      </c>
      <c r="O241">
        <v>1221</v>
      </c>
    </row>
    <row r="242" spans="1:15" x14ac:dyDescent="0.25">
      <c r="A242">
        <v>13208</v>
      </c>
      <c r="B242">
        <v>32</v>
      </c>
      <c r="C242">
        <v>39</v>
      </c>
      <c r="D242">
        <v>1248</v>
      </c>
      <c r="E242">
        <v>100</v>
      </c>
      <c r="F242" t="s">
        <v>106</v>
      </c>
      <c r="G242">
        <v>116</v>
      </c>
      <c r="H242" t="s">
        <v>275</v>
      </c>
      <c r="I242" t="s">
        <v>84</v>
      </c>
      <c r="J242">
        <f>Table13465[[#This Row],[IR]]*Table13465[[#This Row],[LG]]</f>
        <v>42556.800000000003</v>
      </c>
      <c r="K242">
        <v>34.1</v>
      </c>
      <c r="N242" t="str">
        <v>BCOUES20</v>
      </c>
      <c r="O242">
        <v>3264</v>
      </c>
    </row>
    <row r="243" spans="1:15" x14ac:dyDescent="0.25">
      <c r="A243">
        <v>13206</v>
      </c>
      <c r="B243">
        <v>32</v>
      </c>
      <c r="C243">
        <v>39</v>
      </c>
      <c r="D243">
        <v>1248</v>
      </c>
      <c r="E243">
        <v>200</v>
      </c>
      <c r="F243" t="s">
        <v>106</v>
      </c>
      <c r="G243">
        <v>116</v>
      </c>
      <c r="H243" t="s">
        <v>275</v>
      </c>
      <c r="I243" t="s">
        <v>84</v>
      </c>
      <c r="J243">
        <f>Table13465[[#This Row],[IR]]*Table13465[[#This Row],[LG]]</f>
        <v>41558.399999999994</v>
      </c>
      <c r="K243">
        <v>33.299999999999997</v>
      </c>
      <c r="N243" t="str">
        <v>BCOUES20</v>
      </c>
      <c r="O243">
        <v>2856</v>
      </c>
    </row>
    <row r="244" spans="1:15" x14ac:dyDescent="0.25">
      <c r="A244">
        <v>59505</v>
      </c>
      <c r="B244">
        <v>32</v>
      </c>
      <c r="C244">
        <v>39</v>
      </c>
      <c r="D244">
        <v>1248</v>
      </c>
      <c r="E244">
        <v>300</v>
      </c>
      <c r="F244" t="s">
        <v>106</v>
      </c>
      <c r="G244">
        <v>116</v>
      </c>
      <c r="H244" t="s">
        <v>92</v>
      </c>
      <c r="I244" t="s">
        <v>84</v>
      </c>
      <c r="J244">
        <f>Table13465[[#This Row],[IR]]*Table13465[[#This Row],[LG]]</f>
        <v>17347.2</v>
      </c>
      <c r="K244">
        <v>13.9</v>
      </c>
      <c r="N244" t="str">
        <v>BCOUES20</v>
      </c>
      <c r="O244">
        <v>2520</v>
      </c>
    </row>
    <row r="245" spans="1:15" x14ac:dyDescent="0.25">
      <c r="A245">
        <v>59503</v>
      </c>
      <c r="B245">
        <v>32</v>
      </c>
      <c r="C245">
        <v>39</v>
      </c>
      <c r="D245">
        <v>1248</v>
      </c>
      <c r="E245">
        <v>300</v>
      </c>
      <c r="F245" t="s">
        <v>106</v>
      </c>
      <c r="G245">
        <v>116</v>
      </c>
      <c r="H245" t="s">
        <v>92</v>
      </c>
      <c r="I245" t="s">
        <v>84</v>
      </c>
      <c r="J245">
        <f>Table13465[[#This Row],[IR]]*Table13465[[#This Row],[LG]]</f>
        <v>16598.400000000001</v>
      </c>
      <c r="K245">
        <v>13.3</v>
      </c>
      <c r="N245" t="str">
        <v>BCOUES20</v>
      </c>
      <c r="O245">
        <v>2430</v>
      </c>
    </row>
    <row r="246" spans="1:15" x14ac:dyDescent="0.25">
      <c r="A246">
        <v>186014</v>
      </c>
      <c r="B246">
        <v>39</v>
      </c>
      <c r="C246">
        <v>32</v>
      </c>
      <c r="D246">
        <v>1248</v>
      </c>
      <c r="E246">
        <v>500</v>
      </c>
      <c r="F246" t="s">
        <v>90</v>
      </c>
      <c r="G246">
        <v>116</v>
      </c>
      <c r="H246" t="s">
        <v>294</v>
      </c>
      <c r="I246" t="s">
        <v>160</v>
      </c>
      <c r="J246">
        <v>74.2</v>
      </c>
      <c r="K246">
        <v>74.2</v>
      </c>
      <c r="N246" t="str">
        <v>BCOUES20</v>
      </c>
      <c r="O246">
        <v>2150</v>
      </c>
    </row>
    <row r="247" spans="1:15" x14ac:dyDescent="0.25">
      <c r="A247">
        <v>155707</v>
      </c>
      <c r="B247">
        <v>50</v>
      </c>
      <c r="C247">
        <v>25</v>
      </c>
      <c r="D247">
        <v>1250</v>
      </c>
      <c r="E247">
        <v>700</v>
      </c>
      <c r="F247" t="s">
        <v>60</v>
      </c>
      <c r="G247">
        <v>137</v>
      </c>
      <c r="H247" t="s">
        <v>262</v>
      </c>
      <c r="I247" t="s">
        <v>149</v>
      </c>
      <c r="J247">
        <v>62.2</v>
      </c>
      <c r="K247">
        <v>62.2</v>
      </c>
      <c r="N247" t="str">
        <v>BCOUES20</v>
      </c>
      <c r="O247">
        <v>1850</v>
      </c>
    </row>
    <row r="248" spans="1:15" x14ac:dyDescent="0.25">
      <c r="A248">
        <v>50166</v>
      </c>
      <c r="B248">
        <v>34</v>
      </c>
      <c r="C248">
        <v>37</v>
      </c>
      <c r="D248">
        <v>1258</v>
      </c>
      <c r="E248">
        <v>300</v>
      </c>
      <c r="F248" t="s">
        <v>106</v>
      </c>
      <c r="G248">
        <v>137</v>
      </c>
      <c r="H248" t="s">
        <v>19</v>
      </c>
      <c r="I248" t="s">
        <v>19</v>
      </c>
      <c r="J248">
        <f>Table13465[[#This Row],[IR]]*Table13465[[#This Row],[LG]]</f>
        <v>11322</v>
      </c>
      <c r="K248">
        <v>9</v>
      </c>
      <c r="N248" t="str">
        <v>BCOUES20</v>
      </c>
      <c r="O248">
        <v>760</v>
      </c>
    </row>
    <row r="249" spans="1:15" x14ac:dyDescent="0.25">
      <c r="A249">
        <v>50167</v>
      </c>
      <c r="B249">
        <v>34</v>
      </c>
      <c r="C249">
        <v>37</v>
      </c>
      <c r="D249">
        <v>1258</v>
      </c>
      <c r="E249">
        <v>300</v>
      </c>
      <c r="F249" t="s">
        <v>106</v>
      </c>
      <c r="G249">
        <v>137</v>
      </c>
      <c r="H249" t="s">
        <v>19</v>
      </c>
      <c r="I249" t="s">
        <v>19</v>
      </c>
      <c r="J249">
        <f>Table13465[[#This Row],[IR]]*Table13465[[#This Row],[LG]]</f>
        <v>11196.2</v>
      </c>
      <c r="K249">
        <v>8.9</v>
      </c>
      <c r="N249" t="str">
        <v>BCOUES04</v>
      </c>
      <c r="O249">
        <v>3239</v>
      </c>
    </row>
    <row r="250" spans="1:15" x14ac:dyDescent="0.25">
      <c r="A250">
        <v>74065</v>
      </c>
      <c r="B250">
        <v>34</v>
      </c>
      <c r="C250">
        <v>37</v>
      </c>
      <c r="D250">
        <v>1258</v>
      </c>
      <c r="E250">
        <v>400</v>
      </c>
      <c r="F250" t="s">
        <v>106</v>
      </c>
      <c r="G250">
        <v>137</v>
      </c>
      <c r="H250" t="s">
        <v>98</v>
      </c>
      <c r="I250" t="s">
        <v>136</v>
      </c>
      <c r="J250">
        <f>Table13465[[#This Row],[IR]]*Table13465[[#This Row],[LG]]</f>
        <v>42520.399999999994</v>
      </c>
      <c r="K250">
        <v>33.799999999999997</v>
      </c>
      <c r="N250" t="str">
        <v>BCOUES04</v>
      </c>
      <c r="O250">
        <v>3081</v>
      </c>
    </row>
    <row r="251" spans="1:15" x14ac:dyDescent="0.25">
      <c r="A251">
        <v>82735</v>
      </c>
      <c r="B251">
        <v>34</v>
      </c>
      <c r="C251">
        <v>37</v>
      </c>
      <c r="D251">
        <v>1258</v>
      </c>
      <c r="E251">
        <v>400</v>
      </c>
      <c r="F251" t="s">
        <v>106</v>
      </c>
      <c r="G251">
        <v>137</v>
      </c>
      <c r="H251" t="s">
        <v>229</v>
      </c>
      <c r="I251" t="s">
        <v>152</v>
      </c>
      <c r="J251">
        <f>Table13465[[#This Row],[IR]]*Table13465[[#This Row],[LG]]</f>
        <v>188196.8</v>
      </c>
      <c r="K251">
        <v>149.6</v>
      </c>
      <c r="N251" t="str">
        <v>BCOUES04</v>
      </c>
      <c r="O251">
        <v>2773</v>
      </c>
    </row>
    <row r="252" spans="1:15" x14ac:dyDescent="0.25">
      <c r="A252">
        <v>17759</v>
      </c>
      <c r="B252">
        <v>36</v>
      </c>
      <c r="C252">
        <v>35</v>
      </c>
      <c r="D252">
        <v>1260</v>
      </c>
      <c r="E252">
        <v>300</v>
      </c>
      <c r="F252" t="s">
        <v>106</v>
      </c>
      <c r="G252">
        <v>137</v>
      </c>
      <c r="H252" t="s">
        <v>320</v>
      </c>
      <c r="I252" t="s">
        <v>321</v>
      </c>
      <c r="J252">
        <f>Table13465[[#This Row],[IR]]*Table13465[[#This Row],[LG]]</f>
        <v>30996</v>
      </c>
      <c r="K252">
        <v>24.6</v>
      </c>
      <c r="N252" t="str">
        <v>BCOUES04</v>
      </c>
      <c r="O252">
        <v>2773</v>
      </c>
    </row>
    <row r="253" spans="1:15" x14ac:dyDescent="0.25">
      <c r="A253">
        <v>44232</v>
      </c>
      <c r="B253">
        <v>31</v>
      </c>
      <c r="C253">
        <v>41</v>
      </c>
      <c r="D253">
        <v>1271</v>
      </c>
      <c r="E253">
        <v>500</v>
      </c>
      <c r="F253" t="s">
        <v>106</v>
      </c>
      <c r="G253">
        <v>116</v>
      </c>
      <c r="H253" t="s">
        <v>284</v>
      </c>
      <c r="I253" t="s">
        <v>160</v>
      </c>
      <c r="J253">
        <f>Table13465[[#This Row],[IR]]*Table13465[[#This Row],[LG]]</f>
        <v>93545.599999999991</v>
      </c>
      <c r="K253">
        <v>73.599999999999994</v>
      </c>
      <c r="N253" t="str">
        <v>BCOUES04</v>
      </c>
      <c r="O253">
        <v>2655</v>
      </c>
    </row>
    <row r="254" spans="1:15" x14ac:dyDescent="0.25">
      <c r="A254">
        <v>54736</v>
      </c>
      <c r="B254">
        <v>41</v>
      </c>
      <c r="C254">
        <v>31</v>
      </c>
      <c r="D254">
        <v>1271</v>
      </c>
      <c r="E254">
        <v>600</v>
      </c>
      <c r="F254" t="s">
        <v>60</v>
      </c>
      <c r="G254">
        <v>137</v>
      </c>
      <c r="H254" t="s">
        <v>323</v>
      </c>
      <c r="I254" t="s">
        <v>324</v>
      </c>
      <c r="J254">
        <f>Table13465[[#This Row],[IR]]*Table13465[[#This Row],[LG]]</f>
        <v>558985.80000000005</v>
      </c>
      <c r="K254">
        <v>439.8</v>
      </c>
      <c r="N254" t="str">
        <v>BCOUES04</v>
      </c>
      <c r="O254">
        <v>2183</v>
      </c>
    </row>
    <row r="255" spans="1:15" x14ac:dyDescent="0.25">
      <c r="A255">
        <v>42744</v>
      </c>
      <c r="B255">
        <v>41</v>
      </c>
      <c r="C255">
        <v>31</v>
      </c>
      <c r="D255">
        <v>1271</v>
      </c>
      <c r="E255">
        <v>600</v>
      </c>
      <c r="F255" t="s">
        <v>60</v>
      </c>
      <c r="G255">
        <v>137</v>
      </c>
      <c r="H255" t="s">
        <v>323</v>
      </c>
      <c r="I255" t="s">
        <v>324</v>
      </c>
      <c r="J255">
        <f>Table13465[[#This Row],[IR]]*Table13465[[#This Row],[LG]]</f>
        <v>111085.40000000001</v>
      </c>
      <c r="K255">
        <v>87.4</v>
      </c>
      <c r="N255" t="str">
        <v>BCOUES04</v>
      </c>
      <c r="O255">
        <v>2183</v>
      </c>
    </row>
    <row r="256" spans="1:15" x14ac:dyDescent="0.25">
      <c r="A256">
        <v>54747</v>
      </c>
      <c r="B256">
        <v>41</v>
      </c>
      <c r="C256">
        <v>31</v>
      </c>
      <c r="D256">
        <v>1271</v>
      </c>
      <c r="E256">
        <v>600</v>
      </c>
      <c r="F256" t="s">
        <v>60</v>
      </c>
      <c r="G256">
        <v>137</v>
      </c>
      <c r="H256" t="s">
        <v>326</v>
      </c>
      <c r="I256" t="s">
        <v>324</v>
      </c>
      <c r="J256">
        <f>Table13465[[#This Row],[IR]]*Table13465[[#This Row],[LG]]</f>
        <v>451586.3</v>
      </c>
      <c r="K256">
        <v>355.3</v>
      </c>
      <c r="N256" t="str">
        <v>LSCHUR02</v>
      </c>
      <c r="O256">
        <v>3234</v>
      </c>
    </row>
    <row r="257" spans="1:15" x14ac:dyDescent="0.25">
      <c r="A257">
        <v>80711</v>
      </c>
      <c r="B257">
        <v>41</v>
      </c>
      <c r="C257">
        <v>31</v>
      </c>
      <c r="D257">
        <v>1271</v>
      </c>
      <c r="E257">
        <v>600</v>
      </c>
      <c r="F257" t="s">
        <v>60</v>
      </c>
      <c r="G257">
        <v>137</v>
      </c>
      <c r="H257" t="s">
        <v>327</v>
      </c>
      <c r="I257" t="s">
        <v>265</v>
      </c>
      <c r="J257">
        <f>Table13465[[#This Row],[IR]]*Table13465[[#This Row],[LG]]</f>
        <v>357151</v>
      </c>
      <c r="K257">
        <v>281</v>
      </c>
      <c r="N257" t="str">
        <v>LSCHUR02</v>
      </c>
      <c r="O257">
        <v>2968</v>
      </c>
    </row>
    <row r="258" spans="1:15" x14ac:dyDescent="0.25">
      <c r="A258">
        <v>159281</v>
      </c>
      <c r="B258">
        <v>41</v>
      </c>
      <c r="C258">
        <v>31</v>
      </c>
      <c r="D258">
        <v>1271</v>
      </c>
      <c r="E258">
        <v>600</v>
      </c>
      <c r="F258" t="s">
        <v>60</v>
      </c>
      <c r="G258">
        <v>137</v>
      </c>
      <c r="H258" t="s">
        <v>327</v>
      </c>
      <c r="I258" t="s">
        <v>265</v>
      </c>
      <c r="J258">
        <v>223.8</v>
      </c>
      <c r="K258">
        <v>223.8</v>
      </c>
      <c r="N258" t="str">
        <v>LSCHUR02</v>
      </c>
      <c r="O258">
        <v>2520</v>
      </c>
    </row>
    <row r="259" spans="1:15" x14ac:dyDescent="0.25">
      <c r="A259">
        <v>159279</v>
      </c>
      <c r="B259">
        <v>41</v>
      </c>
      <c r="C259">
        <v>31</v>
      </c>
      <c r="D259">
        <v>1271</v>
      </c>
      <c r="E259">
        <v>600</v>
      </c>
      <c r="F259" t="s">
        <v>60</v>
      </c>
      <c r="G259">
        <v>137</v>
      </c>
      <c r="H259" t="s">
        <v>327</v>
      </c>
      <c r="I259" t="s">
        <v>265</v>
      </c>
      <c r="J259">
        <v>22.3</v>
      </c>
      <c r="K259">
        <v>22.3</v>
      </c>
      <c r="N259" t="str">
        <v>LSCHUR02</v>
      </c>
      <c r="O259">
        <v>2322</v>
      </c>
    </row>
    <row r="260" spans="1:15" x14ac:dyDescent="0.25">
      <c r="A260">
        <v>94107</v>
      </c>
      <c r="B260">
        <v>38</v>
      </c>
      <c r="C260">
        <v>33.75</v>
      </c>
      <c r="D260">
        <v>1282.5</v>
      </c>
      <c r="E260">
        <v>100</v>
      </c>
      <c r="F260" t="s">
        <v>60</v>
      </c>
      <c r="G260">
        <v>204</v>
      </c>
      <c r="H260" t="s">
        <v>19</v>
      </c>
      <c r="I260" t="s">
        <v>19</v>
      </c>
      <c r="J260">
        <f>Table13465[[#This Row],[IR]]*Table13465[[#This Row],[LG]]</f>
        <v>52710.75</v>
      </c>
      <c r="K260">
        <v>41.1</v>
      </c>
      <c r="N260" t="str">
        <v>BCOUES18</v>
      </c>
      <c r="O260">
        <v>3225</v>
      </c>
    </row>
    <row r="261" spans="1:15" x14ac:dyDescent="0.25">
      <c r="A261">
        <v>91103</v>
      </c>
      <c r="B261">
        <v>38</v>
      </c>
      <c r="C261">
        <v>33.75</v>
      </c>
      <c r="D261">
        <v>1282.5</v>
      </c>
      <c r="E261">
        <v>300</v>
      </c>
      <c r="F261" t="s">
        <v>60</v>
      </c>
      <c r="G261">
        <v>204</v>
      </c>
      <c r="H261" t="s">
        <v>20</v>
      </c>
      <c r="I261" t="s">
        <v>329</v>
      </c>
      <c r="J261">
        <f>Table13465[[#This Row],[IR]]*Table13465[[#This Row],[LG]]</f>
        <v>319983.75</v>
      </c>
      <c r="K261">
        <v>249.5</v>
      </c>
      <c r="N261" t="str">
        <v>BCOUES18</v>
      </c>
      <c r="O261">
        <v>2050</v>
      </c>
    </row>
    <row r="262" spans="1:15" x14ac:dyDescent="0.25">
      <c r="A262">
        <v>91104</v>
      </c>
      <c r="B262">
        <v>38</v>
      </c>
      <c r="C262">
        <v>33.75</v>
      </c>
      <c r="D262">
        <v>1282.5</v>
      </c>
      <c r="E262">
        <v>300</v>
      </c>
      <c r="F262" t="s">
        <v>60</v>
      </c>
      <c r="G262">
        <v>204</v>
      </c>
      <c r="H262" t="s">
        <v>20</v>
      </c>
      <c r="I262" t="s">
        <v>329</v>
      </c>
      <c r="J262">
        <f>Table13465[[#This Row],[IR]]*Table13465[[#This Row],[LG]]</f>
        <v>229311.00000000003</v>
      </c>
      <c r="K262">
        <v>178.8</v>
      </c>
      <c r="N262" t="str">
        <v>BCOUES18</v>
      </c>
      <c r="O262">
        <v>1450</v>
      </c>
    </row>
    <row r="263" spans="1:15" x14ac:dyDescent="0.25">
      <c r="A263">
        <v>91112</v>
      </c>
      <c r="B263">
        <v>38</v>
      </c>
      <c r="C263">
        <v>33.75</v>
      </c>
      <c r="D263">
        <v>1282.5</v>
      </c>
      <c r="E263">
        <v>300</v>
      </c>
      <c r="F263" t="s">
        <v>60</v>
      </c>
      <c r="G263">
        <v>204</v>
      </c>
      <c r="H263" t="s">
        <v>20</v>
      </c>
      <c r="I263" t="s">
        <v>329</v>
      </c>
      <c r="J263">
        <f>Table13465[[#This Row],[IR]]*Table13465[[#This Row],[LG]]</f>
        <v>199428.75</v>
      </c>
      <c r="K263">
        <v>155.5</v>
      </c>
      <c r="N263" t="str">
        <v>LSDAIL01</v>
      </c>
      <c r="O263">
        <v>3182</v>
      </c>
    </row>
    <row r="264" spans="1:15" x14ac:dyDescent="0.25">
      <c r="A264">
        <v>91105</v>
      </c>
      <c r="B264">
        <v>38</v>
      </c>
      <c r="C264">
        <v>33.75</v>
      </c>
      <c r="D264">
        <v>1282.5</v>
      </c>
      <c r="E264">
        <v>300</v>
      </c>
      <c r="F264" t="s">
        <v>60</v>
      </c>
      <c r="G264">
        <v>204</v>
      </c>
      <c r="H264" t="s">
        <v>20</v>
      </c>
      <c r="I264" t="s">
        <v>329</v>
      </c>
      <c r="J264">
        <f>Table13465[[#This Row],[IR]]*Table13465[[#This Row],[LG]]</f>
        <v>180063</v>
      </c>
      <c r="K264">
        <v>140.4</v>
      </c>
      <c r="N264" t="str">
        <v>LSDAIL01</v>
      </c>
      <c r="O264">
        <v>3008</v>
      </c>
    </row>
    <row r="265" spans="1:15" x14ac:dyDescent="0.25">
      <c r="A265">
        <v>91106</v>
      </c>
      <c r="B265">
        <v>38</v>
      </c>
      <c r="C265">
        <v>33.75</v>
      </c>
      <c r="D265">
        <v>1282.5</v>
      </c>
      <c r="E265">
        <v>300</v>
      </c>
      <c r="F265" t="s">
        <v>60</v>
      </c>
      <c r="G265">
        <v>204</v>
      </c>
      <c r="H265" t="s">
        <v>20</v>
      </c>
      <c r="I265" t="s">
        <v>329</v>
      </c>
      <c r="J265">
        <f>Table13465[[#This Row],[IR]]*Table13465[[#This Row],[LG]]</f>
        <v>102471.75000000001</v>
      </c>
      <c r="K265">
        <v>79.900000000000006</v>
      </c>
      <c r="N265" t="str">
        <v>LSDAIL01</v>
      </c>
      <c r="O265">
        <v>2880</v>
      </c>
    </row>
    <row r="266" spans="1:15" x14ac:dyDescent="0.25">
      <c r="A266">
        <v>91108</v>
      </c>
      <c r="B266">
        <v>38</v>
      </c>
      <c r="C266">
        <v>33.75</v>
      </c>
      <c r="D266">
        <v>1282.5</v>
      </c>
      <c r="E266">
        <v>300</v>
      </c>
      <c r="F266" t="s">
        <v>60</v>
      </c>
      <c r="G266">
        <v>204</v>
      </c>
      <c r="H266" t="s">
        <v>20</v>
      </c>
      <c r="I266" t="s">
        <v>329</v>
      </c>
      <c r="J266">
        <f>Table13465[[#This Row],[IR]]*Table13465[[#This Row],[LG]]</f>
        <v>70409.25</v>
      </c>
      <c r="K266">
        <v>54.9</v>
      </c>
      <c r="N266" t="str">
        <v>LSDAIL01</v>
      </c>
      <c r="O266">
        <v>2812</v>
      </c>
    </row>
    <row r="267" spans="1:15" x14ac:dyDescent="0.25">
      <c r="A267">
        <v>91099</v>
      </c>
      <c r="B267">
        <v>38</v>
      </c>
      <c r="C267">
        <v>33.75</v>
      </c>
      <c r="D267">
        <v>1282.5</v>
      </c>
      <c r="E267">
        <v>300</v>
      </c>
      <c r="F267" t="s">
        <v>60</v>
      </c>
      <c r="G267">
        <v>204</v>
      </c>
      <c r="H267" t="s">
        <v>20</v>
      </c>
      <c r="I267" t="s">
        <v>329</v>
      </c>
      <c r="J267">
        <f>Table13465[[#This Row],[IR]]*Table13465[[#This Row],[LG]]</f>
        <v>35781.75</v>
      </c>
      <c r="K267">
        <v>27.9</v>
      </c>
      <c r="N267" t="str">
        <v>LSDAIL01</v>
      </c>
      <c r="O267">
        <v>2752</v>
      </c>
    </row>
    <row r="268" spans="1:15" x14ac:dyDescent="0.25">
      <c r="A268">
        <v>91100</v>
      </c>
      <c r="B268">
        <v>38</v>
      </c>
      <c r="C268">
        <v>33.75</v>
      </c>
      <c r="D268">
        <v>1282.5</v>
      </c>
      <c r="E268">
        <v>300</v>
      </c>
      <c r="F268" t="s">
        <v>60</v>
      </c>
      <c r="G268">
        <v>204</v>
      </c>
      <c r="H268" t="s">
        <v>20</v>
      </c>
      <c r="I268" t="s">
        <v>329</v>
      </c>
      <c r="J268">
        <f>Table13465[[#This Row],[IR]]*Table13465[[#This Row],[LG]]</f>
        <v>17313.75</v>
      </c>
      <c r="K268">
        <v>13.5</v>
      </c>
      <c r="N268" t="str">
        <v>LSDAIL01</v>
      </c>
      <c r="O268">
        <v>2666</v>
      </c>
    </row>
    <row r="269" spans="1:15" x14ac:dyDescent="0.25">
      <c r="A269">
        <v>68358</v>
      </c>
      <c r="B269">
        <v>33</v>
      </c>
      <c r="C269">
        <v>39</v>
      </c>
      <c r="D269">
        <v>1287</v>
      </c>
      <c r="E269">
        <v>500</v>
      </c>
      <c r="F269" t="s">
        <v>60</v>
      </c>
      <c r="G269">
        <v>116</v>
      </c>
      <c r="H269" t="s">
        <v>220</v>
      </c>
      <c r="I269" t="s">
        <v>84</v>
      </c>
      <c r="J269">
        <f>Table13465[[#This Row],[IR]]*Table13465[[#This Row],[LG]]</f>
        <v>82882.8</v>
      </c>
      <c r="K269">
        <v>64.400000000000006</v>
      </c>
      <c r="N269" t="str">
        <v>LSDAIL01</v>
      </c>
      <c r="O269">
        <v>1763</v>
      </c>
    </row>
    <row r="270" spans="1:15" x14ac:dyDescent="0.25">
      <c r="A270">
        <v>68360</v>
      </c>
      <c r="B270">
        <v>33</v>
      </c>
      <c r="C270">
        <v>39</v>
      </c>
      <c r="D270">
        <v>1287</v>
      </c>
      <c r="E270">
        <v>500</v>
      </c>
      <c r="F270" t="s">
        <v>60</v>
      </c>
      <c r="G270">
        <v>116</v>
      </c>
      <c r="H270" t="s">
        <v>220</v>
      </c>
      <c r="I270" t="s">
        <v>84</v>
      </c>
      <c r="J270">
        <f>Table13465[[#This Row],[IR]]*Table13465[[#This Row],[LG]]</f>
        <v>24066.899999999998</v>
      </c>
      <c r="K270">
        <v>18.7</v>
      </c>
      <c r="N270" t="str">
        <v>LSDAIL01</v>
      </c>
      <c r="O270">
        <v>1763</v>
      </c>
    </row>
    <row r="271" spans="1:15" x14ac:dyDescent="0.25">
      <c r="A271">
        <v>68357</v>
      </c>
      <c r="B271">
        <v>33</v>
      </c>
      <c r="C271">
        <v>39</v>
      </c>
      <c r="D271">
        <v>1287</v>
      </c>
      <c r="E271">
        <v>500</v>
      </c>
      <c r="F271" t="s">
        <v>60</v>
      </c>
      <c r="G271">
        <v>116</v>
      </c>
      <c r="H271" t="s">
        <v>220</v>
      </c>
      <c r="I271" t="s">
        <v>84</v>
      </c>
      <c r="J271">
        <f>Table13465[[#This Row],[IR]]*Table13465[[#This Row],[LG]]</f>
        <v>20334.600000000002</v>
      </c>
      <c r="K271">
        <v>15.8</v>
      </c>
      <c r="N271" t="str">
        <v>LSDAIL01</v>
      </c>
      <c r="O271">
        <v>1739</v>
      </c>
    </row>
    <row r="272" spans="1:15" x14ac:dyDescent="0.25">
      <c r="A272">
        <v>171270</v>
      </c>
      <c r="B272">
        <v>39</v>
      </c>
      <c r="C272">
        <v>33</v>
      </c>
      <c r="D272">
        <v>1287</v>
      </c>
      <c r="E272">
        <v>500</v>
      </c>
      <c r="F272" t="s">
        <v>60</v>
      </c>
      <c r="G272">
        <v>116</v>
      </c>
      <c r="H272" t="s">
        <v>183</v>
      </c>
      <c r="I272" t="s">
        <v>84</v>
      </c>
      <c r="J272">
        <v>142.19999999999999</v>
      </c>
      <c r="K272">
        <v>142.19999999999999</v>
      </c>
      <c r="N272" t="str">
        <v>LSDAIL01</v>
      </c>
      <c r="O272">
        <v>1665</v>
      </c>
    </row>
    <row r="273" spans="1:15" x14ac:dyDescent="0.25">
      <c r="A273">
        <v>24385</v>
      </c>
      <c r="B273">
        <v>33</v>
      </c>
      <c r="C273">
        <v>39</v>
      </c>
      <c r="D273">
        <v>1287</v>
      </c>
      <c r="E273">
        <v>500</v>
      </c>
      <c r="F273" t="s">
        <v>106</v>
      </c>
      <c r="G273">
        <v>116</v>
      </c>
      <c r="H273" t="s">
        <v>335</v>
      </c>
      <c r="I273" t="s">
        <v>336</v>
      </c>
      <c r="J273">
        <f>Table13465[[#This Row],[IR]]*Table13465[[#This Row],[LG]]</f>
        <v>279407.7</v>
      </c>
      <c r="K273">
        <v>217.1</v>
      </c>
      <c r="N273" t="str">
        <v>LSDAIL01</v>
      </c>
      <c r="O273">
        <v>1596</v>
      </c>
    </row>
    <row r="274" spans="1:15" x14ac:dyDescent="0.25">
      <c r="A274">
        <v>25901</v>
      </c>
      <c r="B274">
        <v>30</v>
      </c>
      <c r="C274">
        <v>43</v>
      </c>
      <c r="D274">
        <v>1290</v>
      </c>
      <c r="E274">
        <v>400</v>
      </c>
      <c r="F274" t="s">
        <v>106</v>
      </c>
      <c r="G274">
        <v>116</v>
      </c>
      <c r="H274" t="s">
        <v>131</v>
      </c>
      <c r="I274" t="s">
        <v>25</v>
      </c>
      <c r="J274">
        <f>Table13465[[#This Row],[IR]]*Table13465[[#This Row],[LG]]</f>
        <v>11222.999999999998</v>
      </c>
      <c r="K274">
        <v>8.6999999999999993</v>
      </c>
      <c r="N274" t="str">
        <v>LSDAIL01</v>
      </c>
      <c r="O274">
        <v>1596</v>
      </c>
    </row>
    <row r="275" spans="1:15" x14ac:dyDescent="0.25">
      <c r="A275">
        <v>24364</v>
      </c>
      <c r="B275">
        <v>30</v>
      </c>
      <c r="C275">
        <v>43</v>
      </c>
      <c r="D275">
        <v>1290</v>
      </c>
      <c r="E275">
        <v>300</v>
      </c>
      <c r="F275" t="s">
        <v>106</v>
      </c>
      <c r="G275">
        <v>116</v>
      </c>
      <c r="H275" t="s">
        <v>92</v>
      </c>
      <c r="I275" t="s">
        <v>84</v>
      </c>
      <c r="J275">
        <f>Table13465[[#This Row],[IR]]*Table13465[[#This Row],[LG]]</f>
        <v>10062</v>
      </c>
      <c r="K275">
        <v>7.8</v>
      </c>
      <c r="N275" t="str">
        <v>LSDAIL01</v>
      </c>
      <c r="O275">
        <v>1591</v>
      </c>
    </row>
    <row r="276" spans="1:15" x14ac:dyDescent="0.25">
      <c r="A276">
        <v>73788</v>
      </c>
      <c r="B276">
        <v>32</v>
      </c>
      <c r="C276">
        <v>41.25</v>
      </c>
      <c r="D276">
        <v>1320</v>
      </c>
      <c r="E276">
        <v>400</v>
      </c>
      <c r="F276" t="s">
        <v>106</v>
      </c>
      <c r="G276">
        <v>137</v>
      </c>
      <c r="H276" t="s">
        <v>74</v>
      </c>
      <c r="I276" t="s">
        <v>18</v>
      </c>
      <c r="J276">
        <f>Table13465[[#This Row],[IR]]*Table13465[[#This Row],[LG]]</f>
        <v>725735.99999999988</v>
      </c>
      <c r="K276">
        <v>549.79999999999995</v>
      </c>
      <c r="N276" t="str">
        <v>LSDAIL01</v>
      </c>
      <c r="O276">
        <v>1591</v>
      </c>
    </row>
    <row r="277" spans="1:15" x14ac:dyDescent="0.25">
      <c r="A277">
        <v>92005</v>
      </c>
      <c r="B277">
        <v>32</v>
      </c>
      <c r="C277">
        <v>41.25</v>
      </c>
      <c r="D277">
        <v>1320</v>
      </c>
      <c r="E277">
        <v>400</v>
      </c>
      <c r="F277" t="s">
        <v>106</v>
      </c>
      <c r="G277">
        <v>137</v>
      </c>
      <c r="H277" t="s">
        <v>110</v>
      </c>
      <c r="I277" t="s">
        <v>136</v>
      </c>
      <c r="J277">
        <f>Table13465[[#This Row],[IR]]*Table13465[[#This Row],[LG]]</f>
        <v>207768</v>
      </c>
      <c r="K277">
        <v>157.4</v>
      </c>
      <c r="N277" t="str">
        <v>LSDAIL01</v>
      </c>
      <c r="O277">
        <v>1517</v>
      </c>
    </row>
    <row r="278" spans="1:15" x14ac:dyDescent="0.25">
      <c r="A278">
        <v>73461</v>
      </c>
      <c r="B278">
        <v>32</v>
      </c>
      <c r="C278">
        <v>41.25</v>
      </c>
      <c r="D278">
        <v>1320</v>
      </c>
      <c r="E278">
        <v>400</v>
      </c>
      <c r="F278" t="s">
        <v>106</v>
      </c>
      <c r="G278">
        <v>137</v>
      </c>
      <c r="H278" t="s">
        <v>110</v>
      </c>
      <c r="I278" t="s">
        <v>136</v>
      </c>
      <c r="J278">
        <f>Table13465[[#This Row],[IR]]*Table13465[[#This Row],[LG]]</f>
        <v>138204</v>
      </c>
      <c r="K278">
        <v>104.7</v>
      </c>
      <c r="N278" t="str">
        <v>LSDAIL01</v>
      </c>
      <c r="O278">
        <v>1204</v>
      </c>
    </row>
    <row r="279" spans="1:15" x14ac:dyDescent="0.25">
      <c r="A279">
        <v>73460</v>
      </c>
      <c r="B279">
        <v>32</v>
      </c>
      <c r="C279">
        <v>41.25</v>
      </c>
      <c r="D279">
        <v>1320</v>
      </c>
      <c r="E279">
        <v>400</v>
      </c>
      <c r="F279" t="s">
        <v>106</v>
      </c>
      <c r="G279">
        <v>137</v>
      </c>
      <c r="H279" t="s">
        <v>110</v>
      </c>
      <c r="I279" t="s">
        <v>136</v>
      </c>
      <c r="J279">
        <f>Table13465[[#This Row],[IR]]*Table13465[[#This Row],[LG]]</f>
        <v>56495.999999999993</v>
      </c>
      <c r="K279">
        <v>42.8</v>
      </c>
      <c r="N279" t="str">
        <v>LSDAIL01</v>
      </c>
      <c r="O279">
        <v>961</v>
      </c>
    </row>
    <row r="280" spans="1:15" x14ac:dyDescent="0.25">
      <c r="A280">
        <v>78995</v>
      </c>
      <c r="B280">
        <v>24</v>
      </c>
      <c r="C280">
        <v>55</v>
      </c>
      <c r="D280">
        <v>1320</v>
      </c>
      <c r="E280">
        <v>400</v>
      </c>
      <c r="F280" t="s">
        <v>106</v>
      </c>
      <c r="G280">
        <v>116</v>
      </c>
      <c r="H280" t="s">
        <v>291</v>
      </c>
      <c r="I280" t="s">
        <v>52</v>
      </c>
      <c r="J280">
        <f>Table13465[[#This Row],[IR]]*Table13465[[#This Row],[LG]]</f>
        <v>156288</v>
      </c>
      <c r="K280">
        <v>118.4</v>
      </c>
      <c r="N280" t="str">
        <v>ANNOZE02</v>
      </c>
      <c r="O280">
        <v>3168</v>
      </c>
    </row>
    <row r="281" spans="1:15" x14ac:dyDescent="0.25">
      <c r="A281">
        <v>71061</v>
      </c>
      <c r="B281">
        <v>46</v>
      </c>
      <c r="C281">
        <v>28.75</v>
      </c>
      <c r="D281">
        <v>1322.5</v>
      </c>
      <c r="E281">
        <v>700</v>
      </c>
      <c r="F281" t="s">
        <v>60</v>
      </c>
      <c r="G281">
        <v>116</v>
      </c>
      <c r="H281" t="s">
        <v>293</v>
      </c>
      <c r="I281" t="s">
        <v>160</v>
      </c>
      <c r="J281">
        <f>Table13465[[#This Row],[IR]]*Table13465[[#This Row],[LG]]</f>
        <v>182240.50000000003</v>
      </c>
      <c r="K281">
        <v>137.80000000000001</v>
      </c>
      <c r="N281" t="str">
        <v>ANNOZE02</v>
      </c>
      <c r="O281">
        <v>2924</v>
      </c>
    </row>
    <row r="282" spans="1:15" x14ac:dyDescent="0.25">
      <c r="A282">
        <v>124048</v>
      </c>
      <c r="B282">
        <v>63</v>
      </c>
      <c r="C282">
        <v>21</v>
      </c>
      <c r="D282">
        <v>1323</v>
      </c>
      <c r="E282">
        <v>900</v>
      </c>
      <c r="F282" t="s">
        <v>60</v>
      </c>
      <c r="G282">
        <v>137</v>
      </c>
      <c r="H282" t="s">
        <v>202</v>
      </c>
      <c r="I282" t="s">
        <v>152</v>
      </c>
      <c r="J282">
        <f>Table13465[[#This Row],[IR]]*Table13465[[#This Row],[LG]]</f>
        <v>13494.599999999999</v>
      </c>
      <c r="K282">
        <v>10.199999999999999</v>
      </c>
      <c r="N282" t="str">
        <v>ANNOZE02</v>
      </c>
      <c r="O282">
        <v>2838</v>
      </c>
    </row>
    <row r="283" spans="1:15" x14ac:dyDescent="0.25">
      <c r="A283">
        <v>124051</v>
      </c>
      <c r="B283">
        <v>63</v>
      </c>
      <c r="C283">
        <v>21</v>
      </c>
      <c r="D283">
        <v>1323</v>
      </c>
      <c r="E283">
        <v>900</v>
      </c>
      <c r="F283" t="s">
        <v>60</v>
      </c>
      <c r="G283">
        <v>137</v>
      </c>
      <c r="H283" t="s">
        <v>206</v>
      </c>
      <c r="I283" t="s">
        <v>152</v>
      </c>
      <c r="J283">
        <f>Table13465[[#This Row],[IR]]*Table13465[[#This Row],[LG]]</f>
        <v>46701.899999999994</v>
      </c>
      <c r="K283">
        <v>35.299999999999997</v>
      </c>
      <c r="N283" t="str">
        <v>ANNOZE02</v>
      </c>
      <c r="O283">
        <v>2752</v>
      </c>
    </row>
    <row r="284" spans="1:15" x14ac:dyDescent="0.25">
      <c r="A284">
        <v>10315</v>
      </c>
      <c r="B284">
        <v>38</v>
      </c>
      <c r="C284">
        <v>35</v>
      </c>
      <c r="D284">
        <v>1330</v>
      </c>
      <c r="E284">
        <v>400</v>
      </c>
      <c r="F284" t="s">
        <v>106</v>
      </c>
      <c r="G284">
        <v>137</v>
      </c>
      <c r="H284" t="s">
        <v>19</v>
      </c>
      <c r="I284" t="s">
        <v>19</v>
      </c>
      <c r="J284">
        <f>Table13465[[#This Row],[IR]]*Table13465[[#This Row],[LG]]</f>
        <v>29791.999999999996</v>
      </c>
      <c r="K284">
        <v>22.4</v>
      </c>
      <c r="N284" t="str">
        <v>ANNOZE02</v>
      </c>
      <c r="O284">
        <v>2520</v>
      </c>
    </row>
    <row r="285" spans="1:15" x14ac:dyDescent="0.25">
      <c r="A285">
        <v>5336</v>
      </c>
      <c r="B285">
        <v>36</v>
      </c>
      <c r="C285">
        <v>37</v>
      </c>
      <c r="D285">
        <v>1332</v>
      </c>
      <c r="E285">
        <v>300</v>
      </c>
      <c r="F285" t="s">
        <v>106</v>
      </c>
      <c r="G285">
        <v>137</v>
      </c>
      <c r="H285" t="s">
        <v>320</v>
      </c>
      <c r="I285" t="s">
        <v>321</v>
      </c>
      <c r="J285">
        <f>Table13465[[#This Row],[IR]]*Table13465[[#This Row],[LG]]</f>
        <v>23842.799999999999</v>
      </c>
      <c r="K285">
        <v>17.899999999999999</v>
      </c>
      <c r="N285" t="str">
        <v>ANNOZE02</v>
      </c>
      <c r="O285">
        <v>2448</v>
      </c>
    </row>
    <row r="286" spans="1:15" x14ac:dyDescent="0.25">
      <c r="A286">
        <v>121968</v>
      </c>
      <c r="B286">
        <v>36</v>
      </c>
      <c r="C286">
        <v>37</v>
      </c>
      <c r="D286">
        <v>1332</v>
      </c>
      <c r="E286">
        <v>300</v>
      </c>
      <c r="F286" t="s">
        <v>60</v>
      </c>
      <c r="G286">
        <v>137</v>
      </c>
      <c r="H286" t="s">
        <v>277</v>
      </c>
      <c r="I286" t="s">
        <v>130</v>
      </c>
      <c r="J286">
        <f>Table13465[[#This Row],[IR]]*Table13465[[#This Row],[LG]]</f>
        <v>536796</v>
      </c>
      <c r="K286">
        <v>403</v>
      </c>
      <c r="N286" t="str">
        <v>ANNOZE02</v>
      </c>
      <c r="O286">
        <v>1632</v>
      </c>
    </row>
    <row r="287" spans="1:15" x14ac:dyDescent="0.25">
      <c r="A287">
        <v>121696</v>
      </c>
      <c r="B287">
        <v>36</v>
      </c>
      <c r="C287">
        <v>37</v>
      </c>
      <c r="D287">
        <v>1332</v>
      </c>
      <c r="E287">
        <v>300</v>
      </c>
      <c r="F287" t="s">
        <v>60</v>
      </c>
      <c r="G287">
        <v>137</v>
      </c>
      <c r="H287" t="s">
        <v>277</v>
      </c>
      <c r="I287" t="s">
        <v>130</v>
      </c>
      <c r="J287">
        <f>Table13465[[#This Row],[IR]]*Table13465[[#This Row],[LG]]</f>
        <v>146386.80000000002</v>
      </c>
      <c r="K287">
        <v>109.9</v>
      </c>
      <c r="N287" t="str">
        <v>ANNOZE02</v>
      </c>
      <c r="O287">
        <v>1200</v>
      </c>
    </row>
    <row r="288" spans="1:15" x14ac:dyDescent="0.25">
      <c r="A288">
        <v>79774</v>
      </c>
      <c r="B288">
        <v>43</v>
      </c>
      <c r="C288">
        <v>31</v>
      </c>
      <c r="D288">
        <v>1333</v>
      </c>
      <c r="E288">
        <v>600</v>
      </c>
      <c r="F288" t="s">
        <v>60</v>
      </c>
      <c r="G288">
        <v>137</v>
      </c>
      <c r="H288" t="s">
        <v>38</v>
      </c>
      <c r="I288" t="s">
        <v>348</v>
      </c>
      <c r="J288">
        <f>Table13465[[#This Row],[IR]]*Table13465[[#This Row],[LG]]</f>
        <v>1038140.3999999999</v>
      </c>
      <c r="K288">
        <v>778.8</v>
      </c>
      <c r="N288" t="str">
        <v>BCBDIN04</v>
      </c>
      <c r="O288">
        <v>3136</v>
      </c>
    </row>
    <row r="289" spans="1:15" x14ac:dyDescent="0.25">
      <c r="A289">
        <v>55931</v>
      </c>
      <c r="B289">
        <v>43</v>
      </c>
      <c r="C289">
        <v>31</v>
      </c>
      <c r="D289">
        <v>1333</v>
      </c>
      <c r="E289">
        <v>600</v>
      </c>
      <c r="F289" t="s">
        <v>60</v>
      </c>
      <c r="G289">
        <v>137</v>
      </c>
      <c r="H289" t="s">
        <v>215</v>
      </c>
      <c r="I289" t="s">
        <v>152</v>
      </c>
      <c r="J289">
        <f>Table13465[[#This Row],[IR]]*Table13465[[#This Row],[LG]]</f>
        <v>479346.80000000005</v>
      </c>
      <c r="K289">
        <v>359.6</v>
      </c>
      <c r="N289" t="str">
        <v>BCBDIN04</v>
      </c>
      <c r="O289">
        <v>2254</v>
      </c>
    </row>
    <row r="290" spans="1:15" x14ac:dyDescent="0.25">
      <c r="A290">
        <v>55930</v>
      </c>
      <c r="B290">
        <v>43</v>
      </c>
      <c r="C290">
        <v>31</v>
      </c>
      <c r="D290">
        <v>1333</v>
      </c>
      <c r="E290">
        <v>600</v>
      </c>
      <c r="F290" t="s">
        <v>60</v>
      </c>
      <c r="G290">
        <v>137</v>
      </c>
      <c r="H290" t="s">
        <v>215</v>
      </c>
      <c r="I290" t="s">
        <v>152</v>
      </c>
      <c r="J290">
        <f>Table13465[[#This Row],[IR]]*Table13465[[#This Row],[LG]]</f>
        <v>477214</v>
      </c>
      <c r="K290">
        <v>358</v>
      </c>
      <c r="N290" t="str">
        <v>BCBDIN04</v>
      </c>
      <c r="O290">
        <v>2254</v>
      </c>
    </row>
    <row r="291" spans="1:15" x14ac:dyDescent="0.25">
      <c r="A291">
        <v>44234</v>
      </c>
      <c r="B291">
        <v>31</v>
      </c>
      <c r="C291">
        <v>43</v>
      </c>
      <c r="D291">
        <v>1333</v>
      </c>
      <c r="E291">
        <v>500</v>
      </c>
      <c r="F291" t="s">
        <v>106</v>
      </c>
      <c r="G291">
        <v>116</v>
      </c>
      <c r="H291" t="s">
        <v>284</v>
      </c>
      <c r="I291" t="s">
        <v>160</v>
      </c>
      <c r="J291">
        <f>Table13465[[#This Row],[IR]]*Table13465[[#This Row],[LG]]</f>
        <v>84645.5</v>
      </c>
      <c r="K291">
        <v>63.5</v>
      </c>
      <c r="N291" t="str">
        <v>BCBDIN04</v>
      </c>
      <c r="O291">
        <v>2254</v>
      </c>
    </row>
    <row r="292" spans="1:15" x14ac:dyDescent="0.25">
      <c r="A292">
        <v>73817</v>
      </c>
      <c r="B292">
        <v>40</v>
      </c>
      <c r="C292">
        <v>33.75</v>
      </c>
      <c r="D292">
        <v>1350</v>
      </c>
      <c r="E292">
        <v>400</v>
      </c>
      <c r="F292" t="s">
        <v>60</v>
      </c>
      <c r="G292">
        <v>137</v>
      </c>
      <c r="H292" t="s">
        <v>79</v>
      </c>
      <c r="I292" t="s">
        <v>18</v>
      </c>
      <c r="J292">
        <f>Table13465[[#This Row],[IR]]*Table13465[[#This Row],[LG]]</f>
        <v>29564.999999999996</v>
      </c>
      <c r="K292">
        <v>21.9</v>
      </c>
      <c r="N292" t="str">
        <v>BCBDIN04</v>
      </c>
      <c r="O292">
        <v>2254</v>
      </c>
    </row>
    <row r="293" spans="1:15" x14ac:dyDescent="0.25">
      <c r="A293">
        <v>39010</v>
      </c>
      <c r="B293">
        <v>30</v>
      </c>
      <c r="C293">
        <v>45</v>
      </c>
      <c r="D293">
        <v>1350</v>
      </c>
      <c r="E293">
        <v>400</v>
      </c>
      <c r="F293" t="s">
        <v>106</v>
      </c>
      <c r="G293">
        <v>116</v>
      </c>
      <c r="H293" t="s">
        <v>340</v>
      </c>
      <c r="I293" t="s">
        <v>336</v>
      </c>
      <c r="J293">
        <f>Table13465[[#This Row],[IR]]*Table13465[[#This Row],[LG]]</f>
        <v>8505</v>
      </c>
      <c r="K293">
        <v>6.3</v>
      </c>
      <c r="N293" t="str">
        <v>BCBDIN04</v>
      </c>
      <c r="O293">
        <v>1624</v>
      </c>
    </row>
    <row r="294" spans="1:15" x14ac:dyDescent="0.25">
      <c r="A294">
        <v>55850</v>
      </c>
      <c r="B294">
        <v>41</v>
      </c>
      <c r="C294">
        <v>33</v>
      </c>
      <c r="D294">
        <v>1353</v>
      </c>
      <c r="E294">
        <v>600</v>
      </c>
      <c r="F294" t="s">
        <v>60</v>
      </c>
      <c r="G294">
        <v>137</v>
      </c>
      <c r="H294" t="s">
        <v>215</v>
      </c>
      <c r="I294" t="s">
        <v>152</v>
      </c>
      <c r="J294">
        <f>Table13465[[#This Row],[IR]]*Table13465[[#This Row],[LG]]</f>
        <v>25301.1</v>
      </c>
      <c r="K294">
        <v>18.7</v>
      </c>
      <c r="N294" t="str">
        <v>FDNUME02</v>
      </c>
      <c r="O294">
        <v>3120</v>
      </c>
    </row>
    <row r="295" spans="1:15" x14ac:dyDescent="0.25">
      <c r="A295">
        <v>150363</v>
      </c>
      <c r="B295">
        <v>41</v>
      </c>
      <c r="C295">
        <v>33</v>
      </c>
      <c r="D295">
        <v>1353</v>
      </c>
      <c r="E295">
        <v>500</v>
      </c>
      <c r="F295" t="s">
        <v>60</v>
      </c>
      <c r="G295">
        <v>116</v>
      </c>
      <c r="H295" t="s">
        <v>283</v>
      </c>
      <c r="I295" t="s">
        <v>84</v>
      </c>
      <c r="J295">
        <v>5.9</v>
      </c>
      <c r="K295">
        <v>5.9</v>
      </c>
      <c r="N295" t="str">
        <v>FDNUME02</v>
      </c>
      <c r="O295">
        <v>2972.5</v>
      </c>
    </row>
    <row r="296" spans="1:15" x14ac:dyDescent="0.25">
      <c r="A296">
        <v>59538</v>
      </c>
      <c r="B296">
        <v>41</v>
      </c>
      <c r="C296">
        <v>33</v>
      </c>
      <c r="D296">
        <v>1353</v>
      </c>
      <c r="E296">
        <v>500</v>
      </c>
      <c r="F296" t="s">
        <v>60</v>
      </c>
      <c r="G296">
        <v>137</v>
      </c>
      <c r="H296" t="s">
        <v>313</v>
      </c>
      <c r="I296" t="s">
        <v>351</v>
      </c>
      <c r="J296">
        <f>Table13465[[#This Row],[IR]]*Table13465[[#This Row],[LG]]</f>
        <v>10824</v>
      </c>
      <c r="K296">
        <v>8</v>
      </c>
      <c r="N296" t="str">
        <v>ANMACA01</v>
      </c>
      <c r="O296">
        <v>3105</v>
      </c>
    </row>
    <row r="297" spans="1:15" x14ac:dyDescent="0.25">
      <c r="A297">
        <v>186031</v>
      </c>
      <c r="B297">
        <v>40</v>
      </c>
      <c r="C297">
        <v>34</v>
      </c>
      <c r="D297">
        <v>1360</v>
      </c>
      <c r="E297">
        <v>400</v>
      </c>
      <c r="F297" t="s">
        <v>90</v>
      </c>
      <c r="G297">
        <v>137</v>
      </c>
      <c r="H297" t="s">
        <v>165</v>
      </c>
      <c r="I297" t="s">
        <v>59</v>
      </c>
      <c r="J297">
        <v>71</v>
      </c>
      <c r="K297">
        <v>71</v>
      </c>
      <c r="N297" t="str">
        <v>ANMACA01</v>
      </c>
      <c r="O297">
        <v>2209</v>
      </c>
    </row>
    <row r="298" spans="1:15" x14ac:dyDescent="0.25">
      <c r="A298">
        <v>186024</v>
      </c>
      <c r="B298">
        <v>40</v>
      </c>
      <c r="C298">
        <v>34</v>
      </c>
      <c r="D298">
        <v>1360</v>
      </c>
      <c r="E298">
        <v>400</v>
      </c>
      <c r="F298" t="s">
        <v>90</v>
      </c>
      <c r="G298">
        <v>137</v>
      </c>
      <c r="H298" t="s">
        <v>166</v>
      </c>
      <c r="I298" t="s">
        <v>59</v>
      </c>
      <c r="J298">
        <v>71.900000000000006</v>
      </c>
      <c r="K298">
        <v>71.900000000000006</v>
      </c>
      <c r="N298" t="str">
        <v>ANMACA01</v>
      </c>
      <c r="O298">
        <v>1763</v>
      </c>
    </row>
    <row r="299" spans="1:15" x14ac:dyDescent="0.25">
      <c r="A299">
        <v>24339</v>
      </c>
      <c r="B299">
        <v>32</v>
      </c>
      <c r="C299">
        <v>43</v>
      </c>
      <c r="D299">
        <v>1376</v>
      </c>
      <c r="E299">
        <v>250</v>
      </c>
      <c r="F299" t="s">
        <v>106</v>
      </c>
      <c r="G299">
        <v>116</v>
      </c>
      <c r="H299" t="s">
        <v>19</v>
      </c>
      <c r="I299" t="s">
        <v>19</v>
      </c>
      <c r="J299">
        <f>Table13465[[#This Row],[IR]]*Table13465[[#This Row],[LG]]</f>
        <v>19539.2</v>
      </c>
      <c r="K299">
        <v>14.2</v>
      </c>
      <c r="N299" t="str">
        <v>ANMACA01</v>
      </c>
      <c r="O299">
        <v>1517</v>
      </c>
    </row>
    <row r="300" spans="1:15" x14ac:dyDescent="0.25">
      <c r="A300">
        <v>2446</v>
      </c>
      <c r="B300">
        <v>32</v>
      </c>
      <c r="C300">
        <v>43</v>
      </c>
      <c r="D300">
        <v>1376</v>
      </c>
      <c r="E300">
        <v>400</v>
      </c>
      <c r="F300" t="s">
        <v>106</v>
      </c>
      <c r="G300">
        <v>147</v>
      </c>
      <c r="H300" t="s">
        <v>97</v>
      </c>
      <c r="I300" t="s">
        <v>352</v>
      </c>
      <c r="J300">
        <f>Table13465[[#This Row],[IR]]*Table13465[[#This Row],[LG]]</f>
        <v>203235.19999999998</v>
      </c>
      <c r="K300">
        <v>147.69999999999999</v>
      </c>
      <c r="N300" t="str">
        <v>BCBDIN21</v>
      </c>
      <c r="O300">
        <v>3087</v>
      </c>
    </row>
    <row r="301" spans="1:15" x14ac:dyDescent="0.25">
      <c r="A301">
        <v>2447</v>
      </c>
      <c r="B301">
        <v>32</v>
      </c>
      <c r="C301">
        <v>43</v>
      </c>
      <c r="D301">
        <v>1376</v>
      </c>
      <c r="E301">
        <v>400</v>
      </c>
      <c r="F301" t="s">
        <v>106</v>
      </c>
      <c r="G301">
        <v>147</v>
      </c>
      <c r="H301" t="s">
        <v>97</v>
      </c>
      <c r="I301" t="s">
        <v>352</v>
      </c>
      <c r="J301">
        <f>Table13465[[#This Row],[IR]]*Table13465[[#This Row],[LG]]</f>
        <v>119574.40000000001</v>
      </c>
      <c r="K301">
        <v>86.9</v>
      </c>
      <c r="N301" t="str">
        <v>BCBDIN21</v>
      </c>
      <c r="O301">
        <v>2623</v>
      </c>
    </row>
    <row r="302" spans="1:15" x14ac:dyDescent="0.25">
      <c r="A302">
        <v>24336</v>
      </c>
      <c r="B302">
        <v>32</v>
      </c>
      <c r="C302">
        <v>43</v>
      </c>
      <c r="D302">
        <v>1376</v>
      </c>
      <c r="E302">
        <v>400</v>
      </c>
      <c r="F302" t="s">
        <v>106</v>
      </c>
      <c r="G302">
        <v>116</v>
      </c>
      <c r="H302" t="s">
        <v>273</v>
      </c>
      <c r="I302" t="s">
        <v>84</v>
      </c>
      <c r="J302">
        <f>Table13465[[#This Row],[IR]]*Table13465[[#This Row],[LG]]</f>
        <v>10595.2</v>
      </c>
      <c r="K302">
        <v>7.7</v>
      </c>
      <c r="N302" t="str">
        <v>BCBDIN21</v>
      </c>
      <c r="O302">
        <v>2107</v>
      </c>
    </row>
    <row r="303" spans="1:15" x14ac:dyDescent="0.25">
      <c r="A303">
        <v>24459</v>
      </c>
      <c r="B303">
        <v>32</v>
      </c>
      <c r="C303">
        <v>43</v>
      </c>
      <c r="D303">
        <v>1376</v>
      </c>
      <c r="E303">
        <v>400</v>
      </c>
      <c r="F303" t="s">
        <v>106</v>
      </c>
      <c r="G303">
        <v>116</v>
      </c>
      <c r="H303" t="s">
        <v>274</v>
      </c>
      <c r="I303" t="s">
        <v>84</v>
      </c>
      <c r="J303">
        <f>Table13465[[#This Row],[IR]]*Table13465[[#This Row],[LG]]</f>
        <v>9219.2000000000007</v>
      </c>
      <c r="K303">
        <v>6.7</v>
      </c>
      <c r="N303" t="str">
        <v>-</v>
      </c>
      <c r="O303">
        <v>3078</v>
      </c>
    </row>
    <row r="304" spans="1:15" x14ac:dyDescent="0.25">
      <c r="A304">
        <v>24361</v>
      </c>
      <c r="B304">
        <v>32</v>
      </c>
      <c r="C304">
        <v>43</v>
      </c>
      <c r="D304">
        <v>1376</v>
      </c>
      <c r="E304">
        <v>300</v>
      </c>
      <c r="F304" t="s">
        <v>106</v>
      </c>
      <c r="G304">
        <v>116</v>
      </c>
      <c r="H304" t="s">
        <v>92</v>
      </c>
      <c r="I304" t="s">
        <v>84</v>
      </c>
      <c r="J304">
        <f>Table13465[[#This Row],[IR]]*Table13465[[#This Row],[LG]]</f>
        <v>11420.800000000001</v>
      </c>
      <c r="K304">
        <v>8.3000000000000007</v>
      </c>
      <c r="N304" t="str">
        <v>-</v>
      </c>
      <c r="O304">
        <v>2812.5</v>
      </c>
    </row>
    <row r="305" spans="1:15" x14ac:dyDescent="0.25">
      <c r="A305">
        <v>104646</v>
      </c>
      <c r="B305">
        <v>51</v>
      </c>
      <c r="C305">
        <v>27</v>
      </c>
      <c r="D305">
        <v>1377</v>
      </c>
      <c r="E305">
        <v>600</v>
      </c>
      <c r="F305" t="s">
        <v>60</v>
      </c>
      <c r="G305">
        <v>116</v>
      </c>
      <c r="H305" t="s">
        <v>278</v>
      </c>
      <c r="I305" t="s">
        <v>84</v>
      </c>
      <c r="J305">
        <f>Table13465[[#This Row],[IR]]*Table13465[[#This Row],[LG]]</f>
        <v>10740.6</v>
      </c>
      <c r="K305">
        <v>7.8</v>
      </c>
      <c r="N305" t="str">
        <v>-</v>
      </c>
      <c r="O305">
        <v>2652</v>
      </c>
    </row>
    <row r="306" spans="1:15" x14ac:dyDescent="0.25">
      <c r="A306">
        <v>73533</v>
      </c>
      <c r="B306">
        <v>38</v>
      </c>
      <c r="C306">
        <v>36.25</v>
      </c>
      <c r="D306">
        <v>1377.5</v>
      </c>
      <c r="E306">
        <v>400</v>
      </c>
      <c r="F306" t="s">
        <v>60</v>
      </c>
      <c r="G306">
        <v>137</v>
      </c>
      <c r="H306" t="s">
        <v>103</v>
      </c>
      <c r="I306" t="s">
        <v>136</v>
      </c>
      <c r="J306">
        <f>Table13465[[#This Row],[IR]]*Table13465[[#This Row],[LG]]</f>
        <v>34299.75</v>
      </c>
      <c r="K306">
        <v>24.9</v>
      </c>
      <c r="N306" t="str">
        <v>-</v>
      </c>
      <c r="O306">
        <v>2475</v>
      </c>
    </row>
    <row r="307" spans="1:15" x14ac:dyDescent="0.25">
      <c r="A307">
        <v>5441</v>
      </c>
      <c r="B307">
        <v>26</v>
      </c>
      <c r="C307">
        <v>53</v>
      </c>
      <c r="D307">
        <v>1378</v>
      </c>
      <c r="E307">
        <v>400</v>
      </c>
      <c r="F307" t="s">
        <v>298</v>
      </c>
      <c r="G307">
        <v>116</v>
      </c>
      <c r="H307" t="s">
        <v>308</v>
      </c>
      <c r="I307" t="s">
        <v>353</v>
      </c>
      <c r="J307">
        <f>Table13465[[#This Row],[IR]]*Table13465[[#This Row],[LG]]</f>
        <v>17087.2</v>
      </c>
      <c r="K307">
        <v>12.4</v>
      </c>
      <c r="N307" t="str">
        <v>-</v>
      </c>
      <c r="O307">
        <v>2312.5</v>
      </c>
    </row>
    <row r="308" spans="1:15" x14ac:dyDescent="0.25">
      <c r="A308">
        <v>10311</v>
      </c>
      <c r="B308">
        <v>48</v>
      </c>
      <c r="C308">
        <v>28.75</v>
      </c>
      <c r="D308">
        <v>1380</v>
      </c>
      <c r="E308">
        <v>700</v>
      </c>
      <c r="F308" t="s">
        <v>106</v>
      </c>
      <c r="G308">
        <v>116</v>
      </c>
      <c r="H308" t="s">
        <v>293</v>
      </c>
      <c r="I308" t="s">
        <v>160</v>
      </c>
      <c r="J308">
        <f>Table13465[[#This Row],[IR]]*Table13465[[#This Row],[LG]]</f>
        <v>65412</v>
      </c>
      <c r="K308">
        <v>47.4</v>
      </c>
      <c r="N308" t="str">
        <v>-</v>
      </c>
      <c r="O308">
        <v>2312.5</v>
      </c>
    </row>
    <row r="309" spans="1:15" x14ac:dyDescent="0.25">
      <c r="A309">
        <v>73671</v>
      </c>
      <c r="B309">
        <v>41</v>
      </c>
      <c r="C309">
        <v>33.75</v>
      </c>
      <c r="D309">
        <v>1383.75</v>
      </c>
      <c r="E309">
        <v>600</v>
      </c>
      <c r="F309" t="s">
        <v>60</v>
      </c>
      <c r="G309">
        <v>137</v>
      </c>
      <c r="H309" t="s">
        <v>326</v>
      </c>
      <c r="I309" t="s">
        <v>324</v>
      </c>
      <c r="J309">
        <f>Table13465[[#This Row],[IR]]*Table13465[[#This Row],[LG]]</f>
        <v>2373131.25</v>
      </c>
      <c r="K309" s="7">
        <v>1715</v>
      </c>
      <c r="N309" t="str">
        <v>-</v>
      </c>
      <c r="O309">
        <v>2223</v>
      </c>
    </row>
    <row r="310" spans="1:15" x14ac:dyDescent="0.25">
      <c r="A310">
        <v>64577</v>
      </c>
      <c r="B310">
        <v>22</v>
      </c>
      <c r="C310">
        <v>63</v>
      </c>
      <c r="D310">
        <v>1386</v>
      </c>
      <c r="E310">
        <v>350</v>
      </c>
      <c r="F310" t="s">
        <v>298</v>
      </c>
      <c r="G310">
        <v>90</v>
      </c>
      <c r="H310" t="s">
        <v>62</v>
      </c>
      <c r="I310" t="s">
        <v>34</v>
      </c>
      <c r="J310">
        <f>Table13465[[#This Row],[IR]]*Table13465[[#This Row],[LG]]</f>
        <v>265696.2</v>
      </c>
      <c r="K310">
        <v>191.7</v>
      </c>
      <c r="N310" t="str">
        <v>-</v>
      </c>
      <c r="O310">
        <v>2156</v>
      </c>
    </row>
    <row r="311" spans="1:15" x14ac:dyDescent="0.25">
      <c r="A311">
        <v>104645</v>
      </c>
      <c r="B311">
        <v>48</v>
      </c>
      <c r="C311">
        <v>29</v>
      </c>
      <c r="D311">
        <v>1392</v>
      </c>
      <c r="E311">
        <v>600</v>
      </c>
      <c r="F311" t="s">
        <v>60</v>
      </c>
      <c r="G311">
        <v>116</v>
      </c>
      <c r="H311" t="s">
        <v>278</v>
      </c>
      <c r="I311" t="s">
        <v>84</v>
      </c>
      <c r="J311">
        <f>Table13465[[#This Row],[IR]]*Table13465[[#This Row],[LG]]</f>
        <v>424560</v>
      </c>
      <c r="K311">
        <v>305</v>
      </c>
      <c r="N311" t="str">
        <v>-</v>
      </c>
      <c r="O311">
        <v>2006</v>
      </c>
    </row>
    <row r="312" spans="1:15" x14ac:dyDescent="0.25">
      <c r="A312">
        <v>164580</v>
      </c>
      <c r="B312">
        <v>48</v>
      </c>
      <c r="C312">
        <v>29</v>
      </c>
      <c r="D312">
        <v>1392</v>
      </c>
      <c r="E312">
        <v>300</v>
      </c>
      <c r="F312" t="s">
        <v>60</v>
      </c>
      <c r="G312">
        <v>137</v>
      </c>
      <c r="H312" t="s">
        <v>332</v>
      </c>
      <c r="I312" t="s">
        <v>130</v>
      </c>
      <c r="J312">
        <v>67.599999999999994</v>
      </c>
      <c r="K312">
        <v>67.599999999999994</v>
      </c>
      <c r="N312" t="str">
        <v>-</v>
      </c>
      <c r="O312">
        <v>1890</v>
      </c>
    </row>
    <row r="313" spans="1:15" x14ac:dyDescent="0.25">
      <c r="A313">
        <v>34762</v>
      </c>
      <c r="B313">
        <v>34</v>
      </c>
      <c r="C313">
        <v>41</v>
      </c>
      <c r="D313">
        <v>1394</v>
      </c>
      <c r="E313">
        <v>350</v>
      </c>
      <c r="F313" t="s">
        <v>60</v>
      </c>
      <c r="G313">
        <v>116</v>
      </c>
      <c r="H313" t="s">
        <v>286</v>
      </c>
      <c r="I313" t="s">
        <v>84</v>
      </c>
      <c r="J313">
        <f>Table13465[[#This Row],[IR]]*Table13465[[#This Row],[LG]]</f>
        <v>47117.2</v>
      </c>
      <c r="K313">
        <v>33.799999999999997</v>
      </c>
      <c r="N313" t="str">
        <v>-</v>
      </c>
      <c r="O313">
        <v>1890</v>
      </c>
    </row>
    <row r="314" spans="1:15" x14ac:dyDescent="0.25">
      <c r="A314">
        <v>34761</v>
      </c>
      <c r="B314">
        <v>34</v>
      </c>
      <c r="C314">
        <v>41</v>
      </c>
      <c r="D314">
        <v>1394</v>
      </c>
      <c r="E314">
        <v>350</v>
      </c>
      <c r="F314" t="s">
        <v>60</v>
      </c>
      <c r="G314">
        <v>116</v>
      </c>
      <c r="H314" t="s">
        <v>287</v>
      </c>
      <c r="I314" t="s">
        <v>84</v>
      </c>
      <c r="J314">
        <f>Table13465[[#This Row],[IR]]*Table13465[[#This Row],[LG]]</f>
        <v>46838.400000000001</v>
      </c>
      <c r="K314">
        <v>33.6</v>
      </c>
      <c r="N314" t="str">
        <v>-</v>
      </c>
      <c r="O314">
        <v>1890</v>
      </c>
    </row>
    <row r="315" spans="1:15" x14ac:dyDescent="0.25">
      <c r="A315">
        <v>91069</v>
      </c>
      <c r="B315">
        <v>36</v>
      </c>
      <c r="C315">
        <v>38.75</v>
      </c>
      <c r="D315">
        <v>1395</v>
      </c>
      <c r="E315">
        <v>200</v>
      </c>
      <c r="F315" t="s">
        <v>106</v>
      </c>
      <c r="G315">
        <v>170</v>
      </c>
      <c r="H315" t="s">
        <v>19</v>
      </c>
      <c r="I315" t="s">
        <v>19</v>
      </c>
      <c r="J315">
        <f>Table13465[[#This Row],[IR]]*Table13465[[#This Row],[LG]]</f>
        <v>9625.5</v>
      </c>
      <c r="K315">
        <v>6.9</v>
      </c>
      <c r="N315" t="str">
        <v>-</v>
      </c>
      <c r="O315">
        <v>1890</v>
      </c>
    </row>
    <row r="316" spans="1:15" x14ac:dyDescent="0.25">
      <c r="A316">
        <v>91087</v>
      </c>
      <c r="B316">
        <v>36</v>
      </c>
      <c r="C316">
        <v>38.75</v>
      </c>
      <c r="D316">
        <v>1395</v>
      </c>
      <c r="E316">
        <v>150</v>
      </c>
      <c r="F316" t="s">
        <v>106</v>
      </c>
      <c r="G316">
        <v>170</v>
      </c>
      <c r="H316" t="s">
        <v>19</v>
      </c>
      <c r="I316" t="s">
        <v>19</v>
      </c>
      <c r="J316">
        <f>Table13465[[#This Row],[IR]]*Table13465[[#This Row],[LG]]</f>
        <v>7811.9999999999991</v>
      </c>
      <c r="K316">
        <v>5.6</v>
      </c>
      <c r="N316" t="str">
        <v>-</v>
      </c>
      <c r="O316">
        <v>1888</v>
      </c>
    </row>
    <row r="317" spans="1:15" x14ac:dyDescent="0.25">
      <c r="A317">
        <v>117350</v>
      </c>
      <c r="B317">
        <v>36</v>
      </c>
      <c r="C317">
        <v>38.75</v>
      </c>
      <c r="D317">
        <v>1395</v>
      </c>
      <c r="E317">
        <v>400</v>
      </c>
      <c r="F317" t="s">
        <v>106</v>
      </c>
      <c r="G317">
        <v>150</v>
      </c>
      <c r="H317" t="s">
        <v>21</v>
      </c>
      <c r="I317" t="s">
        <v>88</v>
      </c>
      <c r="J317">
        <f>Table13465[[#This Row],[IR]]*Table13465[[#This Row],[LG]]</f>
        <v>12415.5</v>
      </c>
      <c r="K317">
        <v>8.9</v>
      </c>
      <c r="N317" t="str">
        <v>-</v>
      </c>
      <c r="O317">
        <v>1837.5</v>
      </c>
    </row>
    <row r="318" spans="1:15" x14ac:dyDescent="0.25">
      <c r="A318">
        <v>74608</v>
      </c>
      <c r="B318">
        <v>36</v>
      </c>
      <c r="C318">
        <v>38.75</v>
      </c>
      <c r="D318">
        <v>1395</v>
      </c>
      <c r="E318">
        <v>400</v>
      </c>
      <c r="F318" t="s">
        <v>106</v>
      </c>
      <c r="G318">
        <v>150</v>
      </c>
      <c r="H318" t="s">
        <v>21</v>
      </c>
      <c r="I318" t="s">
        <v>88</v>
      </c>
      <c r="J318">
        <f>Table13465[[#This Row],[IR]]*Table13465[[#This Row],[LG]]</f>
        <v>7951.5</v>
      </c>
      <c r="K318">
        <v>5.7</v>
      </c>
      <c r="N318" t="str">
        <v>-</v>
      </c>
      <c r="O318">
        <v>1739</v>
      </c>
    </row>
    <row r="319" spans="1:15" x14ac:dyDescent="0.25">
      <c r="A319">
        <v>79077</v>
      </c>
      <c r="B319">
        <v>36</v>
      </c>
      <c r="C319">
        <v>38.75</v>
      </c>
      <c r="D319">
        <v>1395</v>
      </c>
      <c r="E319">
        <v>400</v>
      </c>
      <c r="F319" t="s">
        <v>106</v>
      </c>
      <c r="G319">
        <v>160</v>
      </c>
      <c r="H319" t="s">
        <v>156</v>
      </c>
      <c r="I319" t="s">
        <v>78</v>
      </c>
      <c r="J319">
        <f>Table13465[[#This Row],[IR]]*Table13465[[#This Row],[LG]]</f>
        <v>2451015</v>
      </c>
      <c r="K319" s="7">
        <v>1757</v>
      </c>
      <c r="N319" t="str">
        <v>-</v>
      </c>
      <c r="O319">
        <v>1716</v>
      </c>
    </row>
    <row r="320" spans="1:15" x14ac:dyDescent="0.25">
      <c r="A320">
        <v>78727</v>
      </c>
      <c r="B320">
        <v>36</v>
      </c>
      <c r="C320">
        <v>38.75</v>
      </c>
      <c r="D320">
        <v>1395</v>
      </c>
      <c r="E320">
        <v>400</v>
      </c>
      <c r="F320" t="s">
        <v>106</v>
      </c>
      <c r="G320">
        <v>160</v>
      </c>
      <c r="H320" t="s">
        <v>156</v>
      </c>
      <c r="I320" t="s">
        <v>78</v>
      </c>
      <c r="J320">
        <f>Table13465[[#This Row],[IR]]*Table13465[[#This Row],[LG]]</f>
        <v>923350.5</v>
      </c>
      <c r="K320">
        <v>661.9</v>
      </c>
      <c r="N320" t="str">
        <v>-</v>
      </c>
      <c r="O320">
        <v>1710</v>
      </c>
    </row>
    <row r="321" spans="1:15" x14ac:dyDescent="0.25">
      <c r="A321">
        <v>93789</v>
      </c>
      <c r="B321">
        <v>36</v>
      </c>
      <c r="C321">
        <v>38.75</v>
      </c>
      <c r="D321">
        <v>1395</v>
      </c>
      <c r="E321">
        <v>100</v>
      </c>
      <c r="F321" t="s">
        <v>106</v>
      </c>
      <c r="G321">
        <v>170</v>
      </c>
      <c r="H321" t="s">
        <v>86</v>
      </c>
      <c r="I321" t="s">
        <v>86</v>
      </c>
      <c r="J321">
        <f>Table13465[[#This Row],[IR]]*Table13465[[#This Row],[LG]]</f>
        <v>61938</v>
      </c>
      <c r="K321">
        <v>44.4</v>
      </c>
      <c r="N321" t="str">
        <v>-</v>
      </c>
      <c r="O321">
        <v>1692</v>
      </c>
    </row>
    <row r="322" spans="1:15" x14ac:dyDescent="0.25">
      <c r="A322">
        <v>73524</v>
      </c>
      <c r="B322">
        <v>32</v>
      </c>
      <c r="C322">
        <v>43.75</v>
      </c>
      <c r="D322">
        <v>1400</v>
      </c>
      <c r="E322">
        <v>400</v>
      </c>
      <c r="F322" t="s">
        <v>106</v>
      </c>
      <c r="G322">
        <v>137</v>
      </c>
      <c r="H322" t="s">
        <v>108</v>
      </c>
      <c r="I322" t="s">
        <v>136</v>
      </c>
      <c r="J322">
        <f>Table13465[[#This Row],[IR]]*Table13465[[#This Row],[LG]]</f>
        <v>247660</v>
      </c>
      <c r="K322">
        <v>176.9</v>
      </c>
      <c r="N322" t="str">
        <v>-</v>
      </c>
      <c r="O322">
        <v>1650</v>
      </c>
    </row>
    <row r="323" spans="1:15" x14ac:dyDescent="0.25">
      <c r="A323">
        <v>91943</v>
      </c>
      <c r="B323">
        <v>32</v>
      </c>
      <c r="C323">
        <v>43.75</v>
      </c>
      <c r="D323">
        <v>1400</v>
      </c>
      <c r="E323">
        <v>200</v>
      </c>
      <c r="F323" t="s">
        <v>106</v>
      </c>
      <c r="G323">
        <v>137</v>
      </c>
      <c r="H323" t="s">
        <v>109</v>
      </c>
      <c r="I323" t="s">
        <v>136</v>
      </c>
      <c r="J323">
        <f>Table13465[[#This Row],[IR]]*Table13465[[#This Row],[LG]]</f>
        <v>219800</v>
      </c>
      <c r="K323">
        <v>157</v>
      </c>
      <c r="N323" t="str">
        <v>-</v>
      </c>
      <c r="O323">
        <v>1640</v>
      </c>
    </row>
    <row r="324" spans="1:15" x14ac:dyDescent="0.25">
      <c r="A324">
        <v>133584</v>
      </c>
      <c r="B324">
        <v>40</v>
      </c>
      <c r="C324">
        <v>35</v>
      </c>
      <c r="D324">
        <v>1400</v>
      </c>
      <c r="E324">
        <v>300</v>
      </c>
      <c r="F324" t="s">
        <v>60</v>
      </c>
      <c r="G324">
        <v>137</v>
      </c>
      <c r="H324" t="s">
        <v>332</v>
      </c>
      <c r="I324" t="s">
        <v>130</v>
      </c>
      <c r="J324">
        <v>41.7</v>
      </c>
      <c r="K324">
        <v>41.7</v>
      </c>
      <c r="N324" t="str">
        <v>-</v>
      </c>
      <c r="O324">
        <v>1634</v>
      </c>
    </row>
    <row r="325" spans="1:15" x14ac:dyDescent="0.25">
      <c r="A325">
        <v>78709</v>
      </c>
      <c r="B325">
        <v>34</v>
      </c>
      <c r="C325">
        <v>41.25</v>
      </c>
      <c r="D325">
        <v>1402.5</v>
      </c>
      <c r="E325">
        <v>150</v>
      </c>
      <c r="F325" t="s">
        <v>106</v>
      </c>
      <c r="G325">
        <v>137</v>
      </c>
      <c r="H325" t="s">
        <v>19</v>
      </c>
      <c r="I325" t="s">
        <v>19</v>
      </c>
      <c r="J325">
        <f>Table13465[[#This Row],[IR]]*Table13465[[#This Row],[LG]]</f>
        <v>9256.5</v>
      </c>
      <c r="K325">
        <v>6.6</v>
      </c>
      <c r="N325" t="str">
        <v>-</v>
      </c>
      <c r="O325">
        <v>1622.5</v>
      </c>
    </row>
    <row r="326" spans="1:15" x14ac:dyDescent="0.25">
      <c r="A326">
        <v>78710</v>
      </c>
      <c r="B326">
        <v>34</v>
      </c>
      <c r="C326">
        <v>41.25</v>
      </c>
      <c r="D326">
        <v>1402.5</v>
      </c>
      <c r="E326">
        <v>200</v>
      </c>
      <c r="F326" t="s">
        <v>106</v>
      </c>
      <c r="G326">
        <v>137</v>
      </c>
      <c r="H326" t="s">
        <v>19</v>
      </c>
      <c r="I326" t="s">
        <v>19</v>
      </c>
      <c r="J326">
        <f>Table13465[[#This Row],[IR]]*Table13465[[#This Row],[LG]]</f>
        <v>8695.5</v>
      </c>
      <c r="K326">
        <v>6.2</v>
      </c>
      <c r="N326" t="str">
        <v>-</v>
      </c>
      <c r="O326">
        <v>1588.75</v>
      </c>
    </row>
    <row r="327" spans="1:15" x14ac:dyDescent="0.25">
      <c r="A327">
        <v>91257</v>
      </c>
      <c r="B327">
        <v>34</v>
      </c>
      <c r="C327">
        <v>41.25</v>
      </c>
      <c r="D327">
        <v>1402.5</v>
      </c>
      <c r="E327">
        <v>150</v>
      </c>
      <c r="F327" t="s">
        <v>106</v>
      </c>
      <c r="G327">
        <v>137</v>
      </c>
      <c r="H327" t="s">
        <v>19</v>
      </c>
      <c r="I327" t="s">
        <v>19</v>
      </c>
      <c r="J327">
        <f>Table13465[[#This Row],[IR]]*Table13465[[#This Row],[LG]]</f>
        <v>7713.75</v>
      </c>
      <c r="K327">
        <v>5.5</v>
      </c>
      <c r="N327" t="str">
        <v>-</v>
      </c>
      <c r="O327">
        <v>1572.5</v>
      </c>
    </row>
    <row r="328" spans="1:15" x14ac:dyDescent="0.25">
      <c r="A328">
        <v>93371</v>
      </c>
      <c r="B328">
        <v>34</v>
      </c>
      <c r="C328">
        <v>41.25</v>
      </c>
      <c r="D328">
        <v>1402.5</v>
      </c>
      <c r="E328">
        <v>150</v>
      </c>
      <c r="F328" t="s">
        <v>106</v>
      </c>
      <c r="G328">
        <v>145</v>
      </c>
      <c r="H328" t="s">
        <v>19</v>
      </c>
      <c r="I328" t="s">
        <v>19</v>
      </c>
      <c r="J328">
        <f>Table13465[[#This Row],[IR]]*Table13465[[#This Row],[LG]]</f>
        <v>7012.5</v>
      </c>
      <c r="K328">
        <v>5</v>
      </c>
      <c r="N328" t="str">
        <v>-</v>
      </c>
      <c r="O328">
        <v>1567.5</v>
      </c>
    </row>
    <row r="329" spans="1:15" x14ac:dyDescent="0.25">
      <c r="A329">
        <v>73685</v>
      </c>
      <c r="B329">
        <v>34</v>
      </c>
      <c r="C329">
        <v>41.25</v>
      </c>
      <c r="D329">
        <v>1402.5</v>
      </c>
      <c r="E329">
        <v>350</v>
      </c>
      <c r="F329" t="s">
        <v>106</v>
      </c>
      <c r="G329">
        <v>137</v>
      </c>
      <c r="H329" t="s">
        <v>48</v>
      </c>
      <c r="I329" t="s">
        <v>188</v>
      </c>
      <c r="J329">
        <f>Table13465[[#This Row],[IR]]*Table13465[[#This Row],[LG]]</f>
        <v>200837.99999999997</v>
      </c>
      <c r="K329">
        <v>143.19999999999999</v>
      </c>
      <c r="N329" t="str">
        <v>-</v>
      </c>
      <c r="O329">
        <v>1567.5</v>
      </c>
    </row>
    <row r="330" spans="1:15" x14ac:dyDescent="0.25">
      <c r="A330">
        <v>73692</v>
      </c>
      <c r="B330">
        <v>34</v>
      </c>
      <c r="C330">
        <v>41.25</v>
      </c>
      <c r="D330">
        <v>1402.5</v>
      </c>
      <c r="E330">
        <v>400</v>
      </c>
      <c r="F330" t="s">
        <v>106</v>
      </c>
      <c r="G330">
        <v>137</v>
      </c>
      <c r="H330" t="s">
        <v>48</v>
      </c>
      <c r="I330" t="s">
        <v>188</v>
      </c>
      <c r="J330">
        <f>Table13465[[#This Row],[IR]]*Table13465[[#This Row],[LG]]</f>
        <v>200697.75</v>
      </c>
      <c r="K330">
        <v>143.1</v>
      </c>
      <c r="N330" t="str">
        <v>-</v>
      </c>
      <c r="O330">
        <v>1567.5</v>
      </c>
    </row>
    <row r="331" spans="1:15" x14ac:dyDescent="0.25">
      <c r="A331">
        <v>73684</v>
      </c>
      <c r="B331">
        <v>34</v>
      </c>
      <c r="C331">
        <v>41.25</v>
      </c>
      <c r="D331">
        <v>1402.5</v>
      </c>
      <c r="E331">
        <v>400</v>
      </c>
      <c r="F331" t="s">
        <v>106</v>
      </c>
      <c r="G331">
        <v>137</v>
      </c>
      <c r="H331" t="s">
        <v>48</v>
      </c>
      <c r="I331" t="s">
        <v>188</v>
      </c>
      <c r="J331">
        <f>Table13465[[#This Row],[IR]]*Table13465[[#This Row],[LG]]</f>
        <v>145579.5</v>
      </c>
      <c r="K331">
        <v>103.8</v>
      </c>
      <c r="N331" t="str">
        <v>-</v>
      </c>
      <c r="O331">
        <v>1567.5</v>
      </c>
    </row>
    <row r="332" spans="1:15" x14ac:dyDescent="0.25">
      <c r="A332">
        <v>73678</v>
      </c>
      <c r="B332">
        <v>34</v>
      </c>
      <c r="C332">
        <v>41.25</v>
      </c>
      <c r="D332">
        <v>1402.5</v>
      </c>
      <c r="E332">
        <v>350</v>
      </c>
      <c r="F332" t="s">
        <v>106</v>
      </c>
      <c r="G332">
        <v>137</v>
      </c>
      <c r="H332" t="s">
        <v>48</v>
      </c>
      <c r="I332" t="s">
        <v>188</v>
      </c>
      <c r="J332">
        <f>Table13465[[#This Row],[IR]]*Table13465[[#This Row],[LG]]</f>
        <v>137585.25</v>
      </c>
      <c r="K332">
        <v>98.1</v>
      </c>
      <c r="N332" t="str">
        <v>-</v>
      </c>
      <c r="O332">
        <v>1567.5</v>
      </c>
    </row>
    <row r="333" spans="1:15" x14ac:dyDescent="0.25">
      <c r="A333">
        <v>73680</v>
      </c>
      <c r="B333">
        <v>34</v>
      </c>
      <c r="C333">
        <v>41.25</v>
      </c>
      <c r="D333">
        <v>1402.5</v>
      </c>
      <c r="E333">
        <v>350</v>
      </c>
      <c r="F333" t="s">
        <v>106</v>
      </c>
      <c r="G333">
        <v>137</v>
      </c>
      <c r="H333" t="s">
        <v>48</v>
      </c>
      <c r="I333" t="s">
        <v>188</v>
      </c>
      <c r="J333">
        <f>Table13465[[#This Row],[IR]]*Table13465[[#This Row],[LG]]</f>
        <v>114864.75000000001</v>
      </c>
      <c r="K333">
        <v>81.900000000000006</v>
      </c>
      <c r="N333" t="str">
        <v>-</v>
      </c>
      <c r="O333">
        <v>1558</v>
      </c>
    </row>
    <row r="334" spans="1:15" x14ac:dyDescent="0.25">
      <c r="A334">
        <v>73682</v>
      </c>
      <c r="B334">
        <v>34</v>
      </c>
      <c r="C334">
        <v>41.25</v>
      </c>
      <c r="D334">
        <v>1402.5</v>
      </c>
      <c r="E334">
        <v>400</v>
      </c>
      <c r="F334" t="s">
        <v>106</v>
      </c>
      <c r="G334">
        <v>137</v>
      </c>
      <c r="H334" t="s">
        <v>48</v>
      </c>
      <c r="I334" t="s">
        <v>188</v>
      </c>
      <c r="J334">
        <f>Table13465[[#This Row],[IR]]*Table13465[[#This Row],[LG]]</f>
        <v>25385.250000000004</v>
      </c>
      <c r="K334">
        <v>18.100000000000001</v>
      </c>
      <c r="N334" t="str">
        <v>-</v>
      </c>
      <c r="O334">
        <v>1548</v>
      </c>
    </row>
    <row r="335" spans="1:15" x14ac:dyDescent="0.25">
      <c r="A335">
        <v>110541</v>
      </c>
      <c r="B335">
        <v>34</v>
      </c>
      <c r="C335">
        <v>41.25</v>
      </c>
      <c r="D335">
        <v>1402.5</v>
      </c>
      <c r="E335">
        <v>400</v>
      </c>
      <c r="F335" t="s">
        <v>106</v>
      </c>
      <c r="G335">
        <v>137</v>
      </c>
      <c r="H335" t="s">
        <v>73</v>
      </c>
      <c r="I335" t="s">
        <v>18</v>
      </c>
      <c r="J335">
        <f>Table13465[[#This Row],[IR]]*Table13465[[#This Row],[LG]]</f>
        <v>477691.50000000006</v>
      </c>
      <c r="K335">
        <v>340.6</v>
      </c>
      <c r="N335" t="str">
        <v>-</v>
      </c>
      <c r="O335">
        <v>1504</v>
      </c>
    </row>
    <row r="336" spans="1:15" x14ac:dyDescent="0.25">
      <c r="A336">
        <v>133777</v>
      </c>
      <c r="B336">
        <v>34</v>
      </c>
      <c r="C336">
        <v>41.25</v>
      </c>
      <c r="D336">
        <v>1402.5</v>
      </c>
      <c r="E336">
        <v>300</v>
      </c>
      <c r="F336" t="s">
        <v>106</v>
      </c>
      <c r="G336">
        <v>137</v>
      </c>
      <c r="H336" t="s">
        <v>82</v>
      </c>
      <c r="I336" t="s">
        <v>18</v>
      </c>
      <c r="J336">
        <v>5</v>
      </c>
      <c r="K336">
        <v>5</v>
      </c>
      <c r="N336" t="str">
        <v>-</v>
      </c>
      <c r="O336">
        <v>1484</v>
      </c>
    </row>
    <row r="337" spans="1:15" x14ac:dyDescent="0.25">
      <c r="A337">
        <v>108247</v>
      </c>
      <c r="B337">
        <v>34</v>
      </c>
      <c r="C337">
        <v>41.25</v>
      </c>
      <c r="D337">
        <v>1402.5</v>
      </c>
      <c r="E337">
        <v>300</v>
      </c>
      <c r="F337" t="s">
        <v>106</v>
      </c>
      <c r="G337">
        <v>137</v>
      </c>
      <c r="H337" t="s">
        <v>224</v>
      </c>
      <c r="I337" t="s">
        <v>152</v>
      </c>
      <c r="J337">
        <f>Table13465[[#This Row],[IR]]*Table13465[[#This Row],[LG]]</f>
        <v>421591.50000000006</v>
      </c>
      <c r="K337">
        <v>300.60000000000002</v>
      </c>
      <c r="N337" t="str">
        <v>-</v>
      </c>
      <c r="O337">
        <v>1484</v>
      </c>
    </row>
    <row r="338" spans="1:15" x14ac:dyDescent="0.25">
      <c r="A338">
        <v>164386</v>
      </c>
      <c r="B338">
        <v>36</v>
      </c>
      <c r="C338">
        <v>39</v>
      </c>
      <c r="D338">
        <v>1404</v>
      </c>
      <c r="E338">
        <v>350</v>
      </c>
      <c r="F338" t="s">
        <v>106</v>
      </c>
      <c r="G338">
        <v>90</v>
      </c>
      <c r="H338" t="s">
        <v>62</v>
      </c>
      <c r="I338" t="s">
        <v>34</v>
      </c>
      <c r="J338" s="7">
        <v>1100.5</v>
      </c>
      <c r="K338" s="7">
        <v>1100.5</v>
      </c>
      <c r="N338" t="str">
        <v>-</v>
      </c>
      <c r="O338">
        <v>1484</v>
      </c>
    </row>
    <row r="339" spans="1:15" x14ac:dyDescent="0.25">
      <c r="A339">
        <v>73815</v>
      </c>
      <c r="B339">
        <v>42</v>
      </c>
      <c r="C339">
        <v>33.75</v>
      </c>
      <c r="D339">
        <v>1417.5</v>
      </c>
      <c r="E339">
        <v>400</v>
      </c>
      <c r="F339" t="s">
        <v>60</v>
      </c>
      <c r="G339">
        <v>137</v>
      </c>
      <c r="H339" t="s">
        <v>81</v>
      </c>
      <c r="I339" t="s">
        <v>18</v>
      </c>
      <c r="J339">
        <f>Table13465[[#This Row],[IR]]*Table13465[[#This Row],[LG]]</f>
        <v>33878.25</v>
      </c>
      <c r="K339">
        <v>23.9</v>
      </c>
      <c r="N339" t="str">
        <v>-</v>
      </c>
      <c r="O339">
        <v>1480</v>
      </c>
    </row>
    <row r="340" spans="1:15" x14ac:dyDescent="0.25">
      <c r="A340">
        <v>68359</v>
      </c>
      <c r="B340">
        <v>33</v>
      </c>
      <c r="C340">
        <v>43</v>
      </c>
      <c r="D340">
        <v>1419</v>
      </c>
      <c r="E340">
        <v>500</v>
      </c>
      <c r="F340" t="s">
        <v>60</v>
      </c>
      <c r="G340">
        <v>116</v>
      </c>
      <c r="H340" t="s">
        <v>220</v>
      </c>
      <c r="I340" t="s">
        <v>84</v>
      </c>
      <c r="J340">
        <f>Table13465[[#This Row],[IR]]*Table13465[[#This Row],[LG]]</f>
        <v>240946.2</v>
      </c>
      <c r="K340">
        <v>169.8</v>
      </c>
      <c r="N340" t="str">
        <v>-</v>
      </c>
      <c r="O340">
        <v>1480</v>
      </c>
    </row>
    <row r="341" spans="1:15" x14ac:dyDescent="0.25">
      <c r="A341">
        <v>68202</v>
      </c>
      <c r="B341">
        <v>33</v>
      </c>
      <c r="C341">
        <v>43</v>
      </c>
      <c r="D341">
        <v>1419</v>
      </c>
      <c r="E341">
        <v>500</v>
      </c>
      <c r="F341" t="s">
        <v>106</v>
      </c>
      <c r="G341">
        <v>116</v>
      </c>
      <c r="H341" t="s">
        <v>183</v>
      </c>
      <c r="I341" t="s">
        <v>84</v>
      </c>
      <c r="J341">
        <f>Table13465[[#This Row],[IR]]*Table13465[[#This Row],[LG]]</f>
        <v>301679.39999999997</v>
      </c>
      <c r="K341">
        <v>212.6</v>
      </c>
      <c r="N341" t="str">
        <v>-</v>
      </c>
      <c r="O341">
        <v>1480</v>
      </c>
    </row>
    <row r="342" spans="1:15" x14ac:dyDescent="0.25">
      <c r="A342">
        <v>174322</v>
      </c>
      <c r="B342">
        <v>43</v>
      </c>
      <c r="C342">
        <v>33</v>
      </c>
      <c r="D342">
        <v>1419</v>
      </c>
      <c r="E342">
        <v>500</v>
      </c>
      <c r="F342" t="s">
        <v>60</v>
      </c>
      <c r="G342">
        <v>116</v>
      </c>
      <c r="H342" t="s">
        <v>183</v>
      </c>
      <c r="I342" t="s">
        <v>84</v>
      </c>
      <c r="J342">
        <v>131.9</v>
      </c>
      <c r="K342">
        <v>131.9</v>
      </c>
      <c r="N342" t="str">
        <v>-</v>
      </c>
      <c r="O342">
        <v>1480</v>
      </c>
    </row>
    <row r="343" spans="1:15" x14ac:dyDescent="0.25">
      <c r="A343">
        <v>46492</v>
      </c>
      <c r="B343">
        <v>28</v>
      </c>
      <c r="C343">
        <v>51</v>
      </c>
      <c r="D343">
        <v>1428</v>
      </c>
      <c r="E343">
        <v>350</v>
      </c>
      <c r="F343" t="s">
        <v>298</v>
      </c>
      <c r="G343">
        <v>90</v>
      </c>
      <c r="H343" t="s">
        <v>62</v>
      </c>
      <c r="I343" t="s">
        <v>34</v>
      </c>
      <c r="J343">
        <f>Table13465[[#This Row],[IR]]*Table13465[[#This Row],[LG]]</f>
        <v>101530.79999999999</v>
      </c>
      <c r="K343">
        <v>71.099999999999994</v>
      </c>
      <c r="N343" t="str">
        <v>-</v>
      </c>
      <c r="O343">
        <v>1476</v>
      </c>
    </row>
    <row r="344" spans="1:15" x14ac:dyDescent="0.25">
      <c r="A344">
        <v>133074</v>
      </c>
      <c r="B344">
        <v>53</v>
      </c>
      <c r="C344">
        <v>27</v>
      </c>
      <c r="D344">
        <v>1431</v>
      </c>
      <c r="E344">
        <v>600</v>
      </c>
      <c r="F344" t="s">
        <v>60</v>
      </c>
      <c r="G344">
        <v>116</v>
      </c>
      <c r="H344" t="s">
        <v>167</v>
      </c>
      <c r="I344" t="s">
        <v>84</v>
      </c>
      <c r="J344">
        <v>6.1</v>
      </c>
      <c r="K344">
        <v>6.1</v>
      </c>
      <c r="N344" t="str">
        <v>-</v>
      </c>
      <c r="O344">
        <v>1470</v>
      </c>
    </row>
    <row r="345" spans="1:15" x14ac:dyDescent="0.25">
      <c r="A345">
        <v>133069</v>
      </c>
      <c r="B345">
        <v>53</v>
      </c>
      <c r="C345">
        <v>27</v>
      </c>
      <c r="D345">
        <v>1431</v>
      </c>
      <c r="E345">
        <v>600</v>
      </c>
      <c r="F345" t="s">
        <v>60</v>
      </c>
      <c r="G345">
        <v>116</v>
      </c>
      <c r="H345" t="s">
        <v>272</v>
      </c>
      <c r="I345" t="s">
        <v>84</v>
      </c>
      <c r="J345">
        <v>33.200000000000003</v>
      </c>
      <c r="K345">
        <v>33.200000000000003</v>
      </c>
      <c r="N345" t="str">
        <v>-</v>
      </c>
      <c r="O345">
        <v>1462</v>
      </c>
    </row>
    <row r="346" spans="1:15" x14ac:dyDescent="0.25">
      <c r="A346">
        <v>133071</v>
      </c>
      <c r="B346">
        <v>53</v>
      </c>
      <c r="C346">
        <v>27</v>
      </c>
      <c r="D346">
        <v>1431</v>
      </c>
      <c r="E346">
        <v>600</v>
      </c>
      <c r="F346" t="s">
        <v>60</v>
      </c>
      <c r="G346">
        <v>116</v>
      </c>
      <c r="H346" t="s">
        <v>249</v>
      </c>
      <c r="I346" t="s">
        <v>250</v>
      </c>
      <c r="J346">
        <v>6.4</v>
      </c>
      <c r="K346">
        <v>6.4</v>
      </c>
      <c r="N346" t="str">
        <v>-</v>
      </c>
      <c r="O346">
        <v>1462</v>
      </c>
    </row>
    <row r="347" spans="1:15" x14ac:dyDescent="0.25">
      <c r="A347">
        <v>44233</v>
      </c>
      <c r="B347">
        <v>31</v>
      </c>
      <c r="C347">
        <v>46.25</v>
      </c>
      <c r="D347">
        <v>1433.75</v>
      </c>
      <c r="E347">
        <v>500</v>
      </c>
      <c r="F347" t="s">
        <v>106</v>
      </c>
      <c r="G347">
        <v>116</v>
      </c>
      <c r="H347" t="s">
        <v>284</v>
      </c>
      <c r="I347" t="s">
        <v>160</v>
      </c>
      <c r="J347">
        <f>Table13465[[#This Row],[IR]]*Table13465[[#This Row],[LG]]</f>
        <v>17061.625</v>
      </c>
      <c r="K347">
        <v>11.9</v>
      </c>
      <c r="N347" t="str">
        <v>-</v>
      </c>
      <c r="O347">
        <v>1402.5</v>
      </c>
    </row>
    <row r="348" spans="1:15" x14ac:dyDescent="0.25">
      <c r="A348">
        <v>163007</v>
      </c>
      <c r="B348">
        <v>41</v>
      </c>
      <c r="C348">
        <v>35</v>
      </c>
      <c r="D348">
        <v>1435</v>
      </c>
      <c r="E348">
        <v>600</v>
      </c>
      <c r="F348" t="s">
        <v>60</v>
      </c>
      <c r="G348">
        <v>116</v>
      </c>
      <c r="H348" t="s">
        <v>272</v>
      </c>
      <c r="I348" t="s">
        <v>84</v>
      </c>
      <c r="J348">
        <v>246.2</v>
      </c>
      <c r="K348">
        <v>246.2</v>
      </c>
      <c r="N348" t="str">
        <v>-</v>
      </c>
      <c r="O348">
        <v>1402.5</v>
      </c>
    </row>
    <row r="349" spans="1:15" x14ac:dyDescent="0.25">
      <c r="A349">
        <v>44009</v>
      </c>
      <c r="B349">
        <v>35</v>
      </c>
      <c r="C349">
        <v>41</v>
      </c>
      <c r="D349">
        <v>1435</v>
      </c>
      <c r="E349">
        <v>600</v>
      </c>
      <c r="F349" t="s">
        <v>106</v>
      </c>
      <c r="G349">
        <v>116</v>
      </c>
      <c r="H349" t="s">
        <v>290</v>
      </c>
      <c r="I349" t="s">
        <v>160</v>
      </c>
      <c r="J349">
        <f>Table13465[[#This Row],[IR]]*Table13465[[#This Row],[LG]]</f>
        <v>33148.5</v>
      </c>
      <c r="K349">
        <v>23.1</v>
      </c>
      <c r="N349" t="str">
        <v>-</v>
      </c>
      <c r="O349">
        <v>1402.5</v>
      </c>
    </row>
    <row r="350" spans="1:15" x14ac:dyDescent="0.25">
      <c r="A350">
        <v>44007</v>
      </c>
      <c r="B350">
        <v>35</v>
      </c>
      <c r="C350">
        <v>41</v>
      </c>
      <c r="D350">
        <v>1435</v>
      </c>
      <c r="E350">
        <v>600</v>
      </c>
      <c r="F350" t="s">
        <v>106</v>
      </c>
      <c r="G350">
        <v>116</v>
      </c>
      <c r="H350" t="s">
        <v>290</v>
      </c>
      <c r="I350" t="s">
        <v>160</v>
      </c>
      <c r="J350">
        <f>Table13465[[#This Row],[IR]]*Table13465[[#This Row],[LG]]</f>
        <v>14636.999999999998</v>
      </c>
      <c r="K350">
        <v>10.199999999999999</v>
      </c>
      <c r="N350" t="str">
        <v>-</v>
      </c>
      <c r="O350">
        <v>1402.5</v>
      </c>
    </row>
    <row r="351" spans="1:15" x14ac:dyDescent="0.25">
      <c r="A351">
        <v>173153</v>
      </c>
      <c r="B351">
        <v>41</v>
      </c>
      <c r="C351">
        <v>35</v>
      </c>
      <c r="D351">
        <v>1435</v>
      </c>
      <c r="E351">
        <v>600</v>
      </c>
      <c r="F351" t="s">
        <v>60</v>
      </c>
      <c r="G351">
        <v>137</v>
      </c>
      <c r="H351" t="s">
        <v>325</v>
      </c>
      <c r="I351" t="s">
        <v>321</v>
      </c>
      <c r="J351">
        <v>13.1</v>
      </c>
      <c r="K351">
        <v>13.1</v>
      </c>
      <c r="N351" t="str">
        <v>-</v>
      </c>
      <c r="O351">
        <v>1395</v>
      </c>
    </row>
    <row r="352" spans="1:15" x14ac:dyDescent="0.25">
      <c r="A352">
        <v>173149</v>
      </c>
      <c r="B352">
        <v>41</v>
      </c>
      <c r="C352">
        <v>35</v>
      </c>
      <c r="D352">
        <v>1435</v>
      </c>
      <c r="E352">
        <v>600</v>
      </c>
      <c r="F352" t="s">
        <v>60</v>
      </c>
      <c r="G352">
        <v>137</v>
      </c>
      <c r="H352" t="s">
        <v>325</v>
      </c>
      <c r="I352" t="s">
        <v>321</v>
      </c>
      <c r="J352">
        <v>6</v>
      </c>
      <c r="K352">
        <v>6</v>
      </c>
      <c r="N352" t="str">
        <v>-</v>
      </c>
      <c r="O352">
        <v>1395</v>
      </c>
    </row>
    <row r="353" spans="1:15" x14ac:dyDescent="0.25">
      <c r="A353">
        <v>173146</v>
      </c>
      <c r="B353">
        <v>41</v>
      </c>
      <c r="C353">
        <v>35</v>
      </c>
      <c r="D353">
        <v>1435</v>
      </c>
      <c r="E353">
        <v>600</v>
      </c>
      <c r="F353" t="s">
        <v>60</v>
      </c>
      <c r="G353">
        <v>137</v>
      </c>
      <c r="H353" t="s">
        <v>325</v>
      </c>
      <c r="I353" t="s">
        <v>321</v>
      </c>
      <c r="J353">
        <v>5</v>
      </c>
      <c r="K353">
        <v>5</v>
      </c>
      <c r="N353" t="str">
        <v>-</v>
      </c>
      <c r="O353">
        <v>1376</v>
      </c>
    </row>
    <row r="354" spans="1:15" x14ac:dyDescent="0.25">
      <c r="A354">
        <v>48802</v>
      </c>
      <c r="B354">
        <v>41</v>
      </c>
      <c r="C354">
        <v>35</v>
      </c>
      <c r="D354">
        <v>1435</v>
      </c>
      <c r="E354">
        <v>600</v>
      </c>
      <c r="F354" t="s">
        <v>106</v>
      </c>
      <c r="G354">
        <v>137</v>
      </c>
      <c r="H354" t="s">
        <v>327</v>
      </c>
      <c r="I354" t="s">
        <v>265</v>
      </c>
      <c r="J354">
        <f>Table13465[[#This Row],[IR]]*Table13465[[#This Row],[LG]]</f>
        <v>147231</v>
      </c>
      <c r="K354">
        <v>102.6</v>
      </c>
      <c r="N354" t="str">
        <v>-</v>
      </c>
      <c r="O354">
        <v>1330</v>
      </c>
    </row>
    <row r="355" spans="1:15" x14ac:dyDescent="0.25">
      <c r="A355">
        <v>24343</v>
      </c>
      <c r="B355">
        <v>32</v>
      </c>
      <c r="C355">
        <v>45</v>
      </c>
      <c r="D355">
        <v>1440</v>
      </c>
      <c r="E355">
        <v>400</v>
      </c>
      <c r="F355" t="s">
        <v>106</v>
      </c>
      <c r="G355">
        <v>116</v>
      </c>
      <c r="H355" t="s">
        <v>273</v>
      </c>
      <c r="I355" t="s">
        <v>84</v>
      </c>
      <c r="J355">
        <f>Table13465[[#This Row],[IR]]*Table13465[[#This Row],[LG]]</f>
        <v>59471.999999999993</v>
      </c>
      <c r="K355">
        <v>41.3</v>
      </c>
      <c r="N355" t="str">
        <v>-</v>
      </c>
      <c r="O355">
        <v>1282.5</v>
      </c>
    </row>
    <row r="356" spans="1:15" x14ac:dyDescent="0.25">
      <c r="A356">
        <v>24342</v>
      </c>
      <c r="B356">
        <v>32</v>
      </c>
      <c r="C356">
        <v>45</v>
      </c>
      <c r="D356">
        <v>1440</v>
      </c>
      <c r="E356">
        <v>400</v>
      </c>
      <c r="F356" t="s">
        <v>106</v>
      </c>
      <c r="G356">
        <v>116</v>
      </c>
      <c r="H356" t="s">
        <v>274</v>
      </c>
      <c r="I356" t="s">
        <v>84</v>
      </c>
      <c r="J356">
        <f>Table13465[[#This Row],[IR]]*Table13465[[#This Row],[LG]]</f>
        <v>59471.999999999993</v>
      </c>
      <c r="K356">
        <v>41.3</v>
      </c>
      <c r="N356" t="str">
        <v>-</v>
      </c>
      <c r="O356">
        <v>1258</v>
      </c>
    </row>
    <row r="357" spans="1:15" x14ac:dyDescent="0.25">
      <c r="A357">
        <v>44105</v>
      </c>
      <c r="B357">
        <v>37</v>
      </c>
      <c r="C357">
        <v>39</v>
      </c>
      <c r="D357">
        <v>1443</v>
      </c>
      <c r="E357">
        <v>500</v>
      </c>
      <c r="F357" t="s">
        <v>106</v>
      </c>
      <c r="G357">
        <v>116</v>
      </c>
      <c r="H357" t="s">
        <v>281</v>
      </c>
      <c r="I357" t="s">
        <v>160</v>
      </c>
      <c r="J357">
        <f>Table13465[[#This Row],[IR]]*Table13465[[#This Row],[LG]]</f>
        <v>19191.900000000001</v>
      </c>
      <c r="K357">
        <v>13.3</v>
      </c>
      <c r="N357" t="str">
        <v>-</v>
      </c>
      <c r="O357">
        <v>1258</v>
      </c>
    </row>
    <row r="358" spans="1:15" x14ac:dyDescent="0.25">
      <c r="A358">
        <v>44015</v>
      </c>
      <c r="B358">
        <v>37</v>
      </c>
      <c r="C358">
        <v>39</v>
      </c>
      <c r="D358">
        <v>1443</v>
      </c>
      <c r="E358">
        <v>600</v>
      </c>
      <c r="F358" t="s">
        <v>106</v>
      </c>
      <c r="G358">
        <v>116</v>
      </c>
      <c r="H358" t="s">
        <v>295</v>
      </c>
      <c r="I358" t="s">
        <v>160</v>
      </c>
      <c r="J358">
        <f>Table13465[[#This Row],[IR]]*Table13465[[#This Row],[LG]]</f>
        <v>127561.20000000001</v>
      </c>
      <c r="K358">
        <v>88.4</v>
      </c>
      <c r="N358" t="str">
        <v>-</v>
      </c>
      <c r="O358">
        <v>1248</v>
      </c>
    </row>
    <row r="359" spans="1:15" x14ac:dyDescent="0.25">
      <c r="A359">
        <v>162972</v>
      </c>
      <c r="B359">
        <v>39</v>
      </c>
      <c r="C359">
        <v>37</v>
      </c>
      <c r="D359">
        <v>1443</v>
      </c>
      <c r="E359">
        <v>400</v>
      </c>
      <c r="F359" t="s">
        <v>106</v>
      </c>
      <c r="G359">
        <v>116</v>
      </c>
      <c r="H359" t="s">
        <v>340</v>
      </c>
      <c r="I359" t="s">
        <v>336</v>
      </c>
      <c r="J359">
        <v>52.4</v>
      </c>
      <c r="K359">
        <v>52.4</v>
      </c>
      <c r="N359" t="str">
        <v>-</v>
      </c>
      <c r="O359">
        <v>1240</v>
      </c>
    </row>
    <row r="360" spans="1:15" x14ac:dyDescent="0.25">
      <c r="A360">
        <v>51153</v>
      </c>
      <c r="B360">
        <v>33</v>
      </c>
      <c r="C360">
        <v>43.75</v>
      </c>
      <c r="D360">
        <v>1443.75</v>
      </c>
      <c r="E360">
        <v>500</v>
      </c>
      <c r="F360" t="s">
        <v>60</v>
      </c>
      <c r="G360">
        <v>116</v>
      </c>
      <c r="H360" t="s">
        <v>183</v>
      </c>
      <c r="I360" t="s">
        <v>84</v>
      </c>
      <c r="J360">
        <f>Table13465[[#This Row],[IR]]*Table13465[[#This Row],[LG]]</f>
        <v>218006.25</v>
      </c>
      <c r="K360">
        <v>151</v>
      </c>
      <c r="N360" t="str">
        <v>-</v>
      </c>
      <c r="O360">
        <v>1240</v>
      </c>
    </row>
    <row r="361" spans="1:15" x14ac:dyDescent="0.25">
      <c r="A361">
        <v>155714</v>
      </c>
      <c r="B361">
        <v>50</v>
      </c>
      <c r="C361">
        <v>29</v>
      </c>
      <c r="D361">
        <v>1450</v>
      </c>
      <c r="E361">
        <v>700</v>
      </c>
      <c r="F361" t="s">
        <v>60</v>
      </c>
      <c r="G361">
        <v>137</v>
      </c>
      <c r="H361" t="s">
        <v>261</v>
      </c>
      <c r="I361" t="s">
        <v>149</v>
      </c>
      <c r="J361">
        <v>381.9</v>
      </c>
      <c r="K361">
        <v>381.9</v>
      </c>
      <c r="N361" t="str">
        <v>-</v>
      </c>
      <c r="O361">
        <v>1240</v>
      </c>
    </row>
    <row r="362" spans="1:15" x14ac:dyDescent="0.25">
      <c r="A362">
        <v>161788</v>
      </c>
      <c r="B362">
        <v>58</v>
      </c>
      <c r="C362">
        <v>25</v>
      </c>
      <c r="D362">
        <v>1450</v>
      </c>
      <c r="E362">
        <v>800</v>
      </c>
      <c r="F362" t="s">
        <v>60</v>
      </c>
      <c r="G362">
        <v>116</v>
      </c>
      <c r="H362" t="s">
        <v>269</v>
      </c>
      <c r="I362" t="s">
        <v>84</v>
      </c>
      <c r="J362">
        <v>199.6</v>
      </c>
      <c r="K362">
        <v>199.6</v>
      </c>
      <c r="N362" t="str">
        <v>-</v>
      </c>
      <c r="O362">
        <v>1240</v>
      </c>
    </row>
    <row r="363" spans="1:15" x14ac:dyDescent="0.25">
      <c r="A363">
        <v>95274</v>
      </c>
      <c r="B363">
        <v>43</v>
      </c>
      <c r="C363">
        <v>33.75</v>
      </c>
      <c r="D363">
        <v>1451.25</v>
      </c>
      <c r="E363">
        <v>500</v>
      </c>
      <c r="F363" t="s">
        <v>106</v>
      </c>
      <c r="G363">
        <v>137</v>
      </c>
      <c r="H363" t="s">
        <v>177</v>
      </c>
      <c r="I363" t="s">
        <v>152</v>
      </c>
      <c r="J363">
        <f>Table13465[[#This Row],[IR]]*Table13465[[#This Row],[LG]]</f>
        <v>17415</v>
      </c>
      <c r="K363">
        <v>12</v>
      </c>
      <c r="N363" t="str">
        <v>-</v>
      </c>
      <c r="O363">
        <v>1240</v>
      </c>
    </row>
    <row r="364" spans="1:15" x14ac:dyDescent="0.25">
      <c r="A364">
        <v>42746</v>
      </c>
      <c r="B364">
        <v>47</v>
      </c>
      <c r="C364">
        <v>31</v>
      </c>
      <c r="D364">
        <v>1457</v>
      </c>
      <c r="E364">
        <v>600</v>
      </c>
      <c r="F364" t="s">
        <v>60</v>
      </c>
      <c r="G364">
        <v>137</v>
      </c>
      <c r="H364" t="s">
        <v>323</v>
      </c>
      <c r="I364" t="s">
        <v>324</v>
      </c>
      <c r="J364">
        <f>Table13465[[#This Row],[IR]]*Table13465[[#This Row],[LG]]</f>
        <v>408688.5</v>
      </c>
      <c r="K364">
        <v>280.5</v>
      </c>
      <c r="N364" t="str">
        <v>-</v>
      </c>
      <c r="O364">
        <v>1240</v>
      </c>
    </row>
    <row r="365" spans="1:15" x14ac:dyDescent="0.25">
      <c r="A365">
        <v>42743</v>
      </c>
      <c r="B365">
        <v>47</v>
      </c>
      <c r="C365">
        <v>31</v>
      </c>
      <c r="D365">
        <v>1457</v>
      </c>
      <c r="E365">
        <v>600</v>
      </c>
      <c r="F365" t="s">
        <v>60</v>
      </c>
      <c r="G365">
        <v>137</v>
      </c>
      <c r="H365" t="s">
        <v>323</v>
      </c>
      <c r="I365" t="s">
        <v>324</v>
      </c>
      <c r="J365">
        <f>Table13465[[#This Row],[IR]]*Table13465[[#This Row],[LG]]</f>
        <v>262551.39999999997</v>
      </c>
      <c r="K365">
        <v>180.2</v>
      </c>
      <c r="N365" t="str">
        <v>-</v>
      </c>
      <c r="O365">
        <v>1237.5</v>
      </c>
    </row>
    <row r="366" spans="1:15" x14ac:dyDescent="0.25">
      <c r="A366">
        <v>72595</v>
      </c>
      <c r="B366">
        <v>34</v>
      </c>
      <c r="C366">
        <v>43</v>
      </c>
      <c r="D366">
        <v>1462</v>
      </c>
      <c r="E366">
        <v>400</v>
      </c>
      <c r="F366" t="s">
        <v>106</v>
      </c>
      <c r="G366">
        <v>137</v>
      </c>
      <c r="H366" t="s">
        <v>19</v>
      </c>
      <c r="I366" t="s">
        <v>19</v>
      </c>
      <c r="J366">
        <f>Table13465[[#This Row],[IR]]*Table13465[[#This Row],[LG]]</f>
        <v>63889.4</v>
      </c>
      <c r="K366">
        <v>43.7</v>
      </c>
      <c r="N366" t="str">
        <v>-</v>
      </c>
      <c r="O366">
        <v>1237.5</v>
      </c>
    </row>
    <row r="367" spans="1:15" x14ac:dyDescent="0.25">
      <c r="A367">
        <v>2256</v>
      </c>
      <c r="B367">
        <v>34</v>
      </c>
      <c r="C367">
        <v>43</v>
      </c>
      <c r="D367">
        <v>1462</v>
      </c>
      <c r="E367">
        <v>250</v>
      </c>
      <c r="F367" t="s">
        <v>106</v>
      </c>
      <c r="G367">
        <v>137</v>
      </c>
      <c r="H367" t="s">
        <v>19</v>
      </c>
      <c r="I367" t="s">
        <v>19</v>
      </c>
      <c r="J367">
        <f>Table13465[[#This Row],[IR]]*Table13465[[#This Row],[LG]]</f>
        <v>26169.8</v>
      </c>
      <c r="K367">
        <v>17.899999999999999</v>
      </c>
      <c r="N367" t="str">
        <v>-</v>
      </c>
      <c r="O367">
        <v>1232.5</v>
      </c>
    </row>
    <row r="368" spans="1:15" x14ac:dyDescent="0.25">
      <c r="A368">
        <v>74402</v>
      </c>
      <c r="B368">
        <v>34</v>
      </c>
      <c r="C368">
        <v>43</v>
      </c>
      <c r="D368">
        <v>1462</v>
      </c>
      <c r="E368">
        <v>300</v>
      </c>
      <c r="F368" t="s">
        <v>106</v>
      </c>
      <c r="G368">
        <v>137</v>
      </c>
      <c r="H368" t="s">
        <v>70</v>
      </c>
      <c r="I368" t="s">
        <v>72</v>
      </c>
      <c r="J368">
        <f>Table13465[[#This Row],[IR]]*Table13465[[#This Row],[LG]]</f>
        <v>34649.4</v>
      </c>
      <c r="K368">
        <v>23.7</v>
      </c>
      <c r="N368" t="str">
        <v>-</v>
      </c>
      <c r="O368">
        <v>1232.5</v>
      </c>
    </row>
    <row r="369" spans="1:15" x14ac:dyDescent="0.25">
      <c r="A369">
        <v>133135</v>
      </c>
      <c r="B369">
        <v>42</v>
      </c>
      <c r="C369">
        <v>35</v>
      </c>
      <c r="D369">
        <v>1470</v>
      </c>
      <c r="E369">
        <v>400</v>
      </c>
      <c r="F369" t="s">
        <v>60</v>
      </c>
      <c r="G369">
        <v>116</v>
      </c>
      <c r="H369" t="s">
        <v>19</v>
      </c>
      <c r="I369" t="s">
        <v>19</v>
      </c>
      <c r="J369">
        <v>27</v>
      </c>
      <c r="K369">
        <v>27</v>
      </c>
      <c r="N369" t="str">
        <v>-</v>
      </c>
      <c r="O369">
        <v>1232.5</v>
      </c>
    </row>
    <row r="370" spans="1:15" x14ac:dyDescent="0.25">
      <c r="A370">
        <v>73547</v>
      </c>
      <c r="B370">
        <v>38</v>
      </c>
      <c r="C370">
        <v>38.75</v>
      </c>
      <c r="D370">
        <v>1472.5</v>
      </c>
      <c r="E370">
        <v>300</v>
      </c>
      <c r="F370" t="s">
        <v>106</v>
      </c>
      <c r="G370">
        <v>137</v>
      </c>
      <c r="H370" t="s">
        <v>115</v>
      </c>
      <c r="I370" t="s">
        <v>136</v>
      </c>
      <c r="J370">
        <f>Table13465[[#This Row],[IR]]*Table13465[[#This Row],[LG]]</f>
        <v>1002919.75</v>
      </c>
      <c r="K370">
        <v>681.1</v>
      </c>
      <c r="N370" t="str">
        <v>-</v>
      </c>
      <c r="O370">
        <v>1224</v>
      </c>
    </row>
    <row r="371" spans="1:15" x14ac:dyDescent="0.25">
      <c r="A371">
        <v>136152</v>
      </c>
      <c r="B371">
        <v>36</v>
      </c>
      <c r="C371">
        <v>41</v>
      </c>
      <c r="D371">
        <v>1476</v>
      </c>
      <c r="E371">
        <v>200</v>
      </c>
      <c r="F371" t="s">
        <v>106</v>
      </c>
      <c r="G371">
        <v>171</v>
      </c>
      <c r="H371" t="s">
        <v>19</v>
      </c>
      <c r="I371" t="s">
        <v>19</v>
      </c>
      <c r="J371">
        <v>6.1</v>
      </c>
      <c r="K371">
        <v>6.1</v>
      </c>
      <c r="N371" t="str">
        <v>-</v>
      </c>
      <c r="O371">
        <v>1120</v>
      </c>
    </row>
    <row r="372" spans="1:15" x14ac:dyDescent="0.25">
      <c r="A372">
        <v>91704</v>
      </c>
      <c r="B372">
        <v>32</v>
      </c>
      <c r="C372">
        <v>46.25</v>
      </c>
      <c r="D372">
        <v>1480</v>
      </c>
      <c r="E372">
        <v>100</v>
      </c>
      <c r="F372" t="s">
        <v>106</v>
      </c>
      <c r="G372">
        <v>137</v>
      </c>
      <c r="H372" t="s">
        <v>19</v>
      </c>
      <c r="I372" t="s">
        <v>19</v>
      </c>
      <c r="J372">
        <f>Table13465[[#This Row],[IR]]*Table13465[[#This Row],[LG]]</f>
        <v>10508</v>
      </c>
      <c r="K372">
        <v>7.1</v>
      </c>
      <c r="N372" t="str">
        <v>-</v>
      </c>
      <c r="O372">
        <v>1087.5</v>
      </c>
    </row>
    <row r="373" spans="1:15" x14ac:dyDescent="0.25">
      <c r="A373">
        <v>158605</v>
      </c>
      <c r="B373">
        <v>32</v>
      </c>
      <c r="C373">
        <v>46.25</v>
      </c>
      <c r="D373">
        <v>1480</v>
      </c>
      <c r="E373">
        <v>150</v>
      </c>
      <c r="F373" t="s">
        <v>106</v>
      </c>
      <c r="G373">
        <v>137</v>
      </c>
      <c r="H373" t="s">
        <v>19</v>
      </c>
      <c r="I373" t="s">
        <v>19</v>
      </c>
      <c r="J373">
        <v>7</v>
      </c>
      <c r="K373">
        <v>7</v>
      </c>
      <c r="N373" t="str">
        <v>-</v>
      </c>
      <c r="O373">
        <v>1087.5</v>
      </c>
    </row>
    <row r="374" spans="1:15" x14ac:dyDescent="0.25">
      <c r="A374">
        <v>91676</v>
      </c>
      <c r="B374">
        <v>32</v>
      </c>
      <c r="C374">
        <v>46.25</v>
      </c>
      <c r="D374">
        <v>1480</v>
      </c>
      <c r="E374">
        <v>80</v>
      </c>
      <c r="F374" t="s">
        <v>106</v>
      </c>
      <c r="G374">
        <v>140</v>
      </c>
      <c r="H374" t="s">
        <v>19</v>
      </c>
      <c r="I374" t="s">
        <v>19</v>
      </c>
      <c r="J374">
        <f>Table13465[[#This Row],[IR]]*Table13465[[#This Row],[LG]]</f>
        <v>14208</v>
      </c>
      <c r="K374">
        <v>9.6</v>
      </c>
      <c r="N374" t="str">
        <v>-</v>
      </c>
      <c r="O374">
        <v>1087.5</v>
      </c>
    </row>
    <row r="375" spans="1:15" x14ac:dyDescent="0.25">
      <c r="A375">
        <v>91689</v>
      </c>
      <c r="B375">
        <v>32</v>
      </c>
      <c r="C375">
        <v>46.25</v>
      </c>
      <c r="D375">
        <v>1480</v>
      </c>
      <c r="E375">
        <v>80</v>
      </c>
      <c r="F375" t="s">
        <v>106</v>
      </c>
      <c r="G375">
        <v>140</v>
      </c>
      <c r="H375" t="s">
        <v>19</v>
      </c>
      <c r="I375" t="s">
        <v>19</v>
      </c>
      <c r="J375">
        <f>Table13465[[#This Row],[IR]]*Table13465[[#This Row],[LG]]</f>
        <v>10360</v>
      </c>
      <c r="K375">
        <v>7</v>
      </c>
      <c r="N375" t="str">
        <v>-</v>
      </c>
      <c r="O375">
        <v>1062.5</v>
      </c>
    </row>
    <row r="376" spans="1:15" x14ac:dyDescent="0.25">
      <c r="A376">
        <v>79275</v>
      </c>
      <c r="B376">
        <v>40</v>
      </c>
      <c r="C376">
        <v>37</v>
      </c>
      <c r="D376">
        <v>1480</v>
      </c>
      <c r="E376">
        <v>300</v>
      </c>
      <c r="F376" t="s">
        <v>106</v>
      </c>
      <c r="G376">
        <v>137</v>
      </c>
      <c r="H376" t="s">
        <v>53</v>
      </c>
      <c r="I376" t="s">
        <v>354</v>
      </c>
      <c r="J376">
        <f>Table13465[[#This Row],[IR]]*Table13465[[#This Row],[LG]]</f>
        <v>829243.99999999988</v>
      </c>
      <c r="K376">
        <v>560.29999999999995</v>
      </c>
      <c r="N376" t="str">
        <v>-</v>
      </c>
      <c r="O376">
        <v>1050</v>
      </c>
    </row>
    <row r="377" spans="1:15" x14ac:dyDescent="0.25">
      <c r="A377">
        <v>129046</v>
      </c>
      <c r="B377">
        <v>32</v>
      </c>
      <c r="C377">
        <v>46.25</v>
      </c>
      <c r="D377">
        <v>1480</v>
      </c>
      <c r="E377">
        <v>300</v>
      </c>
      <c r="F377" t="s">
        <v>106</v>
      </c>
      <c r="G377">
        <v>137</v>
      </c>
      <c r="H377" t="s">
        <v>119</v>
      </c>
      <c r="I377" t="s">
        <v>136</v>
      </c>
      <c r="J377">
        <f>Table13465[[#This Row],[IR]]*Table13465[[#This Row],[LG]]</f>
        <v>1694007.9999999998</v>
      </c>
      <c r="K377" s="7">
        <v>1144.5999999999999</v>
      </c>
      <c r="N377" t="str">
        <v>-</v>
      </c>
      <c r="O377">
        <v>1045</v>
      </c>
    </row>
    <row r="378" spans="1:15" x14ac:dyDescent="0.25">
      <c r="A378">
        <v>158441</v>
      </c>
      <c r="B378">
        <v>32</v>
      </c>
      <c r="C378">
        <v>46.25</v>
      </c>
      <c r="D378">
        <v>1480</v>
      </c>
      <c r="E378">
        <v>300</v>
      </c>
      <c r="F378" t="s">
        <v>106</v>
      </c>
      <c r="G378">
        <v>140</v>
      </c>
      <c r="H378" t="s">
        <v>121</v>
      </c>
      <c r="I378" t="s">
        <v>136</v>
      </c>
      <c r="J378">
        <v>388.2</v>
      </c>
      <c r="K378">
        <v>388.2</v>
      </c>
      <c r="N378" t="str">
        <v>-</v>
      </c>
      <c r="O378">
        <v>997.5</v>
      </c>
    </row>
    <row r="379" spans="1:15" x14ac:dyDescent="0.25">
      <c r="A379">
        <v>91700</v>
      </c>
      <c r="B379">
        <v>32</v>
      </c>
      <c r="C379">
        <v>46.25</v>
      </c>
      <c r="D379">
        <v>1480</v>
      </c>
      <c r="E379">
        <v>300</v>
      </c>
      <c r="F379" t="s">
        <v>106</v>
      </c>
      <c r="G379">
        <v>140</v>
      </c>
      <c r="H379" t="s">
        <v>121</v>
      </c>
      <c r="I379" t="s">
        <v>136</v>
      </c>
      <c r="J379">
        <f>Table13465[[#This Row],[IR]]*Table13465[[#This Row],[LG]]</f>
        <v>233544.00000000003</v>
      </c>
      <c r="K379">
        <v>157.80000000000001</v>
      </c>
      <c r="N379" t="str">
        <v>-</v>
      </c>
      <c r="O379">
        <v>997.5</v>
      </c>
    </row>
    <row r="380" spans="1:15" x14ac:dyDescent="0.25">
      <c r="A380">
        <v>158448</v>
      </c>
      <c r="B380">
        <v>32</v>
      </c>
      <c r="C380">
        <v>46.25</v>
      </c>
      <c r="D380">
        <v>1480</v>
      </c>
      <c r="E380">
        <v>150</v>
      </c>
      <c r="F380" t="s">
        <v>106</v>
      </c>
      <c r="G380">
        <v>140</v>
      </c>
      <c r="H380" t="s">
        <v>121</v>
      </c>
      <c r="I380" t="s">
        <v>136</v>
      </c>
      <c r="J380">
        <v>7.3</v>
      </c>
      <c r="K380">
        <v>7.3</v>
      </c>
      <c r="N380" t="str">
        <v>-</v>
      </c>
      <c r="O380">
        <v>997.5</v>
      </c>
    </row>
    <row r="381" spans="1:15" x14ac:dyDescent="0.25">
      <c r="A381">
        <v>74543</v>
      </c>
      <c r="B381">
        <v>38</v>
      </c>
      <c r="C381">
        <v>39</v>
      </c>
      <c r="D381">
        <v>1482</v>
      </c>
      <c r="E381">
        <v>400</v>
      </c>
      <c r="F381" t="s">
        <v>106</v>
      </c>
      <c r="G381">
        <v>137</v>
      </c>
      <c r="H381" t="s">
        <v>99</v>
      </c>
      <c r="I381" t="s">
        <v>136</v>
      </c>
      <c r="J381">
        <f>Table13465[[#This Row],[IR]]*Table13465[[#This Row],[LG]]</f>
        <v>749743.79999999993</v>
      </c>
      <c r="K381">
        <v>505.9</v>
      </c>
      <c r="N381" t="str">
        <v>-</v>
      </c>
      <c r="O381">
        <v>992</v>
      </c>
    </row>
    <row r="382" spans="1:15" x14ac:dyDescent="0.25">
      <c r="A382">
        <v>44256</v>
      </c>
      <c r="B382">
        <v>28</v>
      </c>
      <c r="C382">
        <v>53</v>
      </c>
      <c r="D382">
        <v>1484</v>
      </c>
      <c r="E382">
        <v>300</v>
      </c>
      <c r="F382" t="s">
        <v>298</v>
      </c>
      <c r="G382">
        <v>116</v>
      </c>
      <c r="H382" t="s">
        <v>19</v>
      </c>
      <c r="I382" t="s">
        <v>19</v>
      </c>
      <c r="J382">
        <f>Table13465[[#This Row],[IR]]*Table13465[[#This Row],[LG]]</f>
        <v>17066</v>
      </c>
      <c r="K382">
        <v>11.5</v>
      </c>
      <c r="N382" t="str">
        <v>-</v>
      </c>
      <c r="O382">
        <v>992</v>
      </c>
    </row>
    <row r="383" spans="1:15" x14ac:dyDescent="0.25">
      <c r="A383">
        <v>44254</v>
      </c>
      <c r="B383">
        <v>28</v>
      </c>
      <c r="C383">
        <v>53</v>
      </c>
      <c r="D383">
        <v>1484</v>
      </c>
      <c r="E383">
        <v>300</v>
      </c>
      <c r="F383" t="s">
        <v>298</v>
      </c>
      <c r="G383">
        <v>116</v>
      </c>
      <c r="H383" t="s">
        <v>19</v>
      </c>
      <c r="I383" t="s">
        <v>19</v>
      </c>
      <c r="J383">
        <f>Table13465[[#This Row],[IR]]*Table13465[[#This Row],[LG]]</f>
        <v>15582</v>
      </c>
      <c r="K383">
        <v>10.5</v>
      </c>
      <c r="N383" t="str">
        <v>-</v>
      </c>
      <c r="O383">
        <v>990</v>
      </c>
    </row>
    <row r="384" spans="1:15" x14ac:dyDescent="0.25">
      <c r="A384">
        <v>81861</v>
      </c>
      <c r="B384">
        <v>28</v>
      </c>
      <c r="C384">
        <v>53</v>
      </c>
      <c r="D384">
        <v>1484</v>
      </c>
      <c r="E384">
        <v>150</v>
      </c>
      <c r="F384" t="s">
        <v>298</v>
      </c>
      <c r="G384">
        <v>116</v>
      </c>
      <c r="H384" t="s">
        <v>19</v>
      </c>
      <c r="I384" t="s">
        <v>19</v>
      </c>
      <c r="J384">
        <f>Table13465[[#This Row],[IR]]*Table13465[[#This Row],[LG]]</f>
        <v>8904</v>
      </c>
      <c r="K384">
        <v>6</v>
      </c>
      <c r="N384" t="str">
        <v>-</v>
      </c>
      <c r="O384">
        <v>978.75</v>
      </c>
    </row>
    <row r="385" spans="1:15" x14ac:dyDescent="0.25">
      <c r="A385">
        <v>6613</v>
      </c>
      <c r="B385">
        <v>33</v>
      </c>
      <c r="C385">
        <v>45</v>
      </c>
      <c r="D385">
        <v>1485</v>
      </c>
      <c r="E385">
        <v>600</v>
      </c>
      <c r="F385" t="s">
        <v>106</v>
      </c>
      <c r="G385">
        <v>90</v>
      </c>
      <c r="H385" t="s">
        <v>93</v>
      </c>
      <c r="I385" t="s">
        <v>355</v>
      </c>
      <c r="J385">
        <f>Table13465[[#This Row],[IR]]*Table13465[[#This Row],[LG]]</f>
        <v>361300.5</v>
      </c>
      <c r="K385">
        <v>243.3</v>
      </c>
      <c r="N385" t="str">
        <v>-</v>
      </c>
      <c r="O385">
        <v>880</v>
      </c>
    </row>
    <row r="386" spans="1:15" x14ac:dyDescent="0.25">
      <c r="A386">
        <v>6614</v>
      </c>
      <c r="B386">
        <v>33</v>
      </c>
      <c r="C386">
        <v>45</v>
      </c>
      <c r="D386">
        <v>1485</v>
      </c>
      <c r="E386">
        <v>600</v>
      </c>
      <c r="F386" t="s">
        <v>106</v>
      </c>
      <c r="G386">
        <v>90</v>
      </c>
      <c r="H386" t="s">
        <v>93</v>
      </c>
      <c r="I386" t="s">
        <v>355</v>
      </c>
      <c r="J386">
        <f>Table13465[[#This Row],[IR]]*Table13465[[#This Row],[LG]]</f>
        <v>17671.5</v>
      </c>
      <c r="K386">
        <v>11.9</v>
      </c>
      <c r="N386" t="str">
        <v>-</v>
      </c>
      <c r="O386">
        <v>877.5</v>
      </c>
    </row>
    <row r="387" spans="1:15" x14ac:dyDescent="0.25">
      <c r="A387">
        <v>133778</v>
      </c>
      <c r="B387">
        <v>34</v>
      </c>
      <c r="C387">
        <v>43.75</v>
      </c>
      <c r="D387">
        <v>1487.5</v>
      </c>
      <c r="E387">
        <v>300</v>
      </c>
      <c r="F387" t="s">
        <v>106</v>
      </c>
      <c r="G387">
        <v>137</v>
      </c>
      <c r="H387" t="s">
        <v>82</v>
      </c>
      <c r="I387" t="s">
        <v>18</v>
      </c>
      <c r="J387">
        <v>283.39999999999998</v>
      </c>
      <c r="K387">
        <v>283.39999999999998</v>
      </c>
      <c r="N387" t="str">
        <v>-</v>
      </c>
      <c r="O387">
        <v>800</v>
      </c>
    </row>
    <row r="388" spans="1:15" x14ac:dyDescent="0.25">
      <c r="A388">
        <v>66726</v>
      </c>
      <c r="B388">
        <v>32</v>
      </c>
      <c r="C388">
        <v>47</v>
      </c>
      <c r="D388">
        <v>1504</v>
      </c>
      <c r="E388">
        <v>400</v>
      </c>
      <c r="F388" t="s">
        <v>106</v>
      </c>
      <c r="G388">
        <v>137</v>
      </c>
      <c r="H388" t="s">
        <v>19</v>
      </c>
      <c r="I388" t="s">
        <v>19</v>
      </c>
      <c r="J388">
        <f>Table13465[[#This Row],[IR]]*Table13465[[#This Row],[LG]]</f>
        <v>32035.200000000001</v>
      </c>
      <c r="K388">
        <v>21.3</v>
      </c>
      <c r="N388" t="str">
        <v>-</v>
      </c>
      <c r="O388">
        <v>797.5</v>
      </c>
    </row>
    <row r="389" spans="1:15" x14ac:dyDescent="0.25">
      <c r="A389">
        <v>66729</v>
      </c>
      <c r="B389">
        <v>32</v>
      </c>
      <c r="C389">
        <v>47</v>
      </c>
      <c r="D389">
        <v>1504</v>
      </c>
      <c r="E389">
        <v>400</v>
      </c>
      <c r="F389" t="s">
        <v>106</v>
      </c>
      <c r="G389">
        <v>137</v>
      </c>
      <c r="H389" t="s">
        <v>103</v>
      </c>
      <c r="I389" t="s">
        <v>136</v>
      </c>
      <c r="J389">
        <f>Table13465[[#This Row],[IR]]*Table13465[[#This Row],[LG]]</f>
        <v>191910.39999999999</v>
      </c>
      <c r="K389">
        <v>127.6</v>
      </c>
      <c r="N389" t="str">
        <v>-</v>
      </c>
      <c r="O389">
        <v>797.5</v>
      </c>
    </row>
    <row r="390" spans="1:15" x14ac:dyDescent="0.25">
      <c r="A390">
        <v>24345</v>
      </c>
      <c r="B390">
        <v>32</v>
      </c>
      <c r="C390">
        <v>47</v>
      </c>
      <c r="D390">
        <v>1504</v>
      </c>
      <c r="E390">
        <v>400</v>
      </c>
      <c r="F390" t="s">
        <v>106</v>
      </c>
      <c r="G390">
        <v>116</v>
      </c>
      <c r="H390" t="s">
        <v>274</v>
      </c>
      <c r="I390" t="s">
        <v>84</v>
      </c>
      <c r="J390">
        <f>Table13465[[#This Row],[IR]]*Table13465[[#This Row],[LG]]</f>
        <v>23011.200000000001</v>
      </c>
      <c r="K390">
        <v>15.3</v>
      </c>
      <c r="N390" t="str">
        <v>-</v>
      </c>
      <c r="O390">
        <v>760</v>
      </c>
    </row>
    <row r="391" spans="1:15" x14ac:dyDescent="0.25">
      <c r="A391">
        <v>117467</v>
      </c>
      <c r="B391">
        <v>43</v>
      </c>
      <c r="C391">
        <v>35</v>
      </c>
      <c r="D391">
        <v>1505</v>
      </c>
      <c r="E391">
        <v>500</v>
      </c>
      <c r="F391" t="s">
        <v>60</v>
      </c>
      <c r="G391">
        <v>137</v>
      </c>
      <c r="H391" t="s">
        <v>231</v>
      </c>
      <c r="I391" t="s">
        <v>152</v>
      </c>
      <c r="J391">
        <f>Table13465[[#This Row],[IR]]*Table13465[[#This Row],[LG]]</f>
        <v>1566855.4999999998</v>
      </c>
      <c r="K391" s="7">
        <v>1041.0999999999999</v>
      </c>
      <c r="N391" t="str">
        <v>-</v>
      </c>
      <c r="O391">
        <v>736</v>
      </c>
    </row>
    <row r="392" spans="1:15" x14ac:dyDescent="0.25">
      <c r="A392">
        <v>10430</v>
      </c>
      <c r="B392">
        <v>41</v>
      </c>
      <c r="C392">
        <v>37</v>
      </c>
      <c r="D392">
        <v>1517</v>
      </c>
      <c r="E392">
        <v>500</v>
      </c>
      <c r="F392" t="s">
        <v>106</v>
      </c>
      <c r="G392">
        <v>137</v>
      </c>
      <c r="H392" t="s">
        <v>94</v>
      </c>
      <c r="I392" t="s">
        <v>356</v>
      </c>
      <c r="J392">
        <f>Table13465[[#This Row],[IR]]*Table13465[[#This Row],[LG]]</f>
        <v>152913.60000000001</v>
      </c>
      <c r="K392">
        <v>100.8</v>
      </c>
      <c r="N392" t="str">
        <v>-</v>
      </c>
      <c r="O392">
        <v>720</v>
      </c>
    </row>
    <row r="393" spans="1:15" x14ac:dyDescent="0.25">
      <c r="A393">
        <v>81813</v>
      </c>
      <c r="B393">
        <v>41</v>
      </c>
      <c r="C393">
        <v>37</v>
      </c>
      <c r="D393">
        <v>1517</v>
      </c>
      <c r="E393">
        <v>500</v>
      </c>
      <c r="F393" t="s">
        <v>106</v>
      </c>
      <c r="G393">
        <v>116</v>
      </c>
      <c r="H393" t="s">
        <v>288</v>
      </c>
      <c r="I393" t="s">
        <v>84</v>
      </c>
      <c r="J393">
        <f>Table13465[[#This Row],[IR]]*Table13465[[#This Row],[LG]]</f>
        <v>144873.5</v>
      </c>
      <c r="K393">
        <v>95.5</v>
      </c>
      <c r="N393" t="str">
        <v>-</v>
      </c>
      <c r="O393">
        <v>680</v>
      </c>
    </row>
    <row r="394" spans="1:15" x14ac:dyDescent="0.25">
      <c r="A394">
        <v>44013</v>
      </c>
      <c r="B394">
        <v>37</v>
      </c>
      <c r="C394">
        <v>41</v>
      </c>
      <c r="D394">
        <v>1517</v>
      </c>
      <c r="E394">
        <v>600</v>
      </c>
      <c r="F394" t="s">
        <v>106</v>
      </c>
      <c r="G394">
        <v>116</v>
      </c>
      <c r="H394" t="s">
        <v>295</v>
      </c>
      <c r="I394" t="s">
        <v>160</v>
      </c>
      <c r="J394">
        <f>Table13465[[#This Row],[IR]]*Table13465[[#This Row],[LG]]</f>
        <v>29126.399999999998</v>
      </c>
      <c r="K394">
        <v>19.2</v>
      </c>
      <c r="N394" t="str">
        <v>-</v>
      </c>
      <c r="O394">
        <v>652.5</v>
      </c>
    </row>
    <row r="395" spans="1:15" x14ac:dyDescent="0.25">
      <c r="A395">
        <v>44118</v>
      </c>
      <c r="B395">
        <v>37</v>
      </c>
      <c r="C395">
        <v>41</v>
      </c>
      <c r="D395">
        <v>1517</v>
      </c>
      <c r="E395">
        <v>600</v>
      </c>
      <c r="F395" t="s">
        <v>106</v>
      </c>
      <c r="G395">
        <v>116</v>
      </c>
      <c r="H395" t="s">
        <v>203</v>
      </c>
      <c r="I395" t="s">
        <v>52</v>
      </c>
      <c r="J395">
        <f>Table13465[[#This Row],[IR]]*Table13465[[#This Row],[LG]]</f>
        <v>77822.099999999991</v>
      </c>
      <c r="K395">
        <v>51.3</v>
      </c>
      <c r="N395" t="str">
        <v>-</v>
      </c>
      <c r="O395">
        <v>652.5</v>
      </c>
    </row>
    <row r="396" spans="1:15" x14ac:dyDescent="0.25">
      <c r="A396">
        <v>48801</v>
      </c>
      <c r="B396">
        <v>41</v>
      </c>
      <c r="C396">
        <v>37</v>
      </c>
      <c r="D396">
        <v>1517</v>
      </c>
      <c r="E396">
        <v>600</v>
      </c>
      <c r="F396" t="s">
        <v>60</v>
      </c>
      <c r="G396">
        <v>137</v>
      </c>
      <c r="H396" t="s">
        <v>327</v>
      </c>
      <c r="I396" t="s">
        <v>265</v>
      </c>
      <c r="J396">
        <f>Table13465[[#This Row],[IR]]*Table13465[[#This Row],[LG]]</f>
        <v>92537</v>
      </c>
      <c r="K396">
        <v>61</v>
      </c>
      <c r="N396" t="str">
        <v>-</v>
      </c>
      <c r="O396">
        <v>652.5</v>
      </c>
    </row>
    <row r="397" spans="1:15" x14ac:dyDescent="0.25">
      <c r="A397">
        <v>48903</v>
      </c>
      <c r="B397">
        <v>41</v>
      </c>
      <c r="C397">
        <v>37</v>
      </c>
      <c r="D397">
        <v>1517</v>
      </c>
      <c r="E397">
        <v>600</v>
      </c>
      <c r="F397" t="s">
        <v>60</v>
      </c>
      <c r="G397">
        <v>137</v>
      </c>
      <c r="H397" t="s">
        <v>327</v>
      </c>
      <c r="I397" t="s">
        <v>265</v>
      </c>
      <c r="J397">
        <f>Table13465[[#This Row],[IR]]*Table13465[[#This Row],[LG]]</f>
        <v>26547.5</v>
      </c>
      <c r="K397">
        <v>17.5</v>
      </c>
      <c r="N397" t="str">
        <v>-</v>
      </c>
      <c r="O397">
        <v>652.5</v>
      </c>
    </row>
    <row r="398" spans="1:15" x14ac:dyDescent="0.25">
      <c r="A398">
        <v>48428</v>
      </c>
      <c r="B398">
        <v>41</v>
      </c>
      <c r="C398">
        <v>37</v>
      </c>
      <c r="D398">
        <v>1517</v>
      </c>
      <c r="E398">
        <v>600</v>
      </c>
      <c r="F398" t="s">
        <v>60</v>
      </c>
      <c r="G398">
        <v>137</v>
      </c>
      <c r="H398" t="s">
        <v>327</v>
      </c>
      <c r="I398" t="s">
        <v>265</v>
      </c>
      <c r="J398">
        <f>Table13465[[#This Row],[IR]]*Table13465[[#This Row],[LG]]</f>
        <v>25333.899999999998</v>
      </c>
      <c r="K398">
        <v>16.7</v>
      </c>
      <c r="N398" t="str">
        <v>-</v>
      </c>
      <c r="O398">
        <v>652.5</v>
      </c>
    </row>
    <row r="399" spans="1:15" x14ac:dyDescent="0.25">
      <c r="A399">
        <v>80667</v>
      </c>
      <c r="B399">
        <v>46</v>
      </c>
      <c r="C399">
        <v>33</v>
      </c>
      <c r="D399">
        <v>1518</v>
      </c>
      <c r="E399">
        <v>700</v>
      </c>
      <c r="F399" t="s">
        <v>106</v>
      </c>
      <c r="G399">
        <v>116</v>
      </c>
      <c r="H399" t="s">
        <v>281</v>
      </c>
      <c r="I399" t="s">
        <v>160</v>
      </c>
      <c r="J399">
        <f>Table13465[[#This Row],[IR]]*Table13465[[#This Row],[LG]]</f>
        <v>27020.400000000001</v>
      </c>
      <c r="K399">
        <v>17.8</v>
      </c>
      <c r="N399" t="str">
        <v>-</v>
      </c>
      <c r="O399">
        <v>652.5</v>
      </c>
    </row>
    <row r="400" spans="1:15" x14ac:dyDescent="0.25">
      <c r="A400">
        <v>82730</v>
      </c>
      <c r="B400">
        <v>49</v>
      </c>
      <c r="C400">
        <v>31</v>
      </c>
      <c r="D400">
        <v>1519</v>
      </c>
      <c r="E400">
        <v>500</v>
      </c>
      <c r="F400" t="s">
        <v>106</v>
      </c>
      <c r="G400">
        <v>137</v>
      </c>
      <c r="H400" t="s">
        <v>177</v>
      </c>
      <c r="I400" t="s">
        <v>152</v>
      </c>
      <c r="J400">
        <f>Table13465[[#This Row],[IR]]*Table13465[[#This Row],[LG]]</f>
        <v>1150946.3</v>
      </c>
      <c r="K400">
        <v>757.7</v>
      </c>
      <c r="N400" t="str">
        <v>-</v>
      </c>
      <c r="O400">
        <v>652.5</v>
      </c>
    </row>
    <row r="401" spans="1:15" x14ac:dyDescent="0.25">
      <c r="A401">
        <v>5681</v>
      </c>
      <c r="B401">
        <v>49</v>
      </c>
      <c r="C401">
        <v>31</v>
      </c>
      <c r="D401">
        <v>1519</v>
      </c>
      <c r="E401">
        <v>900</v>
      </c>
      <c r="F401" t="s">
        <v>106</v>
      </c>
      <c r="G401">
        <v>116</v>
      </c>
      <c r="H401" t="s">
        <v>301</v>
      </c>
      <c r="I401" t="s">
        <v>357</v>
      </c>
      <c r="J401">
        <f>Table13465[[#This Row],[IR]]*Table13465[[#This Row],[LG]]</f>
        <v>150684.80000000002</v>
      </c>
      <c r="K401">
        <v>99.2</v>
      </c>
      <c r="N401" t="str">
        <v>-</v>
      </c>
      <c r="O401">
        <v>652.5</v>
      </c>
    </row>
    <row r="402" spans="1:15" x14ac:dyDescent="0.25">
      <c r="A402">
        <v>68508</v>
      </c>
      <c r="B402">
        <v>39</v>
      </c>
      <c r="C402">
        <v>39</v>
      </c>
      <c r="D402">
        <v>1521</v>
      </c>
      <c r="E402">
        <v>500</v>
      </c>
      <c r="F402" t="s">
        <v>60</v>
      </c>
      <c r="G402">
        <v>116</v>
      </c>
      <c r="H402" t="s">
        <v>183</v>
      </c>
      <c r="I402" t="s">
        <v>84</v>
      </c>
      <c r="J402">
        <f>Table13465[[#This Row],[IR]]*Table13465[[#This Row],[LG]]</f>
        <v>569766.6</v>
      </c>
      <c r="K402">
        <v>374.6</v>
      </c>
      <c r="N402" t="str">
        <v>-</v>
      </c>
      <c r="O402">
        <v>640</v>
      </c>
    </row>
    <row r="403" spans="1:15" x14ac:dyDescent="0.25">
      <c r="A403">
        <v>162971</v>
      </c>
      <c r="B403">
        <v>39</v>
      </c>
      <c r="C403">
        <v>39</v>
      </c>
      <c r="D403">
        <v>1521</v>
      </c>
      <c r="E403">
        <v>400</v>
      </c>
      <c r="F403" t="s">
        <v>106</v>
      </c>
      <c r="G403">
        <v>116</v>
      </c>
      <c r="H403" t="s">
        <v>340</v>
      </c>
      <c r="I403" t="s">
        <v>336</v>
      </c>
      <c r="J403">
        <v>75.2</v>
      </c>
      <c r="K403">
        <v>75.2</v>
      </c>
      <c r="N403" t="str">
        <v>-</v>
      </c>
      <c r="O403">
        <v>637.5</v>
      </c>
    </row>
    <row r="404" spans="1:15" x14ac:dyDescent="0.25">
      <c r="A404">
        <v>44236</v>
      </c>
      <c r="B404">
        <v>35</v>
      </c>
      <c r="C404">
        <v>43.75</v>
      </c>
      <c r="D404">
        <v>1531.25</v>
      </c>
      <c r="E404">
        <v>500</v>
      </c>
      <c r="F404" t="s">
        <v>106</v>
      </c>
      <c r="G404">
        <v>116</v>
      </c>
      <c r="H404" t="s">
        <v>284</v>
      </c>
      <c r="I404" t="s">
        <v>160</v>
      </c>
      <c r="J404">
        <f>Table13465[[#This Row],[IR]]*Table13465[[#This Row],[LG]]</f>
        <v>8421.875</v>
      </c>
      <c r="K404">
        <v>5.5</v>
      </c>
      <c r="N404" t="str">
        <v>-</v>
      </c>
      <c r="O404">
        <v>550</v>
      </c>
    </row>
    <row r="405" spans="1:15" x14ac:dyDescent="0.25">
      <c r="A405">
        <v>5440</v>
      </c>
      <c r="B405">
        <v>26</v>
      </c>
      <c r="C405">
        <v>59</v>
      </c>
      <c r="D405">
        <v>1534</v>
      </c>
      <c r="E405">
        <v>400</v>
      </c>
      <c r="F405" t="s">
        <v>298</v>
      </c>
      <c r="G405">
        <v>116</v>
      </c>
      <c r="H405" t="s">
        <v>308</v>
      </c>
      <c r="I405" t="s">
        <v>353</v>
      </c>
      <c r="J405">
        <f>Table13465[[#This Row],[IR]]*Table13465[[#This Row],[LG]]</f>
        <v>19021.600000000002</v>
      </c>
      <c r="K405">
        <v>12.4</v>
      </c>
      <c r="N405" t="str">
        <v>-</v>
      </c>
      <c r="O405">
        <v>550</v>
      </c>
    </row>
    <row r="406" spans="1:15" x14ac:dyDescent="0.25">
      <c r="A406">
        <v>69833</v>
      </c>
      <c r="B406">
        <v>28</v>
      </c>
      <c r="C406">
        <v>55</v>
      </c>
      <c r="D406">
        <v>1540</v>
      </c>
      <c r="E406">
        <v>350</v>
      </c>
      <c r="F406" t="s">
        <v>298</v>
      </c>
      <c r="G406">
        <v>90</v>
      </c>
      <c r="H406" t="s">
        <v>62</v>
      </c>
      <c r="I406" t="s">
        <v>34</v>
      </c>
      <c r="J406">
        <f>Table13465[[#This Row],[IR]]*Table13465[[#This Row],[LG]]</f>
        <v>547932</v>
      </c>
      <c r="K406">
        <v>355.8</v>
      </c>
      <c r="N406" t="str">
        <v>-</v>
      </c>
      <c r="O406">
        <v>525</v>
      </c>
    </row>
    <row r="407" spans="1:15" x14ac:dyDescent="0.25">
      <c r="A407">
        <v>88940</v>
      </c>
      <c r="B407">
        <v>44</v>
      </c>
      <c r="C407">
        <v>35</v>
      </c>
      <c r="D407">
        <v>1540</v>
      </c>
      <c r="E407">
        <v>400</v>
      </c>
      <c r="F407" t="s">
        <v>106</v>
      </c>
      <c r="G407">
        <v>137</v>
      </c>
      <c r="H407" t="s">
        <v>98</v>
      </c>
      <c r="I407" t="s">
        <v>136</v>
      </c>
      <c r="J407">
        <f>Table13465[[#This Row],[IR]]*Table13465[[#This Row],[LG]]</f>
        <v>1282820</v>
      </c>
      <c r="K407">
        <v>833</v>
      </c>
      <c r="N407" t="str">
        <v>-</v>
      </c>
      <c r="O407">
        <v>517.5</v>
      </c>
    </row>
    <row r="408" spans="1:15" x14ac:dyDescent="0.25">
      <c r="A408">
        <v>17889</v>
      </c>
      <c r="B408">
        <v>36</v>
      </c>
      <c r="C408">
        <v>43</v>
      </c>
      <c r="D408">
        <v>1548</v>
      </c>
      <c r="E408">
        <v>400</v>
      </c>
      <c r="F408" t="s">
        <v>106</v>
      </c>
      <c r="G408">
        <v>137</v>
      </c>
      <c r="H408" t="s">
        <v>19</v>
      </c>
      <c r="I408" t="s">
        <v>19</v>
      </c>
      <c r="J408">
        <f>Table13465[[#This Row],[IR]]*Table13465[[#This Row],[LG]]</f>
        <v>21672</v>
      </c>
      <c r="K408">
        <v>14</v>
      </c>
      <c r="N408" t="str">
        <v>-</v>
      </c>
      <c r="O408">
        <v>517.5</v>
      </c>
    </row>
    <row r="409" spans="1:15" x14ac:dyDescent="0.25">
      <c r="A409">
        <v>180901</v>
      </c>
      <c r="B409">
        <v>36</v>
      </c>
      <c r="C409">
        <v>43</v>
      </c>
      <c r="D409">
        <v>1548</v>
      </c>
      <c r="E409">
        <v>400</v>
      </c>
      <c r="F409" t="s">
        <v>60</v>
      </c>
      <c r="G409">
        <v>116</v>
      </c>
      <c r="H409" t="s">
        <v>66</v>
      </c>
      <c r="I409" t="s">
        <v>200</v>
      </c>
      <c r="J409">
        <v>173.3</v>
      </c>
      <c r="K409">
        <v>173.3</v>
      </c>
      <c r="N409" t="str">
        <v>-</v>
      </c>
      <c r="O409">
        <v>517.5</v>
      </c>
    </row>
    <row r="410" spans="1:15" x14ac:dyDescent="0.25">
      <c r="A410">
        <v>127195</v>
      </c>
      <c r="B410">
        <v>50</v>
      </c>
      <c r="C410">
        <v>31</v>
      </c>
      <c r="D410">
        <v>1550</v>
      </c>
      <c r="E410">
        <v>700</v>
      </c>
      <c r="F410" t="s">
        <v>106</v>
      </c>
      <c r="G410">
        <v>137</v>
      </c>
      <c r="H410" t="s">
        <v>262</v>
      </c>
      <c r="I410" t="s">
        <v>149</v>
      </c>
      <c r="J410">
        <f>Table13465[[#This Row],[IR]]*Table13465[[#This Row],[LG]]</f>
        <v>657510</v>
      </c>
      <c r="K410">
        <v>424.2</v>
      </c>
      <c r="N410" t="str">
        <v>-</v>
      </c>
      <c r="O410">
        <v>455</v>
      </c>
    </row>
    <row r="411" spans="1:15" x14ac:dyDescent="0.25">
      <c r="A411">
        <v>155638</v>
      </c>
      <c r="B411">
        <v>50</v>
      </c>
      <c r="C411">
        <v>31</v>
      </c>
      <c r="D411">
        <v>1550</v>
      </c>
      <c r="E411">
        <v>700</v>
      </c>
      <c r="F411" t="s">
        <v>106</v>
      </c>
      <c r="G411">
        <v>137</v>
      </c>
      <c r="H411" t="s">
        <v>262</v>
      </c>
      <c r="I411" t="s">
        <v>149</v>
      </c>
      <c r="J411">
        <v>282.39999999999998</v>
      </c>
      <c r="K411">
        <v>282.39999999999998</v>
      </c>
      <c r="N411" t="str">
        <v>-</v>
      </c>
      <c r="O411">
        <v>455</v>
      </c>
    </row>
    <row r="412" spans="1:15" x14ac:dyDescent="0.25">
      <c r="A412">
        <v>89560</v>
      </c>
      <c r="B412">
        <v>47</v>
      </c>
      <c r="C412">
        <v>33</v>
      </c>
      <c r="D412">
        <v>1551</v>
      </c>
      <c r="E412">
        <v>600</v>
      </c>
      <c r="F412" t="s">
        <v>60</v>
      </c>
      <c r="G412">
        <v>137</v>
      </c>
      <c r="H412" t="s">
        <v>38</v>
      </c>
      <c r="I412" t="s">
        <v>348</v>
      </c>
      <c r="J412">
        <f>Table13465[[#This Row],[IR]]*Table13465[[#This Row],[LG]]</f>
        <v>970460.70000000007</v>
      </c>
      <c r="K412">
        <v>625.70000000000005</v>
      </c>
      <c r="N412" t="str">
        <v>-</v>
      </c>
      <c r="O412">
        <v>450</v>
      </c>
    </row>
    <row r="413" spans="1:15" x14ac:dyDescent="0.25">
      <c r="A413">
        <v>14985</v>
      </c>
      <c r="B413">
        <v>38</v>
      </c>
      <c r="C413">
        <v>41</v>
      </c>
      <c r="D413">
        <v>1558</v>
      </c>
      <c r="E413">
        <v>200</v>
      </c>
      <c r="F413" t="s">
        <v>106</v>
      </c>
      <c r="G413">
        <v>137</v>
      </c>
      <c r="H413" t="s">
        <v>19</v>
      </c>
      <c r="I413" t="s">
        <v>19</v>
      </c>
      <c r="J413">
        <f>Table13465[[#This Row],[IR]]*Table13465[[#This Row],[LG]]</f>
        <v>7790</v>
      </c>
      <c r="K413">
        <v>5</v>
      </c>
      <c r="N413" t="str">
        <v>-</v>
      </c>
      <c r="O413">
        <v>360</v>
      </c>
    </row>
    <row r="414" spans="1:15" x14ac:dyDescent="0.25">
      <c r="A414">
        <v>57720</v>
      </c>
      <c r="B414">
        <v>38</v>
      </c>
      <c r="C414">
        <v>41</v>
      </c>
      <c r="D414">
        <v>1558</v>
      </c>
      <c r="E414">
        <v>400</v>
      </c>
      <c r="F414" t="s">
        <v>106</v>
      </c>
      <c r="G414">
        <v>137</v>
      </c>
      <c r="H414" t="s">
        <v>154</v>
      </c>
      <c r="I414" t="s">
        <v>247</v>
      </c>
      <c r="J414">
        <f>Table13465[[#This Row],[IR]]*Table13465[[#This Row],[LG]]</f>
        <v>33341.199999999997</v>
      </c>
      <c r="K414">
        <v>21.4</v>
      </c>
      <c r="N414" t="str">
        <v>-</v>
      </c>
      <c r="O414">
        <v>360</v>
      </c>
    </row>
    <row r="415" spans="1:15" x14ac:dyDescent="0.25">
      <c r="A415">
        <v>69865</v>
      </c>
      <c r="B415">
        <v>38</v>
      </c>
      <c r="C415">
        <v>41</v>
      </c>
      <c r="D415">
        <v>1558</v>
      </c>
      <c r="E415">
        <v>400</v>
      </c>
      <c r="F415" t="s">
        <v>106</v>
      </c>
      <c r="G415">
        <v>137</v>
      </c>
      <c r="H415" t="s">
        <v>195</v>
      </c>
      <c r="I415" t="s">
        <v>59</v>
      </c>
      <c r="J415">
        <f>Table13465[[#This Row],[IR]]*Table13465[[#This Row],[LG]]</f>
        <v>663863.80000000005</v>
      </c>
      <c r="K415">
        <v>426.1</v>
      </c>
      <c r="N415" t="str">
        <v>FIBIRM14</v>
      </c>
      <c r="O415">
        <v>3060</v>
      </c>
    </row>
    <row r="416" spans="1:15" x14ac:dyDescent="0.25">
      <c r="A416">
        <v>73432</v>
      </c>
      <c r="B416">
        <v>32</v>
      </c>
      <c r="C416">
        <v>48.75</v>
      </c>
      <c r="D416">
        <v>1560</v>
      </c>
      <c r="E416">
        <v>400</v>
      </c>
      <c r="F416" t="s">
        <v>106</v>
      </c>
      <c r="G416">
        <v>150</v>
      </c>
      <c r="H416" t="s">
        <v>28</v>
      </c>
      <c r="I416" t="s">
        <v>88</v>
      </c>
      <c r="J416">
        <f>Table13465[[#This Row],[IR]]*Table13465[[#This Row],[LG]]</f>
        <v>970476</v>
      </c>
      <c r="K416">
        <v>622.1</v>
      </c>
      <c r="N416" t="str">
        <v>FIBIRM14</v>
      </c>
      <c r="O416">
        <v>1715</v>
      </c>
    </row>
    <row r="417" spans="1:15" x14ac:dyDescent="0.25">
      <c r="A417">
        <v>73497</v>
      </c>
      <c r="B417">
        <v>32</v>
      </c>
      <c r="C417">
        <v>48.75</v>
      </c>
      <c r="D417">
        <v>1560</v>
      </c>
      <c r="E417">
        <v>300</v>
      </c>
      <c r="F417" t="s">
        <v>106</v>
      </c>
      <c r="G417">
        <v>150</v>
      </c>
      <c r="H417" t="s">
        <v>32</v>
      </c>
      <c r="I417" t="s">
        <v>88</v>
      </c>
      <c r="J417">
        <f>Table13465[[#This Row],[IR]]*Table13465[[#This Row],[LG]]</f>
        <v>300456</v>
      </c>
      <c r="K417">
        <v>192.6</v>
      </c>
      <c r="N417" t="str">
        <v>FIBIRM14</v>
      </c>
      <c r="O417">
        <v>1107</v>
      </c>
    </row>
    <row r="418" spans="1:15" x14ac:dyDescent="0.25">
      <c r="A418">
        <v>73503</v>
      </c>
      <c r="B418">
        <v>32</v>
      </c>
      <c r="C418">
        <v>48.75</v>
      </c>
      <c r="D418">
        <v>1560</v>
      </c>
      <c r="E418">
        <v>300</v>
      </c>
      <c r="F418" t="s">
        <v>106</v>
      </c>
      <c r="G418">
        <v>137</v>
      </c>
      <c r="H418" t="s">
        <v>113</v>
      </c>
      <c r="I418" t="s">
        <v>136</v>
      </c>
      <c r="J418">
        <f>Table13465[[#This Row],[IR]]*Table13465[[#This Row],[LG]]</f>
        <v>857844</v>
      </c>
      <c r="K418">
        <v>549.9</v>
      </c>
      <c r="N418" t="str">
        <v>ANPANO03</v>
      </c>
      <c r="O418">
        <v>3017.5</v>
      </c>
    </row>
    <row r="419" spans="1:15" x14ac:dyDescent="0.25">
      <c r="A419">
        <v>60911</v>
      </c>
      <c r="B419">
        <v>40</v>
      </c>
      <c r="C419">
        <v>39</v>
      </c>
      <c r="D419">
        <v>1560</v>
      </c>
      <c r="E419">
        <v>300</v>
      </c>
      <c r="F419" t="s">
        <v>106</v>
      </c>
      <c r="G419">
        <v>137</v>
      </c>
      <c r="H419" t="s">
        <v>199</v>
      </c>
      <c r="I419" t="s">
        <v>59</v>
      </c>
      <c r="J419">
        <f>Table13465[[#This Row],[IR]]*Table13465[[#This Row],[LG]]</f>
        <v>197808</v>
      </c>
      <c r="K419">
        <v>126.8</v>
      </c>
      <c r="N419" t="str">
        <v>ANPANO03</v>
      </c>
      <c r="O419">
        <v>2167.5</v>
      </c>
    </row>
    <row r="420" spans="1:15" x14ac:dyDescent="0.25">
      <c r="A420">
        <v>73545</v>
      </c>
      <c r="B420">
        <v>50</v>
      </c>
      <c r="C420">
        <v>31.25</v>
      </c>
      <c r="D420">
        <v>1562.5</v>
      </c>
      <c r="E420">
        <v>300</v>
      </c>
      <c r="F420" t="s">
        <v>60</v>
      </c>
      <c r="G420">
        <v>137</v>
      </c>
      <c r="H420" t="s">
        <v>116</v>
      </c>
      <c r="I420" t="s">
        <v>136</v>
      </c>
      <c r="J420">
        <f>Table13465[[#This Row],[IR]]*Table13465[[#This Row],[LG]]</f>
        <v>31406.250000000004</v>
      </c>
      <c r="K420">
        <v>20.100000000000001</v>
      </c>
      <c r="N420" t="str">
        <v>ANPANO03</v>
      </c>
      <c r="O420">
        <v>2167.5</v>
      </c>
    </row>
    <row r="421" spans="1:15" x14ac:dyDescent="0.25">
      <c r="A421">
        <v>44004</v>
      </c>
      <c r="B421">
        <v>22</v>
      </c>
      <c r="C421">
        <v>71.25</v>
      </c>
      <c r="D421">
        <v>1567.5</v>
      </c>
      <c r="E421">
        <v>350</v>
      </c>
      <c r="F421" t="s">
        <v>298</v>
      </c>
      <c r="G421">
        <v>97</v>
      </c>
      <c r="H421" t="s">
        <v>19</v>
      </c>
      <c r="I421" t="s">
        <v>19</v>
      </c>
      <c r="J421">
        <f>Table13465[[#This Row],[IR]]*Table13465[[#This Row],[LG]]</f>
        <v>16772.25</v>
      </c>
      <c r="K421">
        <v>10.7</v>
      </c>
      <c r="N421" t="str">
        <v>ANPANO03</v>
      </c>
      <c r="O421">
        <v>2006</v>
      </c>
    </row>
    <row r="422" spans="1:15" x14ac:dyDescent="0.25">
      <c r="A422">
        <v>44000</v>
      </c>
      <c r="B422">
        <v>22</v>
      </c>
      <c r="C422">
        <v>71.25</v>
      </c>
      <c r="D422">
        <v>1567.5</v>
      </c>
      <c r="E422">
        <v>350</v>
      </c>
      <c r="F422" t="s">
        <v>298</v>
      </c>
      <c r="G422">
        <v>97</v>
      </c>
      <c r="H422" t="s">
        <v>19</v>
      </c>
      <c r="I422" t="s">
        <v>19</v>
      </c>
      <c r="J422">
        <f>Table13465[[#This Row],[IR]]*Table13465[[#This Row],[LG]]</f>
        <v>16145.250000000002</v>
      </c>
      <c r="K422">
        <v>10.3</v>
      </c>
      <c r="N422" t="str">
        <v>BCBDIN31</v>
      </c>
      <c r="O422">
        <v>2992</v>
      </c>
    </row>
    <row r="423" spans="1:15" x14ac:dyDescent="0.25">
      <c r="A423">
        <v>93379</v>
      </c>
      <c r="B423">
        <v>38</v>
      </c>
      <c r="C423">
        <v>41.25</v>
      </c>
      <c r="D423">
        <v>1567.5</v>
      </c>
      <c r="E423">
        <v>150</v>
      </c>
      <c r="F423" t="s">
        <v>106</v>
      </c>
      <c r="G423">
        <v>160</v>
      </c>
      <c r="H423" t="s">
        <v>19</v>
      </c>
      <c r="I423" t="s">
        <v>19</v>
      </c>
      <c r="J423">
        <f>Table13465[[#This Row],[IR]]*Table13465[[#This Row],[LG]]</f>
        <v>14891.25</v>
      </c>
      <c r="K423">
        <v>9.5</v>
      </c>
      <c r="N423" t="str">
        <v>BCBDIN31</v>
      </c>
      <c r="O423">
        <v>1634</v>
      </c>
    </row>
    <row r="424" spans="1:15" x14ac:dyDescent="0.25">
      <c r="A424">
        <v>93358</v>
      </c>
      <c r="B424">
        <v>38</v>
      </c>
      <c r="C424">
        <v>41.25</v>
      </c>
      <c r="D424">
        <v>1567.5</v>
      </c>
      <c r="E424">
        <v>150</v>
      </c>
      <c r="F424" t="s">
        <v>106</v>
      </c>
      <c r="G424">
        <v>160</v>
      </c>
      <c r="H424" t="s">
        <v>19</v>
      </c>
      <c r="I424" t="s">
        <v>19</v>
      </c>
      <c r="J424">
        <f>Table13465[[#This Row],[IR]]*Table13465[[#This Row],[LG]]</f>
        <v>12540</v>
      </c>
      <c r="K424">
        <v>8</v>
      </c>
      <c r="N424" t="str">
        <v>BCBDIN31</v>
      </c>
      <c r="O424">
        <v>1240</v>
      </c>
    </row>
    <row r="425" spans="1:15" x14ac:dyDescent="0.25">
      <c r="A425">
        <v>93240</v>
      </c>
      <c r="B425">
        <v>38</v>
      </c>
      <c r="C425">
        <v>41.25</v>
      </c>
      <c r="D425">
        <v>1567.5</v>
      </c>
      <c r="E425">
        <v>150</v>
      </c>
      <c r="F425" t="s">
        <v>106</v>
      </c>
      <c r="G425">
        <v>204</v>
      </c>
      <c r="H425" t="s">
        <v>19</v>
      </c>
      <c r="I425" t="s">
        <v>19</v>
      </c>
      <c r="J425">
        <f>Table13465[[#This Row],[IR]]*Table13465[[#This Row],[LG]]</f>
        <v>37306.5</v>
      </c>
      <c r="K425">
        <v>23.8</v>
      </c>
      <c r="N425" t="str">
        <v>BCBDIN31</v>
      </c>
      <c r="O425">
        <v>992</v>
      </c>
    </row>
    <row r="426" spans="1:15" x14ac:dyDescent="0.25">
      <c r="A426">
        <v>186198</v>
      </c>
      <c r="B426">
        <v>38</v>
      </c>
      <c r="C426">
        <v>41.25</v>
      </c>
      <c r="D426">
        <v>1567.5</v>
      </c>
      <c r="E426">
        <v>400</v>
      </c>
      <c r="F426" t="s">
        <v>106</v>
      </c>
      <c r="G426">
        <v>204</v>
      </c>
      <c r="H426" t="s">
        <v>145</v>
      </c>
      <c r="I426" t="s">
        <v>358</v>
      </c>
      <c r="J426">
        <v>571.1</v>
      </c>
      <c r="K426">
        <v>571.1</v>
      </c>
      <c r="N426" t="str">
        <v>BCBDIN31</v>
      </c>
      <c r="O426">
        <v>760</v>
      </c>
    </row>
    <row r="427" spans="1:15" x14ac:dyDescent="0.25">
      <c r="A427">
        <v>78688</v>
      </c>
      <c r="B427">
        <v>38</v>
      </c>
      <c r="C427">
        <v>41.25</v>
      </c>
      <c r="D427">
        <v>1567.5</v>
      </c>
      <c r="E427">
        <v>400</v>
      </c>
      <c r="F427" t="s">
        <v>106</v>
      </c>
      <c r="G427">
        <v>160</v>
      </c>
      <c r="H427" t="s">
        <v>156</v>
      </c>
      <c r="I427" t="s">
        <v>78</v>
      </c>
      <c r="J427">
        <f>Table13465[[#This Row],[IR]]*Table13465[[#This Row],[LG]]</f>
        <v>8307.75</v>
      </c>
      <c r="K427">
        <v>5.3</v>
      </c>
      <c r="N427" t="str">
        <v>FIBIRM07</v>
      </c>
      <c r="O427">
        <v>2990</v>
      </c>
    </row>
    <row r="428" spans="1:15" x14ac:dyDescent="0.25">
      <c r="A428">
        <v>78728</v>
      </c>
      <c r="B428">
        <v>38</v>
      </c>
      <c r="C428">
        <v>41.25</v>
      </c>
      <c r="D428">
        <v>1567.5</v>
      </c>
      <c r="E428">
        <v>400</v>
      </c>
      <c r="F428" t="s">
        <v>106</v>
      </c>
      <c r="G428">
        <v>160</v>
      </c>
      <c r="H428" t="s">
        <v>156</v>
      </c>
      <c r="I428" t="s">
        <v>78</v>
      </c>
      <c r="J428">
        <f>Table13465[[#This Row],[IR]]*Table13465[[#This Row],[LG]]</f>
        <v>8307.75</v>
      </c>
      <c r="K428">
        <v>5.3</v>
      </c>
      <c r="N428" t="str">
        <v>FIBIRM07</v>
      </c>
      <c r="O428">
        <v>2596</v>
      </c>
    </row>
    <row r="429" spans="1:15" x14ac:dyDescent="0.25">
      <c r="A429">
        <v>113351</v>
      </c>
      <c r="B429">
        <v>38</v>
      </c>
      <c r="C429">
        <v>41.25</v>
      </c>
      <c r="D429">
        <v>1567.5</v>
      </c>
      <c r="E429">
        <v>200</v>
      </c>
      <c r="F429" t="s">
        <v>106</v>
      </c>
      <c r="G429">
        <v>160</v>
      </c>
      <c r="H429" t="s">
        <v>157</v>
      </c>
      <c r="I429" t="s">
        <v>78</v>
      </c>
      <c r="J429">
        <f>Table13465[[#This Row],[IR]]*Table13465[[#This Row],[LG]]</f>
        <v>210358.49999999997</v>
      </c>
      <c r="K429">
        <v>134.19999999999999</v>
      </c>
      <c r="N429" t="str">
        <v>FIBIRM07</v>
      </c>
      <c r="O429">
        <v>2535</v>
      </c>
    </row>
    <row r="430" spans="1:15" x14ac:dyDescent="0.25">
      <c r="A430">
        <v>132812</v>
      </c>
      <c r="B430">
        <v>34</v>
      </c>
      <c r="C430">
        <v>46.25</v>
      </c>
      <c r="D430">
        <v>1572.5</v>
      </c>
      <c r="E430">
        <v>400</v>
      </c>
      <c r="F430" t="s">
        <v>106</v>
      </c>
      <c r="G430">
        <v>137</v>
      </c>
      <c r="H430" t="s">
        <v>19</v>
      </c>
      <c r="I430" t="s">
        <v>19</v>
      </c>
      <c r="J430">
        <f>Table13465[[#This Row],[IR]]*Table13465[[#This Row],[LG]]</f>
        <v>12108.25</v>
      </c>
      <c r="K430">
        <v>7.7</v>
      </c>
      <c r="N430" t="str">
        <v>FIBIRM07</v>
      </c>
      <c r="O430">
        <v>1716</v>
      </c>
    </row>
    <row r="431" spans="1:15" x14ac:dyDescent="0.25">
      <c r="A431">
        <v>87221</v>
      </c>
      <c r="B431">
        <v>34</v>
      </c>
      <c r="C431">
        <v>46.25</v>
      </c>
      <c r="D431">
        <v>1572.5</v>
      </c>
      <c r="E431">
        <v>400</v>
      </c>
      <c r="F431" t="s">
        <v>60</v>
      </c>
      <c r="G431">
        <v>137</v>
      </c>
      <c r="H431" t="s">
        <v>50</v>
      </c>
      <c r="I431" t="s">
        <v>188</v>
      </c>
      <c r="J431">
        <f>Table13465[[#This Row],[IR]]*Table13465[[#This Row],[LG]]</f>
        <v>732942.25</v>
      </c>
      <c r="K431">
        <v>466.1</v>
      </c>
      <c r="N431" t="str">
        <v>FIBIRM07</v>
      </c>
      <c r="O431">
        <v>1504</v>
      </c>
    </row>
    <row r="432" spans="1:15" x14ac:dyDescent="0.25">
      <c r="A432">
        <v>73779</v>
      </c>
      <c r="B432">
        <v>34</v>
      </c>
      <c r="C432">
        <v>46.25</v>
      </c>
      <c r="D432">
        <v>1572.5</v>
      </c>
      <c r="E432">
        <v>400</v>
      </c>
      <c r="F432" t="s">
        <v>106</v>
      </c>
      <c r="G432">
        <v>137</v>
      </c>
      <c r="H432" t="s">
        <v>71</v>
      </c>
      <c r="I432" t="s">
        <v>18</v>
      </c>
      <c r="J432">
        <f>Table13465[[#This Row],[IR]]*Table13465[[#This Row],[LG]]</f>
        <v>2408598.25</v>
      </c>
      <c r="K432" s="7">
        <v>1531.7</v>
      </c>
      <c r="N432" t="str">
        <v>FIBIRM07</v>
      </c>
      <c r="O432">
        <v>1440</v>
      </c>
    </row>
    <row r="433" spans="1:15" x14ac:dyDescent="0.25">
      <c r="A433">
        <v>73774</v>
      </c>
      <c r="B433">
        <v>34</v>
      </c>
      <c r="C433">
        <v>46.25</v>
      </c>
      <c r="D433">
        <v>1572.5</v>
      </c>
      <c r="E433">
        <v>400</v>
      </c>
      <c r="F433" t="s">
        <v>106</v>
      </c>
      <c r="G433">
        <v>137</v>
      </c>
      <c r="H433" t="s">
        <v>74</v>
      </c>
      <c r="I433" t="s">
        <v>18</v>
      </c>
      <c r="J433">
        <f>Table13465[[#This Row],[IR]]*Table13465[[#This Row],[LG]]</f>
        <v>1191011.5</v>
      </c>
      <c r="K433">
        <v>757.4</v>
      </c>
      <c r="N433" t="str">
        <v>FIBIRM07</v>
      </c>
      <c r="O433">
        <v>1376</v>
      </c>
    </row>
    <row r="434" spans="1:15" x14ac:dyDescent="0.25">
      <c r="A434">
        <v>73891</v>
      </c>
      <c r="B434">
        <v>30</v>
      </c>
      <c r="C434">
        <v>52.5</v>
      </c>
      <c r="D434">
        <v>1575</v>
      </c>
      <c r="E434">
        <v>400</v>
      </c>
      <c r="F434" t="s">
        <v>234</v>
      </c>
      <c r="G434">
        <v>122</v>
      </c>
      <c r="H434" t="s">
        <v>104</v>
      </c>
      <c r="I434" t="s">
        <v>101</v>
      </c>
      <c r="J434">
        <f>Table13465[[#This Row],[IR]]*Table13465[[#This Row],[LG]]</f>
        <v>1054305</v>
      </c>
      <c r="K434">
        <v>669.4</v>
      </c>
      <c r="N434" t="str">
        <v>BCNEST10</v>
      </c>
      <c r="O434">
        <v>2989</v>
      </c>
    </row>
    <row r="435" spans="1:15" x14ac:dyDescent="0.25">
      <c r="A435">
        <v>80170</v>
      </c>
      <c r="B435">
        <v>30</v>
      </c>
      <c r="C435">
        <v>52.5</v>
      </c>
      <c r="D435">
        <v>1575</v>
      </c>
      <c r="E435">
        <v>400</v>
      </c>
      <c r="F435" t="s">
        <v>234</v>
      </c>
      <c r="G435">
        <v>122</v>
      </c>
      <c r="H435" t="s">
        <v>123</v>
      </c>
      <c r="I435" t="s">
        <v>101</v>
      </c>
      <c r="J435">
        <f>Table13465[[#This Row],[IR]]*Table13465[[#This Row],[LG]]</f>
        <v>560070</v>
      </c>
      <c r="K435">
        <v>355.6</v>
      </c>
      <c r="N435" t="str">
        <v>BCNEST10</v>
      </c>
      <c r="O435">
        <v>2989</v>
      </c>
    </row>
    <row r="436" spans="1:15" x14ac:dyDescent="0.25">
      <c r="A436">
        <v>113345</v>
      </c>
      <c r="B436">
        <v>30</v>
      </c>
      <c r="C436">
        <v>52.5</v>
      </c>
      <c r="D436">
        <v>1575</v>
      </c>
      <c r="E436">
        <v>250</v>
      </c>
      <c r="F436" t="s">
        <v>234</v>
      </c>
      <c r="G436">
        <v>120</v>
      </c>
      <c r="H436" t="s">
        <v>161</v>
      </c>
      <c r="I436" t="s">
        <v>78</v>
      </c>
      <c r="J436">
        <f>Table13465[[#This Row],[IR]]*Table13465[[#This Row],[LG]]</f>
        <v>12600</v>
      </c>
      <c r="K436">
        <v>8</v>
      </c>
      <c r="N436" t="str">
        <v>BCNEST10</v>
      </c>
      <c r="O436">
        <v>2891</v>
      </c>
    </row>
    <row r="437" spans="1:15" x14ac:dyDescent="0.25">
      <c r="A437">
        <v>5663</v>
      </c>
      <c r="B437">
        <v>31</v>
      </c>
      <c r="C437">
        <v>51</v>
      </c>
      <c r="D437">
        <v>1581</v>
      </c>
      <c r="E437">
        <v>600</v>
      </c>
      <c r="F437" t="s">
        <v>298</v>
      </c>
      <c r="G437">
        <v>90</v>
      </c>
      <c r="H437" t="s">
        <v>37</v>
      </c>
      <c r="I437" t="s">
        <v>359</v>
      </c>
      <c r="J437">
        <f>Table13465[[#This Row],[IR]]*Table13465[[#This Row],[LG]]</f>
        <v>9960.2999999999993</v>
      </c>
      <c r="K437">
        <v>6.3</v>
      </c>
      <c r="N437" t="str">
        <v>BCNEST10</v>
      </c>
      <c r="O437">
        <v>2891</v>
      </c>
    </row>
    <row r="438" spans="1:15" x14ac:dyDescent="0.25">
      <c r="A438">
        <v>6504</v>
      </c>
      <c r="B438">
        <v>31</v>
      </c>
      <c r="C438">
        <v>51</v>
      </c>
      <c r="D438">
        <v>1581</v>
      </c>
      <c r="E438">
        <v>600</v>
      </c>
      <c r="F438" t="s">
        <v>298</v>
      </c>
      <c r="G438">
        <v>90</v>
      </c>
      <c r="H438" t="s">
        <v>37</v>
      </c>
      <c r="I438" t="s">
        <v>359</v>
      </c>
      <c r="J438">
        <f>Table13465[[#This Row],[IR]]*Table13465[[#This Row],[LG]]</f>
        <v>9486</v>
      </c>
      <c r="K438">
        <v>6</v>
      </c>
      <c r="N438" t="str">
        <v>BCBDIN24</v>
      </c>
      <c r="O438">
        <v>2891</v>
      </c>
    </row>
    <row r="439" spans="1:15" x14ac:dyDescent="0.25">
      <c r="A439">
        <v>10306</v>
      </c>
      <c r="B439">
        <v>31</v>
      </c>
      <c r="C439">
        <v>51</v>
      </c>
      <c r="D439">
        <v>1581</v>
      </c>
      <c r="E439">
        <v>600</v>
      </c>
      <c r="F439" t="s">
        <v>298</v>
      </c>
      <c r="G439">
        <v>90</v>
      </c>
      <c r="H439" t="s">
        <v>57</v>
      </c>
      <c r="I439" t="s">
        <v>34</v>
      </c>
      <c r="J439">
        <f>Table13465[[#This Row],[IR]]*Table13465[[#This Row],[LG]]</f>
        <v>138337.5</v>
      </c>
      <c r="K439">
        <v>87.5</v>
      </c>
      <c r="N439" t="str">
        <v>BCNEST10</v>
      </c>
      <c r="O439">
        <v>2597</v>
      </c>
    </row>
    <row r="440" spans="1:15" x14ac:dyDescent="0.25">
      <c r="A440">
        <v>6503</v>
      </c>
      <c r="B440">
        <v>31</v>
      </c>
      <c r="C440">
        <v>51</v>
      </c>
      <c r="D440">
        <v>1581</v>
      </c>
      <c r="E440">
        <v>600</v>
      </c>
      <c r="F440" t="s">
        <v>298</v>
      </c>
      <c r="G440">
        <v>90</v>
      </c>
      <c r="H440" t="s">
        <v>57</v>
      </c>
      <c r="I440" t="s">
        <v>34</v>
      </c>
      <c r="J440">
        <f>Table13465[[#This Row],[IR]]*Table13465[[#This Row],[LG]]</f>
        <v>27193.199999999997</v>
      </c>
      <c r="K440">
        <v>17.2</v>
      </c>
      <c r="N440" t="str">
        <v>BCNEST10</v>
      </c>
      <c r="O440">
        <v>2401</v>
      </c>
    </row>
    <row r="441" spans="1:15" x14ac:dyDescent="0.25">
      <c r="A441">
        <v>61525</v>
      </c>
      <c r="B441">
        <v>48</v>
      </c>
      <c r="C441">
        <v>33</v>
      </c>
      <c r="D441">
        <v>1584</v>
      </c>
      <c r="E441">
        <v>700</v>
      </c>
      <c r="F441" t="s">
        <v>106</v>
      </c>
      <c r="G441">
        <v>116</v>
      </c>
      <c r="H441" t="s">
        <v>281</v>
      </c>
      <c r="I441" t="s">
        <v>160</v>
      </c>
      <c r="J441">
        <f>Table13465[[#This Row],[IR]]*Table13465[[#This Row],[LG]]</f>
        <v>1093276.8</v>
      </c>
      <c r="K441">
        <v>690.2</v>
      </c>
      <c r="N441" t="str">
        <v>BCBDIN24</v>
      </c>
      <c r="O441">
        <v>2107</v>
      </c>
    </row>
    <row r="442" spans="1:15" x14ac:dyDescent="0.25">
      <c r="A442">
        <v>73697</v>
      </c>
      <c r="B442">
        <v>47</v>
      </c>
      <c r="C442">
        <v>33.75</v>
      </c>
      <c r="D442">
        <v>1586.25</v>
      </c>
      <c r="E442">
        <v>500</v>
      </c>
      <c r="F442" t="s">
        <v>106</v>
      </c>
      <c r="G442">
        <v>137</v>
      </c>
      <c r="H442" t="s">
        <v>193</v>
      </c>
      <c r="I442" t="s">
        <v>152</v>
      </c>
      <c r="J442">
        <f>Table13465[[#This Row],[IR]]*Table13465[[#This Row],[LG]]</f>
        <v>76933.125</v>
      </c>
      <c r="K442">
        <v>48.5</v>
      </c>
      <c r="N442" t="str">
        <v>BCNEST10</v>
      </c>
      <c r="O442">
        <v>2107</v>
      </c>
    </row>
    <row r="443" spans="1:15" x14ac:dyDescent="0.25">
      <c r="A443">
        <v>59592</v>
      </c>
      <c r="B443">
        <v>41</v>
      </c>
      <c r="C443">
        <v>38.75</v>
      </c>
      <c r="D443">
        <v>1588.75</v>
      </c>
      <c r="E443">
        <v>500</v>
      </c>
      <c r="F443" t="s">
        <v>106</v>
      </c>
      <c r="G443">
        <v>137</v>
      </c>
      <c r="H443" t="s">
        <v>19</v>
      </c>
      <c r="I443" t="s">
        <v>19</v>
      </c>
      <c r="J443">
        <f>Table13465[[#This Row],[IR]]*Table13465[[#This Row],[LG]]</f>
        <v>8102.6249999999991</v>
      </c>
      <c r="K443">
        <v>5.0999999999999996</v>
      </c>
      <c r="N443" t="str">
        <v>FIBIRM16</v>
      </c>
      <c r="O443">
        <v>2970</v>
      </c>
    </row>
    <row r="444" spans="1:15" x14ac:dyDescent="0.25">
      <c r="A444">
        <v>89624</v>
      </c>
      <c r="B444">
        <v>41</v>
      </c>
      <c r="C444">
        <v>38.75</v>
      </c>
      <c r="D444">
        <v>1588.75</v>
      </c>
      <c r="E444">
        <v>500</v>
      </c>
      <c r="F444" t="s">
        <v>106</v>
      </c>
      <c r="G444">
        <v>137</v>
      </c>
      <c r="H444" t="s">
        <v>196</v>
      </c>
      <c r="I444" t="s">
        <v>59</v>
      </c>
      <c r="J444">
        <f>Table13465[[#This Row],[IR]]*Table13465[[#This Row],[LG]]</f>
        <v>23990.125</v>
      </c>
      <c r="K444">
        <v>15.1</v>
      </c>
      <c r="N444" t="str">
        <v>FIBIRM16</v>
      </c>
      <c r="O444">
        <v>1833</v>
      </c>
    </row>
    <row r="445" spans="1:15" x14ac:dyDescent="0.25">
      <c r="A445">
        <v>46485</v>
      </c>
      <c r="B445">
        <v>41</v>
      </c>
      <c r="C445">
        <v>38.75</v>
      </c>
      <c r="D445">
        <v>1588.75</v>
      </c>
      <c r="E445">
        <v>500</v>
      </c>
      <c r="F445" t="s">
        <v>106</v>
      </c>
      <c r="G445">
        <v>137</v>
      </c>
      <c r="H445" t="s">
        <v>196</v>
      </c>
      <c r="I445" t="s">
        <v>59</v>
      </c>
      <c r="J445">
        <f>Table13465[[#This Row],[IR]]*Table13465[[#This Row],[LG]]</f>
        <v>12074.5</v>
      </c>
      <c r="K445">
        <v>7.6</v>
      </c>
      <c r="N445" t="str">
        <v>FIBIRM16</v>
      </c>
      <c r="O445">
        <v>1755</v>
      </c>
    </row>
    <row r="446" spans="1:15" x14ac:dyDescent="0.25">
      <c r="A446">
        <v>73604</v>
      </c>
      <c r="B446">
        <v>41</v>
      </c>
      <c r="C446">
        <v>38.75</v>
      </c>
      <c r="D446">
        <v>1588.75</v>
      </c>
      <c r="E446">
        <v>500</v>
      </c>
      <c r="F446" t="s">
        <v>106</v>
      </c>
      <c r="G446">
        <v>137</v>
      </c>
      <c r="H446" t="s">
        <v>223</v>
      </c>
      <c r="I446" t="s">
        <v>152</v>
      </c>
      <c r="J446">
        <f>Table13465[[#This Row],[IR]]*Table13465[[#This Row],[LG]]</f>
        <v>681097.125</v>
      </c>
      <c r="K446">
        <v>428.7</v>
      </c>
      <c r="N446" t="str">
        <v>BCBDIN33</v>
      </c>
      <c r="O446">
        <v>2964</v>
      </c>
    </row>
    <row r="447" spans="1:15" x14ac:dyDescent="0.25">
      <c r="A447">
        <v>163125</v>
      </c>
      <c r="B447">
        <v>43</v>
      </c>
      <c r="C447">
        <v>37</v>
      </c>
      <c r="D447">
        <v>1591</v>
      </c>
      <c r="E447">
        <v>600</v>
      </c>
      <c r="F447" t="s">
        <v>60</v>
      </c>
      <c r="G447">
        <v>137</v>
      </c>
      <c r="H447" t="s">
        <v>214</v>
      </c>
      <c r="I447" t="s">
        <v>152</v>
      </c>
      <c r="J447">
        <v>400.9</v>
      </c>
      <c r="K447">
        <v>400.9</v>
      </c>
      <c r="N447" t="str">
        <v>BCBDIN33</v>
      </c>
      <c r="O447">
        <v>2964</v>
      </c>
    </row>
    <row r="448" spans="1:15" x14ac:dyDescent="0.25">
      <c r="A448">
        <v>163129</v>
      </c>
      <c r="B448">
        <v>43</v>
      </c>
      <c r="C448">
        <v>37</v>
      </c>
      <c r="D448">
        <v>1591</v>
      </c>
      <c r="E448">
        <v>600</v>
      </c>
      <c r="F448" t="s">
        <v>60</v>
      </c>
      <c r="G448">
        <v>137</v>
      </c>
      <c r="H448" t="s">
        <v>214</v>
      </c>
      <c r="I448" t="s">
        <v>152</v>
      </c>
      <c r="J448">
        <v>151.4</v>
      </c>
      <c r="K448">
        <v>151.4</v>
      </c>
      <c r="N448" t="str">
        <v>LSBFRS03</v>
      </c>
      <c r="O448">
        <v>2964</v>
      </c>
    </row>
    <row r="449" spans="1:15" x14ac:dyDescent="0.25">
      <c r="A449">
        <v>55933</v>
      </c>
      <c r="B449">
        <v>43</v>
      </c>
      <c r="C449">
        <v>37</v>
      </c>
      <c r="D449">
        <v>1591</v>
      </c>
      <c r="E449">
        <v>600</v>
      </c>
      <c r="F449" t="s">
        <v>60</v>
      </c>
      <c r="G449">
        <v>137</v>
      </c>
      <c r="H449" t="s">
        <v>214</v>
      </c>
      <c r="I449" t="s">
        <v>152</v>
      </c>
      <c r="J449">
        <f>Table13465[[#This Row],[IR]]*Table13465[[#This Row],[LG]]</f>
        <v>9386.9000000000015</v>
      </c>
      <c r="K449">
        <v>5.9</v>
      </c>
      <c r="N449" t="str">
        <v>LSBFRS04</v>
      </c>
      <c r="O449">
        <v>2596</v>
      </c>
    </row>
    <row r="450" spans="1:15" x14ac:dyDescent="0.25">
      <c r="A450">
        <v>110860</v>
      </c>
      <c r="B450">
        <v>43</v>
      </c>
      <c r="C450">
        <v>37</v>
      </c>
      <c r="D450">
        <v>1591</v>
      </c>
      <c r="E450">
        <v>500</v>
      </c>
      <c r="F450" t="s">
        <v>106</v>
      </c>
      <c r="G450">
        <v>137</v>
      </c>
      <c r="H450" t="s">
        <v>225</v>
      </c>
      <c r="I450" t="s">
        <v>152</v>
      </c>
      <c r="J450">
        <f>Table13465[[#This Row],[IR]]*Table13465[[#This Row],[LG]]</f>
        <v>363384.4</v>
      </c>
      <c r="K450">
        <v>228.4</v>
      </c>
      <c r="N450" t="str">
        <v>BCBDIN33</v>
      </c>
      <c r="O450">
        <v>2596</v>
      </c>
    </row>
    <row r="451" spans="1:15" x14ac:dyDescent="0.25">
      <c r="A451">
        <v>82723</v>
      </c>
      <c r="B451">
        <v>43</v>
      </c>
      <c r="C451">
        <v>37</v>
      </c>
      <c r="D451">
        <v>1591</v>
      </c>
      <c r="E451">
        <v>500</v>
      </c>
      <c r="F451" t="s">
        <v>106</v>
      </c>
      <c r="G451">
        <v>137</v>
      </c>
      <c r="H451" t="s">
        <v>230</v>
      </c>
      <c r="I451" t="s">
        <v>152</v>
      </c>
      <c r="J451">
        <f>Table13465[[#This Row],[IR]]*Table13465[[#This Row],[LG]]</f>
        <v>99278.399999999994</v>
      </c>
      <c r="K451">
        <v>62.4</v>
      </c>
      <c r="N451" t="str">
        <v>LSBFRS03</v>
      </c>
      <c r="O451">
        <v>1044</v>
      </c>
    </row>
    <row r="452" spans="1:15" x14ac:dyDescent="0.25">
      <c r="A452">
        <v>70009</v>
      </c>
      <c r="B452">
        <v>43</v>
      </c>
      <c r="C452">
        <v>37</v>
      </c>
      <c r="D452">
        <v>1591</v>
      </c>
      <c r="E452">
        <v>500</v>
      </c>
      <c r="F452" t="s">
        <v>60</v>
      </c>
      <c r="G452">
        <v>137</v>
      </c>
      <c r="H452" t="s">
        <v>235</v>
      </c>
      <c r="I452" t="s">
        <v>152</v>
      </c>
      <c r="J452">
        <f>Table13465[[#This Row],[IR]]*Table13465[[#This Row],[LG]]</f>
        <v>45661.7</v>
      </c>
      <c r="K452">
        <v>28.7</v>
      </c>
      <c r="N452" t="str">
        <v>LSBFRS04</v>
      </c>
      <c r="O452">
        <v>510</v>
      </c>
    </row>
    <row r="453" spans="1:15" x14ac:dyDescent="0.25">
      <c r="A453">
        <v>79385</v>
      </c>
      <c r="B453">
        <v>43</v>
      </c>
      <c r="C453">
        <v>37</v>
      </c>
      <c r="D453">
        <v>1591</v>
      </c>
      <c r="E453">
        <v>500</v>
      </c>
      <c r="F453" t="s">
        <v>106</v>
      </c>
      <c r="G453">
        <v>137</v>
      </c>
      <c r="H453" t="s">
        <v>257</v>
      </c>
      <c r="I453" t="s">
        <v>149</v>
      </c>
      <c r="J453">
        <f>Table13465[[#This Row],[IR]]*Table13465[[#This Row],[LG]]</f>
        <v>16387.300000000003</v>
      </c>
      <c r="K453">
        <v>10.3</v>
      </c>
      <c r="N453" t="str">
        <v>BCOUES10</v>
      </c>
      <c r="O453">
        <v>2958</v>
      </c>
    </row>
    <row r="454" spans="1:15" x14ac:dyDescent="0.25">
      <c r="A454">
        <v>79384</v>
      </c>
      <c r="B454">
        <v>43</v>
      </c>
      <c r="C454">
        <v>37</v>
      </c>
      <c r="D454">
        <v>1591</v>
      </c>
      <c r="E454">
        <v>500</v>
      </c>
      <c r="F454" t="s">
        <v>106</v>
      </c>
      <c r="G454">
        <v>137</v>
      </c>
      <c r="H454" t="s">
        <v>257</v>
      </c>
      <c r="I454" t="s">
        <v>149</v>
      </c>
      <c r="J454">
        <f>Table13465[[#This Row],[IR]]*Table13465[[#This Row],[LG]]</f>
        <v>15750.900000000001</v>
      </c>
      <c r="K454">
        <v>9.9</v>
      </c>
      <c r="N454" t="str">
        <v>BCBDIN30</v>
      </c>
      <c r="O454">
        <v>2950</v>
      </c>
    </row>
    <row r="455" spans="1:15" x14ac:dyDescent="0.25">
      <c r="A455">
        <v>44016</v>
      </c>
      <c r="B455">
        <v>37</v>
      </c>
      <c r="C455">
        <v>43</v>
      </c>
      <c r="D455">
        <v>1591</v>
      </c>
      <c r="E455">
        <v>600</v>
      </c>
      <c r="F455" t="s">
        <v>106</v>
      </c>
      <c r="G455">
        <v>116</v>
      </c>
      <c r="H455" t="s">
        <v>203</v>
      </c>
      <c r="I455" t="s">
        <v>52</v>
      </c>
      <c r="J455">
        <f>Table13465[[#This Row],[IR]]*Table13465[[#This Row],[LG]]</f>
        <v>418273.89999999997</v>
      </c>
      <c r="K455">
        <v>262.89999999999998</v>
      </c>
      <c r="N455" t="str">
        <v>BCBDIN30</v>
      </c>
      <c r="O455">
        <v>2728</v>
      </c>
    </row>
    <row r="456" spans="1:15" x14ac:dyDescent="0.25">
      <c r="A456">
        <v>44113</v>
      </c>
      <c r="B456">
        <v>37</v>
      </c>
      <c r="C456">
        <v>43</v>
      </c>
      <c r="D456">
        <v>1591</v>
      </c>
      <c r="E456">
        <v>600</v>
      </c>
      <c r="F456" t="s">
        <v>106</v>
      </c>
      <c r="G456">
        <v>116</v>
      </c>
      <c r="H456" t="s">
        <v>203</v>
      </c>
      <c r="I456" t="s">
        <v>52</v>
      </c>
      <c r="J456">
        <f>Table13465[[#This Row],[IR]]*Table13465[[#This Row],[LG]]</f>
        <v>299267.09999999998</v>
      </c>
      <c r="K456">
        <v>188.1</v>
      </c>
      <c r="N456" t="str">
        <v>BCBDIN30</v>
      </c>
      <c r="O456">
        <v>2236</v>
      </c>
    </row>
    <row r="457" spans="1:15" x14ac:dyDescent="0.25">
      <c r="A457">
        <v>44112</v>
      </c>
      <c r="B457">
        <v>28</v>
      </c>
      <c r="C457">
        <v>57</v>
      </c>
      <c r="D457">
        <v>1596</v>
      </c>
      <c r="E457">
        <v>400</v>
      </c>
      <c r="F457" t="s">
        <v>106</v>
      </c>
      <c r="G457">
        <v>116</v>
      </c>
      <c r="H457" t="s">
        <v>203</v>
      </c>
      <c r="I457" t="s">
        <v>52</v>
      </c>
      <c r="J457">
        <f>Table13465[[#This Row],[IR]]*Table13465[[#This Row],[LG]]</f>
        <v>32398.800000000003</v>
      </c>
      <c r="K457">
        <v>20.3</v>
      </c>
      <c r="N457" t="str">
        <v>BCBDIN28</v>
      </c>
      <c r="O457">
        <v>2944</v>
      </c>
    </row>
    <row r="458" spans="1:15" x14ac:dyDescent="0.25">
      <c r="A458">
        <v>44116</v>
      </c>
      <c r="B458">
        <v>28</v>
      </c>
      <c r="C458">
        <v>57</v>
      </c>
      <c r="D458">
        <v>1596</v>
      </c>
      <c r="E458">
        <v>400</v>
      </c>
      <c r="F458" t="s">
        <v>106</v>
      </c>
      <c r="G458">
        <v>116</v>
      </c>
      <c r="H458" t="s">
        <v>203</v>
      </c>
      <c r="I458" t="s">
        <v>52</v>
      </c>
      <c r="J458">
        <f>Table13465[[#This Row],[IR]]*Table13465[[#This Row],[LG]]</f>
        <v>32398.800000000003</v>
      </c>
      <c r="K458">
        <v>20.3</v>
      </c>
      <c r="N458" t="str">
        <v>BCBDIN23</v>
      </c>
      <c r="O458">
        <v>2944</v>
      </c>
    </row>
    <row r="459" spans="1:15" x14ac:dyDescent="0.25">
      <c r="A459">
        <v>89523</v>
      </c>
      <c r="B459">
        <v>41</v>
      </c>
      <c r="C459">
        <v>39</v>
      </c>
      <c r="D459">
        <v>1599</v>
      </c>
      <c r="E459">
        <v>600</v>
      </c>
      <c r="F459" t="s">
        <v>106</v>
      </c>
      <c r="G459">
        <v>116</v>
      </c>
      <c r="H459" t="s">
        <v>40</v>
      </c>
      <c r="I459" t="s">
        <v>170</v>
      </c>
      <c r="J459">
        <f>Table13465[[#This Row],[IR]]*Table13465[[#This Row],[LG]]</f>
        <v>430610.7</v>
      </c>
      <c r="K459">
        <v>269.3</v>
      </c>
      <c r="N459" t="str">
        <v>BCBDIN23</v>
      </c>
      <c r="O459">
        <v>2728</v>
      </c>
    </row>
    <row r="460" spans="1:15" x14ac:dyDescent="0.25">
      <c r="A460">
        <v>54748</v>
      </c>
      <c r="B460">
        <v>41</v>
      </c>
      <c r="C460">
        <v>39</v>
      </c>
      <c r="D460">
        <v>1599</v>
      </c>
      <c r="E460">
        <v>600</v>
      </c>
      <c r="F460" t="s">
        <v>60</v>
      </c>
      <c r="G460">
        <v>137</v>
      </c>
      <c r="H460" t="s">
        <v>326</v>
      </c>
      <c r="I460" t="s">
        <v>324</v>
      </c>
      <c r="J460">
        <f>Table13465[[#This Row],[IR]]*Table13465[[#This Row],[LG]]</f>
        <v>303330.3</v>
      </c>
      <c r="K460">
        <v>189.7</v>
      </c>
      <c r="N460" t="str">
        <v>BCBDIN23</v>
      </c>
      <c r="O460">
        <v>2668</v>
      </c>
    </row>
    <row r="461" spans="1:15" x14ac:dyDescent="0.25">
      <c r="A461">
        <v>60247</v>
      </c>
      <c r="B461">
        <v>41</v>
      </c>
      <c r="C461">
        <v>39</v>
      </c>
      <c r="D461">
        <v>1599</v>
      </c>
      <c r="E461">
        <v>600</v>
      </c>
      <c r="F461" t="s">
        <v>106</v>
      </c>
      <c r="G461">
        <v>137</v>
      </c>
      <c r="H461" t="s">
        <v>333</v>
      </c>
      <c r="I461" t="s">
        <v>265</v>
      </c>
      <c r="J461">
        <f>Table13465[[#This Row],[IR]]*Table13465[[#This Row],[LG]]</f>
        <v>541421.4</v>
      </c>
      <c r="K461">
        <v>338.6</v>
      </c>
      <c r="N461" t="str">
        <v>BCBDIN28</v>
      </c>
      <c r="O461">
        <v>2236</v>
      </c>
    </row>
    <row r="462" spans="1:15" x14ac:dyDescent="0.25">
      <c r="A462">
        <v>60251</v>
      </c>
      <c r="B462">
        <v>41</v>
      </c>
      <c r="C462">
        <v>39</v>
      </c>
      <c r="D462">
        <v>1599</v>
      </c>
      <c r="E462">
        <v>600</v>
      </c>
      <c r="F462" t="s">
        <v>106</v>
      </c>
      <c r="G462">
        <v>137</v>
      </c>
      <c r="H462" t="s">
        <v>337</v>
      </c>
      <c r="I462" t="s">
        <v>141</v>
      </c>
      <c r="J462">
        <f>Table13465[[#This Row],[IR]]*Table13465[[#This Row],[LG]]</f>
        <v>540142.20000000007</v>
      </c>
      <c r="K462">
        <v>337.8</v>
      </c>
      <c r="N462" t="str">
        <v>BCBDIN23</v>
      </c>
      <c r="O462">
        <v>1720</v>
      </c>
    </row>
    <row r="463" spans="1:15" x14ac:dyDescent="0.25">
      <c r="A463">
        <v>44250</v>
      </c>
      <c r="B463">
        <v>24</v>
      </c>
      <c r="C463">
        <v>67</v>
      </c>
      <c r="D463">
        <v>1608</v>
      </c>
      <c r="E463">
        <v>350</v>
      </c>
      <c r="F463" t="s">
        <v>106</v>
      </c>
      <c r="G463">
        <v>116</v>
      </c>
      <c r="H463" t="s">
        <v>51</v>
      </c>
      <c r="I463" t="s">
        <v>52</v>
      </c>
      <c r="J463">
        <f>Table13465[[#This Row],[IR]]*Table13465[[#This Row],[LG]]</f>
        <v>21708</v>
      </c>
      <c r="K463">
        <v>13.5</v>
      </c>
      <c r="N463" t="str">
        <v>BCBDIN28</v>
      </c>
      <c r="O463">
        <v>1558</v>
      </c>
    </row>
    <row r="464" spans="1:15" x14ac:dyDescent="0.25">
      <c r="A464">
        <v>10435</v>
      </c>
      <c r="B464">
        <v>46</v>
      </c>
      <c r="C464">
        <v>35</v>
      </c>
      <c r="D464">
        <v>1610</v>
      </c>
      <c r="E464">
        <v>700</v>
      </c>
      <c r="F464" t="s">
        <v>106</v>
      </c>
      <c r="G464">
        <v>116</v>
      </c>
      <c r="H464" t="s">
        <v>292</v>
      </c>
      <c r="I464" t="s">
        <v>160</v>
      </c>
      <c r="J464">
        <f>Table13465[[#This Row],[IR]]*Table13465[[#This Row],[LG]]</f>
        <v>786807</v>
      </c>
      <c r="K464">
        <v>488.7</v>
      </c>
      <c r="N464" t="str">
        <v>FDNUME04</v>
      </c>
      <c r="O464">
        <v>2940</v>
      </c>
    </row>
    <row r="465" spans="1:15" x14ac:dyDescent="0.25">
      <c r="A465">
        <v>44240</v>
      </c>
      <c r="B465">
        <v>35</v>
      </c>
      <c r="C465">
        <v>46.25</v>
      </c>
      <c r="D465">
        <v>1618.75</v>
      </c>
      <c r="E465">
        <v>500</v>
      </c>
      <c r="F465" t="s">
        <v>106</v>
      </c>
      <c r="G465">
        <v>116</v>
      </c>
      <c r="H465" t="s">
        <v>284</v>
      </c>
      <c r="I465" t="s">
        <v>160</v>
      </c>
      <c r="J465">
        <f>Table13465[[#This Row],[IR]]*Table13465[[#This Row],[LG]]</f>
        <v>47267.5</v>
      </c>
      <c r="K465">
        <v>29.2</v>
      </c>
      <c r="N465" t="str">
        <v>BCBDIN02</v>
      </c>
      <c r="O465">
        <v>2925</v>
      </c>
    </row>
    <row r="466" spans="1:15" x14ac:dyDescent="0.25">
      <c r="A466">
        <v>171390</v>
      </c>
      <c r="B466">
        <v>22</v>
      </c>
      <c r="C466">
        <v>73.75</v>
      </c>
      <c r="D466">
        <v>1622.5</v>
      </c>
      <c r="E466">
        <v>350</v>
      </c>
      <c r="F466" t="s">
        <v>298</v>
      </c>
      <c r="G466">
        <v>97</v>
      </c>
      <c r="H466" t="s">
        <v>19</v>
      </c>
      <c r="I466" t="s">
        <v>19</v>
      </c>
      <c r="J466">
        <v>18.3</v>
      </c>
      <c r="K466">
        <v>18.3</v>
      </c>
      <c r="N466" t="str">
        <v>BCBDIN02</v>
      </c>
      <c r="O466">
        <v>2665</v>
      </c>
    </row>
    <row r="467" spans="1:15" x14ac:dyDescent="0.25">
      <c r="A467">
        <v>186021</v>
      </c>
      <c r="B467">
        <v>56</v>
      </c>
      <c r="C467">
        <v>29</v>
      </c>
      <c r="D467">
        <v>1624</v>
      </c>
      <c r="E467">
        <v>700</v>
      </c>
      <c r="F467" t="s">
        <v>60</v>
      </c>
      <c r="G467">
        <v>137</v>
      </c>
      <c r="H467" t="s">
        <v>164</v>
      </c>
      <c r="I467" t="s">
        <v>59</v>
      </c>
      <c r="J467">
        <v>531.9</v>
      </c>
      <c r="K467">
        <v>531.9</v>
      </c>
      <c r="N467" t="str">
        <v>BCBDIN02</v>
      </c>
      <c r="O467">
        <v>2665</v>
      </c>
    </row>
    <row r="468" spans="1:15" x14ac:dyDescent="0.25">
      <c r="A468">
        <v>176885</v>
      </c>
      <c r="B468">
        <v>42</v>
      </c>
      <c r="C468">
        <v>38.75</v>
      </c>
      <c r="D468">
        <v>1627.5</v>
      </c>
      <c r="E468">
        <v>300</v>
      </c>
      <c r="F468" t="s">
        <v>106</v>
      </c>
      <c r="G468">
        <v>170</v>
      </c>
      <c r="H468" t="s">
        <v>42</v>
      </c>
      <c r="I468" t="s">
        <v>360</v>
      </c>
      <c r="J468">
        <v>307.60000000000002</v>
      </c>
      <c r="K468">
        <v>307.60000000000002</v>
      </c>
      <c r="N468" t="str">
        <v>BCBDIN02</v>
      </c>
      <c r="O468">
        <v>2596.25</v>
      </c>
    </row>
    <row r="469" spans="1:15" x14ac:dyDescent="0.25">
      <c r="A469">
        <v>73811</v>
      </c>
      <c r="B469">
        <v>42</v>
      </c>
      <c r="C469">
        <v>38.75</v>
      </c>
      <c r="D469">
        <v>1627.5</v>
      </c>
      <c r="E469">
        <v>400</v>
      </c>
      <c r="F469" t="s">
        <v>60</v>
      </c>
      <c r="G469">
        <v>137</v>
      </c>
      <c r="H469" t="s">
        <v>81</v>
      </c>
      <c r="I469" t="s">
        <v>18</v>
      </c>
      <c r="J469">
        <f>Table13465[[#This Row],[IR]]*Table13465[[#This Row],[LG]]</f>
        <v>273257.25</v>
      </c>
      <c r="K469">
        <v>167.9</v>
      </c>
      <c r="N469" t="str">
        <v>BCBDIN02</v>
      </c>
      <c r="O469">
        <v>2518.75</v>
      </c>
    </row>
    <row r="470" spans="1:15" x14ac:dyDescent="0.25">
      <c r="A470">
        <v>73813</v>
      </c>
      <c r="B470">
        <v>42</v>
      </c>
      <c r="C470">
        <v>38.75</v>
      </c>
      <c r="D470">
        <v>1627.5</v>
      </c>
      <c r="E470">
        <v>400</v>
      </c>
      <c r="F470" t="s">
        <v>60</v>
      </c>
      <c r="G470">
        <v>137</v>
      </c>
      <c r="H470" t="s">
        <v>81</v>
      </c>
      <c r="I470" t="s">
        <v>18</v>
      </c>
      <c r="J470">
        <f>Table13465[[#This Row],[IR]]*Table13465[[#This Row],[LG]]</f>
        <v>54684</v>
      </c>
      <c r="K470">
        <v>33.6</v>
      </c>
      <c r="N470" t="str">
        <v>BCBDIN02</v>
      </c>
      <c r="O470">
        <v>2193.75</v>
      </c>
    </row>
    <row r="471" spans="1:15" x14ac:dyDescent="0.25">
      <c r="A471">
        <v>13205</v>
      </c>
      <c r="B471">
        <v>44</v>
      </c>
      <c r="C471">
        <v>37</v>
      </c>
      <c r="D471">
        <v>1628</v>
      </c>
      <c r="E471">
        <v>200</v>
      </c>
      <c r="F471" t="s">
        <v>106</v>
      </c>
      <c r="G471">
        <v>116</v>
      </c>
      <c r="H471" t="s">
        <v>275</v>
      </c>
      <c r="I471" t="s">
        <v>84</v>
      </c>
      <c r="J471">
        <f>Table13465[[#This Row],[IR]]*Table13465[[#This Row],[LG]]</f>
        <v>52096</v>
      </c>
      <c r="K471">
        <v>32</v>
      </c>
      <c r="N471" t="str">
        <v>BCBDIN02</v>
      </c>
      <c r="O471">
        <v>2093.75</v>
      </c>
    </row>
    <row r="472" spans="1:15" x14ac:dyDescent="0.25">
      <c r="A472">
        <v>13209</v>
      </c>
      <c r="B472">
        <v>44</v>
      </c>
      <c r="C472">
        <v>37</v>
      </c>
      <c r="D472">
        <v>1628</v>
      </c>
      <c r="E472">
        <v>200</v>
      </c>
      <c r="F472" t="s">
        <v>106</v>
      </c>
      <c r="G472">
        <v>116</v>
      </c>
      <c r="H472" t="s">
        <v>275</v>
      </c>
      <c r="I472" t="s">
        <v>84</v>
      </c>
      <c r="J472">
        <f>Table13465[[#This Row],[IR]]*Table13465[[#This Row],[LG]]</f>
        <v>9605.2000000000007</v>
      </c>
      <c r="K472">
        <v>5.9</v>
      </c>
      <c r="N472" t="str">
        <v>FILINT08</v>
      </c>
      <c r="O472">
        <v>2924</v>
      </c>
    </row>
    <row r="473" spans="1:15" x14ac:dyDescent="0.25">
      <c r="A473">
        <v>39015</v>
      </c>
      <c r="B473">
        <v>32</v>
      </c>
      <c r="C473">
        <v>51</v>
      </c>
      <c r="D473">
        <v>1632</v>
      </c>
      <c r="E473">
        <v>400</v>
      </c>
      <c r="F473" t="s">
        <v>60</v>
      </c>
      <c r="G473">
        <v>116</v>
      </c>
      <c r="H473" t="s">
        <v>125</v>
      </c>
      <c r="I473" t="s">
        <v>25</v>
      </c>
      <c r="J473">
        <f>Table13465[[#This Row],[IR]]*Table13465[[#This Row],[LG]]</f>
        <v>364588.79999999999</v>
      </c>
      <c r="K473">
        <v>223.4</v>
      </c>
      <c r="N473" t="str">
        <v>FILINT08</v>
      </c>
      <c r="O473">
        <v>2700</v>
      </c>
    </row>
    <row r="474" spans="1:15" x14ac:dyDescent="0.25">
      <c r="A474">
        <v>52803</v>
      </c>
      <c r="B474">
        <v>38</v>
      </c>
      <c r="C474">
        <v>43</v>
      </c>
      <c r="D474">
        <v>1634</v>
      </c>
      <c r="E474">
        <v>200</v>
      </c>
      <c r="F474" t="s">
        <v>106</v>
      </c>
      <c r="G474">
        <v>137</v>
      </c>
      <c r="H474" t="s">
        <v>19</v>
      </c>
      <c r="I474" t="s">
        <v>19</v>
      </c>
      <c r="J474">
        <f>Table13465[[#This Row],[IR]]*Table13465[[#This Row],[LG]]</f>
        <v>40850</v>
      </c>
      <c r="K474">
        <v>25</v>
      </c>
      <c r="N474" t="str">
        <v>FILINT08</v>
      </c>
      <c r="O474">
        <v>1666</v>
      </c>
    </row>
    <row r="475" spans="1:15" x14ac:dyDescent="0.25">
      <c r="A475">
        <v>68023</v>
      </c>
      <c r="B475">
        <v>38</v>
      </c>
      <c r="C475">
        <v>43</v>
      </c>
      <c r="D475">
        <v>1634</v>
      </c>
      <c r="E475">
        <v>400</v>
      </c>
      <c r="F475" t="s">
        <v>106</v>
      </c>
      <c r="G475">
        <v>137</v>
      </c>
      <c r="H475" t="s">
        <v>146</v>
      </c>
      <c r="I475" t="s">
        <v>59</v>
      </c>
      <c r="J475">
        <f>Table13465[[#This Row],[IR]]*Table13465[[#This Row],[LG]]</f>
        <v>8496.8000000000011</v>
      </c>
      <c r="K475">
        <v>5.2</v>
      </c>
      <c r="N475" t="str">
        <v>FILINT08</v>
      </c>
      <c r="O475">
        <v>1666</v>
      </c>
    </row>
    <row r="476" spans="1:15" x14ac:dyDescent="0.25">
      <c r="A476">
        <v>68535</v>
      </c>
      <c r="B476">
        <v>42</v>
      </c>
      <c r="C476">
        <v>39</v>
      </c>
      <c r="D476">
        <v>1638</v>
      </c>
      <c r="E476">
        <v>400</v>
      </c>
      <c r="F476" t="s">
        <v>106</v>
      </c>
      <c r="G476">
        <v>137</v>
      </c>
      <c r="H476" t="s">
        <v>102</v>
      </c>
      <c r="I476" t="s">
        <v>136</v>
      </c>
      <c r="J476">
        <f>Table13465[[#This Row],[IR]]*Table13465[[#This Row],[LG]]</f>
        <v>504504</v>
      </c>
      <c r="K476">
        <v>308</v>
      </c>
      <c r="N476" t="str">
        <v>FILINT08</v>
      </c>
      <c r="O476">
        <v>1517</v>
      </c>
    </row>
    <row r="477" spans="1:15" x14ac:dyDescent="0.25">
      <c r="A477">
        <v>82328</v>
      </c>
      <c r="B477">
        <v>42</v>
      </c>
      <c r="C477">
        <v>39</v>
      </c>
      <c r="D477">
        <v>1638</v>
      </c>
      <c r="E477">
        <v>400</v>
      </c>
      <c r="F477" t="s">
        <v>106</v>
      </c>
      <c r="G477">
        <v>116</v>
      </c>
      <c r="H477" t="s">
        <v>341</v>
      </c>
      <c r="I477" t="s">
        <v>336</v>
      </c>
      <c r="J477">
        <f>Table13465[[#This Row],[IR]]*Table13465[[#This Row],[LG]]</f>
        <v>1376247.6</v>
      </c>
      <c r="K477">
        <v>840.2</v>
      </c>
      <c r="N477" t="str">
        <v>FILINT08</v>
      </c>
      <c r="O477">
        <v>1443</v>
      </c>
    </row>
    <row r="478" spans="1:15" x14ac:dyDescent="0.25">
      <c r="A478">
        <v>91215</v>
      </c>
      <c r="B478">
        <v>32</v>
      </c>
      <c r="C478">
        <v>51.25</v>
      </c>
      <c r="D478">
        <v>1640</v>
      </c>
      <c r="E478">
        <v>200</v>
      </c>
      <c r="F478" t="s">
        <v>106</v>
      </c>
      <c r="G478">
        <v>137</v>
      </c>
      <c r="H478" t="s">
        <v>19</v>
      </c>
      <c r="I478" t="s">
        <v>19</v>
      </c>
      <c r="J478">
        <f>Table13465[[#This Row],[IR]]*Table13465[[#This Row],[LG]]</f>
        <v>9184</v>
      </c>
      <c r="K478">
        <v>5.6</v>
      </c>
      <c r="N478" t="str">
        <v>LSLINT01</v>
      </c>
      <c r="O478">
        <v>2891</v>
      </c>
    </row>
    <row r="479" spans="1:15" x14ac:dyDescent="0.25">
      <c r="A479">
        <v>73517</v>
      </c>
      <c r="B479">
        <v>32</v>
      </c>
      <c r="C479">
        <v>51.25</v>
      </c>
      <c r="D479">
        <v>1640</v>
      </c>
      <c r="E479">
        <v>400</v>
      </c>
      <c r="F479" t="s">
        <v>106</v>
      </c>
      <c r="G479">
        <v>137</v>
      </c>
      <c r="H479" t="s">
        <v>110</v>
      </c>
      <c r="I479" t="s">
        <v>136</v>
      </c>
      <c r="J479">
        <f>Table13465[[#This Row],[IR]]*Table13465[[#This Row],[LG]]</f>
        <v>1453204</v>
      </c>
      <c r="K479">
        <v>886.1</v>
      </c>
      <c r="N479" t="str">
        <v>LSLOUI01</v>
      </c>
      <c r="O479">
        <v>2891</v>
      </c>
    </row>
    <row r="480" spans="1:15" x14ac:dyDescent="0.25">
      <c r="A480">
        <v>68277</v>
      </c>
      <c r="B480">
        <v>53</v>
      </c>
      <c r="C480">
        <v>31</v>
      </c>
      <c r="D480">
        <v>1643</v>
      </c>
      <c r="E480">
        <v>600</v>
      </c>
      <c r="F480" t="s">
        <v>60</v>
      </c>
      <c r="G480">
        <v>137</v>
      </c>
      <c r="H480" t="s">
        <v>208</v>
      </c>
      <c r="I480" t="s">
        <v>152</v>
      </c>
      <c r="J480">
        <f>Table13465[[#This Row],[IR]]*Table13465[[#This Row],[LG]]</f>
        <v>204389.2</v>
      </c>
      <c r="K480">
        <v>124.4</v>
      </c>
      <c r="N480" t="str">
        <v>LSLINT01</v>
      </c>
      <c r="O480">
        <v>2788</v>
      </c>
    </row>
    <row r="481" spans="1:15" x14ac:dyDescent="0.25">
      <c r="A481">
        <v>80710</v>
      </c>
      <c r="B481">
        <v>47</v>
      </c>
      <c r="C481">
        <v>35</v>
      </c>
      <c r="D481">
        <v>1645</v>
      </c>
      <c r="E481">
        <v>600</v>
      </c>
      <c r="F481" t="s">
        <v>106</v>
      </c>
      <c r="G481">
        <v>137</v>
      </c>
      <c r="H481" t="s">
        <v>327</v>
      </c>
      <c r="I481" t="s">
        <v>265</v>
      </c>
      <c r="J481">
        <f>Table13465[[#This Row],[IR]]*Table13465[[#This Row],[LG]]</f>
        <v>243460</v>
      </c>
      <c r="K481">
        <v>148</v>
      </c>
      <c r="N481" t="str">
        <v>LSLOUI01</v>
      </c>
      <c r="O481">
        <v>2562</v>
      </c>
    </row>
    <row r="482" spans="1:15" x14ac:dyDescent="0.25">
      <c r="A482">
        <v>48794</v>
      </c>
      <c r="B482">
        <v>47</v>
      </c>
      <c r="C482">
        <v>35</v>
      </c>
      <c r="D482">
        <v>1645</v>
      </c>
      <c r="E482">
        <v>600</v>
      </c>
      <c r="F482" t="s">
        <v>106</v>
      </c>
      <c r="G482">
        <v>137</v>
      </c>
      <c r="H482" t="s">
        <v>327</v>
      </c>
      <c r="I482" t="s">
        <v>265</v>
      </c>
      <c r="J482">
        <f>Table13465[[#This Row],[IR]]*Table13465[[#This Row],[LG]]</f>
        <v>93107</v>
      </c>
      <c r="K482">
        <v>56.6</v>
      </c>
      <c r="N482" t="str">
        <v>LSLOUI01</v>
      </c>
      <c r="O482">
        <v>2562</v>
      </c>
    </row>
    <row r="483" spans="1:15" x14ac:dyDescent="0.25">
      <c r="A483">
        <v>47051</v>
      </c>
      <c r="B483">
        <v>40</v>
      </c>
      <c r="C483">
        <v>41.25</v>
      </c>
      <c r="D483">
        <v>1650</v>
      </c>
      <c r="E483">
        <v>200</v>
      </c>
      <c r="F483" t="s">
        <v>106</v>
      </c>
      <c r="G483">
        <v>137</v>
      </c>
      <c r="H483" t="s">
        <v>19</v>
      </c>
      <c r="I483" t="s">
        <v>19</v>
      </c>
      <c r="J483">
        <f>Table13465[[#This Row],[IR]]*Table13465[[#This Row],[LG]]</f>
        <v>13365</v>
      </c>
      <c r="K483">
        <v>8.1</v>
      </c>
      <c r="N483" t="str">
        <v>LSLINT01</v>
      </c>
      <c r="O483">
        <v>2419</v>
      </c>
    </row>
    <row r="484" spans="1:15" x14ac:dyDescent="0.25">
      <c r="A484">
        <v>73802</v>
      </c>
      <c r="B484">
        <v>40</v>
      </c>
      <c r="C484">
        <v>41.25</v>
      </c>
      <c r="D484">
        <v>1650</v>
      </c>
      <c r="E484">
        <v>400</v>
      </c>
      <c r="F484" t="s">
        <v>106</v>
      </c>
      <c r="G484">
        <v>137</v>
      </c>
      <c r="H484" t="s">
        <v>82</v>
      </c>
      <c r="I484" t="s">
        <v>18</v>
      </c>
      <c r="J484">
        <f>Table13465[[#This Row],[IR]]*Table13465[[#This Row],[LG]]</f>
        <v>223575</v>
      </c>
      <c r="K484">
        <v>135.5</v>
      </c>
      <c r="N484" t="str">
        <v>LSLOUI01</v>
      </c>
      <c r="O484">
        <v>2419</v>
      </c>
    </row>
    <row r="485" spans="1:15" x14ac:dyDescent="0.25">
      <c r="A485">
        <v>44119</v>
      </c>
      <c r="B485">
        <v>37</v>
      </c>
      <c r="C485">
        <v>45</v>
      </c>
      <c r="D485">
        <v>1665</v>
      </c>
      <c r="E485">
        <v>600</v>
      </c>
      <c r="F485" t="s">
        <v>106</v>
      </c>
      <c r="G485">
        <v>116</v>
      </c>
      <c r="H485" t="s">
        <v>203</v>
      </c>
      <c r="I485" t="s">
        <v>52</v>
      </c>
      <c r="J485">
        <f>Table13465[[#This Row],[IR]]*Table13465[[#This Row],[LG]]</f>
        <v>141525</v>
      </c>
      <c r="K485">
        <v>85</v>
      </c>
      <c r="N485" t="str">
        <v>LSLINT01</v>
      </c>
      <c r="O485">
        <v>2419</v>
      </c>
    </row>
    <row r="486" spans="1:15" x14ac:dyDescent="0.25">
      <c r="A486">
        <v>44010</v>
      </c>
      <c r="B486">
        <v>34</v>
      </c>
      <c r="C486">
        <v>49</v>
      </c>
      <c r="D486">
        <v>1666</v>
      </c>
      <c r="E486">
        <v>350</v>
      </c>
      <c r="F486" t="s">
        <v>298</v>
      </c>
      <c r="G486">
        <v>116</v>
      </c>
      <c r="H486" t="s">
        <v>295</v>
      </c>
      <c r="I486" t="s">
        <v>160</v>
      </c>
      <c r="J486">
        <f>Table13465[[#This Row],[IR]]*Table13465[[#This Row],[LG]]</f>
        <v>10829</v>
      </c>
      <c r="K486">
        <v>6.5</v>
      </c>
      <c r="N486" t="str">
        <v>LSLOUI01</v>
      </c>
      <c r="O486">
        <v>2301</v>
      </c>
    </row>
    <row r="487" spans="1:15" x14ac:dyDescent="0.25">
      <c r="A487">
        <v>44011</v>
      </c>
      <c r="B487">
        <v>34</v>
      </c>
      <c r="C487">
        <v>49</v>
      </c>
      <c r="D487">
        <v>1666</v>
      </c>
      <c r="E487">
        <v>350</v>
      </c>
      <c r="F487" t="s">
        <v>298</v>
      </c>
      <c r="G487">
        <v>116</v>
      </c>
      <c r="H487" t="s">
        <v>295</v>
      </c>
      <c r="I487" t="s">
        <v>160</v>
      </c>
      <c r="J487">
        <f>Table13465[[#This Row],[IR]]*Table13465[[#This Row],[LG]]</f>
        <v>10495.8</v>
      </c>
      <c r="K487">
        <v>6.3</v>
      </c>
      <c r="N487" t="str">
        <v>LSLINT01</v>
      </c>
      <c r="O487">
        <v>2301</v>
      </c>
    </row>
    <row r="488" spans="1:15" x14ac:dyDescent="0.25">
      <c r="A488">
        <v>8864</v>
      </c>
      <c r="B488">
        <v>46</v>
      </c>
      <c r="C488">
        <v>36.25</v>
      </c>
      <c r="D488">
        <v>1667.5</v>
      </c>
      <c r="E488">
        <v>700</v>
      </c>
      <c r="F488" t="s">
        <v>106</v>
      </c>
      <c r="G488">
        <v>116</v>
      </c>
      <c r="H488" t="s">
        <v>293</v>
      </c>
      <c r="I488" t="s">
        <v>160</v>
      </c>
      <c r="J488">
        <f>Table13465[[#This Row],[IR]]*Table13465[[#This Row],[LG]]</f>
        <v>20343.5</v>
      </c>
      <c r="K488">
        <v>12.2</v>
      </c>
      <c r="N488" t="str">
        <v>LSLOUI01</v>
      </c>
      <c r="O488">
        <v>2025</v>
      </c>
    </row>
    <row r="489" spans="1:15" x14ac:dyDescent="0.25">
      <c r="A489">
        <v>163127</v>
      </c>
      <c r="B489">
        <v>43</v>
      </c>
      <c r="C489">
        <v>39</v>
      </c>
      <c r="D489">
        <v>1677</v>
      </c>
      <c r="E489">
        <v>600</v>
      </c>
      <c r="F489" t="s">
        <v>60</v>
      </c>
      <c r="G489">
        <v>137</v>
      </c>
      <c r="H489" t="s">
        <v>214</v>
      </c>
      <c r="I489" t="s">
        <v>152</v>
      </c>
      <c r="J489">
        <v>106.1</v>
      </c>
      <c r="K489">
        <v>106.1</v>
      </c>
      <c r="N489" t="str">
        <v>LSLOUI01</v>
      </c>
      <c r="O489">
        <v>2025</v>
      </c>
    </row>
    <row r="490" spans="1:15" x14ac:dyDescent="0.25">
      <c r="A490">
        <v>46602</v>
      </c>
      <c r="B490">
        <v>43</v>
      </c>
      <c r="C490">
        <v>39</v>
      </c>
      <c r="D490">
        <v>1677</v>
      </c>
      <c r="E490">
        <v>500</v>
      </c>
      <c r="F490" t="s">
        <v>106</v>
      </c>
      <c r="G490">
        <v>137</v>
      </c>
      <c r="H490" t="s">
        <v>233</v>
      </c>
      <c r="I490" t="s">
        <v>152</v>
      </c>
      <c r="J490">
        <f>Table13465[[#This Row],[IR]]*Table13465[[#This Row],[LG]]</f>
        <v>285928.5</v>
      </c>
      <c r="K490">
        <v>170.5</v>
      </c>
      <c r="N490" t="str">
        <v>LSLINT01</v>
      </c>
      <c r="O490">
        <v>1927</v>
      </c>
    </row>
    <row r="491" spans="1:15" x14ac:dyDescent="0.25">
      <c r="A491">
        <v>88651</v>
      </c>
      <c r="B491">
        <v>43</v>
      </c>
      <c r="C491">
        <v>39</v>
      </c>
      <c r="D491">
        <v>1677</v>
      </c>
      <c r="E491">
        <v>500</v>
      </c>
      <c r="F491" t="s">
        <v>106</v>
      </c>
      <c r="G491">
        <v>137</v>
      </c>
      <c r="H491" t="s">
        <v>235</v>
      </c>
      <c r="I491" t="s">
        <v>152</v>
      </c>
      <c r="J491">
        <f>Table13465[[#This Row],[IR]]*Table13465[[#This Row],[LG]]</f>
        <v>1808979.9000000001</v>
      </c>
      <c r="K491" s="7">
        <v>1078.7</v>
      </c>
      <c r="N491" t="str">
        <v>LSLOUI01</v>
      </c>
      <c r="O491">
        <v>1833</v>
      </c>
    </row>
    <row r="492" spans="1:15" x14ac:dyDescent="0.25">
      <c r="A492">
        <v>70010</v>
      </c>
      <c r="B492">
        <v>43</v>
      </c>
      <c r="C492">
        <v>39</v>
      </c>
      <c r="D492">
        <v>1677</v>
      </c>
      <c r="E492">
        <v>500</v>
      </c>
      <c r="F492" t="s">
        <v>106</v>
      </c>
      <c r="G492">
        <v>137</v>
      </c>
      <c r="H492" t="s">
        <v>235</v>
      </c>
      <c r="I492" t="s">
        <v>152</v>
      </c>
      <c r="J492">
        <f>Table13465[[#This Row],[IR]]*Table13465[[#This Row],[LG]]</f>
        <v>80831.400000000009</v>
      </c>
      <c r="K492">
        <v>48.2</v>
      </c>
      <c r="N492" t="str">
        <v>LSLINT01</v>
      </c>
      <c r="O492">
        <v>1833</v>
      </c>
    </row>
    <row r="493" spans="1:15" x14ac:dyDescent="0.25">
      <c r="A493">
        <v>46606</v>
      </c>
      <c r="B493">
        <v>43</v>
      </c>
      <c r="C493">
        <v>39</v>
      </c>
      <c r="D493">
        <v>1677</v>
      </c>
      <c r="E493">
        <v>500</v>
      </c>
      <c r="F493" t="s">
        <v>60</v>
      </c>
      <c r="G493">
        <v>137</v>
      </c>
      <c r="H493" t="s">
        <v>235</v>
      </c>
      <c r="I493" t="s">
        <v>152</v>
      </c>
      <c r="J493">
        <f>Table13465[[#This Row],[IR]]*Table13465[[#This Row],[LG]]</f>
        <v>26328.899999999998</v>
      </c>
      <c r="K493">
        <v>15.7</v>
      </c>
      <c r="N493" t="str">
        <v>LSLINT01</v>
      </c>
      <c r="O493">
        <v>1599</v>
      </c>
    </row>
    <row r="494" spans="1:15" x14ac:dyDescent="0.25">
      <c r="A494">
        <v>174320</v>
      </c>
      <c r="B494">
        <v>43</v>
      </c>
      <c r="C494">
        <v>39</v>
      </c>
      <c r="D494">
        <v>1677</v>
      </c>
      <c r="E494">
        <v>500</v>
      </c>
      <c r="F494" t="s">
        <v>60</v>
      </c>
      <c r="G494">
        <v>116</v>
      </c>
      <c r="H494" t="s">
        <v>183</v>
      </c>
      <c r="I494" t="s">
        <v>84</v>
      </c>
      <c r="J494">
        <v>14.3</v>
      </c>
      <c r="K494">
        <v>14.3</v>
      </c>
      <c r="N494" t="str">
        <v>LSLOUI01</v>
      </c>
      <c r="O494">
        <v>1599</v>
      </c>
    </row>
    <row r="495" spans="1:15" x14ac:dyDescent="0.25">
      <c r="A495">
        <v>186165</v>
      </c>
      <c r="B495">
        <v>48</v>
      </c>
      <c r="C495">
        <v>35</v>
      </c>
      <c r="D495">
        <v>1680</v>
      </c>
      <c r="E495">
        <v>500</v>
      </c>
      <c r="F495" t="s">
        <v>60</v>
      </c>
      <c r="G495">
        <v>116</v>
      </c>
      <c r="H495" t="s">
        <v>285</v>
      </c>
      <c r="I495" t="s">
        <v>84</v>
      </c>
      <c r="J495">
        <v>115.6</v>
      </c>
      <c r="K495">
        <v>115.6</v>
      </c>
      <c r="N495" t="str">
        <v>ANPANO04</v>
      </c>
      <c r="O495">
        <v>2880</v>
      </c>
    </row>
    <row r="496" spans="1:15" x14ac:dyDescent="0.25">
      <c r="A496">
        <v>34785</v>
      </c>
      <c r="B496">
        <v>41</v>
      </c>
      <c r="C496">
        <v>41</v>
      </c>
      <c r="D496">
        <v>1681</v>
      </c>
      <c r="E496">
        <v>500</v>
      </c>
      <c r="F496" t="s">
        <v>60</v>
      </c>
      <c r="G496">
        <v>116</v>
      </c>
      <c r="H496" t="s">
        <v>288</v>
      </c>
      <c r="I496" t="s">
        <v>84</v>
      </c>
      <c r="J496">
        <f>Table13465[[#This Row],[IR]]*Table13465[[#This Row],[LG]]</f>
        <v>11767</v>
      </c>
      <c r="K496">
        <v>7</v>
      </c>
      <c r="N496" t="str">
        <v>ANPANO04</v>
      </c>
      <c r="O496">
        <v>2700</v>
      </c>
    </row>
    <row r="497" spans="1:15" x14ac:dyDescent="0.25">
      <c r="A497">
        <v>6611</v>
      </c>
      <c r="B497">
        <v>41</v>
      </c>
      <c r="C497">
        <v>41</v>
      </c>
      <c r="D497">
        <v>1681</v>
      </c>
      <c r="E497">
        <v>600</v>
      </c>
      <c r="F497" t="s">
        <v>106</v>
      </c>
      <c r="G497">
        <v>137</v>
      </c>
      <c r="H497" t="s">
        <v>316</v>
      </c>
      <c r="I497" t="s">
        <v>351</v>
      </c>
      <c r="J497">
        <f>Table13465[[#This Row],[IR]]*Table13465[[#This Row],[LG]]</f>
        <v>25887.4</v>
      </c>
      <c r="K497">
        <v>15.4</v>
      </c>
      <c r="N497" t="str">
        <v>BCNEST04</v>
      </c>
      <c r="O497">
        <v>2867</v>
      </c>
    </row>
    <row r="498" spans="1:15" x14ac:dyDescent="0.25">
      <c r="A498">
        <v>54749</v>
      </c>
      <c r="B498">
        <v>41</v>
      </c>
      <c r="C498">
        <v>41</v>
      </c>
      <c r="D498">
        <v>1681</v>
      </c>
      <c r="E498">
        <v>600</v>
      </c>
      <c r="F498" t="s">
        <v>60</v>
      </c>
      <c r="G498">
        <v>137</v>
      </c>
      <c r="H498" t="s">
        <v>326</v>
      </c>
      <c r="I498" t="s">
        <v>324</v>
      </c>
      <c r="J498">
        <f>Table13465[[#This Row],[IR]]*Table13465[[#This Row],[LG]]</f>
        <v>532036.5</v>
      </c>
      <c r="K498">
        <v>316.5</v>
      </c>
      <c r="N498" t="str">
        <v>BCNEST04</v>
      </c>
      <c r="O498">
        <v>2107</v>
      </c>
    </row>
    <row r="499" spans="1:15" x14ac:dyDescent="0.25">
      <c r="A499">
        <v>54750</v>
      </c>
      <c r="B499">
        <v>41</v>
      </c>
      <c r="C499">
        <v>41</v>
      </c>
      <c r="D499">
        <v>1681</v>
      </c>
      <c r="E499">
        <v>600</v>
      </c>
      <c r="F499" t="s">
        <v>60</v>
      </c>
      <c r="G499">
        <v>137</v>
      </c>
      <c r="H499" t="s">
        <v>326</v>
      </c>
      <c r="I499" t="s">
        <v>324</v>
      </c>
      <c r="J499">
        <f>Table13465[[#This Row],[IR]]*Table13465[[#This Row],[LG]]</f>
        <v>125906.90000000001</v>
      </c>
      <c r="K499">
        <v>74.900000000000006</v>
      </c>
      <c r="N499" t="str">
        <v>BCNEST04</v>
      </c>
      <c r="O499">
        <v>1927</v>
      </c>
    </row>
    <row r="500" spans="1:15" x14ac:dyDescent="0.25">
      <c r="A500">
        <v>48803</v>
      </c>
      <c r="B500">
        <v>41</v>
      </c>
      <c r="C500">
        <v>41</v>
      </c>
      <c r="D500">
        <v>1681</v>
      </c>
      <c r="E500">
        <v>600</v>
      </c>
      <c r="F500" t="s">
        <v>106</v>
      </c>
      <c r="G500">
        <v>137</v>
      </c>
      <c r="H500" t="s">
        <v>327</v>
      </c>
      <c r="I500" t="s">
        <v>265</v>
      </c>
      <c r="J500">
        <f>Table13465[[#This Row],[IR]]*Table13465[[#This Row],[LG]]</f>
        <v>57994.5</v>
      </c>
      <c r="K500">
        <v>34.5</v>
      </c>
      <c r="N500" t="str">
        <v>ANEGMO02</v>
      </c>
      <c r="O500">
        <v>2849</v>
      </c>
    </row>
    <row r="501" spans="1:15" x14ac:dyDescent="0.25">
      <c r="A501">
        <v>43886</v>
      </c>
      <c r="B501">
        <v>41</v>
      </c>
      <c r="C501">
        <v>41</v>
      </c>
      <c r="D501">
        <v>1681</v>
      </c>
      <c r="E501">
        <v>600</v>
      </c>
      <c r="F501" t="s">
        <v>106</v>
      </c>
      <c r="G501">
        <v>137</v>
      </c>
      <c r="H501" t="s">
        <v>327</v>
      </c>
      <c r="I501" t="s">
        <v>265</v>
      </c>
      <c r="J501">
        <f>Table13465[[#This Row],[IR]]*Table13465[[#This Row],[LG]]</f>
        <v>42025</v>
      </c>
      <c r="K501">
        <v>25</v>
      </c>
      <c r="N501" t="str">
        <v>ANEGMO02</v>
      </c>
      <c r="O501">
        <v>550</v>
      </c>
    </row>
    <row r="502" spans="1:15" x14ac:dyDescent="0.25">
      <c r="A502">
        <v>73535</v>
      </c>
      <c r="B502">
        <v>50</v>
      </c>
      <c r="C502">
        <v>33.75</v>
      </c>
      <c r="D502">
        <v>1687.5</v>
      </c>
      <c r="E502">
        <v>400</v>
      </c>
      <c r="F502" t="s">
        <v>60</v>
      </c>
      <c r="G502">
        <v>137</v>
      </c>
      <c r="H502" t="s">
        <v>105</v>
      </c>
      <c r="I502" t="s">
        <v>136</v>
      </c>
      <c r="J502">
        <f>Table13465[[#This Row],[IR]]*Table13465[[#This Row],[LG]]</f>
        <v>74587.5</v>
      </c>
      <c r="K502">
        <v>44.2</v>
      </c>
      <c r="N502" t="str">
        <v>ANEGMO02</v>
      </c>
      <c r="O502">
        <v>550</v>
      </c>
    </row>
    <row r="503" spans="1:15" x14ac:dyDescent="0.25">
      <c r="A503">
        <v>68203</v>
      </c>
      <c r="B503">
        <v>33</v>
      </c>
      <c r="C503">
        <v>51.25</v>
      </c>
      <c r="D503">
        <v>1691.25</v>
      </c>
      <c r="E503">
        <v>500</v>
      </c>
      <c r="F503" t="s">
        <v>106</v>
      </c>
      <c r="G503">
        <v>116</v>
      </c>
      <c r="H503" t="s">
        <v>183</v>
      </c>
      <c r="I503" t="s">
        <v>84</v>
      </c>
      <c r="J503">
        <f>Table13465[[#This Row],[IR]]*Table13465[[#This Row],[LG]]</f>
        <v>239311.875</v>
      </c>
      <c r="K503">
        <v>141.5</v>
      </c>
      <c r="N503" t="str">
        <v>ANEGMO02</v>
      </c>
      <c r="O503">
        <v>529</v>
      </c>
    </row>
    <row r="504" spans="1:15" x14ac:dyDescent="0.25">
      <c r="A504">
        <v>137034</v>
      </c>
      <c r="B504">
        <v>36</v>
      </c>
      <c r="C504">
        <v>47</v>
      </c>
      <c r="D504">
        <v>1692</v>
      </c>
      <c r="E504">
        <v>150</v>
      </c>
      <c r="F504" t="s">
        <v>106</v>
      </c>
      <c r="G504">
        <v>171</v>
      </c>
      <c r="H504" t="s">
        <v>19</v>
      </c>
      <c r="I504" t="s">
        <v>19</v>
      </c>
      <c r="J504">
        <v>32.9</v>
      </c>
      <c r="K504">
        <v>32.9</v>
      </c>
      <c r="N504" t="str">
        <v>ANEGMO02</v>
      </c>
      <c r="O504">
        <v>500</v>
      </c>
    </row>
    <row r="505" spans="1:15" x14ac:dyDescent="0.25">
      <c r="A505">
        <v>121965</v>
      </c>
      <c r="B505">
        <v>36</v>
      </c>
      <c r="C505">
        <v>47</v>
      </c>
      <c r="D505">
        <v>1692</v>
      </c>
      <c r="E505">
        <v>300</v>
      </c>
      <c r="F505" t="s">
        <v>106</v>
      </c>
      <c r="G505">
        <v>137</v>
      </c>
      <c r="H505" t="s">
        <v>276</v>
      </c>
      <c r="I505" t="s">
        <v>130</v>
      </c>
      <c r="J505">
        <f>Table13465[[#This Row],[IR]]*Table13465[[#This Row],[LG]]</f>
        <v>616226.4</v>
      </c>
      <c r="K505">
        <v>364.2</v>
      </c>
      <c r="N505" t="str">
        <v>ANEGMO02</v>
      </c>
      <c r="O505">
        <v>437</v>
      </c>
    </row>
    <row r="506" spans="1:15" x14ac:dyDescent="0.25">
      <c r="A506">
        <v>24346</v>
      </c>
      <c r="B506">
        <v>32</v>
      </c>
      <c r="C506">
        <v>53</v>
      </c>
      <c r="D506">
        <v>1696</v>
      </c>
      <c r="E506">
        <v>400</v>
      </c>
      <c r="F506" t="s">
        <v>106</v>
      </c>
      <c r="G506">
        <v>116</v>
      </c>
      <c r="H506" t="s">
        <v>273</v>
      </c>
      <c r="I506" t="s">
        <v>84</v>
      </c>
      <c r="J506">
        <f>Table13465[[#This Row],[IR]]*Table13465[[#This Row],[LG]]</f>
        <v>24252.800000000003</v>
      </c>
      <c r="K506">
        <v>14.3</v>
      </c>
      <c r="N506" t="str">
        <v>ANEGMO02</v>
      </c>
      <c r="O506">
        <v>391</v>
      </c>
    </row>
    <row r="507" spans="1:15" x14ac:dyDescent="0.25">
      <c r="A507">
        <v>186159</v>
      </c>
      <c r="B507">
        <v>46</v>
      </c>
      <c r="C507">
        <v>37</v>
      </c>
      <c r="D507">
        <v>1702</v>
      </c>
      <c r="E507">
        <v>500</v>
      </c>
      <c r="F507" t="s">
        <v>60</v>
      </c>
      <c r="G507">
        <v>116</v>
      </c>
      <c r="H507" t="s">
        <v>285</v>
      </c>
      <c r="I507" t="s">
        <v>84</v>
      </c>
      <c r="J507">
        <v>894.3</v>
      </c>
      <c r="K507">
        <v>894.3</v>
      </c>
      <c r="N507" t="str">
        <v>BCNEST15</v>
      </c>
      <c r="O507">
        <v>2809</v>
      </c>
    </row>
    <row r="508" spans="1:15" x14ac:dyDescent="0.25">
      <c r="A508">
        <v>64113</v>
      </c>
      <c r="B508">
        <v>46</v>
      </c>
      <c r="C508">
        <v>37</v>
      </c>
      <c r="D508">
        <v>1702</v>
      </c>
      <c r="E508">
        <v>700</v>
      </c>
      <c r="F508" t="s">
        <v>106</v>
      </c>
      <c r="G508">
        <v>116</v>
      </c>
      <c r="H508" t="s">
        <v>281</v>
      </c>
      <c r="I508" t="s">
        <v>160</v>
      </c>
      <c r="J508">
        <f>Table13465[[#This Row],[IR]]*Table13465[[#This Row],[LG]]</f>
        <v>311636.2</v>
      </c>
      <c r="K508">
        <v>183.1</v>
      </c>
      <c r="N508" t="str">
        <v>BCNEST15</v>
      </c>
      <c r="O508">
        <v>1849</v>
      </c>
    </row>
    <row r="509" spans="1:15" x14ac:dyDescent="0.25">
      <c r="A509">
        <v>55829</v>
      </c>
      <c r="B509">
        <v>46</v>
      </c>
      <c r="C509">
        <v>37</v>
      </c>
      <c r="D509">
        <v>1702</v>
      </c>
      <c r="E509">
        <v>700</v>
      </c>
      <c r="F509" t="s">
        <v>106</v>
      </c>
      <c r="G509">
        <v>116</v>
      </c>
      <c r="H509" t="s">
        <v>281</v>
      </c>
      <c r="I509" t="s">
        <v>160</v>
      </c>
      <c r="J509">
        <f>Table13465[[#This Row],[IR]]*Table13465[[#This Row],[LG]]</f>
        <v>118289</v>
      </c>
      <c r="K509">
        <v>69.5</v>
      </c>
      <c r="N509" t="str">
        <v>BCBDIN09</v>
      </c>
      <c r="O509">
        <v>2788</v>
      </c>
    </row>
    <row r="510" spans="1:15" x14ac:dyDescent="0.25">
      <c r="A510">
        <v>186016</v>
      </c>
      <c r="B510">
        <v>46</v>
      </c>
      <c r="C510">
        <v>37</v>
      </c>
      <c r="D510">
        <v>1702</v>
      </c>
      <c r="E510">
        <v>700</v>
      </c>
      <c r="F510" t="s">
        <v>60</v>
      </c>
      <c r="G510">
        <v>116</v>
      </c>
      <c r="H510" t="s">
        <v>281</v>
      </c>
      <c r="I510" t="s">
        <v>160</v>
      </c>
      <c r="J510">
        <v>29.4</v>
      </c>
      <c r="K510">
        <v>29.4</v>
      </c>
      <c r="N510" t="str">
        <v>BCBDIN09</v>
      </c>
      <c r="O510">
        <v>2632</v>
      </c>
    </row>
    <row r="511" spans="1:15" x14ac:dyDescent="0.25">
      <c r="A511">
        <v>55828</v>
      </c>
      <c r="B511">
        <v>46</v>
      </c>
      <c r="C511">
        <v>37</v>
      </c>
      <c r="D511">
        <v>1702</v>
      </c>
      <c r="E511">
        <v>700</v>
      </c>
      <c r="F511" t="s">
        <v>106</v>
      </c>
      <c r="G511">
        <v>116</v>
      </c>
      <c r="H511" t="s">
        <v>281</v>
      </c>
      <c r="I511" t="s">
        <v>160</v>
      </c>
      <c r="J511">
        <f>Table13465[[#This Row],[IR]]*Table13465[[#This Row],[LG]]</f>
        <v>42379.799999999996</v>
      </c>
      <c r="K511">
        <v>24.9</v>
      </c>
      <c r="N511" t="str">
        <v>BCBDIN09</v>
      </c>
      <c r="O511">
        <v>2632</v>
      </c>
    </row>
    <row r="512" spans="1:15" x14ac:dyDescent="0.25">
      <c r="A512">
        <v>43773</v>
      </c>
      <c r="B512">
        <v>38</v>
      </c>
      <c r="C512">
        <v>45</v>
      </c>
      <c r="D512">
        <v>1710</v>
      </c>
      <c r="E512">
        <v>250</v>
      </c>
      <c r="F512" t="s">
        <v>106</v>
      </c>
      <c r="G512">
        <v>137</v>
      </c>
      <c r="H512" t="s">
        <v>19</v>
      </c>
      <c r="I512" t="s">
        <v>19</v>
      </c>
      <c r="J512">
        <f>Table13465[[#This Row],[IR]]*Table13465[[#This Row],[LG]]</f>
        <v>20178</v>
      </c>
      <c r="K512">
        <v>11.8</v>
      </c>
      <c r="N512" t="str">
        <v>BCBDIN09</v>
      </c>
      <c r="O512">
        <v>2632</v>
      </c>
    </row>
    <row r="513" spans="1:15" x14ac:dyDescent="0.25">
      <c r="A513">
        <v>132814</v>
      </c>
      <c r="B513">
        <v>36</v>
      </c>
      <c r="C513">
        <v>47.5</v>
      </c>
      <c r="D513">
        <v>1710</v>
      </c>
      <c r="E513">
        <v>400</v>
      </c>
      <c r="F513" t="s">
        <v>16</v>
      </c>
      <c r="G513">
        <v>137</v>
      </c>
      <c r="H513" t="s">
        <v>85</v>
      </c>
      <c r="I513" t="s">
        <v>18</v>
      </c>
      <c r="J513">
        <f>Table13465[[#This Row],[IR]]*Table13465[[#This Row],[LG]]</f>
        <v>1167930</v>
      </c>
      <c r="K513">
        <v>683</v>
      </c>
      <c r="N513" t="str">
        <v>BCBDIN09</v>
      </c>
      <c r="O513">
        <v>2520</v>
      </c>
    </row>
    <row r="514" spans="1:15" x14ac:dyDescent="0.25">
      <c r="A514">
        <v>10861</v>
      </c>
      <c r="B514">
        <v>30</v>
      </c>
      <c r="C514">
        <v>57</v>
      </c>
      <c r="D514">
        <v>1710</v>
      </c>
      <c r="E514">
        <v>400</v>
      </c>
      <c r="F514" t="s">
        <v>106</v>
      </c>
      <c r="G514">
        <v>116</v>
      </c>
      <c r="H514" t="s">
        <v>143</v>
      </c>
      <c r="I514" t="s">
        <v>361</v>
      </c>
      <c r="J514">
        <f>Table13465[[#This Row],[IR]]*Table13465[[#This Row],[LG]]</f>
        <v>16587</v>
      </c>
      <c r="K514">
        <v>9.6999999999999993</v>
      </c>
      <c r="N514" t="str">
        <v>BCBDIN09</v>
      </c>
      <c r="O514">
        <v>2520</v>
      </c>
    </row>
    <row r="515" spans="1:15" x14ac:dyDescent="0.25">
      <c r="A515">
        <v>68029</v>
      </c>
      <c r="B515">
        <v>38</v>
      </c>
      <c r="C515">
        <v>45</v>
      </c>
      <c r="D515">
        <v>1710</v>
      </c>
      <c r="E515">
        <v>200</v>
      </c>
      <c r="F515" t="s">
        <v>106</v>
      </c>
      <c r="G515">
        <v>137</v>
      </c>
      <c r="H515" t="s">
        <v>153</v>
      </c>
      <c r="I515" t="s">
        <v>362</v>
      </c>
      <c r="J515">
        <f>Table13465[[#This Row],[IR]]*Table13465[[#This Row],[LG]]</f>
        <v>460845</v>
      </c>
      <c r="K515">
        <v>269.5</v>
      </c>
      <c r="N515" t="str">
        <v>BCBDIN09</v>
      </c>
      <c r="O515">
        <v>2408</v>
      </c>
    </row>
    <row r="516" spans="1:15" x14ac:dyDescent="0.25">
      <c r="A516">
        <v>43676</v>
      </c>
      <c r="B516">
        <v>38</v>
      </c>
      <c r="C516">
        <v>45</v>
      </c>
      <c r="D516">
        <v>1710</v>
      </c>
      <c r="E516">
        <v>400</v>
      </c>
      <c r="F516" t="s">
        <v>106</v>
      </c>
      <c r="G516">
        <v>137</v>
      </c>
      <c r="H516" t="s">
        <v>180</v>
      </c>
      <c r="I516" t="s">
        <v>59</v>
      </c>
      <c r="J516">
        <f>Table13465[[#This Row],[IR]]*Table13465[[#This Row],[LG]]</f>
        <v>9747</v>
      </c>
      <c r="K516">
        <v>5.7</v>
      </c>
      <c r="N516" t="str">
        <v>BCBDIN09</v>
      </c>
      <c r="O516">
        <v>2408</v>
      </c>
    </row>
    <row r="517" spans="1:15" x14ac:dyDescent="0.25">
      <c r="A517">
        <v>43763</v>
      </c>
      <c r="B517">
        <v>38</v>
      </c>
      <c r="C517">
        <v>45</v>
      </c>
      <c r="D517">
        <v>1710</v>
      </c>
      <c r="E517">
        <v>400</v>
      </c>
      <c r="F517" t="s">
        <v>106</v>
      </c>
      <c r="G517">
        <v>137</v>
      </c>
      <c r="H517" t="s">
        <v>180</v>
      </c>
      <c r="I517" t="s">
        <v>59</v>
      </c>
      <c r="J517">
        <f>Table13465[[#This Row],[IR]]*Table13465[[#This Row],[LG]]</f>
        <v>9405</v>
      </c>
      <c r="K517">
        <v>5.5</v>
      </c>
      <c r="N517" t="str">
        <v>BCBDIN09</v>
      </c>
      <c r="O517">
        <v>2340</v>
      </c>
    </row>
    <row r="518" spans="1:15" x14ac:dyDescent="0.25">
      <c r="A518">
        <v>18229</v>
      </c>
      <c r="B518">
        <v>59</v>
      </c>
      <c r="C518">
        <v>29</v>
      </c>
      <c r="D518">
        <v>1711</v>
      </c>
      <c r="E518">
        <v>1000</v>
      </c>
      <c r="F518" t="s">
        <v>106</v>
      </c>
      <c r="G518">
        <v>137</v>
      </c>
      <c r="H518" t="s">
        <v>239</v>
      </c>
      <c r="I518" t="s">
        <v>149</v>
      </c>
      <c r="J518">
        <f>Table13465[[#This Row],[IR]]*Table13465[[#This Row],[LG]]</f>
        <v>541360.39999999991</v>
      </c>
      <c r="K518">
        <v>316.39999999999998</v>
      </c>
      <c r="N518" t="str">
        <v>BCBDIN09</v>
      </c>
      <c r="O518">
        <v>2205</v>
      </c>
    </row>
    <row r="519" spans="1:15" x14ac:dyDescent="0.25">
      <c r="A519">
        <v>18240</v>
      </c>
      <c r="B519">
        <v>59</v>
      </c>
      <c r="C519">
        <v>29</v>
      </c>
      <c r="D519">
        <v>1711</v>
      </c>
      <c r="E519">
        <v>1000</v>
      </c>
      <c r="F519" t="s">
        <v>106</v>
      </c>
      <c r="G519">
        <v>137</v>
      </c>
      <c r="H519" t="s">
        <v>239</v>
      </c>
      <c r="I519" t="s">
        <v>149</v>
      </c>
      <c r="J519">
        <f>Table13465[[#This Row],[IR]]*Table13465[[#This Row],[LG]]</f>
        <v>312428.59999999998</v>
      </c>
      <c r="K519">
        <v>182.6</v>
      </c>
      <c r="N519" t="str">
        <v>BCBDIN09</v>
      </c>
      <c r="O519">
        <v>1960</v>
      </c>
    </row>
    <row r="520" spans="1:15" x14ac:dyDescent="0.25">
      <c r="A520">
        <v>35540</v>
      </c>
      <c r="B520">
        <v>35</v>
      </c>
      <c r="C520">
        <v>49</v>
      </c>
      <c r="D520">
        <v>1715</v>
      </c>
      <c r="E520">
        <v>600</v>
      </c>
      <c r="F520" t="s">
        <v>106</v>
      </c>
      <c r="G520">
        <v>116</v>
      </c>
      <c r="H520" t="s">
        <v>124</v>
      </c>
      <c r="I520" t="s">
        <v>25</v>
      </c>
      <c r="J520">
        <f>Table13465[[#This Row],[IR]]*Table13465[[#This Row],[LG]]</f>
        <v>8575</v>
      </c>
      <c r="K520">
        <v>5</v>
      </c>
      <c r="N520" t="str">
        <v>BCBDIN09</v>
      </c>
      <c r="O520">
        <v>1960</v>
      </c>
    </row>
    <row r="521" spans="1:15" x14ac:dyDescent="0.25">
      <c r="A521">
        <v>35563</v>
      </c>
      <c r="B521">
        <v>35</v>
      </c>
      <c r="C521">
        <v>49</v>
      </c>
      <c r="D521">
        <v>1715</v>
      </c>
      <c r="E521">
        <v>600</v>
      </c>
      <c r="F521" t="s">
        <v>106</v>
      </c>
      <c r="G521">
        <v>116</v>
      </c>
      <c r="H521" t="s">
        <v>256</v>
      </c>
      <c r="I521" t="s">
        <v>84</v>
      </c>
      <c r="J521">
        <f>Table13465[[#This Row],[IR]]*Table13465[[#This Row],[LG]]</f>
        <v>154007</v>
      </c>
      <c r="K521">
        <v>89.8</v>
      </c>
      <c r="N521" t="str">
        <v>BCBDIN09</v>
      </c>
      <c r="O521">
        <v>1927</v>
      </c>
    </row>
    <row r="522" spans="1:15" x14ac:dyDescent="0.25">
      <c r="A522">
        <v>43791</v>
      </c>
      <c r="B522">
        <v>49</v>
      </c>
      <c r="C522">
        <v>35</v>
      </c>
      <c r="D522">
        <v>1715</v>
      </c>
      <c r="E522">
        <v>500</v>
      </c>
      <c r="F522" t="s">
        <v>106</v>
      </c>
      <c r="G522">
        <v>137</v>
      </c>
      <c r="H522" t="s">
        <v>264</v>
      </c>
      <c r="I522" t="s">
        <v>265</v>
      </c>
      <c r="J522">
        <f>Table13465[[#This Row],[IR]]*Table13465[[#This Row],[LG]]</f>
        <v>255877.99999999997</v>
      </c>
      <c r="K522">
        <v>149.19999999999999</v>
      </c>
      <c r="N522" t="str">
        <v>BCBDIN09</v>
      </c>
      <c r="O522">
        <v>1848</v>
      </c>
    </row>
    <row r="523" spans="1:15" x14ac:dyDescent="0.25">
      <c r="A523">
        <v>103942</v>
      </c>
      <c r="B523">
        <v>52</v>
      </c>
      <c r="C523">
        <v>33</v>
      </c>
      <c r="D523">
        <v>1716</v>
      </c>
      <c r="E523">
        <v>300</v>
      </c>
      <c r="F523" t="s">
        <v>60</v>
      </c>
      <c r="G523">
        <v>137</v>
      </c>
      <c r="H523" t="s">
        <v>19</v>
      </c>
      <c r="I523" t="s">
        <v>19</v>
      </c>
      <c r="J523">
        <f>Table13465[[#This Row],[IR]]*Table13465[[#This Row],[LG]]</f>
        <v>10124.400000000001</v>
      </c>
      <c r="K523">
        <v>5.9</v>
      </c>
      <c r="N523" t="str">
        <v>BCBDIN09</v>
      </c>
      <c r="O523">
        <v>1848</v>
      </c>
    </row>
    <row r="524" spans="1:15" x14ac:dyDescent="0.25">
      <c r="A524">
        <v>13213</v>
      </c>
      <c r="B524">
        <v>44</v>
      </c>
      <c r="C524">
        <v>39</v>
      </c>
      <c r="D524">
        <v>1716</v>
      </c>
      <c r="E524">
        <v>400</v>
      </c>
      <c r="F524" t="s">
        <v>106</v>
      </c>
      <c r="G524">
        <v>116</v>
      </c>
      <c r="H524" t="s">
        <v>274</v>
      </c>
      <c r="I524" t="s">
        <v>84</v>
      </c>
      <c r="J524">
        <f>Table13465[[#This Row],[IR]]*Table13465[[#This Row],[LG]]</f>
        <v>18018</v>
      </c>
      <c r="K524">
        <v>10.5</v>
      </c>
      <c r="N524" t="str">
        <v>BCBDIN29</v>
      </c>
      <c r="O524">
        <v>2773</v>
      </c>
    </row>
    <row r="525" spans="1:15" x14ac:dyDescent="0.25">
      <c r="A525">
        <v>81178</v>
      </c>
      <c r="B525">
        <v>40</v>
      </c>
      <c r="C525">
        <v>43</v>
      </c>
      <c r="D525">
        <v>1720</v>
      </c>
      <c r="E525">
        <v>400</v>
      </c>
      <c r="F525" t="s">
        <v>106</v>
      </c>
      <c r="G525">
        <v>137</v>
      </c>
      <c r="H525" t="s">
        <v>184</v>
      </c>
      <c r="I525" t="s">
        <v>59</v>
      </c>
      <c r="J525">
        <f>Table13465[[#This Row],[IR]]*Table13465[[#This Row],[LG]]</f>
        <v>54696</v>
      </c>
      <c r="K525">
        <v>31.8</v>
      </c>
      <c r="N525" t="str">
        <v>BCBDIN29</v>
      </c>
      <c r="O525">
        <v>2773</v>
      </c>
    </row>
    <row r="526" spans="1:15" x14ac:dyDescent="0.25">
      <c r="A526">
        <v>64144</v>
      </c>
      <c r="B526">
        <v>40</v>
      </c>
      <c r="C526">
        <v>43</v>
      </c>
      <c r="D526">
        <v>1720</v>
      </c>
      <c r="E526">
        <v>400</v>
      </c>
      <c r="F526" t="s">
        <v>106</v>
      </c>
      <c r="G526">
        <v>137</v>
      </c>
      <c r="H526" t="s">
        <v>189</v>
      </c>
      <c r="I526" t="s">
        <v>59</v>
      </c>
      <c r="J526">
        <f>Table13465[[#This Row],[IR]]*Table13465[[#This Row],[LG]]</f>
        <v>184556</v>
      </c>
      <c r="K526">
        <v>107.3</v>
      </c>
      <c r="N526" t="str">
        <v>BCBDIN29</v>
      </c>
      <c r="O526">
        <v>2773</v>
      </c>
    </row>
    <row r="527" spans="1:15" x14ac:dyDescent="0.25">
      <c r="A527">
        <v>73698</v>
      </c>
      <c r="B527">
        <v>51</v>
      </c>
      <c r="C527">
        <v>33.75</v>
      </c>
      <c r="D527">
        <v>1721.25</v>
      </c>
      <c r="E527">
        <v>500</v>
      </c>
      <c r="F527" t="s">
        <v>106</v>
      </c>
      <c r="G527">
        <v>137</v>
      </c>
      <c r="H527" t="s">
        <v>193</v>
      </c>
      <c r="I527" t="s">
        <v>152</v>
      </c>
      <c r="J527">
        <f>Table13465[[#This Row],[IR]]*Table13465[[#This Row],[LG]]</f>
        <v>267998.625</v>
      </c>
      <c r="K527">
        <v>155.69999999999999</v>
      </c>
      <c r="N527" t="str">
        <v>BCBDIN29</v>
      </c>
      <c r="O527">
        <v>2773</v>
      </c>
    </row>
    <row r="528" spans="1:15" x14ac:dyDescent="0.25">
      <c r="A528">
        <v>48805</v>
      </c>
      <c r="B528">
        <v>42</v>
      </c>
      <c r="C528">
        <v>41</v>
      </c>
      <c r="D528">
        <v>1722</v>
      </c>
      <c r="E528">
        <v>400</v>
      </c>
      <c r="F528" t="s">
        <v>106</v>
      </c>
      <c r="G528">
        <v>137</v>
      </c>
      <c r="H528" t="s">
        <v>327</v>
      </c>
      <c r="I528" t="s">
        <v>265</v>
      </c>
      <c r="J528">
        <f>Table13465[[#This Row],[IR]]*Table13465[[#This Row],[LG]]</f>
        <v>92815.8</v>
      </c>
      <c r="K528">
        <v>53.9</v>
      </c>
      <c r="N528" t="str">
        <v>BCOUES13</v>
      </c>
      <c r="O528">
        <v>2236</v>
      </c>
    </row>
    <row r="529" spans="1:15" x14ac:dyDescent="0.25">
      <c r="A529">
        <v>48806</v>
      </c>
      <c r="B529">
        <v>42</v>
      </c>
      <c r="C529">
        <v>41</v>
      </c>
      <c r="D529">
        <v>1722</v>
      </c>
      <c r="E529">
        <v>400</v>
      </c>
      <c r="F529" t="s">
        <v>106</v>
      </c>
      <c r="G529">
        <v>137</v>
      </c>
      <c r="H529" t="s">
        <v>327</v>
      </c>
      <c r="I529" t="s">
        <v>265</v>
      </c>
      <c r="J529">
        <f>Table13465[[#This Row],[IR]]*Table13465[[#This Row],[LG]]</f>
        <v>92643.599999999991</v>
      </c>
      <c r="K529">
        <v>53.8</v>
      </c>
      <c r="N529" t="str">
        <v>BCBDIN29</v>
      </c>
      <c r="O529">
        <v>1927</v>
      </c>
    </row>
    <row r="530" spans="1:15" x14ac:dyDescent="0.25">
      <c r="A530">
        <v>88264</v>
      </c>
      <c r="B530">
        <v>42</v>
      </c>
      <c r="C530">
        <v>41.25</v>
      </c>
      <c r="D530">
        <v>1732.5</v>
      </c>
      <c r="E530">
        <v>400</v>
      </c>
      <c r="F530" t="s">
        <v>106</v>
      </c>
      <c r="G530">
        <v>137</v>
      </c>
      <c r="H530" t="s">
        <v>184</v>
      </c>
      <c r="I530" t="s">
        <v>59</v>
      </c>
      <c r="J530">
        <f>Table13465[[#This Row],[IR]]*Table13465[[#This Row],[LG]]</f>
        <v>135135</v>
      </c>
      <c r="K530">
        <v>78</v>
      </c>
      <c r="N530" t="str">
        <v>BCNEST07</v>
      </c>
      <c r="O530">
        <v>1588.75</v>
      </c>
    </row>
    <row r="531" spans="1:15" x14ac:dyDescent="0.25">
      <c r="A531">
        <v>88265</v>
      </c>
      <c r="B531">
        <v>42</v>
      </c>
      <c r="C531">
        <v>41.25</v>
      </c>
      <c r="D531">
        <v>1732.5</v>
      </c>
      <c r="E531">
        <v>400</v>
      </c>
      <c r="F531" t="s">
        <v>60</v>
      </c>
      <c r="G531">
        <v>137</v>
      </c>
      <c r="H531" t="s">
        <v>184</v>
      </c>
      <c r="I531" t="s">
        <v>59</v>
      </c>
      <c r="J531">
        <f>Table13465[[#This Row],[IR]]*Table13465[[#This Row],[LG]]</f>
        <v>20790</v>
      </c>
      <c r="K531">
        <v>12</v>
      </c>
      <c r="N531" t="str">
        <v>BCNEST08</v>
      </c>
      <c r="O531">
        <v>1588.75</v>
      </c>
    </row>
    <row r="532" spans="1:15" x14ac:dyDescent="0.25">
      <c r="A532">
        <v>103943</v>
      </c>
      <c r="B532">
        <v>47</v>
      </c>
      <c r="C532">
        <v>37</v>
      </c>
      <c r="D532">
        <v>1739</v>
      </c>
      <c r="E532">
        <v>300</v>
      </c>
      <c r="F532" t="s">
        <v>60</v>
      </c>
      <c r="G532">
        <v>137</v>
      </c>
      <c r="H532" t="s">
        <v>19</v>
      </c>
      <c r="I532" t="s">
        <v>19</v>
      </c>
      <c r="J532">
        <f>Table13465[[#This Row],[IR]]*Table13465[[#This Row],[LG]]</f>
        <v>24172.100000000002</v>
      </c>
      <c r="K532">
        <v>13.9</v>
      </c>
      <c r="N532" t="str">
        <v>BCOUES13</v>
      </c>
      <c r="O532">
        <v>1240</v>
      </c>
    </row>
    <row r="533" spans="1:15" x14ac:dyDescent="0.25">
      <c r="A533">
        <v>44114</v>
      </c>
      <c r="B533">
        <v>37</v>
      </c>
      <c r="C533">
        <v>47</v>
      </c>
      <c r="D533">
        <v>1739</v>
      </c>
      <c r="E533">
        <v>600</v>
      </c>
      <c r="F533" t="s">
        <v>106</v>
      </c>
      <c r="G533">
        <v>116</v>
      </c>
      <c r="H533" t="s">
        <v>203</v>
      </c>
      <c r="I533" t="s">
        <v>52</v>
      </c>
      <c r="J533">
        <f>Table13465[[#This Row],[IR]]*Table13465[[#This Row],[LG]]</f>
        <v>126947</v>
      </c>
      <c r="K533">
        <v>73</v>
      </c>
      <c r="N533" t="str">
        <v>FIBIRM06</v>
      </c>
      <c r="O533">
        <v>2772</v>
      </c>
    </row>
    <row r="534" spans="1:15" x14ac:dyDescent="0.25">
      <c r="A534">
        <v>8865</v>
      </c>
      <c r="B534">
        <v>48</v>
      </c>
      <c r="C534">
        <v>36.25</v>
      </c>
      <c r="D534">
        <v>1740</v>
      </c>
      <c r="E534">
        <v>700</v>
      </c>
      <c r="F534" t="s">
        <v>106</v>
      </c>
      <c r="G534">
        <v>116</v>
      </c>
      <c r="H534" t="s">
        <v>293</v>
      </c>
      <c r="I534" t="s">
        <v>160</v>
      </c>
      <c r="J534">
        <f>Table13465[[#This Row],[IR]]*Table13465[[#This Row],[LG]]</f>
        <v>15660</v>
      </c>
      <c r="K534">
        <v>9</v>
      </c>
      <c r="N534" t="str">
        <v>FIBIRM06</v>
      </c>
      <c r="O534">
        <v>2596</v>
      </c>
    </row>
    <row r="535" spans="1:15" x14ac:dyDescent="0.25">
      <c r="A535">
        <v>65512</v>
      </c>
      <c r="B535">
        <v>26</v>
      </c>
      <c r="C535">
        <v>67</v>
      </c>
      <c r="D535">
        <v>1742</v>
      </c>
      <c r="E535">
        <v>350</v>
      </c>
      <c r="F535" t="s">
        <v>298</v>
      </c>
      <c r="G535">
        <v>116</v>
      </c>
      <c r="H535" t="s">
        <v>284</v>
      </c>
      <c r="I535" t="s">
        <v>160</v>
      </c>
      <c r="J535">
        <f>Table13465[[#This Row],[IR]]*Table13465[[#This Row],[LG]]</f>
        <v>818391.6</v>
      </c>
      <c r="K535">
        <v>469.8</v>
      </c>
      <c r="N535" t="str">
        <v>FIBIRM06</v>
      </c>
      <c r="O535">
        <v>2530</v>
      </c>
    </row>
    <row r="536" spans="1:15" x14ac:dyDescent="0.25">
      <c r="A536">
        <v>186152</v>
      </c>
      <c r="B536">
        <v>26</v>
      </c>
      <c r="C536">
        <v>67</v>
      </c>
      <c r="D536">
        <v>1742</v>
      </c>
      <c r="E536">
        <v>350</v>
      </c>
      <c r="F536" t="s">
        <v>298</v>
      </c>
      <c r="G536">
        <v>116</v>
      </c>
      <c r="H536" t="s">
        <v>284</v>
      </c>
      <c r="I536" t="s">
        <v>160</v>
      </c>
      <c r="J536">
        <v>465.5</v>
      </c>
      <c r="K536">
        <v>465.5</v>
      </c>
      <c r="N536" t="str">
        <v>FIBIRM06</v>
      </c>
      <c r="O536">
        <v>1696</v>
      </c>
    </row>
    <row r="537" spans="1:15" x14ac:dyDescent="0.25">
      <c r="A537">
        <v>5665</v>
      </c>
      <c r="B537">
        <v>31</v>
      </c>
      <c r="C537">
        <v>56.25</v>
      </c>
      <c r="D537">
        <v>1743.75</v>
      </c>
      <c r="E537">
        <v>600</v>
      </c>
      <c r="F537" t="s">
        <v>298</v>
      </c>
      <c r="G537">
        <v>90</v>
      </c>
      <c r="H537" t="s">
        <v>37</v>
      </c>
      <c r="I537" t="s">
        <v>359</v>
      </c>
      <c r="J537">
        <f>Table13465[[#This Row],[IR]]*Table13465[[#This Row],[LG]]</f>
        <v>83700</v>
      </c>
      <c r="K537">
        <v>48</v>
      </c>
      <c r="N537" t="str">
        <v>FIBIRM06</v>
      </c>
      <c r="O537">
        <v>1440</v>
      </c>
    </row>
    <row r="538" spans="1:15" x14ac:dyDescent="0.25">
      <c r="A538">
        <v>80663</v>
      </c>
      <c r="B538">
        <v>53</v>
      </c>
      <c r="C538">
        <v>33</v>
      </c>
      <c r="D538">
        <v>1749</v>
      </c>
      <c r="E538">
        <v>700</v>
      </c>
      <c r="F538" t="s">
        <v>106</v>
      </c>
      <c r="G538">
        <v>116</v>
      </c>
      <c r="H538" t="s">
        <v>281</v>
      </c>
      <c r="I538" t="s">
        <v>160</v>
      </c>
      <c r="J538">
        <f>Table13465[[#This Row],[IR]]*Table13465[[#This Row],[LG]]</f>
        <v>23086.799999999999</v>
      </c>
      <c r="K538">
        <v>13.2</v>
      </c>
      <c r="N538" t="str">
        <v>FIBIRM06</v>
      </c>
      <c r="O538">
        <v>1376</v>
      </c>
    </row>
    <row r="539" spans="1:15" x14ac:dyDescent="0.25">
      <c r="A539">
        <v>78670</v>
      </c>
      <c r="B539">
        <v>28</v>
      </c>
      <c r="C539">
        <v>62.5</v>
      </c>
      <c r="D539">
        <v>1750</v>
      </c>
      <c r="E539">
        <v>250</v>
      </c>
      <c r="F539" t="s">
        <v>234</v>
      </c>
      <c r="G539">
        <v>120</v>
      </c>
      <c r="H539" t="s">
        <v>161</v>
      </c>
      <c r="I539" t="s">
        <v>78</v>
      </c>
      <c r="J539">
        <f>Table13465[[#This Row],[IR]]*Table13465[[#This Row],[LG]]</f>
        <v>238175</v>
      </c>
      <c r="K539">
        <v>136.1</v>
      </c>
      <c r="N539" t="str">
        <v>ANMARC01</v>
      </c>
      <c r="O539">
        <v>2750</v>
      </c>
    </row>
    <row r="540" spans="1:15" x14ac:dyDescent="0.25">
      <c r="A540">
        <v>186037</v>
      </c>
      <c r="B540">
        <v>50</v>
      </c>
      <c r="C540">
        <v>35</v>
      </c>
      <c r="D540">
        <v>1750</v>
      </c>
      <c r="E540">
        <v>400</v>
      </c>
      <c r="F540" t="s">
        <v>60</v>
      </c>
      <c r="G540">
        <v>137</v>
      </c>
      <c r="H540" t="s">
        <v>168</v>
      </c>
      <c r="I540" t="s">
        <v>59</v>
      </c>
      <c r="J540">
        <v>51.6</v>
      </c>
      <c r="K540">
        <v>51.6</v>
      </c>
      <c r="N540" t="str">
        <v>ANMARC01</v>
      </c>
      <c r="O540">
        <v>2750</v>
      </c>
    </row>
    <row r="541" spans="1:15" x14ac:dyDescent="0.25">
      <c r="A541">
        <v>79319</v>
      </c>
      <c r="B541">
        <v>50</v>
      </c>
      <c r="C541">
        <v>35</v>
      </c>
      <c r="D541">
        <v>1750</v>
      </c>
      <c r="E541">
        <v>800</v>
      </c>
      <c r="F541" t="s">
        <v>106</v>
      </c>
      <c r="G541">
        <v>137</v>
      </c>
      <c r="H541" t="s">
        <v>257</v>
      </c>
      <c r="I541" t="s">
        <v>149</v>
      </c>
      <c r="J541">
        <f>Table13465[[#This Row],[IR]]*Table13465[[#This Row],[LG]]</f>
        <v>1369900</v>
      </c>
      <c r="K541">
        <v>782.8</v>
      </c>
      <c r="N541" t="str">
        <v>ANMARC01</v>
      </c>
      <c r="O541">
        <v>2550</v>
      </c>
    </row>
    <row r="542" spans="1:15" x14ac:dyDescent="0.25">
      <c r="A542">
        <v>73292</v>
      </c>
      <c r="B542">
        <v>52</v>
      </c>
      <c r="C542">
        <v>33.75</v>
      </c>
      <c r="D542">
        <v>1755</v>
      </c>
      <c r="E542">
        <v>700</v>
      </c>
      <c r="F542" t="s">
        <v>60</v>
      </c>
      <c r="G542">
        <v>137</v>
      </c>
      <c r="H542" t="s">
        <v>259</v>
      </c>
      <c r="I542" t="s">
        <v>149</v>
      </c>
      <c r="J542">
        <f>Table13465[[#This Row],[IR]]*Table13465[[#This Row],[LG]]</f>
        <v>161635.5</v>
      </c>
      <c r="K542">
        <v>92.1</v>
      </c>
      <c r="N542" t="str">
        <v>ANMARC01</v>
      </c>
      <c r="O542">
        <v>2295</v>
      </c>
    </row>
    <row r="543" spans="1:15" x14ac:dyDescent="0.25">
      <c r="A543">
        <v>107275</v>
      </c>
      <c r="B543">
        <v>45</v>
      </c>
      <c r="C543">
        <v>39</v>
      </c>
      <c r="D543">
        <v>1755</v>
      </c>
      <c r="E543">
        <v>500</v>
      </c>
      <c r="F543" t="s">
        <v>106</v>
      </c>
      <c r="G543">
        <v>116</v>
      </c>
      <c r="H543" t="s">
        <v>282</v>
      </c>
      <c r="I543" t="s">
        <v>84</v>
      </c>
      <c r="J543">
        <f>Table13465[[#This Row],[IR]]*Table13465[[#This Row],[LG]]</f>
        <v>191470.5</v>
      </c>
      <c r="K543">
        <v>109.1</v>
      </c>
      <c r="N543" t="str">
        <v>ANMARC01</v>
      </c>
      <c r="O543">
        <v>1938</v>
      </c>
    </row>
    <row r="544" spans="1:15" x14ac:dyDescent="0.25">
      <c r="A544">
        <v>91111</v>
      </c>
      <c r="B544">
        <v>38</v>
      </c>
      <c r="C544">
        <v>46.25</v>
      </c>
      <c r="D544">
        <v>1757.5</v>
      </c>
      <c r="E544">
        <v>300</v>
      </c>
      <c r="F544" t="s">
        <v>60</v>
      </c>
      <c r="G544">
        <v>204</v>
      </c>
      <c r="H544" t="s">
        <v>20</v>
      </c>
      <c r="I544" t="s">
        <v>329</v>
      </c>
      <c r="J544">
        <f>Table13465[[#This Row],[IR]]*Table13465[[#This Row],[LG]]</f>
        <v>1766639</v>
      </c>
      <c r="K544" s="7">
        <v>1005.2</v>
      </c>
      <c r="N544" t="str">
        <v>BCOUES06</v>
      </c>
      <c r="O544">
        <v>2747</v>
      </c>
    </row>
    <row r="545" spans="1:15" x14ac:dyDescent="0.25">
      <c r="A545">
        <v>73539</v>
      </c>
      <c r="B545">
        <v>38</v>
      </c>
      <c r="C545">
        <v>46.25</v>
      </c>
      <c r="D545">
        <v>1757.5</v>
      </c>
      <c r="E545">
        <v>400</v>
      </c>
      <c r="F545" t="s">
        <v>106</v>
      </c>
      <c r="G545">
        <v>137</v>
      </c>
      <c r="H545" t="s">
        <v>103</v>
      </c>
      <c r="I545" t="s">
        <v>136</v>
      </c>
      <c r="J545">
        <f>Table13465[[#This Row],[IR]]*Table13465[[#This Row],[LG]]</f>
        <v>1013023</v>
      </c>
      <c r="K545">
        <v>576.4</v>
      </c>
      <c r="N545" t="str">
        <v>BCBDIN11</v>
      </c>
      <c r="O545">
        <v>2744</v>
      </c>
    </row>
    <row r="546" spans="1:15" x14ac:dyDescent="0.25">
      <c r="A546">
        <v>129041</v>
      </c>
      <c r="B546">
        <v>38</v>
      </c>
      <c r="C546">
        <v>46.25</v>
      </c>
      <c r="D546">
        <v>1757.5</v>
      </c>
      <c r="E546">
        <v>300</v>
      </c>
      <c r="F546" t="s">
        <v>106</v>
      </c>
      <c r="G546">
        <v>137</v>
      </c>
      <c r="H546" t="s">
        <v>117</v>
      </c>
      <c r="I546" t="s">
        <v>136</v>
      </c>
      <c r="J546">
        <f>Table13465[[#This Row],[IR]]*Table13465[[#This Row],[LG]]</f>
        <v>1055730.25</v>
      </c>
      <c r="K546">
        <v>600.70000000000005</v>
      </c>
      <c r="N546" t="str">
        <v>BCBDIN11</v>
      </c>
      <c r="O546">
        <v>2744</v>
      </c>
    </row>
    <row r="547" spans="1:15" x14ac:dyDescent="0.25">
      <c r="A547">
        <v>10431</v>
      </c>
      <c r="B547">
        <v>41</v>
      </c>
      <c r="C547">
        <v>43</v>
      </c>
      <c r="D547">
        <v>1763</v>
      </c>
      <c r="E547">
        <v>500</v>
      </c>
      <c r="F547" t="s">
        <v>106</v>
      </c>
      <c r="G547">
        <v>137</v>
      </c>
      <c r="H547" t="s">
        <v>94</v>
      </c>
      <c r="I547" t="s">
        <v>356</v>
      </c>
      <c r="J547">
        <f>Table13465[[#This Row],[IR]]*Table13465[[#This Row],[LG]]</f>
        <v>302001.90000000002</v>
      </c>
      <c r="K547">
        <v>171.3</v>
      </c>
      <c r="N547" t="str">
        <v>BCOUES12</v>
      </c>
      <c r="O547">
        <v>2730</v>
      </c>
    </row>
    <row r="548" spans="1:15" x14ac:dyDescent="0.25">
      <c r="A548">
        <v>82726</v>
      </c>
      <c r="B548">
        <v>43</v>
      </c>
      <c r="C548">
        <v>41</v>
      </c>
      <c r="D548">
        <v>1763</v>
      </c>
      <c r="E548">
        <v>500</v>
      </c>
      <c r="F548" t="s">
        <v>106</v>
      </c>
      <c r="G548">
        <v>137</v>
      </c>
      <c r="H548" t="s">
        <v>230</v>
      </c>
      <c r="I548" t="s">
        <v>152</v>
      </c>
      <c r="J548">
        <f>Table13465[[#This Row],[IR]]*Table13465[[#This Row],[LG]]</f>
        <v>193753.7</v>
      </c>
      <c r="K548">
        <v>109.9</v>
      </c>
      <c r="N548" t="str">
        <v>BCOUES12</v>
      </c>
      <c r="O548">
        <v>2378</v>
      </c>
    </row>
    <row r="549" spans="1:15" x14ac:dyDescent="0.25">
      <c r="A549">
        <v>65907</v>
      </c>
      <c r="B549">
        <v>43</v>
      </c>
      <c r="C549">
        <v>41</v>
      </c>
      <c r="D549">
        <v>1763</v>
      </c>
      <c r="E549">
        <v>500</v>
      </c>
      <c r="F549" t="s">
        <v>106</v>
      </c>
      <c r="G549">
        <v>137</v>
      </c>
      <c r="H549" t="s">
        <v>230</v>
      </c>
      <c r="I549" t="s">
        <v>152</v>
      </c>
      <c r="J549">
        <f>Table13465[[#This Row],[IR]]*Table13465[[#This Row],[LG]]</f>
        <v>64349.5</v>
      </c>
      <c r="K549">
        <v>36.5</v>
      </c>
      <c r="N549" t="str">
        <v>LSCHUR01</v>
      </c>
      <c r="O549">
        <v>2726</v>
      </c>
    </row>
    <row r="550" spans="1:15" x14ac:dyDescent="0.25">
      <c r="A550">
        <v>117456</v>
      </c>
      <c r="B550">
        <v>43</v>
      </c>
      <c r="C550">
        <v>41</v>
      </c>
      <c r="D550">
        <v>1763</v>
      </c>
      <c r="E550">
        <v>500</v>
      </c>
      <c r="F550" t="s">
        <v>106</v>
      </c>
      <c r="G550">
        <v>137</v>
      </c>
      <c r="H550" t="s">
        <v>231</v>
      </c>
      <c r="I550" t="s">
        <v>152</v>
      </c>
      <c r="J550">
        <f>Table13465[[#This Row],[IR]]*Table13465[[#This Row],[LG]]</f>
        <v>215086</v>
      </c>
      <c r="K550">
        <v>122</v>
      </c>
      <c r="N550" t="str">
        <v>ANPARC02</v>
      </c>
      <c r="O550">
        <v>2714</v>
      </c>
    </row>
    <row r="551" spans="1:15" x14ac:dyDescent="0.25">
      <c r="A551">
        <v>46501</v>
      </c>
      <c r="B551">
        <v>43</v>
      </c>
      <c r="C551">
        <v>41</v>
      </c>
      <c r="D551">
        <v>1763</v>
      </c>
      <c r="E551">
        <v>500</v>
      </c>
      <c r="F551" t="s">
        <v>106</v>
      </c>
      <c r="G551">
        <v>137</v>
      </c>
      <c r="H551" t="s">
        <v>231</v>
      </c>
      <c r="I551" t="s">
        <v>152</v>
      </c>
      <c r="J551">
        <f>Table13465[[#This Row],[IR]]*Table13465[[#This Row],[LG]]</f>
        <v>199571.6</v>
      </c>
      <c r="K551">
        <v>113.2</v>
      </c>
      <c r="N551" t="str">
        <v>ANPARC02</v>
      </c>
      <c r="O551">
        <v>2210</v>
      </c>
    </row>
    <row r="552" spans="1:15" x14ac:dyDescent="0.25">
      <c r="A552">
        <v>88932</v>
      </c>
      <c r="B552">
        <v>43</v>
      </c>
      <c r="C552">
        <v>41</v>
      </c>
      <c r="D552">
        <v>1763</v>
      </c>
      <c r="E552">
        <v>500</v>
      </c>
      <c r="F552" t="s">
        <v>106</v>
      </c>
      <c r="G552">
        <v>137</v>
      </c>
      <c r="H552" t="s">
        <v>233</v>
      </c>
      <c r="I552" t="s">
        <v>152</v>
      </c>
      <c r="J552">
        <f>Table13465[[#This Row],[IR]]*Table13465[[#This Row],[LG]]</f>
        <v>282961.5</v>
      </c>
      <c r="K552">
        <v>160.5</v>
      </c>
      <c r="N552" t="str">
        <v>ANPARC02</v>
      </c>
      <c r="O552">
        <v>2006</v>
      </c>
    </row>
    <row r="553" spans="1:15" x14ac:dyDescent="0.25">
      <c r="A553">
        <v>82504</v>
      </c>
      <c r="B553">
        <v>41</v>
      </c>
      <c r="C553">
        <v>43</v>
      </c>
      <c r="D553">
        <v>1763</v>
      </c>
      <c r="E553">
        <v>600</v>
      </c>
      <c r="F553" t="s">
        <v>60</v>
      </c>
      <c r="G553">
        <v>116</v>
      </c>
      <c r="H553" t="s">
        <v>279</v>
      </c>
      <c r="I553" t="s">
        <v>84</v>
      </c>
      <c r="J553">
        <f>Table13465[[#This Row],[IR]]*Table13465[[#This Row],[LG]]</f>
        <v>1572243.4</v>
      </c>
      <c r="K553">
        <v>891.8</v>
      </c>
      <c r="N553" t="str">
        <v>ANALBE01</v>
      </c>
      <c r="O553">
        <v>2687.5</v>
      </c>
    </row>
    <row r="554" spans="1:15" x14ac:dyDescent="0.25">
      <c r="A554">
        <v>105690</v>
      </c>
      <c r="B554">
        <v>41</v>
      </c>
      <c r="C554">
        <v>43</v>
      </c>
      <c r="D554">
        <v>1763</v>
      </c>
      <c r="E554">
        <v>600</v>
      </c>
      <c r="F554" t="s">
        <v>106</v>
      </c>
      <c r="G554">
        <v>116</v>
      </c>
      <c r="H554" t="s">
        <v>203</v>
      </c>
      <c r="I554" t="s">
        <v>52</v>
      </c>
      <c r="J554">
        <f>Table13465[[#This Row],[IR]]*Table13465[[#This Row],[LG]]</f>
        <v>19216.7</v>
      </c>
      <c r="K554">
        <v>10.9</v>
      </c>
      <c r="N554" t="str">
        <v>ANALBE01</v>
      </c>
      <c r="O554">
        <v>1395</v>
      </c>
    </row>
    <row r="555" spans="1:15" x14ac:dyDescent="0.25">
      <c r="A555">
        <v>105688</v>
      </c>
      <c r="B555">
        <v>41</v>
      </c>
      <c r="C555">
        <v>43</v>
      </c>
      <c r="D555">
        <v>1763</v>
      </c>
      <c r="E555">
        <v>600</v>
      </c>
      <c r="F555" t="s">
        <v>106</v>
      </c>
      <c r="G555">
        <v>116</v>
      </c>
      <c r="H555" t="s">
        <v>203</v>
      </c>
      <c r="I555" t="s">
        <v>52</v>
      </c>
      <c r="J555">
        <f>Table13465[[#This Row],[IR]]*Table13465[[#This Row],[LG]]</f>
        <v>17806.3</v>
      </c>
      <c r="K555">
        <v>10.1</v>
      </c>
      <c r="N555" t="str">
        <v>ANALBE01</v>
      </c>
      <c r="O555">
        <v>1395</v>
      </c>
    </row>
    <row r="556" spans="1:15" x14ac:dyDescent="0.25">
      <c r="A556">
        <v>48804</v>
      </c>
      <c r="B556">
        <v>41</v>
      </c>
      <c r="C556">
        <v>43</v>
      </c>
      <c r="D556">
        <v>1763</v>
      </c>
      <c r="E556">
        <v>600</v>
      </c>
      <c r="F556" t="s">
        <v>106</v>
      </c>
      <c r="G556">
        <v>137</v>
      </c>
      <c r="H556" t="s">
        <v>327</v>
      </c>
      <c r="I556" t="s">
        <v>265</v>
      </c>
      <c r="J556">
        <f>Table13465[[#This Row],[IR]]*Table13465[[#This Row],[LG]]</f>
        <v>185467.6</v>
      </c>
      <c r="K556">
        <v>105.2</v>
      </c>
      <c r="N556" t="str">
        <v>ANBRSJ03</v>
      </c>
      <c r="O556">
        <v>2677.5</v>
      </c>
    </row>
    <row r="557" spans="1:15" x14ac:dyDescent="0.25">
      <c r="A557">
        <v>5337</v>
      </c>
      <c r="B557">
        <v>36</v>
      </c>
      <c r="C557">
        <v>49</v>
      </c>
      <c r="D557">
        <v>1764</v>
      </c>
      <c r="E557">
        <v>300</v>
      </c>
      <c r="F557" t="s">
        <v>106</v>
      </c>
      <c r="G557">
        <v>137</v>
      </c>
      <c r="H557" t="s">
        <v>276</v>
      </c>
      <c r="I557" t="s">
        <v>130</v>
      </c>
      <c r="J557">
        <f>Table13465[[#This Row],[IR]]*Table13465[[#This Row],[LG]]</f>
        <v>666792</v>
      </c>
      <c r="K557">
        <v>378</v>
      </c>
      <c r="N557" t="str">
        <v>BCOUES03</v>
      </c>
      <c r="O557">
        <v>2665</v>
      </c>
    </row>
    <row r="558" spans="1:15" x14ac:dyDescent="0.25">
      <c r="A558">
        <v>5661</v>
      </c>
      <c r="B558">
        <v>31</v>
      </c>
      <c r="C558">
        <v>57</v>
      </c>
      <c r="D558">
        <v>1767</v>
      </c>
      <c r="E558">
        <v>600</v>
      </c>
      <c r="F558" t="s">
        <v>298</v>
      </c>
      <c r="G558">
        <v>90</v>
      </c>
      <c r="H558" t="s">
        <v>37</v>
      </c>
      <c r="I558" t="s">
        <v>359</v>
      </c>
      <c r="J558">
        <f>Table13465[[#This Row],[IR]]*Table13465[[#This Row],[LG]]</f>
        <v>80928.599999999991</v>
      </c>
      <c r="K558">
        <v>45.8</v>
      </c>
      <c r="N558" t="str">
        <v>BCOUES03</v>
      </c>
      <c r="O558">
        <v>2655</v>
      </c>
    </row>
    <row r="559" spans="1:15" x14ac:dyDescent="0.25">
      <c r="A559">
        <v>5662</v>
      </c>
      <c r="B559">
        <v>31</v>
      </c>
      <c r="C559">
        <v>57</v>
      </c>
      <c r="D559">
        <v>1767</v>
      </c>
      <c r="E559">
        <v>600</v>
      </c>
      <c r="F559" t="s">
        <v>298</v>
      </c>
      <c r="G559">
        <v>90</v>
      </c>
      <c r="H559" t="s">
        <v>57</v>
      </c>
      <c r="I559" t="s">
        <v>34</v>
      </c>
      <c r="J559">
        <f>Table13465[[#This Row],[IR]]*Table13465[[#This Row],[LG]]</f>
        <v>59547.9</v>
      </c>
      <c r="K559">
        <v>33.700000000000003</v>
      </c>
      <c r="N559" t="str">
        <v>BCOUES03</v>
      </c>
      <c r="O559">
        <v>2457</v>
      </c>
    </row>
    <row r="560" spans="1:15" x14ac:dyDescent="0.25">
      <c r="A560">
        <v>91638</v>
      </c>
      <c r="B560">
        <v>31</v>
      </c>
      <c r="C560">
        <v>57</v>
      </c>
      <c r="D560">
        <v>1767</v>
      </c>
      <c r="E560">
        <v>600</v>
      </c>
      <c r="F560" t="s">
        <v>298</v>
      </c>
      <c r="G560">
        <v>90</v>
      </c>
      <c r="H560" t="s">
        <v>93</v>
      </c>
      <c r="I560" t="s">
        <v>355</v>
      </c>
      <c r="J560">
        <f>Table13465[[#This Row],[IR]]*Table13465[[#This Row],[LG]]</f>
        <v>141183.30000000002</v>
      </c>
      <c r="K560">
        <v>79.900000000000006</v>
      </c>
      <c r="N560" t="str">
        <v>BCOUES03</v>
      </c>
      <c r="O560">
        <v>2419</v>
      </c>
    </row>
    <row r="561" spans="1:15" x14ac:dyDescent="0.25">
      <c r="A561">
        <v>73574</v>
      </c>
      <c r="B561">
        <v>43</v>
      </c>
      <c r="C561">
        <v>41.25</v>
      </c>
      <c r="D561">
        <v>1773.75</v>
      </c>
      <c r="E561">
        <v>500</v>
      </c>
      <c r="F561" t="s">
        <v>106</v>
      </c>
      <c r="G561">
        <v>137</v>
      </c>
      <c r="H561" t="s">
        <v>221</v>
      </c>
      <c r="I561" t="s">
        <v>152</v>
      </c>
      <c r="J561">
        <f>Table13465[[#This Row],[IR]]*Table13465[[#This Row],[LG]]</f>
        <v>442018.5</v>
      </c>
      <c r="K561">
        <v>249.2</v>
      </c>
      <c r="N561" t="str">
        <v>BCOUES03</v>
      </c>
      <c r="O561">
        <v>2387</v>
      </c>
    </row>
    <row r="562" spans="1:15" x14ac:dyDescent="0.25">
      <c r="A562">
        <v>73605</v>
      </c>
      <c r="B562">
        <v>43</v>
      </c>
      <c r="C562">
        <v>41.25</v>
      </c>
      <c r="D562">
        <v>1773.75</v>
      </c>
      <c r="E562">
        <v>500</v>
      </c>
      <c r="F562" t="s">
        <v>106</v>
      </c>
      <c r="G562">
        <v>137</v>
      </c>
      <c r="H562" t="s">
        <v>222</v>
      </c>
      <c r="I562" t="s">
        <v>152</v>
      </c>
      <c r="J562">
        <f>Table13465[[#This Row],[IR]]*Table13465[[#This Row],[LG]]</f>
        <v>348009.75</v>
      </c>
      <c r="K562">
        <v>196.2</v>
      </c>
      <c r="N562" t="str">
        <v>BCOUES03</v>
      </c>
      <c r="O562">
        <v>2091</v>
      </c>
    </row>
    <row r="563" spans="1:15" x14ac:dyDescent="0.25">
      <c r="A563">
        <v>108253</v>
      </c>
      <c r="B563">
        <v>43</v>
      </c>
      <c r="C563">
        <v>41.25</v>
      </c>
      <c r="D563">
        <v>1773.75</v>
      </c>
      <c r="E563">
        <v>500</v>
      </c>
      <c r="F563" t="s">
        <v>106</v>
      </c>
      <c r="G563">
        <v>137</v>
      </c>
      <c r="H563" t="s">
        <v>225</v>
      </c>
      <c r="I563" t="s">
        <v>152</v>
      </c>
      <c r="J563">
        <f>Table13465[[#This Row],[IR]]*Table13465[[#This Row],[LG]]</f>
        <v>1040304.375</v>
      </c>
      <c r="K563">
        <v>586.5</v>
      </c>
      <c r="N563" t="str">
        <v>BCOUES03</v>
      </c>
      <c r="O563">
        <v>2091</v>
      </c>
    </row>
    <row r="564" spans="1:15" x14ac:dyDescent="0.25">
      <c r="A564">
        <v>50050</v>
      </c>
      <c r="B564">
        <v>43</v>
      </c>
      <c r="C564">
        <v>41.25</v>
      </c>
      <c r="D564">
        <v>1773.75</v>
      </c>
      <c r="E564">
        <v>500</v>
      </c>
      <c r="F564" t="s">
        <v>106</v>
      </c>
      <c r="G564">
        <v>137</v>
      </c>
      <c r="H564" t="s">
        <v>226</v>
      </c>
      <c r="I564" t="s">
        <v>152</v>
      </c>
      <c r="J564">
        <f>Table13465[[#This Row],[IR]]*Table13465[[#This Row],[LG]]</f>
        <v>101103.75</v>
      </c>
      <c r="K564">
        <v>57</v>
      </c>
      <c r="N564" t="str">
        <v>BCOUES03</v>
      </c>
      <c r="O564">
        <v>1829</v>
      </c>
    </row>
    <row r="565" spans="1:15" x14ac:dyDescent="0.25">
      <c r="A565">
        <v>82738</v>
      </c>
      <c r="B565">
        <v>43</v>
      </c>
      <c r="C565">
        <v>41.25</v>
      </c>
      <c r="D565">
        <v>1773.75</v>
      </c>
      <c r="E565">
        <v>500</v>
      </c>
      <c r="F565" t="s">
        <v>106</v>
      </c>
      <c r="G565">
        <v>137</v>
      </c>
      <c r="H565" t="s">
        <v>177</v>
      </c>
      <c r="I565" t="s">
        <v>152</v>
      </c>
      <c r="J565">
        <f>Table13465[[#This Row],[IR]]*Table13465[[#This Row],[LG]]</f>
        <v>325305.75</v>
      </c>
      <c r="K565">
        <v>183.4</v>
      </c>
      <c r="N565" t="str">
        <v>BCNEST19</v>
      </c>
      <c r="O565">
        <v>2633.75</v>
      </c>
    </row>
    <row r="566" spans="1:15" x14ac:dyDescent="0.25">
      <c r="A566">
        <v>46594</v>
      </c>
      <c r="B566">
        <v>43</v>
      </c>
      <c r="C566">
        <v>41.25</v>
      </c>
      <c r="D566">
        <v>1773.75</v>
      </c>
      <c r="E566">
        <v>500</v>
      </c>
      <c r="F566" t="s">
        <v>106</v>
      </c>
      <c r="G566">
        <v>137</v>
      </c>
      <c r="H566" t="s">
        <v>233</v>
      </c>
      <c r="I566" t="s">
        <v>152</v>
      </c>
      <c r="J566">
        <f>Table13465[[#This Row],[IR]]*Table13465[[#This Row],[LG]]</f>
        <v>564407.25</v>
      </c>
      <c r="K566">
        <v>318.2</v>
      </c>
      <c r="N566" t="str">
        <v>BCNEST19</v>
      </c>
      <c r="O566">
        <v>1773.75</v>
      </c>
    </row>
    <row r="567" spans="1:15" x14ac:dyDescent="0.25">
      <c r="A567">
        <v>46503</v>
      </c>
      <c r="B567">
        <v>43</v>
      </c>
      <c r="C567">
        <v>41.25</v>
      </c>
      <c r="D567">
        <v>1773.75</v>
      </c>
      <c r="E567">
        <v>500</v>
      </c>
      <c r="F567" t="s">
        <v>106</v>
      </c>
      <c r="G567">
        <v>137</v>
      </c>
      <c r="H567" t="s">
        <v>233</v>
      </c>
      <c r="I567" t="s">
        <v>152</v>
      </c>
      <c r="J567">
        <f>Table13465[[#This Row],[IR]]*Table13465[[#This Row],[LG]]</f>
        <v>119550.75000000001</v>
      </c>
      <c r="K567">
        <v>67.400000000000006</v>
      </c>
      <c r="N567" t="str">
        <v>BCBDIN22</v>
      </c>
      <c r="O567">
        <v>2623</v>
      </c>
    </row>
    <row r="568" spans="1:15" x14ac:dyDescent="0.25">
      <c r="A568">
        <v>59540</v>
      </c>
      <c r="B568">
        <v>54</v>
      </c>
      <c r="C568">
        <v>33</v>
      </c>
      <c r="D568">
        <v>1782</v>
      </c>
      <c r="E568">
        <v>700</v>
      </c>
      <c r="F568" t="s">
        <v>60</v>
      </c>
      <c r="G568">
        <v>137</v>
      </c>
      <c r="H568" t="s">
        <v>313</v>
      </c>
      <c r="I568" t="s">
        <v>351</v>
      </c>
      <c r="J568">
        <f>Table13465[[#This Row],[IR]]*Table13465[[#This Row],[LG]]</f>
        <v>418948.2</v>
      </c>
      <c r="K568">
        <v>235.1</v>
      </c>
      <c r="N568" t="str">
        <v>BCNEST14</v>
      </c>
      <c r="O568">
        <v>2623</v>
      </c>
    </row>
    <row r="569" spans="1:15" x14ac:dyDescent="0.25">
      <c r="A569">
        <v>104644</v>
      </c>
      <c r="B569">
        <v>51</v>
      </c>
      <c r="C569">
        <v>35</v>
      </c>
      <c r="D569">
        <v>1785</v>
      </c>
      <c r="E569">
        <v>600</v>
      </c>
      <c r="F569" t="s">
        <v>60</v>
      </c>
      <c r="G569">
        <v>116</v>
      </c>
      <c r="H569" t="s">
        <v>278</v>
      </c>
      <c r="I569" t="s">
        <v>84</v>
      </c>
      <c r="J569">
        <f>Table13465[[#This Row],[IR]]*Table13465[[#This Row],[LG]]</f>
        <v>21598.5</v>
      </c>
      <c r="K569">
        <v>12.1</v>
      </c>
      <c r="N569" t="str">
        <v>BCBDIN20</v>
      </c>
      <c r="O569">
        <v>2623</v>
      </c>
    </row>
    <row r="570" spans="1:15" x14ac:dyDescent="0.25">
      <c r="A570">
        <v>186039</v>
      </c>
      <c r="B570">
        <v>38</v>
      </c>
      <c r="C570">
        <v>47</v>
      </c>
      <c r="D570">
        <v>1786</v>
      </c>
      <c r="E570">
        <v>400</v>
      </c>
      <c r="F570" t="s">
        <v>106</v>
      </c>
      <c r="G570">
        <v>137</v>
      </c>
      <c r="H570" t="s">
        <v>168</v>
      </c>
      <c r="I570" t="s">
        <v>59</v>
      </c>
      <c r="J570">
        <v>11.2</v>
      </c>
      <c r="K570">
        <v>11.2</v>
      </c>
      <c r="N570" t="str">
        <v>BCBDIN20</v>
      </c>
      <c r="O570">
        <v>2623</v>
      </c>
    </row>
    <row r="571" spans="1:15" x14ac:dyDescent="0.25">
      <c r="A571">
        <v>43768</v>
      </c>
      <c r="B571">
        <v>38</v>
      </c>
      <c r="C571">
        <v>47</v>
      </c>
      <c r="D571">
        <v>1786</v>
      </c>
      <c r="E571">
        <v>400</v>
      </c>
      <c r="F571" t="s">
        <v>106</v>
      </c>
      <c r="G571">
        <v>137</v>
      </c>
      <c r="H571" t="s">
        <v>174</v>
      </c>
      <c r="I571" t="s">
        <v>59</v>
      </c>
      <c r="J571">
        <f>Table13465[[#This Row],[IR]]*Table13465[[#This Row],[LG]]</f>
        <v>12502</v>
      </c>
      <c r="K571">
        <v>7</v>
      </c>
      <c r="N571" t="str">
        <v>BCBDIN22</v>
      </c>
      <c r="O571">
        <v>2597</v>
      </c>
    </row>
    <row r="572" spans="1:15" x14ac:dyDescent="0.25">
      <c r="A572">
        <v>43769</v>
      </c>
      <c r="B572">
        <v>38</v>
      </c>
      <c r="C572">
        <v>47</v>
      </c>
      <c r="D572">
        <v>1786</v>
      </c>
      <c r="E572">
        <v>400</v>
      </c>
      <c r="F572" t="s">
        <v>106</v>
      </c>
      <c r="G572">
        <v>137</v>
      </c>
      <c r="H572" t="s">
        <v>174</v>
      </c>
      <c r="I572" t="s">
        <v>59</v>
      </c>
      <c r="J572">
        <f>Table13465[[#This Row],[IR]]*Table13465[[#This Row],[LG]]</f>
        <v>12502</v>
      </c>
      <c r="K572">
        <v>7</v>
      </c>
      <c r="N572" t="str">
        <v>BCBDIN20</v>
      </c>
      <c r="O572">
        <v>2408</v>
      </c>
    </row>
    <row r="573" spans="1:15" x14ac:dyDescent="0.25">
      <c r="A573">
        <v>106150</v>
      </c>
      <c r="B573">
        <v>38</v>
      </c>
      <c r="C573">
        <v>47</v>
      </c>
      <c r="D573">
        <v>1786</v>
      </c>
      <c r="E573">
        <v>350</v>
      </c>
      <c r="F573" t="s">
        <v>106</v>
      </c>
      <c r="G573">
        <v>137</v>
      </c>
      <c r="H573" t="s">
        <v>178</v>
      </c>
      <c r="I573" t="s">
        <v>59</v>
      </c>
      <c r="J573">
        <f>Table13465[[#This Row],[IR]]*Table13465[[#This Row],[LG]]</f>
        <v>21074.800000000003</v>
      </c>
      <c r="K573">
        <v>11.8</v>
      </c>
      <c r="N573" t="str">
        <v>BCBDIN20</v>
      </c>
      <c r="O573">
        <v>2257</v>
      </c>
    </row>
    <row r="574" spans="1:15" x14ac:dyDescent="0.25">
      <c r="A574">
        <v>88841</v>
      </c>
      <c r="B574">
        <v>46</v>
      </c>
      <c r="C574">
        <v>39</v>
      </c>
      <c r="D574">
        <v>1794</v>
      </c>
      <c r="E574">
        <v>700</v>
      </c>
      <c r="F574" t="s">
        <v>106</v>
      </c>
      <c r="G574">
        <v>116</v>
      </c>
      <c r="H574" t="s">
        <v>293</v>
      </c>
      <c r="I574" t="s">
        <v>160</v>
      </c>
      <c r="J574">
        <f>Table13465[[#This Row],[IR]]*Table13465[[#This Row],[LG]]</f>
        <v>461596.2</v>
      </c>
      <c r="K574">
        <v>257.3</v>
      </c>
      <c r="N574" t="str">
        <v>BCBDIN22</v>
      </c>
      <c r="O574">
        <v>2107</v>
      </c>
    </row>
    <row r="575" spans="1:15" x14ac:dyDescent="0.25">
      <c r="A575">
        <v>10312</v>
      </c>
      <c r="B575">
        <v>46</v>
      </c>
      <c r="C575">
        <v>39</v>
      </c>
      <c r="D575">
        <v>1794</v>
      </c>
      <c r="E575">
        <v>700</v>
      </c>
      <c r="F575" t="s">
        <v>106</v>
      </c>
      <c r="G575">
        <v>116</v>
      </c>
      <c r="H575" t="s">
        <v>293</v>
      </c>
      <c r="I575" t="s">
        <v>160</v>
      </c>
      <c r="J575">
        <f>Table13465[[#This Row],[IR]]*Table13465[[#This Row],[LG]]</f>
        <v>9149.4</v>
      </c>
      <c r="K575">
        <v>5.0999999999999996</v>
      </c>
      <c r="N575" t="str">
        <v>BCNEST14</v>
      </c>
      <c r="O575">
        <v>2107</v>
      </c>
    </row>
    <row r="576" spans="1:15" x14ac:dyDescent="0.25">
      <c r="A576">
        <v>186027</v>
      </c>
      <c r="B576">
        <v>46</v>
      </c>
      <c r="C576">
        <v>39</v>
      </c>
      <c r="D576">
        <v>1794</v>
      </c>
      <c r="E576">
        <v>700</v>
      </c>
      <c r="F576" t="s">
        <v>106</v>
      </c>
      <c r="G576">
        <v>116</v>
      </c>
      <c r="H576" t="s">
        <v>281</v>
      </c>
      <c r="I576" t="s">
        <v>160</v>
      </c>
      <c r="J576">
        <v>683</v>
      </c>
      <c r="K576">
        <v>683</v>
      </c>
      <c r="N576" t="str">
        <v>x</v>
      </c>
      <c r="O576" t="str">
        <v>x</v>
      </c>
    </row>
    <row r="577" spans="1:15" x14ac:dyDescent="0.25">
      <c r="A577">
        <v>171388</v>
      </c>
      <c r="B577">
        <v>32</v>
      </c>
      <c r="C577">
        <v>56.25</v>
      </c>
      <c r="D577">
        <v>1800</v>
      </c>
      <c r="E577">
        <v>350</v>
      </c>
      <c r="F577" t="s">
        <v>106</v>
      </c>
      <c r="G577">
        <v>137</v>
      </c>
      <c r="H577" t="s">
        <v>264</v>
      </c>
      <c r="I577" t="s">
        <v>265</v>
      </c>
      <c r="J577">
        <v>14.9</v>
      </c>
      <c r="K577">
        <v>14.9</v>
      </c>
      <c r="N577" t="str">
        <v>x</v>
      </c>
      <c r="O577" t="str">
        <v>x</v>
      </c>
    </row>
    <row r="578" spans="1:15" x14ac:dyDescent="0.25">
      <c r="A578">
        <v>67680</v>
      </c>
      <c r="B578">
        <v>49</v>
      </c>
      <c r="C578">
        <v>37</v>
      </c>
      <c r="D578">
        <v>1813</v>
      </c>
      <c r="E578">
        <v>500</v>
      </c>
      <c r="F578" t="s">
        <v>106</v>
      </c>
      <c r="G578">
        <v>137</v>
      </c>
      <c r="H578" t="s">
        <v>218</v>
      </c>
      <c r="I578" t="s">
        <v>152</v>
      </c>
      <c r="J578">
        <f>Table13465[[#This Row],[IR]]*Table13465[[#This Row],[LG]]</f>
        <v>377466.6</v>
      </c>
      <c r="K578">
        <v>208.2</v>
      </c>
      <c r="N578" t="str">
        <v>x</v>
      </c>
      <c r="O578" t="str">
        <v>x</v>
      </c>
    </row>
    <row r="579" spans="1:15" x14ac:dyDescent="0.25">
      <c r="A579">
        <v>5553</v>
      </c>
      <c r="B579">
        <v>49</v>
      </c>
      <c r="C579">
        <v>37</v>
      </c>
      <c r="D579">
        <v>1813</v>
      </c>
      <c r="E579">
        <v>900</v>
      </c>
      <c r="F579" t="s">
        <v>106</v>
      </c>
      <c r="G579">
        <v>116</v>
      </c>
      <c r="H579" t="s">
        <v>300</v>
      </c>
      <c r="I579" t="s">
        <v>357</v>
      </c>
      <c r="J579">
        <f>Table13465[[#This Row],[IR]]*Table13465[[#This Row],[LG]]</f>
        <v>1234109.1000000001</v>
      </c>
      <c r="K579">
        <v>680.7</v>
      </c>
      <c r="N579" t="str">
        <v>x</v>
      </c>
      <c r="O579" t="str">
        <v>x</v>
      </c>
    </row>
    <row r="580" spans="1:15" x14ac:dyDescent="0.25">
      <c r="A580">
        <v>5554</v>
      </c>
      <c r="B580">
        <v>49</v>
      </c>
      <c r="C580">
        <v>37</v>
      </c>
      <c r="D580">
        <v>1813</v>
      </c>
      <c r="E580">
        <v>900</v>
      </c>
      <c r="F580" t="s">
        <v>106</v>
      </c>
      <c r="G580">
        <v>116</v>
      </c>
      <c r="H580" t="s">
        <v>300</v>
      </c>
      <c r="I580" t="s">
        <v>357</v>
      </c>
      <c r="J580">
        <f>Table13465[[#This Row],[IR]]*Table13465[[#This Row],[LG]]</f>
        <v>1087437.3999999999</v>
      </c>
      <c r="K580">
        <v>599.79999999999995</v>
      </c>
      <c r="N580" t="str">
        <v>x</v>
      </c>
      <c r="O580" t="str">
        <v>x</v>
      </c>
    </row>
    <row r="581" spans="1:15" x14ac:dyDescent="0.25">
      <c r="A581">
        <v>91096</v>
      </c>
      <c r="B581">
        <v>44</v>
      </c>
      <c r="C581">
        <v>41.25</v>
      </c>
      <c r="D581">
        <v>1815</v>
      </c>
      <c r="E581">
        <v>400</v>
      </c>
      <c r="F581" t="s">
        <v>106</v>
      </c>
      <c r="G581">
        <v>204</v>
      </c>
      <c r="H581" t="s">
        <v>145</v>
      </c>
      <c r="I581" t="s">
        <v>358</v>
      </c>
      <c r="J581">
        <f>Table13465[[#This Row],[IR]]*Table13465[[#This Row],[LG]]</f>
        <v>581526</v>
      </c>
      <c r="K581">
        <v>320.39999999999998</v>
      </c>
      <c r="N581" t="str">
        <v>x</v>
      </c>
      <c r="O581" t="str">
        <v>x</v>
      </c>
    </row>
    <row r="582" spans="1:15" x14ac:dyDescent="0.25">
      <c r="A582">
        <v>186197</v>
      </c>
      <c r="B582">
        <v>44</v>
      </c>
      <c r="C582">
        <v>41.25</v>
      </c>
      <c r="D582">
        <v>1815</v>
      </c>
      <c r="E582">
        <v>400</v>
      </c>
      <c r="F582" t="s">
        <v>106</v>
      </c>
      <c r="G582">
        <v>204</v>
      </c>
      <c r="H582" t="s">
        <v>145</v>
      </c>
      <c r="I582" t="s">
        <v>358</v>
      </c>
      <c r="J582">
        <v>264.39999999999998</v>
      </c>
      <c r="K582">
        <v>264.39999999999998</v>
      </c>
      <c r="N582" t="str">
        <v>x</v>
      </c>
      <c r="O582" t="str">
        <v>x</v>
      </c>
    </row>
    <row r="583" spans="1:15" x14ac:dyDescent="0.25">
      <c r="A583">
        <v>44125</v>
      </c>
      <c r="B583">
        <v>33</v>
      </c>
      <c r="C583">
        <v>55</v>
      </c>
      <c r="D583">
        <v>1815</v>
      </c>
      <c r="E583">
        <v>500</v>
      </c>
      <c r="F583" t="s">
        <v>106</v>
      </c>
      <c r="G583">
        <v>116</v>
      </c>
      <c r="H583" t="s">
        <v>291</v>
      </c>
      <c r="I583" t="s">
        <v>52</v>
      </c>
      <c r="J583">
        <f>Table13465[[#This Row],[IR]]*Table13465[[#This Row],[LG]]</f>
        <v>40111.5</v>
      </c>
      <c r="K583">
        <v>22.1</v>
      </c>
      <c r="N583" t="str">
        <v>x</v>
      </c>
      <c r="O583" t="str">
        <v>x</v>
      </c>
    </row>
    <row r="584" spans="1:15" x14ac:dyDescent="0.25">
      <c r="A584">
        <v>44133</v>
      </c>
      <c r="B584">
        <v>28</v>
      </c>
      <c r="C584">
        <v>65</v>
      </c>
      <c r="D584">
        <v>1820</v>
      </c>
      <c r="E584">
        <v>350</v>
      </c>
      <c r="F584" t="s">
        <v>298</v>
      </c>
      <c r="G584">
        <v>116</v>
      </c>
      <c r="H584" t="s">
        <v>284</v>
      </c>
      <c r="I584" t="s">
        <v>160</v>
      </c>
      <c r="J584">
        <f>Table13465[[#This Row],[IR]]*Table13465[[#This Row],[LG]]</f>
        <v>211302</v>
      </c>
      <c r="K584">
        <v>116.1</v>
      </c>
      <c r="N584" t="str">
        <v>x</v>
      </c>
      <c r="O584" t="str">
        <v>x</v>
      </c>
    </row>
    <row r="585" spans="1:15" x14ac:dyDescent="0.25">
      <c r="A585">
        <v>44225</v>
      </c>
      <c r="B585">
        <v>28</v>
      </c>
      <c r="C585">
        <v>65</v>
      </c>
      <c r="D585">
        <v>1820</v>
      </c>
      <c r="E585">
        <v>350</v>
      </c>
      <c r="F585" t="s">
        <v>298</v>
      </c>
      <c r="G585">
        <v>116</v>
      </c>
      <c r="H585" t="s">
        <v>284</v>
      </c>
      <c r="I585" t="s">
        <v>160</v>
      </c>
      <c r="J585">
        <f>Table13465[[#This Row],[IR]]*Table13465[[#This Row],[LG]]</f>
        <v>210938</v>
      </c>
      <c r="K585">
        <v>115.9</v>
      </c>
      <c r="N585" t="str">
        <v>x</v>
      </c>
      <c r="O585" t="str">
        <v>x</v>
      </c>
    </row>
    <row r="586" spans="1:15" x14ac:dyDescent="0.25">
      <c r="A586">
        <v>39043</v>
      </c>
      <c r="B586">
        <v>28</v>
      </c>
      <c r="C586">
        <v>65</v>
      </c>
      <c r="D586">
        <v>1820</v>
      </c>
      <c r="E586">
        <v>300</v>
      </c>
      <c r="F586" t="s">
        <v>298</v>
      </c>
      <c r="G586">
        <v>116</v>
      </c>
      <c r="H586" t="s">
        <v>343</v>
      </c>
      <c r="I586" t="s">
        <v>336</v>
      </c>
      <c r="J586">
        <f>Table13465[[#This Row],[IR]]*Table13465[[#This Row],[LG]]</f>
        <v>43680</v>
      </c>
      <c r="K586">
        <v>24</v>
      </c>
      <c r="N586" t="str">
        <v>x</v>
      </c>
      <c r="O586" t="str">
        <v>x</v>
      </c>
    </row>
    <row r="587" spans="1:15" x14ac:dyDescent="0.25">
      <c r="A587">
        <v>59504</v>
      </c>
      <c r="B587">
        <v>38</v>
      </c>
      <c r="C587">
        <v>48</v>
      </c>
      <c r="D587">
        <v>1824</v>
      </c>
      <c r="E587">
        <v>300</v>
      </c>
      <c r="F587" t="s">
        <v>363</v>
      </c>
      <c r="G587">
        <v>116</v>
      </c>
      <c r="H587" t="s">
        <v>92</v>
      </c>
      <c r="I587" t="s">
        <v>84</v>
      </c>
      <c r="J587">
        <f>Table13465[[#This Row],[IR]]*Table13465[[#This Row],[LG]]</f>
        <v>15686.4</v>
      </c>
      <c r="K587">
        <v>8.6</v>
      </c>
      <c r="N587" t="str">
        <v>x</v>
      </c>
      <c r="O587" t="str">
        <v>x</v>
      </c>
    </row>
    <row r="588" spans="1:15" x14ac:dyDescent="0.25">
      <c r="A588">
        <v>73677</v>
      </c>
      <c r="B588">
        <v>34</v>
      </c>
      <c r="C588">
        <v>53.75</v>
      </c>
      <c r="D588">
        <v>1827.5</v>
      </c>
      <c r="E588">
        <v>400</v>
      </c>
      <c r="F588" t="s">
        <v>106</v>
      </c>
      <c r="G588">
        <v>137</v>
      </c>
      <c r="H588" t="s">
        <v>46</v>
      </c>
      <c r="I588" t="s">
        <v>188</v>
      </c>
      <c r="J588">
        <f>Table13465[[#This Row],[IR]]*Table13465[[#This Row],[LG]]</f>
        <v>185125.75</v>
      </c>
      <c r="K588">
        <v>101.3</v>
      </c>
      <c r="N588" t="str">
        <v>x</v>
      </c>
      <c r="O588" t="str">
        <v>x</v>
      </c>
    </row>
    <row r="589" spans="1:15" x14ac:dyDescent="0.25">
      <c r="A589">
        <v>73827</v>
      </c>
      <c r="B589">
        <v>34</v>
      </c>
      <c r="C589">
        <v>53.75</v>
      </c>
      <c r="D589">
        <v>1827.5</v>
      </c>
      <c r="E589">
        <v>400</v>
      </c>
      <c r="F589" t="s">
        <v>106</v>
      </c>
      <c r="G589">
        <v>137</v>
      </c>
      <c r="H589" t="s">
        <v>76</v>
      </c>
      <c r="I589" t="s">
        <v>18</v>
      </c>
      <c r="J589">
        <f>Table13465[[#This Row],[IR]]*Table13465[[#This Row],[LG]]</f>
        <v>1606555.25</v>
      </c>
      <c r="K589">
        <v>879.1</v>
      </c>
      <c r="N589" t="str">
        <v>x</v>
      </c>
      <c r="O589" t="str">
        <v>x</v>
      </c>
    </row>
    <row r="590" spans="1:15" x14ac:dyDescent="0.25">
      <c r="A590">
        <v>18232</v>
      </c>
      <c r="B590">
        <v>59</v>
      </c>
      <c r="C590">
        <v>31</v>
      </c>
      <c r="D590">
        <v>1829</v>
      </c>
      <c r="E590">
        <v>1000</v>
      </c>
      <c r="F590" t="s">
        <v>106</v>
      </c>
      <c r="G590">
        <v>137</v>
      </c>
      <c r="H590" t="s">
        <v>239</v>
      </c>
      <c r="I590" t="s">
        <v>149</v>
      </c>
      <c r="J590">
        <f>Table13465[[#This Row],[IR]]*Table13465[[#This Row],[LG]]</f>
        <v>276727.7</v>
      </c>
      <c r="K590">
        <v>151.30000000000001</v>
      </c>
      <c r="N590" t="str">
        <v>x</v>
      </c>
      <c r="O590" t="str">
        <v>x</v>
      </c>
    </row>
    <row r="591" spans="1:15" x14ac:dyDescent="0.25">
      <c r="A591">
        <v>18238</v>
      </c>
      <c r="B591">
        <v>59</v>
      </c>
      <c r="C591">
        <v>31</v>
      </c>
      <c r="D591">
        <v>1829</v>
      </c>
      <c r="E591">
        <v>1000</v>
      </c>
      <c r="F591" t="s">
        <v>106</v>
      </c>
      <c r="G591">
        <v>137</v>
      </c>
      <c r="H591" t="s">
        <v>240</v>
      </c>
      <c r="I591" t="s">
        <v>149</v>
      </c>
      <c r="J591">
        <f>Table13465[[#This Row],[IR]]*Table13465[[#This Row],[LG]]</f>
        <v>713310</v>
      </c>
      <c r="K591">
        <v>390</v>
      </c>
      <c r="N591" t="str">
        <v>x</v>
      </c>
      <c r="O591" t="str">
        <v>x</v>
      </c>
    </row>
    <row r="592" spans="1:15" x14ac:dyDescent="0.25">
      <c r="A592">
        <v>107276</v>
      </c>
      <c r="B592">
        <v>39</v>
      </c>
      <c r="C592">
        <v>47</v>
      </c>
      <c r="D592">
        <v>1833</v>
      </c>
      <c r="E592">
        <v>500</v>
      </c>
      <c r="F592" t="s">
        <v>106</v>
      </c>
      <c r="G592">
        <v>116</v>
      </c>
      <c r="H592" t="s">
        <v>282</v>
      </c>
      <c r="I592" t="s">
        <v>84</v>
      </c>
      <c r="J592">
        <f>Table13465[[#This Row],[IR]]*Table13465[[#This Row],[LG]]</f>
        <v>93116.4</v>
      </c>
      <c r="K592">
        <v>50.8</v>
      </c>
      <c r="N592" t="str">
        <v>x</v>
      </c>
      <c r="O592" t="str">
        <v>x</v>
      </c>
    </row>
    <row r="593" spans="1:15" x14ac:dyDescent="0.25">
      <c r="A593">
        <v>70788</v>
      </c>
      <c r="B593">
        <v>47</v>
      </c>
      <c r="C593">
        <v>39</v>
      </c>
      <c r="D593">
        <v>1833</v>
      </c>
      <c r="E593">
        <v>600</v>
      </c>
      <c r="F593" t="s">
        <v>106</v>
      </c>
      <c r="G593">
        <v>137</v>
      </c>
      <c r="H593" t="s">
        <v>333</v>
      </c>
      <c r="I593" t="s">
        <v>265</v>
      </c>
      <c r="J593">
        <f>Table13465[[#This Row],[IR]]*Table13465[[#This Row],[LG]]</f>
        <v>614604.9</v>
      </c>
      <c r="K593">
        <v>335.3</v>
      </c>
      <c r="N593" t="str">
        <v>x</v>
      </c>
      <c r="O593" t="str">
        <v>x</v>
      </c>
    </row>
    <row r="594" spans="1:15" x14ac:dyDescent="0.25">
      <c r="A594">
        <v>70791</v>
      </c>
      <c r="B594">
        <v>47</v>
      </c>
      <c r="C594">
        <v>39</v>
      </c>
      <c r="D594">
        <v>1833</v>
      </c>
      <c r="E594">
        <v>600</v>
      </c>
      <c r="F594" t="s">
        <v>106</v>
      </c>
      <c r="G594">
        <v>137</v>
      </c>
      <c r="H594" t="s">
        <v>337</v>
      </c>
      <c r="I594" t="s">
        <v>141</v>
      </c>
      <c r="J594">
        <f>Table13465[[#This Row],[IR]]*Table13465[[#This Row],[LG]]</f>
        <v>612222</v>
      </c>
      <c r="K594">
        <v>334</v>
      </c>
      <c r="N594" t="str">
        <v>x</v>
      </c>
      <c r="O594" t="str">
        <v>x</v>
      </c>
    </row>
    <row r="595" spans="1:15" x14ac:dyDescent="0.25">
      <c r="A595">
        <v>86994</v>
      </c>
      <c r="B595">
        <v>30</v>
      </c>
      <c r="C595">
        <v>61.25</v>
      </c>
      <c r="D595">
        <v>1837.5</v>
      </c>
      <c r="E595">
        <v>150</v>
      </c>
      <c r="F595" t="s">
        <v>298</v>
      </c>
      <c r="G595">
        <v>116</v>
      </c>
      <c r="H595" t="s">
        <v>19</v>
      </c>
      <c r="I595" t="s">
        <v>19</v>
      </c>
      <c r="J595">
        <f>Table13465[[#This Row],[IR]]*Table13465[[#This Row],[LG]]</f>
        <v>9555</v>
      </c>
      <c r="K595">
        <v>5.2</v>
      </c>
      <c r="N595" t="str">
        <v>x</v>
      </c>
      <c r="O595" t="str">
        <v>x</v>
      </c>
    </row>
    <row r="596" spans="1:15" x14ac:dyDescent="0.25">
      <c r="A596">
        <v>6855</v>
      </c>
      <c r="B596">
        <v>41</v>
      </c>
      <c r="C596">
        <v>45</v>
      </c>
      <c r="D596">
        <v>1845</v>
      </c>
      <c r="E596">
        <v>600</v>
      </c>
      <c r="F596" t="s">
        <v>106</v>
      </c>
      <c r="G596">
        <v>137</v>
      </c>
      <c r="H596" t="s">
        <v>315</v>
      </c>
      <c r="I596" t="s">
        <v>351</v>
      </c>
      <c r="J596">
        <f>Table13465[[#This Row],[IR]]*Table13465[[#This Row],[LG]]</f>
        <v>152950.5</v>
      </c>
      <c r="K596">
        <v>82.9</v>
      </c>
      <c r="N596" t="str">
        <v>x</v>
      </c>
      <c r="O596" t="str">
        <v>x</v>
      </c>
    </row>
    <row r="597" spans="1:15" x14ac:dyDescent="0.25">
      <c r="A597">
        <v>169832</v>
      </c>
      <c r="B597">
        <v>45</v>
      </c>
      <c r="C597">
        <v>41</v>
      </c>
      <c r="D597">
        <v>1845</v>
      </c>
      <c r="E597">
        <v>400</v>
      </c>
      <c r="F597" t="s">
        <v>60</v>
      </c>
      <c r="G597">
        <v>137</v>
      </c>
      <c r="H597" t="s">
        <v>271</v>
      </c>
      <c r="I597" t="s">
        <v>238</v>
      </c>
      <c r="J597">
        <v>13.5</v>
      </c>
      <c r="K597">
        <v>13.5</v>
      </c>
      <c r="N597" t="str">
        <v>x</v>
      </c>
      <c r="O597" t="str">
        <v>x</v>
      </c>
    </row>
    <row r="598" spans="1:15" x14ac:dyDescent="0.25">
      <c r="A598">
        <v>6509</v>
      </c>
      <c r="B598">
        <v>45</v>
      </c>
      <c r="C598">
        <v>41</v>
      </c>
      <c r="D598">
        <v>1845</v>
      </c>
      <c r="E598">
        <v>400</v>
      </c>
      <c r="F598" t="s">
        <v>60</v>
      </c>
      <c r="G598">
        <v>137</v>
      </c>
      <c r="H598" t="s">
        <v>237</v>
      </c>
      <c r="I598" t="s">
        <v>238</v>
      </c>
      <c r="J598">
        <f>Table13465[[#This Row],[IR]]*Table13465[[#This Row],[LG]]</f>
        <v>18819</v>
      </c>
      <c r="K598">
        <v>10.199999999999999</v>
      </c>
      <c r="N598" t="str">
        <v>x</v>
      </c>
      <c r="O598" t="str">
        <v>x</v>
      </c>
    </row>
    <row r="599" spans="1:15" x14ac:dyDescent="0.25">
      <c r="A599">
        <v>43580</v>
      </c>
      <c r="B599">
        <v>41</v>
      </c>
      <c r="C599">
        <v>45</v>
      </c>
      <c r="D599">
        <v>1845</v>
      </c>
      <c r="E599">
        <v>600</v>
      </c>
      <c r="F599" t="s">
        <v>106</v>
      </c>
      <c r="G599">
        <v>137</v>
      </c>
      <c r="H599" t="s">
        <v>327</v>
      </c>
      <c r="I599" t="s">
        <v>265</v>
      </c>
      <c r="J599">
        <f>Table13465[[#This Row],[IR]]*Table13465[[#This Row],[LG]]</f>
        <v>149076</v>
      </c>
      <c r="K599">
        <v>80.8</v>
      </c>
      <c r="N599" t="str">
        <v>x</v>
      </c>
      <c r="O599" t="str">
        <v>x</v>
      </c>
    </row>
    <row r="600" spans="1:15" x14ac:dyDescent="0.25">
      <c r="A600">
        <v>43885</v>
      </c>
      <c r="B600">
        <v>41</v>
      </c>
      <c r="C600">
        <v>45</v>
      </c>
      <c r="D600">
        <v>1845</v>
      </c>
      <c r="E600">
        <v>600</v>
      </c>
      <c r="F600" t="s">
        <v>106</v>
      </c>
      <c r="G600">
        <v>137</v>
      </c>
      <c r="H600" t="s">
        <v>327</v>
      </c>
      <c r="I600" t="s">
        <v>265</v>
      </c>
      <c r="J600">
        <f>Table13465[[#This Row],[IR]]*Table13465[[#This Row],[LG]]</f>
        <v>21217.5</v>
      </c>
      <c r="K600">
        <v>11.5</v>
      </c>
      <c r="N600" t="str">
        <v>x</v>
      </c>
      <c r="O600" t="str">
        <v>x</v>
      </c>
    </row>
    <row r="601" spans="1:15" x14ac:dyDescent="0.25">
      <c r="A601">
        <v>66174</v>
      </c>
      <c r="B601">
        <v>24</v>
      </c>
      <c r="C601">
        <v>77</v>
      </c>
      <c r="D601">
        <v>1848</v>
      </c>
      <c r="E601">
        <v>350</v>
      </c>
      <c r="F601" t="s">
        <v>298</v>
      </c>
      <c r="G601">
        <v>90</v>
      </c>
      <c r="H601" t="s">
        <v>61</v>
      </c>
      <c r="I601" t="s">
        <v>34</v>
      </c>
      <c r="J601">
        <f>Table13465[[#This Row],[IR]]*Table13465[[#This Row],[LG]]</f>
        <v>826056</v>
      </c>
      <c r="K601">
        <v>447</v>
      </c>
      <c r="N601" t="str">
        <v>x</v>
      </c>
      <c r="O601" t="str">
        <v>x</v>
      </c>
    </row>
    <row r="602" spans="1:15" x14ac:dyDescent="0.25">
      <c r="A602">
        <v>55831</v>
      </c>
      <c r="B602">
        <v>56</v>
      </c>
      <c r="C602">
        <v>33</v>
      </c>
      <c r="D602">
        <v>1848</v>
      </c>
      <c r="E602">
        <v>700</v>
      </c>
      <c r="F602" t="s">
        <v>106</v>
      </c>
      <c r="G602">
        <v>137</v>
      </c>
      <c r="H602" t="s">
        <v>171</v>
      </c>
      <c r="I602" t="s">
        <v>59</v>
      </c>
      <c r="J602">
        <f>Table13465[[#This Row],[IR]]*Table13465[[#This Row],[LG]]</f>
        <v>128990.39999999999</v>
      </c>
      <c r="K602">
        <v>69.8</v>
      </c>
      <c r="N602" t="str">
        <v>x</v>
      </c>
      <c r="O602" t="str">
        <v>x</v>
      </c>
    </row>
    <row r="603" spans="1:15" x14ac:dyDescent="0.25">
      <c r="A603">
        <v>55832</v>
      </c>
      <c r="B603">
        <v>56</v>
      </c>
      <c r="C603">
        <v>33</v>
      </c>
      <c r="D603">
        <v>1848</v>
      </c>
      <c r="E603">
        <v>700</v>
      </c>
      <c r="F603" t="s">
        <v>106</v>
      </c>
      <c r="G603">
        <v>137</v>
      </c>
      <c r="H603" t="s">
        <v>171</v>
      </c>
      <c r="I603" t="s">
        <v>59</v>
      </c>
      <c r="J603">
        <f>Table13465[[#This Row],[IR]]*Table13465[[#This Row],[LG]]</f>
        <v>46015.199999999997</v>
      </c>
      <c r="K603">
        <v>24.9</v>
      </c>
      <c r="N603" t="str">
        <v>x</v>
      </c>
      <c r="O603" t="str">
        <v>x</v>
      </c>
    </row>
    <row r="604" spans="1:15" x14ac:dyDescent="0.25">
      <c r="A604">
        <v>55847</v>
      </c>
      <c r="B604">
        <v>43</v>
      </c>
      <c r="C604">
        <v>43</v>
      </c>
      <c r="D604">
        <v>1849</v>
      </c>
      <c r="E604">
        <v>600</v>
      </c>
      <c r="F604" t="s">
        <v>60</v>
      </c>
      <c r="G604">
        <v>137</v>
      </c>
      <c r="H604" t="s">
        <v>214</v>
      </c>
      <c r="I604" t="s">
        <v>152</v>
      </c>
      <c r="J604">
        <f>Table13465[[#This Row],[IR]]*Table13465[[#This Row],[LG]]</f>
        <v>12573.199999999999</v>
      </c>
      <c r="K604">
        <v>6.8</v>
      </c>
      <c r="N604" t="str">
        <v>x</v>
      </c>
      <c r="O604" t="str">
        <v>x</v>
      </c>
    </row>
    <row r="605" spans="1:15" x14ac:dyDescent="0.25">
      <c r="A605">
        <v>57679</v>
      </c>
      <c r="B605">
        <v>43</v>
      </c>
      <c r="C605">
        <v>43</v>
      </c>
      <c r="D605">
        <v>1849</v>
      </c>
      <c r="E605">
        <v>500</v>
      </c>
      <c r="F605" t="s">
        <v>60</v>
      </c>
      <c r="G605">
        <v>137</v>
      </c>
      <c r="H605" t="s">
        <v>214</v>
      </c>
      <c r="I605" t="s">
        <v>152</v>
      </c>
      <c r="J605">
        <f>Table13465[[#This Row],[IR]]*Table13465[[#This Row],[LG]]</f>
        <v>9245</v>
      </c>
      <c r="K605">
        <v>5</v>
      </c>
      <c r="N605" t="str">
        <v>x</v>
      </c>
      <c r="O605" t="str">
        <v>x</v>
      </c>
    </row>
    <row r="606" spans="1:15" x14ac:dyDescent="0.25">
      <c r="A606">
        <v>169710</v>
      </c>
      <c r="B606">
        <v>43</v>
      </c>
      <c r="C606">
        <v>43</v>
      </c>
      <c r="D606">
        <v>1849</v>
      </c>
      <c r="E606">
        <v>500</v>
      </c>
      <c r="F606" t="s">
        <v>106</v>
      </c>
      <c r="G606">
        <v>137</v>
      </c>
      <c r="H606" t="s">
        <v>217</v>
      </c>
      <c r="I606" t="s">
        <v>152</v>
      </c>
      <c r="J606">
        <v>329.6</v>
      </c>
      <c r="K606">
        <v>329.6</v>
      </c>
      <c r="N606" t="str">
        <v>x</v>
      </c>
      <c r="O606" t="str">
        <v>x</v>
      </c>
    </row>
    <row r="607" spans="1:15" x14ac:dyDescent="0.25">
      <c r="A607">
        <v>80595</v>
      </c>
      <c r="B607">
        <v>43</v>
      </c>
      <c r="C607">
        <v>43</v>
      </c>
      <c r="D607">
        <v>1849</v>
      </c>
      <c r="E607">
        <v>500</v>
      </c>
      <c r="F607" t="s">
        <v>106</v>
      </c>
      <c r="G607">
        <v>137</v>
      </c>
      <c r="H607" t="s">
        <v>219</v>
      </c>
      <c r="I607" t="s">
        <v>152</v>
      </c>
      <c r="J607">
        <f>Table13465[[#This Row],[IR]]*Table13465[[#This Row],[LG]]</f>
        <v>1529862.5999999999</v>
      </c>
      <c r="K607">
        <v>827.4</v>
      </c>
      <c r="N607" t="str">
        <v>x</v>
      </c>
      <c r="O607" t="str">
        <v>x</v>
      </c>
    </row>
    <row r="608" spans="1:15" x14ac:dyDescent="0.25">
      <c r="A608">
        <v>80596</v>
      </c>
      <c r="B608">
        <v>43</v>
      </c>
      <c r="C608">
        <v>43</v>
      </c>
      <c r="D608">
        <v>1849</v>
      </c>
      <c r="E608">
        <v>500</v>
      </c>
      <c r="F608" t="s">
        <v>106</v>
      </c>
      <c r="G608">
        <v>137</v>
      </c>
      <c r="H608" t="s">
        <v>219</v>
      </c>
      <c r="I608" t="s">
        <v>152</v>
      </c>
      <c r="J608">
        <f>Table13465[[#This Row],[IR]]*Table13465[[#This Row],[LG]]</f>
        <v>36980</v>
      </c>
      <c r="K608">
        <v>20</v>
      </c>
      <c r="N608" t="str">
        <v>x</v>
      </c>
      <c r="O608" t="str">
        <v>x</v>
      </c>
    </row>
    <row r="609" spans="1:15" x14ac:dyDescent="0.25">
      <c r="A609">
        <v>72562</v>
      </c>
      <c r="B609">
        <v>43</v>
      </c>
      <c r="C609">
        <v>43</v>
      </c>
      <c r="D609">
        <v>1849</v>
      </c>
      <c r="E609">
        <v>500</v>
      </c>
      <c r="F609" t="s">
        <v>106</v>
      </c>
      <c r="G609">
        <v>137</v>
      </c>
      <c r="H609" t="s">
        <v>221</v>
      </c>
      <c r="I609" t="s">
        <v>152</v>
      </c>
      <c r="J609">
        <f>Table13465[[#This Row],[IR]]*Table13465[[#This Row],[LG]]</f>
        <v>164930.80000000002</v>
      </c>
      <c r="K609">
        <v>89.2</v>
      </c>
      <c r="N609" t="str">
        <v>x</v>
      </c>
      <c r="O609" t="str">
        <v>x</v>
      </c>
    </row>
    <row r="610" spans="1:15" x14ac:dyDescent="0.25">
      <c r="A610">
        <v>46613</v>
      </c>
      <c r="B610">
        <v>43</v>
      </c>
      <c r="C610">
        <v>43</v>
      </c>
      <c r="D610">
        <v>1849</v>
      </c>
      <c r="E610">
        <v>500</v>
      </c>
      <c r="F610" t="s">
        <v>106</v>
      </c>
      <c r="G610">
        <v>137</v>
      </c>
      <c r="H610" t="s">
        <v>235</v>
      </c>
      <c r="I610" t="s">
        <v>152</v>
      </c>
      <c r="J610">
        <f>Table13465[[#This Row],[IR]]*Table13465[[#This Row],[LG]]</f>
        <v>781572.29999999993</v>
      </c>
      <c r="K610">
        <v>422.7</v>
      </c>
      <c r="N610" t="str">
        <v>x</v>
      </c>
      <c r="O610" t="str">
        <v>x</v>
      </c>
    </row>
    <row r="611" spans="1:15" x14ac:dyDescent="0.25">
      <c r="A611">
        <v>73826</v>
      </c>
      <c r="B611">
        <v>40</v>
      </c>
      <c r="C611">
        <v>46.25</v>
      </c>
      <c r="D611">
        <v>1850</v>
      </c>
      <c r="E611">
        <v>400</v>
      </c>
      <c r="F611" t="s">
        <v>106</v>
      </c>
      <c r="G611">
        <v>137</v>
      </c>
      <c r="H611" t="s">
        <v>79</v>
      </c>
      <c r="I611" t="s">
        <v>18</v>
      </c>
      <c r="J611">
        <f>Table13465[[#This Row],[IR]]*Table13465[[#This Row],[LG]]</f>
        <v>811040</v>
      </c>
      <c r="K611">
        <v>438.4</v>
      </c>
      <c r="N611" t="str">
        <v>x</v>
      </c>
      <c r="O611" t="str">
        <v>x</v>
      </c>
    </row>
    <row r="612" spans="1:15" x14ac:dyDescent="0.25">
      <c r="A612">
        <v>166591</v>
      </c>
      <c r="B612">
        <v>50</v>
      </c>
      <c r="C612">
        <v>37</v>
      </c>
      <c r="D612">
        <v>1850</v>
      </c>
      <c r="E612">
        <v>800</v>
      </c>
      <c r="F612" t="s">
        <v>106</v>
      </c>
      <c r="G612">
        <v>137</v>
      </c>
      <c r="H612" t="s">
        <v>257</v>
      </c>
      <c r="I612" t="s">
        <v>149</v>
      </c>
      <c r="J612" s="7">
        <v>1183.8</v>
      </c>
      <c r="K612" s="7">
        <v>1183.8</v>
      </c>
      <c r="N612" t="str">
        <v>x</v>
      </c>
      <c r="O612" t="str">
        <v>x</v>
      </c>
    </row>
    <row r="613" spans="1:15" x14ac:dyDescent="0.25">
      <c r="A613">
        <v>81930</v>
      </c>
      <c r="B613">
        <v>50</v>
      </c>
      <c r="C613">
        <v>37</v>
      </c>
      <c r="D613">
        <v>1850</v>
      </c>
      <c r="E613">
        <v>700</v>
      </c>
      <c r="F613" t="s">
        <v>106</v>
      </c>
      <c r="G613">
        <v>137</v>
      </c>
      <c r="H613" t="s">
        <v>262</v>
      </c>
      <c r="I613" t="s">
        <v>149</v>
      </c>
      <c r="J613">
        <f>Table13465[[#This Row],[IR]]*Table13465[[#This Row],[LG]]</f>
        <v>493395</v>
      </c>
      <c r="K613">
        <v>266.7</v>
      </c>
      <c r="N613" t="str">
        <v>x</v>
      </c>
      <c r="O613" t="str">
        <v>x</v>
      </c>
    </row>
    <row r="614" spans="1:15" x14ac:dyDescent="0.25">
      <c r="A614">
        <v>51158</v>
      </c>
      <c r="B614">
        <v>50</v>
      </c>
      <c r="C614">
        <v>37</v>
      </c>
      <c r="D614">
        <v>1850</v>
      </c>
      <c r="E614">
        <v>700</v>
      </c>
      <c r="F614" t="s">
        <v>106</v>
      </c>
      <c r="G614">
        <v>137</v>
      </c>
      <c r="H614" t="s">
        <v>148</v>
      </c>
      <c r="I614" t="s">
        <v>149</v>
      </c>
      <c r="J614">
        <f>Table13465[[#This Row],[IR]]*Table13465[[#This Row],[LG]]</f>
        <v>349650</v>
      </c>
      <c r="K614">
        <v>189</v>
      </c>
      <c r="N614" t="str">
        <v>x</v>
      </c>
      <c r="O614" t="str">
        <v>x</v>
      </c>
    </row>
    <row r="615" spans="1:15" x14ac:dyDescent="0.25">
      <c r="A615">
        <v>24417</v>
      </c>
      <c r="B615">
        <v>53</v>
      </c>
      <c r="C615">
        <v>35</v>
      </c>
      <c r="D615">
        <v>1855</v>
      </c>
      <c r="E615">
        <v>600</v>
      </c>
      <c r="F615" t="s">
        <v>60</v>
      </c>
      <c r="G615">
        <v>137</v>
      </c>
      <c r="H615" t="s">
        <v>251</v>
      </c>
      <c r="I615" t="s">
        <v>149</v>
      </c>
      <c r="J615">
        <f>Table13465[[#This Row],[IR]]*Table13465[[#This Row],[LG]]</f>
        <v>93121</v>
      </c>
      <c r="K615">
        <v>50.2</v>
      </c>
      <c r="N615" t="str">
        <v>x</v>
      </c>
      <c r="O615" t="str">
        <v>x</v>
      </c>
    </row>
    <row r="616" spans="1:15" x14ac:dyDescent="0.25">
      <c r="A616">
        <v>161789</v>
      </c>
      <c r="B616">
        <v>53</v>
      </c>
      <c r="C616">
        <v>35</v>
      </c>
      <c r="D616">
        <v>1855</v>
      </c>
      <c r="E616">
        <v>800</v>
      </c>
      <c r="F616" t="s">
        <v>60</v>
      </c>
      <c r="G616">
        <v>116</v>
      </c>
      <c r="H616" t="s">
        <v>269</v>
      </c>
      <c r="I616" t="s">
        <v>84</v>
      </c>
      <c r="J616">
        <v>786.8</v>
      </c>
      <c r="K616">
        <v>786.8</v>
      </c>
      <c r="N616" t="str">
        <v>x</v>
      </c>
      <c r="O616" t="str">
        <v>x</v>
      </c>
    </row>
    <row r="617" spans="1:15" x14ac:dyDescent="0.25">
      <c r="A617">
        <v>186167</v>
      </c>
      <c r="B617">
        <v>53</v>
      </c>
      <c r="C617">
        <v>35</v>
      </c>
      <c r="D617">
        <v>1855</v>
      </c>
      <c r="E617">
        <v>500</v>
      </c>
      <c r="F617" t="s">
        <v>60</v>
      </c>
      <c r="G617">
        <v>116</v>
      </c>
      <c r="H617" t="s">
        <v>285</v>
      </c>
      <c r="I617" t="s">
        <v>84</v>
      </c>
      <c r="J617">
        <v>8</v>
      </c>
      <c r="K617">
        <v>8</v>
      </c>
      <c r="N617" t="str">
        <v>x</v>
      </c>
      <c r="O617" t="str">
        <v>x</v>
      </c>
    </row>
    <row r="618" spans="1:15" x14ac:dyDescent="0.25">
      <c r="A618">
        <v>10318</v>
      </c>
      <c r="B618">
        <v>53</v>
      </c>
      <c r="C618">
        <v>35</v>
      </c>
      <c r="D618">
        <v>1855</v>
      </c>
      <c r="E618">
        <v>700</v>
      </c>
      <c r="F618" t="s">
        <v>106</v>
      </c>
      <c r="G618">
        <v>116</v>
      </c>
      <c r="H618" t="s">
        <v>292</v>
      </c>
      <c r="I618" t="s">
        <v>160</v>
      </c>
      <c r="J618">
        <f>Table13465[[#This Row],[IR]]*Table13465[[#This Row],[LG]]</f>
        <v>529046</v>
      </c>
      <c r="K618">
        <v>285.2</v>
      </c>
      <c r="N618" t="str">
        <v>x</v>
      </c>
      <c r="O618" t="str">
        <v>x</v>
      </c>
    </row>
    <row r="619" spans="1:15" x14ac:dyDescent="0.25">
      <c r="A619">
        <v>5555</v>
      </c>
      <c r="B619">
        <v>38</v>
      </c>
      <c r="C619">
        <v>49</v>
      </c>
      <c r="D619">
        <v>1862</v>
      </c>
      <c r="E619">
        <v>300</v>
      </c>
      <c r="F619" t="s">
        <v>106</v>
      </c>
      <c r="G619">
        <v>137</v>
      </c>
      <c r="H619" t="s">
        <v>276</v>
      </c>
      <c r="I619" t="s">
        <v>130</v>
      </c>
      <c r="J619">
        <f>Table13465[[#This Row],[IR]]*Table13465[[#This Row],[LG]]</f>
        <v>64425.200000000004</v>
      </c>
      <c r="K619">
        <v>34.6</v>
      </c>
      <c r="N619" t="str">
        <v>x</v>
      </c>
      <c r="O619" t="str">
        <v>x</v>
      </c>
    </row>
    <row r="620" spans="1:15" x14ac:dyDescent="0.25">
      <c r="A620">
        <v>44228</v>
      </c>
      <c r="B620">
        <v>28</v>
      </c>
      <c r="C620">
        <v>67</v>
      </c>
      <c r="D620">
        <v>1876</v>
      </c>
      <c r="E620">
        <v>350</v>
      </c>
      <c r="F620" t="s">
        <v>298</v>
      </c>
      <c r="G620">
        <v>116</v>
      </c>
      <c r="H620" t="s">
        <v>284</v>
      </c>
      <c r="I620" t="s">
        <v>160</v>
      </c>
      <c r="J620">
        <f>Table13465[[#This Row],[IR]]*Table13465[[#This Row],[LG]]</f>
        <v>232999.2</v>
      </c>
      <c r="K620">
        <v>124.2</v>
      </c>
      <c r="N620" t="str">
        <v>x</v>
      </c>
      <c r="O620" t="str">
        <v>x</v>
      </c>
    </row>
    <row r="621" spans="1:15" x14ac:dyDescent="0.25">
      <c r="A621">
        <v>44132</v>
      </c>
      <c r="B621">
        <v>28</v>
      </c>
      <c r="C621">
        <v>67</v>
      </c>
      <c r="D621">
        <v>1876</v>
      </c>
      <c r="E621">
        <v>350</v>
      </c>
      <c r="F621" t="s">
        <v>298</v>
      </c>
      <c r="G621">
        <v>116</v>
      </c>
      <c r="H621" t="s">
        <v>284</v>
      </c>
      <c r="I621" t="s">
        <v>160</v>
      </c>
      <c r="J621">
        <f>Table13465[[#This Row],[IR]]*Table13465[[#This Row],[LG]]</f>
        <v>231498.40000000002</v>
      </c>
      <c r="K621">
        <v>123.4</v>
      </c>
      <c r="N621" t="str">
        <v>x</v>
      </c>
      <c r="O621" t="str">
        <v>x</v>
      </c>
    </row>
    <row r="622" spans="1:15" x14ac:dyDescent="0.25">
      <c r="A622">
        <v>95312</v>
      </c>
      <c r="B622">
        <v>28</v>
      </c>
      <c r="C622">
        <v>67</v>
      </c>
      <c r="D622">
        <v>1876</v>
      </c>
      <c r="E622">
        <v>300</v>
      </c>
      <c r="F622" t="s">
        <v>298</v>
      </c>
      <c r="G622">
        <v>116</v>
      </c>
      <c r="H622" t="s">
        <v>342</v>
      </c>
      <c r="I622" t="s">
        <v>336</v>
      </c>
      <c r="J622">
        <f>Table13465[[#This Row],[IR]]*Table13465[[#This Row],[LG]]</f>
        <v>955822</v>
      </c>
      <c r="K622">
        <v>509.5</v>
      </c>
      <c r="N622" t="str">
        <v>x</v>
      </c>
      <c r="O622" t="str">
        <v>x</v>
      </c>
    </row>
    <row r="623" spans="1:15" x14ac:dyDescent="0.25">
      <c r="A623">
        <v>95308</v>
      </c>
      <c r="B623">
        <v>28</v>
      </c>
      <c r="C623">
        <v>67</v>
      </c>
      <c r="D623">
        <v>1876</v>
      </c>
      <c r="E623">
        <v>300</v>
      </c>
      <c r="F623" t="s">
        <v>298</v>
      </c>
      <c r="G623">
        <v>116</v>
      </c>
      <c r="H623" t="s">
        <v>343</v>
      </c>
      <c r="I623" t="s">
        <v>336</v>
      </c>
      <c r="J623">
        <f>Table13465[[#This Row],[IR]]*Table13465[[#This Row],[LG]]</f>
        <v>798238</v>
      </c>
      <c r="K623">
        <v>425.5</v>
      </c>
      <c r="N623" t="str">
        <v>x</v>
      </c>
      <c r="O623" t="str">
        <v>x</v>
      </c>
    </row>
    <row r="624" spans="1:15" x14ac:dyDescent="0.25">
      <c r="A624">
        <v>39034</v>
      </c>
      <c r="B624">
        <v>28</v>
      </c>
      <c r="C624">
        <v>67</v>
      </c>
      <c r="D624">
        <v>1876</v>
      </c>
      <c r="E624">
        <v>300</v>
      </c>
      <c r="F624" t="s">
        <v>298</v>
      </c>
      <c r="G624">
        <v>116</v>
      </c>
      <c r="H624" t="s">
        <v>344</v>
      </c>
      <c r="I624" t="s">
        <v>336</v>
      </c>
      <c r="J624">
        <f>Table13465[[#This Row],[IR]]*Table13465[[#This Row],[LG]]</f>
        <v>1044181.6000000001</v>
      </c>
      <c r="K624">
        <v>556.6</v>
      </c>
      <c r="N624" t="str">
        <v>x</v>
      </c>
      <c r="O624" t="str">
        <v>x</v>
      </c>
    </row>
    <row r="625" spans="1:15" x14ac:dyDescent="0.25">
      <c r="A625">
        <v>43767</v>
      </c>
      <c r="B625">
        <v>40</v>
      </c>
      <c r="C625">
        <v>47</v>
      </c>
      <c r="D625">
        <v>1880</v>
      </c>
      <c r="E625">
        <v>400</v>
      </c>
      <c r="F625" t="s">
        <v>106</v>
      </c>
      <c r="G625">
        <v>137</v>
      </c>
      <c r="H625" t="s">
        <v>175</v>
      </c>
      <c r="I625" t="s">
        <v>59</v>
      </c>
      <c r="J625">
        <f>Table13465[[#This Row],[IR]]*Table13465[[#This Row],[LG]]</f>
        <v>68620</v>
      </c>
      <c r="K625">
        <v>36.5</v>
      </c>
      <c r="N625" t="str">
        <v>x</v>
      </c>
      <c r="O625" t="str">
        <v>x</v>
      </c>
    </row>
    <row r="626" spans="1:15" x14ac:dyDescent="0.25">
      <c r="A626">
        <v>43766</v>
      </c>
      <c r="B626">
        <v>40</v>
      </c>
      <c r="C626">
        <v>47</v>
      </c>
      <c r="D626">
        <v>1880</v>
      </c>
      <c r="E626">
        <v>400</v>
      </c>
      <c r="F626" t="s">
        <v>106</v>
      </c>
      <c r="G626">
        <v>137</v>
      </c>
      <c r="H626" t="s">
        <v>176</v>
      </c>
      <c r="I626" t="s">
        <v>59</v>
      </c>
      <c r="J626">
        <f>Table13465[[#This Row],[IR]]*Table13465[[#This Row],[LG]]</f>
        <v>71440</v>
      </c>
      <c r="K626">
        <v>38</v>
      </c>
      <c r="N626" t="str">
        <v>x</v>
      </c>
      <c r="O626" t="str">
        <v>x</v>
      </c>
    </row>
    <row r="627" spans="1:15" x14ac:dyDescent="0.25">
      <c r="A627">
        <v>69643</v>
      </c>
      <c r="B627">
        <v>40</v>
      </c>
      <c r="C627">
        <v>47</v>
      </c>
      <c r="D627">
        <v>1880</v>
      </c>
      <c r="E627">
        <v>400</v>
      </c>
      <c r="F627" t="s">
        <v>106</v>
      </c>
      <c r="G627">
        <v>137</v>
      </c>
      <c r="H627" t="s">
        <v>227</v>
      </c>
      <c r="I627" t="s">
        <v>152</v>
      </c>
      <c r="J627">
        <f>Table13465[[#This Row],[IR]]*Table13465[[#This Row],[LG]]</f>
        <v>167508</v>
      </c>
      <c r="K627">
        <v>89.1</v>
      </c>
      <c r="N627" t="str">
        <v>x</v>
      </c>
      <c r="O627" t="str">
        <v>x</v>
      </c>
    </row>
    <row r="628" spans="1:15" x14ac:dyDescent="0.25">
      <c r="A628">
        <v>63609</v>
      </c>
      <c r="B628">
        <v>40</v>
      </c>
      <c r="C628">
        <v>47</v>
      </c>
      <c r="D628">
        <v>1880</v>
      </c>
      <c r="E628">
        <v>400</v>
      </c>
      <c r="F628" t="s">
        <v>106</v>
      </c>
      <c r="G628">
        <v>137</v>
      </c>
      <c r="H628" t="s">
        <v>229</v>
      </c>
      <c r="I628" t="s">
        <v>152</v>
      </c>
      <c r="J628">
        <f>Table13465[[#This Row],[IR]]*Table13465[[#This Row],[LG]]</f>
        <v>20680</v>
      </c>
      <c r="K628">
        <v>11</v>
      </c>
      <c r="N628" t="str">
        <v>x</v>
      </c>
      <c r="O628" t="str">
        <v>x</v>
      </c>
    </row>
    <row r="629" spans="1:15" x14ac:dyDescent="0.25">
      <c r="A629">
        <v>6492</v>
      </c>
      <c r="B629">
        <v>57</v>
      </c>
      <c r="C629">
        <v>33</v>
      </c>
      <c r="D629">
        <v>1881</v>
      </c>
      <c r="E629">
        <v>900</v>
      </c>
      <c r="F629" t="s">
        <v>106</v>
      </c>
      <c r="G629">
        <v>137</v>
      </c>
      <c r="H629" t="s">
        <v>309</v>
      </c>
      <c r="I629" t="s">
        <v>364</v>
      </c>
      <c r="J629">
        <f>Table13465[[#This Row],[IR]]*Table13465[[#This Row],[LG]]</f>
        <v>389555.1</v>
      </c>
      <c r="K629">
        <v>207.1</v>
      </c>
      <c r="N629" t="str">
        <v>x</v>
      </c>
      <c r="O629" t="str">
        <v>x</v>
      </c>
    </row>
    <row r="630" spans="1:15" x14ac:dyDescent="0.25">
      <c r="A630">
        <v>50049</v>
      </c>
      <c r="B630">
        <v>43</v>
      </c>
      <c r="C630">
        <v>43.75</v>
      </c>
      <c r="D630">
        <v>1881.25</v>
      </c>
      <c r="E630">
        <v>500</v>
      </c>
      <c r="F630" t="s">
        <v>106</v>
      </c>
      <c r="G630">
        <v>137</v>
      </c>
      <c r="H630" t="s">
        <v>226</v>
      </c>
      <c r="I630" t="s">
        <v>152</v>
      </c>
      <c r="J630">
        <f>Table13465[[#This Row],[IR]]*Table13465[[#This Row],[LG]]</f>
        <v>41199.375</v>
      </c>
      <c r="K630">
        <v>21.9</v>
      </c>
      <c r="N630" t="str">
        <v>x</v>
      </c>
      <c r="O630" t="str">
        <v>x</v>
      </c>
    </row>
    <row r="631" spans="1:15" x14ac:dyDescent="0.25">
      <c r="A631">
        <v>55839</v>
      </c>
      <c r="B631">
        <v>46</v>
      </c>
      <c r="C631">
        <v>41</v>
      </c>
      <c r="D631">
        <v>1886</v>
      </c>
      <c r="E631">
        <v>700</v>
      </c>
      <c r="F631" t="s">
        <v>106</v>
      </c>
      <c r="G631">
        <v>116</v>
      </c>
      <c r="H631" t="s">
        <v>281</v>
      </c>
      <c r="I631" t="s">
        <v>160</v>
      </c>
      <c r="J631">
        <f>Table13465[[#This Row],[IR]]*Table13465[[#This Row],[LG]]</f>
        <v>132774.40000000002</v>
      </c>
      <c r="K631">
        <v>70.400000000000006</v>
      </c>
      <c r="N631" t="str">
        <v>x</v>
      </c>
      <c r="O631" t="str">
        <v>x</v>
      </c>
    </row>
    <row r="632" spans="1:15" x14ac:dyDescent="0.25">
      <c r="A632">
        <v>55837</v>
      </c>
      <c r="B632">
        <v>46</v>
      </c>
      <c r="C632">
        <v>41</v>
      </c>
      <c r="D632">
        <v>1886</v>
      </c>
      <c r="E632">
        <v>700</v>
      </c>
      <c r="F632" t="s">
        <v>106</v>
      </c>
      <c r="G632">
        <v>116</v>
      </c>
      <c r="H632" t="s">
        <v>281</v>
      </c>
      <c r="I632" t="s">
        <v>160</v>
      </c>
      <c r="J632">
        <f>Table13465[[#This Row],[IR]]*Table13465[[#This Row],[LG]]</f>
        <v>65821.399999999994</v>
      </c>
      <c r="K632">
        <v>34.9</v>
      </c>
      <c r="N632" t="str">
        <v>x</v>
      </c>
      <c r="O632" t="str">
        <v>x</v>
      </c>
    </row>
    <row r="633" spans="1:15" x14ac:dyDescent="0.25">
      <c r="A633">
        <v>10845</v>
      </c>
      <c r="B633">
        <v>32</v>
      </c>
      <c r="C633">
        <v>59</v>
      </c>
      <c r="D633">
        <v>1888</v>
      </c>
      <c r="E633">
        <v>300</v>
      </c>
      <c r="F633" t="s">
        <v>298</v>
      </c>
      <c r="G633">
        <v>116</v>
      </c>
      <c r="H633" t="s">
        <v>19</v>
      </c>
      <c r="I633" t="s">
        <v>19</v>
      </c>
      <c r="J633">
        <f>Table13465[[#This Row],[IR]]*Table13465[[#This Row],[LG]]</f>
        <v>9440</v>
      </c>
      <c r="K633">
        <v>5</v>
      </c>
      <c r="N633" t="str">
        <v>x</v>
      </c>
      <c r="O633" t="str">
        <v>x</v>
      </c>
    </row>
    <row r="634" spans="1:15" x14ac:dyDescent="0.25">
      <c r="A634">
        <v>79584</v>
      </c>
      <c r="B634">
        <v>32</v>
      </c>
      <c r="C634">
        <v>59</v>
      </c>
      <c r="D634">
        <v>1888</v>
      </c>
      <c r="E634">
        <v>400</v>
      </c>
      <c r="F634" t="s">
        <v>106</v>
      </c>
      <c r="G634">
        <v>116</v>
      </c>
      <c r="H634" t="s">
        <v>350</v>
      </c>
      <c r="I634" t="s">
        <v>250</v>
      </c>
      <c r="J634">
        <f>Table13465[[#This Row],[IR]]*Table13465[[#This Row],[LG]]</f>
        <v>520521.6</v>
      </c>
      <c r="K634">
        <v>275.7</v>
      </c>
      <c r="N634" t="str">
        <v>x</v>
      </c>
      <c r="O634" t="str">
        <v>x</v>
      </c>
    </row>
    <row r="635" spans="1:15" x14ac:dyDescent="0.25">
      <c r="A635">
        <v>69117</v>
      </c>
      <c r="B635">
        <v>42</v>
      </c>
      <c r="C635">
        <v>45</v>
      </c>
      <c r="D635">
        <v>1890</v>
      </c>
      <c r="E635">
        <v>150</v>
      </c>
      <c r="F635" t="s">
        <v>60</v>
      </c>
      <c r="G635">
        <v>116</v>
      </c>
      <c r="H635" t="s">
        <v>19</v>
      </c>
      <c r="I635" t="s">
        <v>19</v>
      </c>
      <c r="J635">
        <f>Table13465[[#This Row],[IR]]*Table13465[[#This Row],[LG]]</f>
        <v>65772</v>
      </c>
      <c r="K635">
        <v>34.799999999999997</v>
      </c>
      <c r="N635" t="str">
        <v>x</v>
      </c>
      <c r="O635" t="str">
        <v>x</v>
      </c>
    </row>
    <row r="636" spans="1:15" x14ac:dyDescent="0.25">
      <c r="A636">
        <v>78677</v>
      </c>
      <c r="B636">
        <v>36</v>
      </c>
      <c r="C636">
        <v>52.5</v>
      </c>
      <c r="D636">
        <v>1890</v>
      </c>
      <c r="E636">
        <v>300</v>
      </c>
      <c r="F636" t="s">
        <v>16</v>
      </c>
      <c r="G636">
        <v>160</v>
      </c>
      <c r="H636" t="s">
        <v>19</v>
      </c>
      <c r="I636" t="s">
        <v>19</v>
      </c>
      <c r="J636">
        <f>Table13465[[#This Row],[IR]]*Table13465[[#This Row],[LG]]</f>
        <v>66717</v>
      </c>
      <c r="K636">
        <v>35.299999999999997</v>
      </c>
      <c r="N636" t="str">
        <v>x</v>
      </c>
      <c r="O636" t="str">
        <v>x</v>
      </c>
    </row>
    <row r="637" spans="1:15" x14ac:dyDescent="0.25">
      <c r="A637">
        <v>17774</v>
      </c>
      <c r="B637">
        <v>42</v>
      </c>
      <c r="C637">
        <v>45</v>
      </c>
      <c r="D637">
        <v>1890</v>
      </c>
      <c r="E637">
        <v>300</v>
      </c>
      <c r="F637" t="s">
        <v>106</v>
      </c>
      <c r="G637">
        <v>171</v>
      </c>
      <c r="H637" t="s">
        <v>19</v>
      </c>
      <c r="I637" t="s">
        <v>19</v>
      </c>
      <c r="J637">
        <f>Table13465[[#This Row],[IR]]*Table13465[[#This Row],[LG]]</f>
        <v>11151</v>
      </c>
      <c r="K637">
        <v>5.9</v>
      </c>
      <c r="N637" t="str">
        <v>x</v>
      </c>
      <c r="O637" t="str">
        <v>x</v>
      </c>
    </row>
    <row r="638" spans="1:15" x14ac:dyDescent="0.25">
      <c r="A638">
        <v>18594</v>
      </c>
      <c r="B638">
        <v>42</v>
      </c>
      <c r="C638">
        <v>45</v>
      </c>
      <c r="D638">
        <v>1890</v>
      </c>
      <c r="E638">
        <v>300</v>
      </c>
      <c r="F638" t="s">
        <v>106</v>
      </c>
      <c r="G638">
        <v>171</v>
      </c>
      <c r="H638" t="s">
        <v>19</v>
      </c>
      <c r="I638" t="s">
        <v>19</v>
      </c>
      <c r="J638">
        <f>Table13465[[#This Row],[IR]]*Table13465[[#This Row],[LG]]</f>
        <v>9450</v>
      </c>
      <c r="K638">
        <v>5</v>
      </c>
      <c r="N638" t="str">
        <v>x</v>
      </c>
      <c r="O638" t="str">
        <v>x</v>
      </c>
    </row>
    <row r="639" spans="1:15" x14ac:dyDescent="0.25">
      <c r="A639">
        <v>91097</v>
      </c>
      <c r="B639">
        <v>46</v>
      </c>
      <c r="C639">
        <v>41.25</v>
      </c>
      <c r="D639">
        <v>1897.5</v>
      </c>
      <c r="E639">
        <v>400</v>
      </c>
      <c r="F639" t="s">
        <v>106</v>
      </c>
      <c r="G639">
        <v>204</v>
      </c>
      <c r="H639" t="s">
        <v>145</v>
      </c>
      <c r="I639" t="s">
        <v>358</v>
      </c>
      <c r="J639">
        <f>Table13465[[#This Row],[IR]]*Table13465[[#This Row],[LG]]</f>
        <v>54458.25</v>
      </c>
      <c r="K639">
        <v>28.7</v>
      </c>
      <c r="N639" t="str">
        <v>x</v>
      </c>
      <c r="O639" t="str">
        <v>x</v>
      </c>
    </row>
    <row r="640" spans="1:15" x14ac:dyDescent="0.25">
      <c r="A640">
        <v>46614</v>
      </c>
      <c r="B640">
        <v>49</v>
      </c>
      <c r="C640">
        <v>39</v>
      </c>
      <c r="D640">
        <v>1911</v>
      </c>
      <c r="E640">
        <v>500</v>
      </c>
      <c r="F640" t="s">
        <v>106</v>
      </c>
      <c r="G640">
        <v>137</v>
      </c>
      <c r="H640" t="s">
        <v>235</v>
      </c>
      <c r="I640" t="s">
        <v>152</v>
      </c>
      <c r="J640">
        <f>Table13465[[#This Row],[IR]]*Table13465[[#This Row],[LG]]</f>
        <v>743761.2</v>
      </c>
      <c r="K640">
        <v>389.2</v>
      </c>
      <c r="N640" t="str">
        <v>x</v>
      </c>
      <c r="O640" t="str">
        <v>x</v>
      </c>
    </row>
    <row r="641" spans="1:15" x14ac:dyDescent="0.25">
      <c r="A641">
        <v>89697</v>
      </c>
      <c r="B641">
        <v>49</v>
      </c>
      <c r="C641">
        <v>39</v>
      </c>
      <c r="D641">
        <v>1911</v>
      </c>
      <c r="E641">
        <v>500</v>
      </c>
      <c r="F641" t="s">
        <v>106</v>
      </c>
      <c r="G641">
        <v>137</v>
      </c>
      <c r="H641" t="s">
        <v>235</v>
      </c>
      <c r="I641" t="s">
        <v>152</v>
      </c>
      <c r="J641">
        <f>Table13465[[#This Row],[IR]]*Table13465[[#This Row],[LG]]</f>
        <v>23887.5</v>
      </c>
      <c r="K641">
        <v>12.5</v>
      </c>
      <c r="N641" t="str">
        <v>x</v>
      </c>
      <c r="O641" t="str">
        <v>x</v>
      </c>
    </row>
    <row r="642" spans="1:15" x14ac:dyDescent="0.25">
      <c r="A642">
        <v>80664</v>
      </c>
      <c r="B642">
        <v>58</v>
      </c>
      <c r="C642">
        <v>33</v>
      </c>
      <c r="D642">
        <v>1914</v>
      </c>
      <c r="E642">
        <v>700</v>
      </c>
      <c r="F642" t="s">
        <v>106</v>
      </c>
      <c r="G642">
        <v>116</v>
      </c>
      <c r="H642" t="s">
        <v>281</v>
      </c>
      <c r="I642" t="s">
        <v>160</v>
      </c>
      <c r="J642">
        <f>Table13465[[#This Row],[IR]]*Table13465[[#This Row],[LG]]</f>
        <v>20862.600000000002</v>
      </c>
      <c r="K642">
        <v>10.9</v>
      </c>
      <c r="N642" t="str">
        <v>x</v>
      </c>
      <c r="O642" t="str">
        <v>x</v>
      </c>
    </row>
    <row r="643" spans="1:15" x14ac:dyDescent="0.25">
      <c r="A643">
        <v>24453</v>
      </c>
      <c r="B643">
        <v>52</v>
      </c>
      <c r="C643">
        <v>37</v>
      </c>
      <c r="D643">
        <v>1924</v>
      </c>
      <c r="E643">
        <v>700</v>
      </c>
      <c r="F643" t="s">
        <v>106</v>
      </c>
      <c r="G643">
        <v>137</v>
      </c>
      <c r="H643" t="s">
        <v>245</v>
      </c>
      <c r="I643" t="s">
        <v>149</v>
      </c>
      <c r="J643">
        <f>Table13465[[#This Row],[IR]]*Table13465[[#This Row],[LG]]</f>
        <v>147186</v>
      </c>
      <c r="K643">
        <v>76.5</v>
      </c>
      <c r="N643" t="str">
        <v>x</v>
      </c>
      <c r="O643" t="str">
        <v>x</v>
      </c>
    </row>
    <row r="644" spans="1:15" x14ac:dyDescent="0.25">
      <c r="A644">
        <v>24454</v>
      </c>
      <c r="B644">
        <v>52</v>
      </c>
      <c r="C644">
        <v>37</v>
      </c>
      <c r="D644">
        <v>1924</v>
      </c>
      <c r="E644">
        <v>700</v>
      </c>
      <c r="F644" t="s">
        <v>106</v>
      </c>
      <c r="G644">
        <v>137</v>
      </c>
      <c r="H644" t="s">
        <v>245</v>
      </c>
      <c r="I644" t="s">
        <v>149</v>
      </c>
      <c r="J644">
        <f>Table13465[[#This Row],[IR]]*Table13465[[#This Row],[LG]]</f>
        <v>147186</v>
      </c>
      <c r="K644">
        <v>76.5</v>
      </c>
      <c r="N644" t="str">
        <v>x</v>
      </c>
      <c r="O644" t="str">
        <v>x</v>
      </c>
    </row>
    <row r="645" spans="1:15" x14ac:dyDescent="0.25">
      <c r="A645">
        <v>43662</v>
      </c>
      <c r="B645">
        <v>47</v>
      </c>
      <c r="C645">
        <v>41</v>
      </c>
      <c r="D645">
        <v>1927</v>
      </c>
      <c r="E645">
        <v>500</v>
      </c>
      <c r="F645" t="s">
        <v>106</v>
      </c>
      <c r="G645">
        <v>137</v>
      </c>
      <c r="H645" t="s">
        <v>171</v>
      </c>
      <c r="I645" t="s">
        <v>59</v>
      </c>
      <c r="J645">
        <f>Table13465[[#This Row],[IR]]*Table13465[[#This Row],[LG]]</f>
        <v>25629.100000000002</v>
      </c>
      <c r="K645">
        <v>13.3</v>
      </c>
      <c r="N645" t="str">
        <v>x</v>
      </c>
      <c r="O645" t="str">
        <v>x</v>
      </c>
    </row>
    <row r="646" spans="1:15" x14ac:dyDescent="0.25">
      <c r="A646">
        <v>46710</v>
      </c>
      <c r="B646">
        <v>41</v>
      </c>
      <c r="C646">
        <v>47</v>
      </c>
      <c r="D646">
        <v>1927</v>
      </c>
      <c r="E646">
        <v>500</v>
      </c>
      <c r="F646" t="s">
        <v>106</v>
      </c>
      <c r="G646">
        <v>137</v>
      </c>
      <c r="H646" t="s">
        <v>196</v>
      </c>
      <c r="I646" t="s">
        <v>59</v>
      </c>
      <c r="J646">
        <f>Table13465[[#This Row],[IR]]*Table13465[[#This Row],[LG]]</f>
        <v>206381.69999999998</v>
      </c>
      <c r="K646">
        <v>107.1</v>
      </c>
      <c r="N646" t="str">
        <v>x</v>
      </c>
      <c r="O646" t="str">
        <v>x</v>
      </c>
    </row>
    <row r="647" spans="1:15" x14ac:dyDescent="0.25">
      <c r="A647">
        <v>14994</v>
      </c>
      <c r="B647">
        <v>47</v>
      </c>
      <c r="C647">
        <v>41</v>
      </c>
      <c r="D647">
        <v>1927</v>
      </c>
      <c r="E647">
        <v>600</v>
      </c>
      <c r="F647" t="s">
        <v>106</v>
      </c>
      <c r="G647">
        <v>137</v>
      </c>
      <c r="H647" t="s">
        <v>207</v>
      </c>
      <c r="I647" t="s">
        <v>152</v>
      </c>
      <c r="J647">
        <f>Table13465[[#This Row],[IR]]*Table13465[[#This Row],[LG]]</f>
        <v>40081.599999999999</v>
      </c>
      <c r="K647">
        <v>20.8</v>
      </c>
      <c r="N647" t="str">
        <v>x</v>
      </c>
      <c r="O647" t="str">
        <v>x</v>
      </c>
    </row>
    <row r="648" spans="1:15" x14ac:dyDescent="0.25">
      <c r="A648">
        <v>55849</v>
      </c>
      <c r="B648">
        <v>47</v>
      </c>
      <c r="C648">
        <v>41</v>
      </c>
      <c r="D648">
        <v>1927</v>
      </c>
      <c r="E648">
        <v>600</v>
      </c>
      <c r="F648" t="s">
        <v>60</v>
      </c>
      <c r="G648">
        <v>137</v>
      </c>
      <c r="H648" t="s">
        <v>215</v>
      </c>
      <c r="I648" t="s">
        <v>152</v>
      </c>
      <c r="J648">
        <f>Table13465[[#This Row],[IR]]*Table13465[[#This Row],[LG]]</f>
        <v>908773.20000000007</v>
      </c>
      <c r="K648">
        <v>471.6</v>
      </c>
      <c r="N648" t="str">
        <v>x</v>
      </c>
      <c r="O648" t="str">
        <v>x</v>
      </c>
    </row>
    <row r="649" spans="1:15" x14ac:dyDescent="0.25">
      <c r="A649">
        <v>6847</v>
      </c>
      <c r="B649">
        <v>41</v>
      </c>
      <c r="C649">
        <v>47</v>
      </c>
      <c r="D649">
        <v>1927</v>
      </c>
      <c r="E649">
        <v>600</v>
      </c>
      <c r="F649" t="s">
        <v>106</v>
      </c>
      <c r="G649">
        <v>137</v>
      </c>
      <c r="H649" t="s">
        <v>315</v>
      </c>
      <c r="I649" t="s">
        <v>351</v>
      </c>
      <c r="J649">
        <f>Table13465[[#This Row],[IR]]*Table13465[[#This Row],[LG]]</f>
        <v>32566.299999999996</v>
      </c>
      <c r="K649">
        <v>16.899999999999999</v>
      </c>
      <c r="N649" t="str">
        <v>x</v>
      </c>
      <c r="O649" t="str">
        <v>x</v>
      </c>
    </row>
    <row r="650" spans="1:15" x14ac:dyDescent="0.25">
      <c r="A650">
        <v>70860</v>
      </c>
      <c r="B650">
        <v>47</v>
      </c>
      <c r="C650">
        <v>41</v>
      </c>
      <c r="D650">
        <v>1927</v>
      </c>
      <c r="E650">
        <v>600</v>
      </c>
      <c r="F650" t="s">
        <v>106</v>
      </c>
      <c r="G650">
        <v>137</v>
      </c>
      <c r="H650" t="s">
        <v>337</v>
      </c>
      <c r="I650" t="s">
        <v>141</v>
      </c>
      <c r="J650">
        <f>Table13465[[#This Row],[IR]]*Table13465[[#This Row],[LG]]</f>
        <v>41430.5</v>
      </c>
      <c r="K650">
        <v>21.5</v>
      </c>
      <c r="N650" t="str">
        <v>x</v>
      </c>
      <c r="O650" t="str">
        <v>x</v>
      </c>
    </row>
    <row r="651" spans="1:15" x14ac:dyDescent="0.25">
      <c r="A651">
        <v>50048</v>
      </c>
      <c r="B651">
        <v>43</v>
      </c>
      <c r="C651">
        <v>45</v>
      </c>
      <c r="D651">
        <v>1935</v>
      </c>
      <c r="E651">
        <v>500</v>
      </c>
      <c r="F651" t="s">
        <v>106</v>
      </c>
      <c r="G651">
        <v>137</v>
      </c>
      <c r="H651" t="s">
        <v>226</v>
      </c>
      <c r="I651" t="s">
        <v>152</v>
      </c>
      <c r="J651">
        <f>Table13465[[#This Row],[IR]]*Table13465[[#This Row],[LG]]</f>
        <v>191758.5</v>
      </c>
      <c r="K651">
        <v>99.1</v>
      </c>
      <c r="N651" t="str">
        <v>x</v>
      </c>
      <c r="O651" t="str">
        <v>x</v>
      </c>
    </row>
    <row r="652" spans="1:15" x14ac:dyDescent="0.25">
      <c r="A652">
        <v>44008</v>
      </c>
      <c r="B652">
        <v>45</v>
      </c>
      <c r="C652">
        <v>43</v>
      </c>
      <c r="D652">
        <v>1935</v>
      </c>
      <c r="E652">
        <v>500</v>
      </c>
      <c r="F652" t="s">
        <v>106</v>
      </c>
      <c r="G652">
        <v>137</v>
      </c>
      <c r="H652" t="s">
        <v>264</v>
      </c>
      <c r="I652" t="s">
        <v>265</v>
      </c>
      <c r="J652">
        <f>Table13465[[#This Row],[IR]]*Table13465[[#This Row],[LG]]</f>
        <v>41409</v>
      </c>
      <c r="K652">
        <v>21.4</v>
      </c>
      <c r="N652" t="str">
        <v>x</v>
      </c>
      <c r="O652" t="str">
        <v>x</v>
      </c>
    </row>
    <row r="653" spans="1:15" x14ac:dyDescent="0.25">
      <c r="A653">
        <v>43793</v>
      </c>
      <c r="B653">
        <v>45</v>
      </c>
      <c r="C653">
        <v>43</v>
      </c>
      <c r="D653">
        <v>1935</v>
      </c>
      <c r="E653">
        <v>500</v>
      </c>
      <c r="F653" t="s">
        <v>106</v>
      </c>
      <c r="G653">
        <v>137</v>
      </c>
      <c r="H653" t="s">
        <v>264</v>
      </c>
      <c r="I653" t="s">
        <v>265</v>
      </c>
      <c r="J653">
        <f>Table13465[[#This Row],[IR]]*Table13465[[#This Row],[LG]]</f>
        <v>19156.5</v>
      </c>
      <c r="K653">
        <v>9.9</v>
      </c>
      <c r="N653" t="str">
        <v>x</v>
      </c>
      <c r="O653" t="str">
        <v>x</v>
      </c>
    </row>
    <row r="654" spans="1:15" x14ac:dyDescent="0.25">
      <c r="A654">
        <v>17770</v>
      </c>
      <c r="B654">
        <v>38</v>
      </c>
      <c r="C654">
        <v>51</v>
      </c>
      <c r="D654">
        <v>1938</v>
      </c>
      <c r="E654">
        <v>400</v>
      </c>
      <c r="F654" t="s">
        <v>106</v>
      </c>
      <c r="G654">
        <v>147</v>
      </c>
      <c r="H654" t="s">
        <v>96</v>
      </c>
      <c r="I654" t="s">
        <v>352</v>
      </c>
      <c r="J654">
        <f>Table13465[[#This Row],[IR]]*Table13465[[#This Row],[LG]]</f>
        <v>22287</v>
      </c>
      <c r="K654">
        <v>11.5</v>
      </c>
      <c r="N654" t="str">
        <v>x</v>
      </c>
      <c r="O654" t="str">
        <v>x</v>
      </c>
    </row>
    <row r="655" spans="1:15" x14ac:dyDescent="0.25">
      <c r="A655">
        <v>91951</v>
      </c>
      <c r="B655">
        <v>38</v>
      </c>
      <c r="C655">
        <v>51.25</v>
      </c>
      <c r="D655">
        <v>1947.5</v>
      </c>
      <c r="E655">
        <v>400</v>
      </c>
      <c r="F655" t="s">
        <v>106</v>
      </c>
      <c r="G655">
        <v>137</v>
      </c>
      <c r="H655" t="s">
        <v>107</v>
      </c>
      <c r="I655" t="s">
        <v>136</v>
      </c>
      <c r="J655">
        <f>Table13465[[#This Row],[IR]]*Table13465[[#This Row],[LG]]</f>
        <v>1086705</v>
      </c>
      <c r="K655">
        <v>558</v>
      </c>
      <c r="N655" t="str">
        <v>x</v>
      </c>
      <c r="O655" t="str">
        <v>x</v>
      </c>
    </row>
    <row r="656" spans="1:15" x14ac:dyDescent="0.25">
      <c r="A656">
        <v>73884</v>
      </c>
      <c r="B656">
        <v>30</v>
      </c>
      <c r="C656">
        <v>65</v>
      </c>
      <c r="D656">
        <v>1950</v>
      </c>
      <c r="E656">
        <v>400</v>
      </c>
      <c r="F656" t="s">
        <v>234</v>
      </c>
      <c r="G656">
        <v>122</v>
      </c>
      <c r="H656" t="s">
        <v>100</v>
      </c>
      <c r="I656" t="s">
        <v>101</v>
      </c>
      <c r="J656">
        <f>Table13465[[#This Row],[IR]]*Table13465[[#This Row],[LG]]</f>
        <v>357630</v>
      </c>
      <c r="K656">
        <v>183.4</v>
      </c>
      <c r="N656" t="str">
        <v>x</v>
      </c>
      <c r="O656" t="str">
        <v>x</v>
      </c>
    </row>
    <row r="657" spans="1:15" x14ac:dyDescent="0.25">
      <c r="A657">
        <v>91440</v>
      </c>
      <c r="B657">
        <v>30</v>
      </c>
      <c r="C657">
        <v>65</v>
      </c>
      <c r="D657">
        <v>1950</v>
      </c>
      <c r="E657">
        <v>400</v>
      </c>
      <c r="F657" t="s">
        <v>234</v>
      </c>
      <c r="G657">
        <v>122</v>
      </c>
      <c r="H657" t="s">
        <v>104</v>
      </c>
      <c r="I657" t="s">
        <v>101</v>
      </c>
      <c r="J657">
        <f>Table13465[[#This Row],[IR]]*Table13465[[#This Row],[LG]]</f>
        <v>1001520</v>
      </c>
      <c r="K657">
        <v>513.6</v>
      </c>
      <c r="N657" t="str">
        <v>x</v>
      </c>
      <c r="O657" t="str">
        <v>x</v>
      </c>
    </row>
    <row r="658" spans="1:15" x14ac:dyDescent="0.25">
      <c r="A658">
        <v>91441</v>
      </c>
      <c r="B658">
        <v>30</v>
      </c>
      <c r="C658">
        <v>65</v>
      </c>
      <c r="D658">
        <v>1950</v>
      </c>
      <c r="E658">
        <v>400</v>
      </c>
      <c r="F658" t="s">
        <v>234</v>
      </c>
      <c r="G658">
        <v>122</v>
      </c>
      <c r="H658" t="s">
        <v>104</v>
      </c>
      <c r="I658" t="s">
        <v>101</v>
      </c>
      <c r="J658">
        <f>Table13465[[#This Row],[IR]]*Table13465[[#This Row],[LG]]</f>
        <v>760110</v>
      </c>
      <c r="K658">
        <v>389.8</v>
      </c>
      <c r="N658" t="str">
        <v>x</v>
      </c>
      <c r="O658" t="str">
        <v>x</v>
      </c>
    </row>
    <row r="659" spans="1:15" x14ac:dyDescent="0.25">
      <c r="A659">
        <v>73287</v>
      </c>
      <c r="B659">
        <v>58</v>
      </c>
      <c r="C659">
        <v>33.75</v>
      </c>
      <c r="D659">
        <v>1957.5</v>
      </c>
      <c r="E659">
        <v>700</v>
      </c>
      <c r="F659" t="s">
        <v>60</v>
      </c>
      <c r="G659">
        <v>137</v>
      </c>
      <c r="H659" t="s">
        <v>259</v>
      </c>
      <c r="I659" t="s">
        <v>149</v>
      </c>
      <c r="J659">
        <f>Table13465[[#This Row],[IR]]*Table13465[[#This Row],[LG]]</f>
        <v>389151</v>
      </c>
      <c r="K659">
        <v>198.8</v>
      </c>
      <c r="N659" t="str">
        <v>x</v>
      </c>
      <c r="O659" t="str">
        <v>x</v>
      </c>
    </row>
    <row r="660" spans="1:15" x14ac:dyDescent="0.25">
      <c r="A660">
        <v>167827</v>
      </c>
      <c r="B660">
        <v>32</v>
      </c>
      <c r="C660">
        <v>61.25</v>
      </c>
      <c r="D660">
        <v>1960</v>
      </c>
      <c r="E660">
        <v>400</v>
      </c>
      <c r="F660" t="s">
        <v>106</v>
      </c>
      <c r="G660">
        <v>137</v>
      </c>
      <c r="H660" t="s">
        <v>111</v>
      </c>
      <c r="I660" t="s">
        <v>136</v>
      </c>
      <c r="J660">
        <v>64.099999999999994</v>
      </c>
      <c r="K660">
        <v>64.099999999999994</v>
      </c>
      <c r="N660" t="str">
        <v>x</v>
      </c>
      <c r="O660" t="str">
        <v>x</v>
      </c>
    </row>
    <row r="661" spans="1:15" x14ac:dyDescent="0.25">
      <c r="A661">
        <v>186017</v>
      </c>
      <c r="B661">
        <v>56</v>
      </c>
      <c r="C661">
        <v>35</v>
      </c>
      <c r="D661">
        <v>1960</v>
      </c>
      <c r="E661">
        <v>700</v>
      </c>
      <c r="F661" t="s">
        <v>106</v>
      </c>
      <c r="G661">
        <v>137</v>
      </c>
      <c r="H661" t="s">
        <v>169</v>
      </c>
      <c r="I661" t="s">
        <v>59</v>
      </c>
      <c r="J661">
        <v>452.5</v>
      </c>
      <c r="K661">
        <v>452.5</v>
      </c>
      <c r="N661" t="str">
        <v>x</v>
      </c>
      <c r="O661" t="str">
        <v>x</v>
      </c>
    </row>
    <row r="662" spans="1:15" x14ac:dyDescent="0.25">
      <c r="A662">
        <v>80684</v>
      </c>
      <c r="B662">
        <v>56</v>
      </c>
      <c r="C662">
        <v>35</v>
      </c>
      <c r="D662">
        <v>1960</v>
      </c>
      <c r="E662">
        <v>700</v>
      </c>
      <c r="F662" t="s">
        <v>106</v>
      </c>
      <c r="G662">
        <v>137</v>
      </c>
      <c r="H662" t="s">
        <v>171</v>
      </c>
      <c r="I662" t="s">
        <v>59</v>
      </c>
      <c r="J662">
        <f>Table13465[[#This Row],[IR]]*Table13465[[#This Row],[LG]]</f>
        <v>1037427.9999999999</v>
      </c>
      <c r="K662">
        <v>529.29999999999995</v>
      </c>
      <c r="N662" t="str">
        <v>x</v>
      </c>
      <c r="O662" t="str">
        <v>x</v>
      </c>
    </row>
    <row r="663" spans="1:15" x14ac:dyDescent="0.25">
      <c r="A663">
        <v>80668</v>
      </c>
      <c r="B663">
        <v>56</v>
      </c>
      <c r="C663">
        <v>35</v>
      </c>
      <c r="D663">
        <v>1960</v>
      </c>
      <c r="E663">
        <v>700</v>
      </c>
      <c r="F663" t="s">
        <v>106</v>
      </c>
      <c r="G663">
        <v>137</v>
      </c>
      <c r="H663" t="s">
        <v>171</v>
      </c>
      <c r="I663" t="s">
        <v>59</v>
      </c>
      <c r="J663">
        <f>Table13465[[#This Row],[IR]]*Table13465[[#This Row],[LG]]</f>
        <v>30968</v>
      </c>
      <c r="K663">
        <v>15.8</v>
      </c>
      <c r="N663" t="str">
        <v>x</v>
      </c>
      <c r="O663" t="str">
        <v>x</v>
      </c>
    </row>
    <row r="664" spans="1:15" x14ac:dyDescent="0.25">
      <c r="A664">
        <v>57675</v>
      </c>
      <c r="B664">
        <v>40</v>
      </c>
      <c r="C664">
        <v>49</v>
      </c>
      <c r="D664">
        <v>1960</v>
      </c>
      <c r="E664">
        <v>400</v>
      </c>
      <c r="F664" t="s">
        <v>106</v>
      </c>
      <c r="G664">
        <v>137</v>
      </c>
      <c r="H664" t="s">
        <v>212</v>
      </c>
      <c r="I664" t="s">
        <v>152</v>
      </c>
      <c r="J664">
        <f>Table13465[[#This Row],[IR]]*Table13465[[#This Row],[LG]]</f>
        <v>111524</v>
      </c>
      <c r="K664">
        <v>56.9</v>
      </c>
      <c r="N664" t="str">
        <v>x</v>
      </c>
      <c r="O664" t="str">
        <v>x</v>
      </c>
    </row>
    <row r="665" spans="1:15" x14ac:dyDescent="0.25">
      <c r="A665">
        <v>57669</v>
      </c>
      <c r="B665">
        <v>40</v>
      </c>
      <c r="C665">
        <v>49</v>
      </c>
      <c r="D665">
        <v>1960</v>
      </c>
      <c r="E665">
        <v>400</v>
      </c>
      <c r="F665" t="s">
        <v>106</v>
      </c>
      <c r="G665">
        <v>137</v>
      </c>
      <c r="H665" t="s">
        <v>212</v>
      </c>
      <c r="I665" t="s">
        <v>152</v>
      </c>
      <c r="J665">
        <f>Table13465[[#This Row],[IR]]*Table13465[[#This Row],[LG]]</f>
        <v>111328</v>
      </c>
      <c r="K665">
        <v>56.8</v>
      </c>
      <c r="N665" t="str">
        <v>x</v>
      </c>
      <c r="O665" t="str">
        <v>x</v>
      </c>
    </row>
    <row r="666" spans="1:15" x14ac:dyDescent="0.25">
      <c r="A666">
        <v>67024</v>
      </c>
      <c r="B666">
        <v>40</v>
      </c>
      <c r="C666">
        <v>49</v>
      </c>
      <c r="D666">
        <v>1960</v>
      </c>
      <c r="E666">
        <v>400</v>
      </c>
      <c r="F666" t="s">
        <v>106</v>
      </c>
      <c r="G666">
        <v>137</v>
      </c>
      <c r="H666" t="s">
        <v>229</v>
      </c>
      <c r="I666" t="s">
        <v>152</v>
      </c>
      <c r="J666">
        <f>Table13465[[#This Row],[IR]]*Table13465[[#This Row],[LG]]</f>
        <v>641900</v>
      </c>
      <c r="K666">
        <v>327.5</v>
      </c>
      <c r="N666" t="str">
        <v>x</v>
      </c>
      <c r="O666" t="str">
        <v>x</v>
      </c>
    </row>
    <row r="667" spans="1:15" x14ac:dyDescent="0.25">
      <c r="A667">
        <v>69645</v>
      </c>
      <c r="B667">
        <v>42</v>
      </c>
      <c r="C667">
        <v>47</v>
      </c>
      <c r="D667">
        <v>1974</v>
      </c>
      <c r="E667">
        <v>400</v>
      </c>
      <c r="F667" t="s">
        <v>106</v>
      </c>
      <c r="G667">
        <v>137</v>
      </c>
      <c r="H667" t="s">
        <v>228</v>
      </c>
      <c r="I667" t="s">
        <v>152</v>
      </c>
      <c r="J667">
        <f>Table13465[[#This Row],[IR]]*Table13465[[#This Row],[LG]]</f>
        <v>283071.60000000003</v>
      </c>
      <c r="K667">
        <v>143.4</v>
      </c>
      <c r="N667" t="str">
        <v>x</v>
      </c>
      <c r="O667" t="str">
        <v>x</v>
      </c>
    </row>
    <row r="668" spans="1:15" x14ac:dyDescent="0.25">
      <c r="A668">
        <v>5664</v>
      </c>
      <c r="B668">
        <v>31</v>
      </c>
      <c r="C668">
        <v>63.75</v>
      </c>
      <c r="D668">
        <v>1976.25</v>
      </c>
      <c r="E668">
        <v>600</v>
      </c>
      <c r="F668" t="s">
        <v>298</v>
      </c>
      <c r="G668">
        <v>90</v>
      </c>
      <c r="H668" t="s">
        <v>57</v>
      </c>
      <c r="I668" t="s">
        <v>34</v>
      </c>
      <c r="J668">
        <f>Table13465[[#This Row],[IR]]*Table13465[[#This Row],[LG]]</f>
        <v>95650.5</v>
      </c>
      <c r="K668">
        <v>48.4</v>
      </c>
      <c r="N668" t="str">
        <v>x</v>
      </c>
      <c r="O668" t="str">
        <v>x</v>
      </c>
    </row>
    <row r="669" spans="1:15" x14ac:dyDescent="0.25">
      <c r="A669">
        <v>44104</v>
      </c>
      <c r="B669">
        <v>46</v>
      </c>
      <c r="C669">
        <v>43</v>
      </c>
      <c r="D669">
        <v>1978</v>
      </c>
      <c r="E669">
        <v>700</v>
      </c>
      <c r="F669" t="s">
        <v>106</v>
      </c>
      <c r="G669">
        <v>116</v>
      </c>
      <c r="H669" t="s">
        <v>281</v>
      </c>
      <c r="I669" t="s">
        <v>160</v>
      </c>
      <c r="J669">
        <f>Table13465[[#This Row],[IR]]*Table13465[[#This Row],[LG]]</f>
        <v>148152.20000000001</v>
      </c>
      <c r="K669">
        <v>74.900000000000006</v>
      </c>
      <c r="N669" t="str">
        <v>x</v>
      </c>
      <c r="O669" t="str">
        <v>x</v>
      </c>
    </row>
    <row r="670" spans="1:15" x14ac:dyDescent="0.25">
      <c r="A670">
        <v>107236</v>
      </c>
      <c r="B670">
        <v>36</v>
      </c>
      <c r="C670">
        <v>55</v>
      </c>
      <c r="D670">
        <v>1980</v>
      </c>
      <c r="E670">
        <v>400</v>
      </c>
      <c r="F670" t="s">
        <v>106</v>
      </c>
      <c r="G670">
        <v>116</v>
      </c>
      <c r="H670" t="s">
        <v>124</v>
      </c>
      <c r="I670" t="s">
        <v>25</v>
      </c>
      <c r="J670">
        <f>Table13465[[#This Row],[IR]]*Table13465[[#This Row],[LG]]</f>
        <v>77616</v>
      </c>
      <c r="K670">
        <v>39.200000000000003</v>
      </c>
      <c r="N670" t="str">
        <v>x</v>
      </c>
      <c r="O670" t="str">
        <v>x</v>
      </c>
    </row>
    <row r="671" spans="1:15" x14ac:dyDescent="0.25">
      <c r="A671">
        <v>105517</v>
      </c>
      <c r="B671">
        <v>51</v>
      </c>
      <c r="C671">
        <v>39</v>
      </c>
      <c r="D671">
        <v>1989</v>
      </c>
      <c r="E671">
        <v>600</v>
      </c>
      <c r="F671" t="s">
        <v>60</v>
      </c>
      <c r="G671">
        <v>137</v>
      </c>
      <c r="H671" t="s">
        <v>208</v>
      </c>
      <c r="I671" t="s">
        <v>152</v>
      </c>
      <c r="J671">
        <f>Table13465[[#This Row],[IR]]*Table13465[[#This Row],[LG]]</f>
        <v>67228.2</v>
      </c>
      <c r="K671">
        <v>33.799999999999997</v>
      </c>
      <c r="N671" t="str">
        <v>x</v>
      </c>
      <c r="O671" t="str">
        <v>x</v>
      </c>
    </row>
    <row r="672" spans="1:15" x14ac:dyDescent="0.25">
      <c r="A672">
        <v>89141</v>
      </c>
      <c r="B672">
        <v>57</v>
      </c>
      <c r="C672">
        <v>35</v>
      </c>
      <c r="D672">
        <v>1995</v>
      </c>
      <c r="E672">
        <v>900</v>
      </c>
      <c r="F672" t="s">
        <v>106</v>
      </c>
      <c r="G672">
        <v>116</v>
      </c>
      <c r="H672" t="s">
        <v>300</v>
      </c>
      <c r="I672" t="s">
        <v>357</v>
      </c>
      <c r="J672">
        <f>Table13465[[#This Row],[IR]]*Table13465[[#This Row],[LG]]</f>
        <v>1527771</v>
      </c>
      <c r="K672">
        <v>765.8</v>
      </c>
      <c r="N672" t="str">
        <v>x</v>
      </c>
      <c r="O672" t="str">
        <v>x</v>
      </c>
    </row>
    <row r="673" spans="1:15" x14ac:dyDescent="0.25">
      <c r="A673">
        <v>4052</v>
      </c>
      <c r="B673">
        <v>37</v>
      </c>
      <c r="C673">
        <v>54</v>
      </c>
      <c r="D673">
        <v>1998</v>
      </c>
      <c r="E673">
        <v>600</v>
      </c>
      <c r="F673" t="s">
        <v>365</v>
      </c>
      <c r="G673">
        <v>116</v>
      </c>
      <c r="H673" t="s">
        <v>299</v>
      </c>
      <c r="I673" t="s">
        <v>366</v>
      </c>
      <c r="J673">
        <f>Table13465[[#This Row],[IR]]*Table13465[[#This Row],[LG]]</f>
        <v>360639</v>
      </c>
      <c r="K673">
        <v>180.5</v>
      </c>
      <c r="N673" t="str">
        <v>x</v>
      </c>
      <c r="O673" t="str">
        <v>x</v>
      </c>
    </row>
    <row r="674" spans="1:15" x14ac:dyDescent="0.25">
      <c r="A674">
        <v>4047</v>
      </c>
      <c r="B674">
        <v>37</v>
      </c>
      <c r="C674">
        <v>54</v>
      </c>
      <c r="D674">
        <v>1998</v>
      </c>
      <c r="E674">
        <v>500</v>
      </c>
      <c r="F674" t="s">
        <v>365</v>
      </c>
      <c r="G674">
        <v>116</v>
      </c>
      <c r="H674" t="s">
        <v>299</v>
      </c>
      <c r="I674" t="s">
        <v>366</v>
      </c>
      <c r="J674">
        <f>Table13465[[#This Row],[IR]]*Table13465[[#This Row],[LG]]</f>
        <v>72927</v>
      </c>
      <c r="K674">
        <v>36.5</v>
      </c>
      <c r="N674" t="str">
        <v>x</v>
      </c>
      <c r="O674" t="str">
        <v>x</v>
      </c>
    </row>
    <row r="675" spans="1:15" x14ac:dyDescent="0.25">
      <c r="A675">
        <v>43887</v>
      </c>
      <c r="B675">
        <v>41</v>
      </c>
      <c r="C675">
        <v>48.75</v>
      </c>
      <c r="D675">
        <v>1998.75</v>
      </c>
      <c r="E675">
        <v>600</v>
      </c>
      <c r="F675" t="s">
        <v>106</v>
      </c>
      <c r="G675">
        <v>137</v>
      </c>
      <c r="H675" t="s">
        <v>327</v>
      </c>
      <c r="I675" t="s">
        <v>265</v>
      </c>
      <c r="J675">
        <f>Table13465[[#This Row],[IR]]*Table13465[[#This Row],[LG]]</f>
        <v>30580.875</v>
      </c>
      <c r="K675">
        <v>15.3</v>
      </c>
      <c r="N675" t="str">
        <v>x</v>
      </c>
      <c r="O675" t="str">
        <v>x</v>
      </c>
    </row>
    <row r="676" spans="1:15" x14ac:dyDescent="0.25">
      <c r="A676">
        <v>186575</v>
      </c>
      <c r="B676">
        <v>34</v>
      </c>
      <c r="C676">
        <v>59</v>
      </c>
      <c r="D676">
        <v>2006</v>
      </c>
      <c r="E676">
        <v>200</v>
      </c>
      <c r="F676" t="s">
        <v>106</v>
      </c>
      <c r="G676">
        <v>137</v>
      </c>
      <c r="H676" t="s">
        <v>19</v>
      </c>
      <c r="I676" t="s">
        <v>19</v>
      </c>
      <c r="J676">
        <v>15.8</v>
      </c>
      <c r="K676">
        <v>15.8</v>
      </c>
      <c r="N676" t="str">
        <v>x</v>
      </c>
      <c r="O676" t="str">
        <v>x</v>
      </c>
    </row>
    <row r="677" spans="1:15" x14ac:dyDescent="0.25">
      <c r="A677">
        <v>5676</v>
      </c>
      <c r="B677">
        <v>34</v>
      </c>
      <c r="C677">
        <v>59</v>
      </c>
      <c r="D677">
        <v>2006</v>
      </c>
      <c r="E677">
        <v>400</v>
      </c>
      <c r="F677" t="s">
        <v>298</v>
      </c>
      <c r="G677">
        <v>137</v>
      </c>
      <c r="H677" t="s">
        <v>137</v>
      </c>
      <c r="I677" t="s">
        <v>367</v>
      </c>
      <c r="J677">
        <f>Table13465[[#This Row],[IR]]*Table13465[[#This Row],[LG]]</f>
        <v>69808.799999999988</v>
      </c>
      <c r="K677">
        <v>34.799999999999997</v>
      </c>
      <c r="N677" t="str">
        <v>x</v>
      </c>
      <c r="O677" t="str">
        <v>x</v>
      </c>
    </row>
    <row r="678" spans="1:15" x14ac:dyDescent="0.25">
      <c r="A678">
        <v>5002</v>
      </c>
      <c r="B678">
        <v>34</v>
      </c>
      <c r="C678">
        <v>59</v>
      </c>
      <c r="D678">
        <v>2006</v>
      </c>
      <c r="E678">
        <v>300</v>
      </c>
      <c r="F678" t="s">
        <v>298</v>
      </c>
      <c r="G678">
        <v>137</v>
      </c>
      <c r="H678" t="s">
        <v>138</v>
      </c>
      <c r="I678" t="s">
        <v>367</v>
      </c>
      <c r="J678">
        <f>Table13465[[#This Row],[IR]]*Table13465[[#This Row],[LG]]</f>
        <v>237911.59999999998</v>
      </c>
      <c r="K678">
        <v>118.6</v>
      </c>
      <c r="N678" t="str">
        <v>x</v>
      </c>
      <c r="O678" t="str">
        <v>x</v>
      </c>
    </row>
    <row r="679" spans="1:15" x14ac:dyDescent="0.25">
      <c r="A679">
        <v>13111</v>
      </c>
      <c r="B679">
        <v>34</v>
      </c>
      <c r="C679">
        <v>59</v>
      </c>
      <c r="D679">
        <v>2006</v>
      </c>
      <c r="E679">
        <v>300</v>
      </c>
      <c r="F679" t="s">
        <v>298</v>
      </c>
      <c r="G679">
        <v>116</v>
      </c>
      <c r="H679" t="s">
        <v>144</v>
      </c>
      <c r="I679" t="s">
        <v>361</v>
      </c>
      <c r="J679">
        <f>Table13465[[#This Row],[IR]]*Table13465[[#This Row],[LG]]</f>
        <v>10431.200000000001</v>
      </c>
      <c r="K679">
        <v>5.2</v>
      </c>
      <c r="N679" t="str">
        <v>x</v>
      </c>
      <c r="O679" t="str">
        <v>x</v>
      </c>
    </row>
    <row r="680" spans="1:15" x14ac:dyDescent="0.25">
      <c r="A680">
        <v>43884</v>
      </c>
      <c r="B680">
        <v>41</v>
      </c>
      <c r="C680">
        <v>49</v>
      </c>
      <c r="D680">
        <v>2009</v>
      </c>
      <c r="E680">
        <v>600</v>
      </c>
      <c r="F680" t="s">
        <v>106</v>
      </c>
      <c r="G680">
        <v>137</v>
      </c>
      <c r="H680" t="s">
        <v>327</v>
      </c>
      <c r="I680" t="s">
        <v>265</v>
      </c>
      <c r="J680">
        <f>Table13465[[#This Row],[IR]]*Table13465[[#This Row],[LG]]</f>
        <v>47211.5</v>
      </c>
      <c r="K680">
        <v>23.5</v>
      </c>
      <c r="N680" t="str">
        <v>x</v>
      </c>
      <c r="O680" t="str">
        <v>x</v>
      </c>
    </row>
    <row r="681" spans="1:15" x14ac:dyDescent="0.25">
      <c r="A681">
        <v>60249</v>
      </c>
      <c r="B681">
        <v>41</v>
      </c>
      <c r="C681">
        <v>49</v>
      </c>
      <c r="D681">
        <v>2009</v>
      </c>
      <c r="E681">
        <v>600</v>
      </c>
      <c r="F681" t="s">
        <v>106</v>
      </c>
      <c r="G681">
        <v>137</v>
      </c>
      <c r="H681" t="s">
        <v>338</v>
      </c>
      <c r="I681" t="s">
        <v>141</v>
      </c>
      <c r="J681">
        <f>Table13465[[#This Row],[IR]]*Table13465[[#This Row],[LG]]</f>
        <v>777884.79999999993</v>
      </c>
      <c r="K681">
        <v>387.2</v>
      </c>
      <c r="N681" t="str">
        <v>x</v>
      </c>
      <c r="O681" t="str">
        <v>x</v>
      </c>
    </row>
    <row r="682" spans="1:15" x14ac:dyDescent="0.25">
      <c r="A682">
        <v>46700</v>
      </c>
      <c r="B682">
        <v>61</v>
      </c>
      <c r="C682">
        <v>33</v>
      </c>
      <c r="D682">
        <v>2013</v>
      </c>
      <c r="E682">
        <v>500</v>
      </c>
      <c r="F682" t="s">
        <v>106</v>
      </c>
      <c r="G682">
        <v>137</v>
      </c>
      <c r="H682" t="s">
        <v>235</v>
      </c>
      <c r="I682" t="s">
        <v>152</v>
      </c>
      <c r="J682">
        <f>Table13465[[#This Row],[IR]]*Table13465[[#This Row],[LG]]</f>
        <v>113130.6</v>
      </c>
      <c r="K682">
        <v>56.2</v>
      </c>
      <c r="N682" t="str">
        <v>x</v>
      </c>
      <c r="O682" t="str">
        <v>x</v>
      </c>
    </row>
    <row r="683" spans="1:15" x14ac:dyDescent="0.25">
      <c r="A683">
        <v>18234</v>
      </c>
      <c r="B683">
        <v>65</v>
      </c>
      <c r="C683">
        <v>31</v>
      </c>
      <c r="D683">
        <v>2015</v>
      </c>
      <c r="E683">
        <v>1000</v>
      </c>
      <c r="F683" t="s">
        <v>106</v>
      </c>
      <c r="G683">
        <v>137</v>
      </c>
      <c r="H683" t="s">
        <v>239</v>
      </c>
      <c r="I683" t="s">
        <v>149</v>
      </c>
      <c r="J683">
        <f>Table13465[[#This Row],[IR]]*Table13465[[#This Row],[LG]]</f>
        <v>446725.5</v>
      </c>
      <c r="K683">
        <v>221.7</v>
      </c>
      <c r="N683" t="str">
        <v>x</v>
      </c>
      <c r="O683" t="str">
        <v>x</v>
      </c>
    </row>
    <row r="684" spans="1:15" x14ac:dyDescent="0.25">
      <c r="A684">
        <v>71696</v>
      </c>
      <c r="B684">
        <v>47</v>
      </c>
      <c r="C684">
        <v>43</v>
      </c>
      <c r="D684">
        <v>2021</v>
      </c>
      <c r="E684">
        <v>400</v>
      </c>
      <c r="F684" t="s">
        <v>106</v>
      </c>
      <c r="G684">
        <v>137</v>
      </c>
      <c r="H684" t="s">
        <v>212</v>
      </c>
      <c r="I684" t="s">
        <v>152</v>
      </c>
      <c r="J684">
        <f>Table13465[[#This Row],[IR]]*Table13465[[#This Row],[LG]]</f>
        <v>16572.199999999997</v>
      </c>
      <c r="K684">
        <v>8.1999999999999993</v>
      </c>
      <c r="N684" t="str">
        <v>x</v>
      </c>
      <c r="O684" t="str">
        <v>x</v>
      </c>
    </row>
    <row r="685" spans="1:15" x14ac:dyDescent="0.25">
      <c r="A685">
        <v>71690</v>
      </c>
      <c r="B685">
        <v>47</v>
      </c>
      <c r="C685">
        <v>43</v>
      </c>
      <c r="D685">
        <v>2021</v>
      </c>
      <c r="E685">
        <v>400</v>
      </c>
      <c r="F685" t="s">
        <v>106</v>
      </c>
      <c r="G685">
        <v>137</v>
      </c>
      <c r="H685" t="s">
        <v>212</v>
      </c>
      <c r="I685" t="s">
        <v>152</v>
      </c>
      <c r="J685">
        <f>Table13465[[#This Row],[IR]]*Table13465[[#This Row],[LG]]</f>
        <v>14551.2</v>
      </c>
      <c r="K685">
        <v>7.2</v>
      </c>
      <c r="N685" t="str">
        <v>x</v>
      </c>
      <c r="O685" t="str">
        <v>x</v>
      </c>
    </row>
    <row r="686" spans="1:15" x14ac:dyDescent="0.25">
      <c r="A686">
        <v>25881</v>
      </c>
      <c r="B686">
        <v>47</v>
      </c>
      <c r="C686">
        <v>43</v>
      </c>
      <c r="D686">
        <v>2021</v>
      </c>
      <c r="E686">
        <v>300</v>
      </c>
      <c r="F686" t="s">
        <v>106</v>
      </c>
      <c r="G686">
        <v>137</v>
      </c>
      <c r="H686" t="s">
        <v>258</v>
      </c>
      <c r="I686" t="s">
        <v>149</v>
      </c>
      <c r="J686">
        <f>Table13465[[#This Row],[IR]]*Table13465[[#This Row],[LG]]</f>
        <v>10711.3</v>
      </c>
      <c r="K686">
        <v>5.3</v>
      </c>
      <c r="N686" t="str">
        <v>x</v>
      </c>
      <c r="O686" t="str">
        <v>x</v>
      </c>
    </row>
    <row r="687" spans="1:15" x14ac:dyDescent="0.25">
      <c r="A687">
        <v>52798</v>
      </c>
      <c r="B687">
        <v>45</v>
      </c>
      <c r="C687">
        <v>45</v>
      </c>
      <c r="D687">
        <v>2025</v>
      </c>
      <c r="E687">
        <v>600</v>
      </c>
      <c r="F687" t="s">
        <v>106</v>
      </c>
      <c r="G687">
        <v>137</v>
      </c>
      <c r="H687" t="s">
        <v>333</v>
      </c>
      <c r="I687" t="s">
        <v>265</v>
      </c>
      <c r="J687">
        <f>Table13465[[#This Row],[IR]]*Table13465[[#This Row],[LG]]</f>
        <v>633420</v>
      </c>
      <c r="K687">
        <v>312.8</v>
      </c>
      <c r="N687" t="str">
        <v>x</v>
      </c>
      <c r="O687" t="str">
        <v>x</v>
      </c>
    </row>
    <row r="688" spans="1:15" x14ac:dyDescent="0.25">
      <c r="A688">
        <v>52711</v>
      </c>
      <c r="B688">
        <v>45</v>
      </c>
      <c r="C688">
        <v>45</v>
      </c>
      <c r="D688">
        <v>2025</v>
      </c>
      <c r="E688">
        <v>600</v>
      </c>
      <c r="F688" t="s">
        <v>106</v>
      </c>
      <c r="G688">
        <v>137</v>
      </c>
      <c r="H688" t="s">
        <v>337</v>
      </c>
      <c r="I688" t="s">
        <v>141</v>
      </c>
      <c r="J688">
        <f>Table13465[[#This Row],[IR]]*Table13465[[#This Row],[LG]]</f>
        <v>633420</v>
      </c>
      <c r="K688">
        <v>312.8</v>
      </c>
      <c r="N688" t="str">
        <v>x</v>
      </c>
      <c r="O688" t="str">
        <v>x</v>
      </c>
    </row>
    <row r="689" spans="1:15" x14ac:dyDescent="0.25">
      <c r="A689">
        <v>71938</v>
      </c>
      <c r="B689">
        <v>40</v>
      </c>
      <c r="C689">
        <v>51</v>
      </c>
      <c r="D689">
        <v>2040</v>
      </c>
      <c r="E689">
        <v>200</v>
      </c>
      <c r="F689" t="s">
        <v>106</v>
      </c>
      <c r="G689">
        <v>137</v>
      </c>
      <c r="H689" t="s">
        <v>347</v>
      </c>
      <c r="I689" t="s">
        <v>368</v>
      </c>
      <c r="J689">
        <f>Table13465[[#This Row],[IR]]*Table13465[[#This Row],[LG]]</f>
        <v>22644</v>
      </c>
      <c r="K689">
        <v>11.1</v>
      </c>
      <c r="N689" t="str">
        <v>x</v>
      </c>
      <c r="O689" t="str">
        <v>x</v>
      </c>
    </row>
    <row r="690" spans="1:15" x14ac:dyDescent="0.25">
      <c r="A690">
        <v>24302</v>
      </c>
      <c r="B690">
        <v>32</v>
      </c>
      <c r="C690">
        <v>64</v>
      </c>
      <c r="D690">
        <v>2048</v>
      </c>
      <c r="E690">
        <v>400</v>
      </c>
      <c r="F690" t="s">
        <v>363</v>
      </c>
      <c r="G690">
        <v>116</v>
      </c>
      <c r="H690" t="s">
        <v>63</v>
      </c>
      <c r="I690" t="s">
        <v>200</v>
      </c>
      <c r="J690">
        <f>Table13465[[#This Row],[IR]]*Table13465[[#This Row],[LG]]</f>
        <v>858521.59999999998</v>
      </c>
      <c r="K690">
        <v>419.2</v>
      </c>
      <c r="N690" t="str">
        <v>x</v>
      </c>
      <c r="O690" t="str">
        <v>x</v>
      </c>
    </row>
    <row r="691" spans="1:15" x14ac:dyDescent="0.25">
      <c r="A691">
        <v>57719</v>
      </c>
      <c r="B691">
        <v>50</v>
      </c>
      <c r="C691">
        <v>41</v>
      </c>
      <c r="D691">
        <v>2050</v>
      </c>
      <c r="E691">
        <v>400</v>
      </c>
      <c r="F691" t="s">
        <v>106</v>
      </c>
      <c r="G691">
        <v>137</v>
      </c>
      <c r="H691" t="s">
        <v>154</v>
      </c>
      <c r="I691" t="s">
        <v>247</v>
      </c>
      <c r="J691">
        <f>Table13465[[#This Row],[IR]]*Table13465[[#This Row],[LG]]</f>
        <v>1918185</v>
      </c>
      <c r="K691">
        <v>935.7</v>
      </c>
      <c r="N691" t="str">
        <v>x</v>
      </c>
      <c r="O691" t="str">
        <v>x</v>
      </c>
    </row>
    <row r="692" spans="1:15" x14ac:dyDescent="0.25">
      <c r="A692">
        <v>155644</v>
      </c>
      <c r="B692">
        <v>50</v>
      </c>
      <c r="C692">
        <v>41</v>
      </c>
      <c r="D692">
        <v>2050</v>
      </c>
      <c r="E692">
        <v>700</v>
      </c>
      <c r="F692" t="s">
        <v>106</v>
      </c>
      <c r="G692">
        <v>137</v>
      </c>
      <c r="H692" t="s">
        <v>261</v>
      </c>
      <c r="I692" t="s">
        <v>149</v>
      </c>
      <c r="J692" s="7">
        <v>1501.5</v>
      </c>
      <c r="K692" s="7">
        <v>1501.5</v>
      </c>
      <c r="N692" t="str">
        <v>x</v>
      </c>
      <c r="O692" t="str">
        <v>x</v>
      </c>
    </row>
    <row r="693" spans="1:15" x14ac:dyDescent="0.25">
      <c r="A693">
        <v>64109</v>
      </c>
      <c r="B693">
        <v>50</v>
      </c>
      <c r="C693">
        <v>41</v>
      </c>
      <c r="D693">
        <v>2050</v>
      </c>
      <c r="E693">
        <v>700</v>
      </c>
      <c r="F693" t="s">
        <v>106</v>
      </c>
      <c r="G693">
        <v>116</v>
      </c>
      <c r="H693" t="s">
        <v>281</v>
      </c>
      <c r="I693" t="s">
        <v>160</v>
      </c>
      <c r="J693">
        <f>Table13465[[#This Row],[IR]]*Table13465[[#This Row],[LG]]</f>
        <v>207665</v>
      </c>
      <c r="K693">
        <v>101.3</v>
      </c>
      <c r="N693" t="str">
        <v>x</v>
      </c>
      <c r="O693" t="str">
        <v>x</v>
      </c>
    </row>
    <row r="694" spans="1:15" x14ac:dyDescent="0.25">
      <c r="A694">
        <v>68049</v>
      </c>
      <c r="B694">
        <v>36</v>
      </c>
      <c r="C694">
        <v>57</v>
      </c>
      <c r="D694">
        <v>2052</v>
      </c>
      <c r="E694">
        <v>350</v>
      </c>
      <c r="F694" t="s">
        <v>106</v>
      </c>
      <c r="G694">
        <v>90</v>
      </c>
      <c r="H694" t="s">
        <v>62</v>
      </c>
      <c r="I694" t="s">
        <v>34</v>
      </c>
      <c r="J694">
        <f>Table13465[[#This Row],[IR]]*Table13465[[#This Row],[LG]]</f>
        <v>157593.60000000001</v>
      </c>
      <c r="K694">
        <v>76.8</v>
      </c>
      <c r="N694" t="str">
        <v>x</v>
      </c>
      <c r="O694" t="str">
        <v>x</v>
      </c>
    </row>
    <row r="695" spans="1:15" x14ac:dyDescent="0.25">
      <c r="A695">
        <v>15087</v>
      </c>
      <c r="B695">
        <v>59</v>
      </c>
      <c r="C695">
        <v>35</v>
      </c>
      <c r="D695">
        <v>2065</v>
      </c>
      <c r="E695">
        <v>900</v>
      </c>
      <c r="F695" t="s">
        <v>106</v>
      </c>
      <c r="G695">
        <v>137</v>
      </c>
      <c r="H695" t="s">
        <v>206</v>
      </c>
      <c r="I695" t="s">
        <v>152</v>
      </c>
      <c r="J695">
        <f>Table13465[[#This Row],[IR]]*Table13465[[#This Row],[LG]]</f>
        <v>119976.5</v>
      </c>
      <c r="K695">
        <v>58.1</v>
      </c>
      <c r="N695" t="str">
        <v>x</v>
      </c>
      <c r="O695" t="str">
        <v>x</v>
      </c>
    </row>
    <row r="696" spans="1:15" x14ac:dyDescent="0.25">
      <c r="A696">
        <v>18231</v>
      </c>
      <c r="B696">
        <v>59</v>
      </c>
      <c r="C696">
        <v>35</v>
      </c>
      <c r="D696">
        <v>2065</v>
      </c>
      <c r="E696">
        <v>1000</v>
      </c>
      <c r="F696" t="s">
        <v>106</v>
      </c>
      <c r="G696">
        <v>137</v>
      </c>
      <c r="H696" t="s">
        <v>239</v>
      </c>
      <c r="I696" t="s">
        <v>149</v>
      </c>
      <c r="J696">
        <f>Table13465[[#This Row],[IR]]*Table13465[[#This Row],[LG]]</f>
        <v>184198</v>
      </c>
      <c r="K696">
        <v>89.2</v>
      </c>
      <c r="N696" t="str">
        <v>x</v>
      </c>
      <c r="O696" t="str">
        <v>x</v>
      </c>
    </row>
    <row r="697" spans="1:15" x14ac:dyDescent="0.25">
      <c r="A697">
        <v>6491</v>
      </c>
      <c r="B697">
        <v>59</v>
      </c>
      <c r="C697">
        <v>35</v>
      </c>
      <c r="D697">
        <v>2065</v>
      </c>
      <c r="E697">
        <v>900</v>
      </c>
      <c r="F697" t="s">
        <v>106</v>
      </c>
      <c r="G697">
        <v>137</v>
      </c>
      <c r="H697" t="s">
        <v>309</v>
      </c>
      <c r="I697" t="s">
        <v>364</v>
      </c>
      <c r="J697">
        <f>Table13465[[#This Row],[IR]]*Table13465[[#This Row],[LG]]</f>
        <v>626934</v>
      </c>
      <c r="K697">
        <v>303.60000000000002</v>
      </c>
      <c r="N697" t="str">
        <v>x</v>
      </c>
      <c r="O697" t="str">
        <v>x</v>
      </c>
    </row>
    <row r="698" spans="1:15" x14ac:dyDescent="0.25">
      <c r="A698">
        <v>4989</v>
      </c>
      <c r="B698">
        <v>59</v>
      </c>
      <c r="C698">
        <v>35</v>
      </c>
      <c r="D698">
        <v>2065</v>
      </c>
      <c r="E698">
        <v>900</v>
      </c>
      <c r="F698" t="s">
        <v>106</v>
      </c>
      <c r="G698">
        <v>137</v>
      </c>
      <c r="H698" t="s">
        <v>309</v>
      </c>
      <c r="I698" t="s">
        <v>364</v>
      </c>
      <c r="J698">
        <f>Table13465[[#This Row],[IR]]*Table13465[[#This Row],[LG]]</f>
        <v>72688</v>
      </c>
      <c r="K698">
        <v>35.200000000000003</v>
      </c>
      <c r="N698" t="str">
        <v>x</v>
      </c>
      <c r="O698" t="str">
        <v>x</v>
      </c>
    </row>
    <row r="699" spans="1:15" x14ac:dyDescent="0.25">
      <c r="A699">
        <v>64114</v>
      </c>
      <c r="B699">
        <v>46</v>
      </c>
      <c r="C699">
        <v>45</v>
      </c>
      <c r="D699">
        <v>2070</v>
      </c>
      <c r="E699">
        <v>700</v>
      </c>
      <c r="F699" t="s">
        <v>106</v>
      </c>
      <c r="G699">
        <v>116</v>
      </c>
      <c r="H699" t="s">
        <v>281</v>
      </c>
      <c r="I699" t="s">
        <v>160</v>
      </c>
      <c r="J699">
        <f>Table13465[[#This Row],[IR]]*Table13465[[#This Row],[LG]]</f>
        <v>45126</v>
      </c>
      <c r="K699">
        <v>21.8</v>
      </c>
      <c r="N699" t="str">
        <v>x</v>
      </c>
      <c r="O699" t="str">
        <v>x</v>
      </c>
    </row>
    <row r="700" spans="1:15" x14ac:dyDescent="0.25">
      <c r="A700">
        <v>44018</v>
      </c>
      <c r="B700">
        <v>46</v>
      </c>
      <c r="C700">
        <v>45</v>
      </c>
      <c r="D700">
        <v>2070</v>
      </c>
      <c r="E700">
        <v>700</v>
      </c>
      <c r="F700" t="s">
        <v>106</v>
      </c>
      <c r="G700">
        <v>116</v>
      </c>
      <c r="H700" t="s">
        <v>281</v>
      </c>
      <c r="I700" t="s">
        <v>160</v>
      </c>
      <c r="J700">
        <f>Table13465[[#This Row],[IR]]*Table13465[[#This Row],[LG]]</f>
        <v>32292</v>
      </c>
      <c r="K700">
        <v>15.6</v>
      </c>
      <c r="N700" t="str">
        <v>x</v>
      </c>
      <c r="O700" t="str">
        <v>x</v>
      </c>
    </row>
    <row r="701" spans="1:15" x14ac:dyDescent="0.25">
      <c r="A701">
        <v>57678</v>
      </c>
      <c r="B701">
        <v>56</v>
      </c>
      <c r="C701">
        <v>37</v>
      </c>
      <c r="D701">
        <v>2072</v>
      </c>
      <c r="E701">
        <v>600</v>
      </c>
      <c r="F701" t="s">
        <v>60</v>
      </c>
      <c r="G701">
        <v>137</v>
      </c>
      <c r="H701" t="s">
        <v>214</v>
      </c>
      <c r="I701" t="s">
        <v>152</v>
      </c>
      <c r="J701">
        <f>Table13465[[#This Row],[IR]]*Table13465[[#This Row],[LG]]</f>
        <v>1354052</v>
      </c>
      <c r="K701">
        <v>653.5</v>
      </c>
      <c r="N701" t="str">
        <v>x</v>
      </c>
      <c r="O701" t="str">
        <v>x</v>
      </c>
    </row>
    <row r="702" spans="1:15" x14ac:dyDescent="0.25">
      <c r="A702">
        <v>88919</v>
      </c>
      <c r="B702">
        <v>34</v>
      </c>
      <c r="C702">
        <v>61</v>
      </c>
      <c r="D702">
        <v>2074</v>
      </c>
      <c r="E702">
        <v>400</v>
      </c>
      <c r="F702" t="s">
        <v>298</v>
      </c>
      <c r="G702">
        <v>137</v>
      </c>
      <c r="H702" t="s">
        <v>135</v>
      </c>
      <c r="I702" t="s">
        <v>367</v>
      </c>
      <c r="J702">
        <f>Table13465[[#This Row],[IR]]*Table13465[[#This Row],[LG]]</f>
        <v>1037829.6</v>
      </c>
      <c r="K702">
        <v>500.4</v>
      </c>
      <c r="N702" t="str">
        <v>x</v>
      </c>
      <c r="O702" t="str">
        <v>x</v>
      </c>
    </row>
    <row r="703" spans="1:15" x14ac:dyDescent="0.25">
      <c r="A703">
        <v>10307</v>
      </c>
      <c r="B703">
        <v>31</v>
      </c>
      <c r="C703">
        <v>67</v>
      </c>
      <c r="D703">
        <v>2077</v>
      </c>
      <c r="E703">
        <v>600</v>
      </c>
      <c r="F703" t="s">
        <v>298</v>
      </c>
      <c r="G703">
        <v>90</v>
      </c>
      <c r="H703" t="s">
        <v>37</v>
      </c>
      <c r="I703" t="s">
        <v>359</v>
      </c>
      <c r="J703">
        <f>Table13465[[#This Row],[IR]]*Table13465[[#This Row],[LG]]</f>
        <v>509903.5</v>
      </c>
      <c r="K703">
        <v>245.5</v>
      </c>
      <c r="N703" t="str">
        <v>x</v>
      </c>
      <c r="O703" t="str">
        <v>x</v>
      </c>
    </row>
    <row r="704" spans="1:15" x14ac:dyDescent="0.25">
      <c r="A704">
        <v>167136</v>
      </c>
      <c r="B704">
        <v>31</v>
      </c>
      <c r="C704">
        <v>67</v>
      </c>
      <c r="D704">
        <v>2077</v>
      </c>
      <c r="E704">
        <v>600</v>
      </c>
      <c r="F704" t="s">
        <v>298</v>
      </c>
      <c r="G704">
        <v>90</v>
      </c>
      <c r="H704" t="s">
        <v>57</v>
      </c>
      <c r="I704" t="s">
        <v>34</v>
      </c>
      <c r="J704">
        <v>266.3</v>
      </c>
      <c r="K704">
        <v>266.3</v>
      </c>
      <c r="N704" t="str">
        <v>x</v>
      </c>
      <c r="O704" t="str">
        <v>x</v>
      </c>
    </row>
    <row r="705" spans="1:15" x14ac:dyDescent="0.25">
      <c r="A705">
        <v>43883</v>
      </c>
      <c r="B705">
        <v>45</v>
      </c>
      <c r="C705">
        <v>46.25</v>
      </c>
      <c r="D705">
        <v>2081.25</v>
      </c>
      <c r="E705">
        <v>600</v>
      </c>
      <c r="F705" t="s">
        <v>106</v>
      </c>
      <c r="G705">
        <v>137</v>
      </c>
      <c r="H705" t="s">
        <v>327</v>
      </c>
      <c r="I705" t="s">
        <v>265</v>
      </c>
      <c r="J705">
        <f>Table13465[[#This Row],[IR]]*Table13465[[#This Row],[LG]]</f>
        <v>12487.5</v>
      </c>
      <c r="K705">
        <v>6</v>
      </c>
      <c r="N705" t="str">
        <v>x</v>
      </c>
      <c r="O705" t="str">
        <v>x</v>
      </c>
    </row>
    <row r="706" spans="1:15" x14ac:dyDescent="0.25">
      <c r="A706">
        <v>86843</v>
      </c>
      <c r="B706">
        <v>34</v>
      </c>
      <c r="C706">
        <v>61.25</v>
      </c>
      <c r="D706">
        <v>2082.5</v>
      </c>
      <c r="E706">
        <v>400</v>
      </c>
      <c r="F706" t="s">
        <v>106</v>
      </c>
      <c r="G706">
        <v>150</v>
      </c>
      <c r="H706" t="s">
        <v>26</v>
      </c>
      <c r="I706" t="s">
        <v>88</v>
      </c>
      <c r="J706">
        <f>Table13465[[#This Row],[IR]]*Table13465[[#This Row],[LG]]</f>
        <v>285719</v>
      </c>
      <c r="K706">
        <v>137.19999999999999</v>
      </c>
      <c r="N706" t="str">
        <v>x</v>
      </c>
      <c r="O706" t="str">
        <v>x</v>
      </c>
    </row>
    <row r="707" spans="1:15" x14ac:dyDescent="0.25">
      <c r="A707">
        <v>18866</v>
      </c>
      <c r="B707">
        <v>51</v>
      </c>
      <c r="C707">
        <v>41</v>
      </c>
      <c r="D707">
        <v>2091</v>
      </c>
      <c r="E707">
        <v>500</v>
      </c>
      <c r="F707" t="s">
        <v>106</v>
      </c>
      <c r="G707">
        <v>137</v>
      </c>
      <c r="H707" t="s">
        <v>240</v>
      </c>
      <c r="I707" t="s">
        <v>149</v>
      </c>
      <c r="J707">
        <f>Table13465[[#This Row],[IR]]*Table13465[[#This Row],[LG]]</f>
        <v>61057.2</v>
      </c>
      <c r="K707">
        <v>29.2</v>
      </c>
      <c r="N707" t="str">
        <v>x</v>
      </c>
      <c r="O707" t="str">
        <v>x</v>
      </c>
    </row>
    <row r="708" spans="1:15" x14ac:dyDescent="0.25">
      <c r="A708">
        <v>18865</v>
      </c>
      <c r="B708">
        <v>51</v>
      </c>
      <c r="C708">
        <v>41</v>
      </c>
      <c r="D708">
        <v>2091</v>
      </c>
      <c r="E708">
        <v>500</v>
      </c>
      <c r="F708" t="s">
        <v>106</v>
      </c>
      <c r="G708">
        <v>137</v>
      </c>
      <c r="H708" t="s">
        <v>240</v>
      </c>
      <c r="I708" t="s">
        <v>149</v>
      </c>
      <c r="J708">
        <f>Table13465[[#This Row],[IR]]*Table13465[[#This Row],[LG]]</f>
        <v>57293.399999999994</v>
      </c>
      <c r="K708">
        <v>27.4</v>
      </c>
      <c r="N708" t="str">
        <v>x</v>
      </c>
      <c r="O708" t="str">
        <v>x</v>
      </c>
    </row>
    <row r="709" spans="1:15" x14ac:dyDescent="0.25">
      <c r="A709">
        <v>54652</v>
      </c>
      <c r="B709">
        <v>41</v>
      </c>
      <c r="C709">
        <v>51</v>
      </c>
      <c r="D709">
        <v>2091</v>
      </c>
      <c r="E709">
        <v>600</v>
      </c>
      <c r="F709" t="s">
        <v>60</v>
      </c>
      <c r="G709">
        <v>137</v>
      </c>
      <c r="H709" t="s">
        <v>323</v>
      </c>
      <c r="I709" t="s">
        <v>324</v>
      </c>
      <c r="J709">
        <f>Table13465[[#This Row],[IR]]*Table13465[[#This Row],[LG]]</f>
        <v>267229.8</v>
      </c>
      <c r="K709">
        <v>127.8</v>
      </c>
      <c r="N709" t="str">
        <v>x</v>
      </c>
      <c r="O709" t="str">
        <v>x</v>
      </c>
    </row>
    <row r="710" spans="1:15" x14ac:dyDescent="0.25">
      <c r="A710">
        <v>10434</v>
      </c>
      <c r="B710">
        <v>67</v>
      </c>
      <c r="C710">
        <v>31.25</v>
      </c>
      <c r="D710">
        <v>2093.75</v>
      </c>
      <c r="E710">
        <v>900</v>
      </c>
      <c r="F710" t="s">
        <v>106</v>
      </c>
      <c r="G710">
        <v>137</v>
      </c>
      <c r="H710" t="s">
        <v>163</v>
      </c>
      <c r="I710" t="s">
        <v>59</v>
      </c>
      <c r="J710">
        <f>Table13465[[#This Row],[IR]]*Table13465[[#This Row],[LG]]</f>
        <v>96521.875</v>
      </c>
      <c r="K710">
        <v>46.1</v>
      </c>
      <c r="N710" t="str">
        <v>x</v>
      </c>
      <c r="O710" t="str">
        <v>x</v>
      </c>
    </row>
    <row r="711" spans="1:15" x14ac:dyDescent="0.25">
      <c r="A711">
        <v>51662</v>
      </c>
      <c r="B711">
        <v>43</v>
      </c>
      <c r="C711">
        <v>48.75</v>
      </c>
      <c r="D711">
        <v>2096.25</v>
      </c>
      <c r="E711">
        <v>500</v>
      </c>
      <c r="F711" t="s">
        <v>106</v>
      </c>
      <c r="G711">
        <v>137</v>
      </c>
      <c r="H711" t="s">
        <v>226</v>
      </c>
      <c r="I711" t="s">
        <v>152</v>
      </c>
      <c r="J711">
        <f>Table13465[[#This Row],[IR]]*Table13465[[#This Row],[LG]]</f>
        <v>17398.875</v>
      </c>
      <c r="K711">
        <v>8.3000000000000007</v>
      </c>
      <c r="N711" t="str">
        <v>x</v>
      </c>
      <c r="O711" t="str">
        <v>x</v>
      </c>
    </row>
    <row r="712" spans="1:15" x14ac:dyDescent="0.25">
      <c r="A712">
        <v>133132</v>
      </c>
      <c r="B712">
        <v>60</v>
      </c>
      <c r="C712">
        <v>35</v>
      </c>
      <c r="D712">
        <v>2100</v>
      </c>
      <c r="E712">
        <v>700</v>
      </c>
      <c r="F712" t="s">
        <v>60</v>
      </c>
      <c r="G712">
        <v>116</v>
      </c>
      <c r="H712" t="s">
        <v>167</v>
      </c>
      <c r="I712" t="s">
        <v>84</v>
      </c>
      <c r="J712">
        <v>29.5</v>
      </c>
      <c r="K712">
        <v>29.5</v>
      </c>
      <c r="N712" t="str">
        <v>x</v>
      </c>
      <c r="O712" t="str">
        <v>x</v>
      </c>
    </row>
    <row r="713" spans="1:15" x14ac:dyDescent="0.25">
      <c r="A713">
        <v>150812</v>
      </c>
      <c r="B713">
        <v>28</v>
      </c>
      <c r="C713">
        <v>75</v>
      </c>
      <c r="D713">
        <v>2100</v>
      </c>
      <c r="E713">
        <v>350</v>
      </c>
      <c r="F713" t="s">
        <v>298</v>
      </c>
      <c r="G713">
        <v>90</v>
      </c>
      <c r="H713" t="s">
        <v>317</v>
      </c>
      <c r="I713" t="s">
        <v>31</v>
      </c>
      <c r="J713">
        <v>207.3</v>
      </c>
      <c r="K713">
        <v>207.3</v>
      </c>
      <c r="N713" t="str">
        <v>x</v>
      </c>
      <c r="O713" t="str">
        <v>x</v>
      </c>
    </row>
    <row r="714" spans="1:15" x14ac:dyDescent="0.25">
      <c r="A714">
        <v>73704</v>
      </c>
      <c r="B714">
        <v>51</v>
      </c>
      <c r="C714">
        <v>41.25</v>
      </c>
      <c r="D714">
        <v>2103.75</v>
      </c>
      <c r="E714">
        <v>500</v>
      </c>
      <c r="F714" t="s">
        <v>106</v>
      </c>
      <c r="G714">
        <v>137</v>
      </c>
      <c r="H714" t="s">
        <v>151</v>
      </c>
      <c r="I714" t="s">
        <v>152</v>
      </c>
      <c r="J714">
        <f>Table13465[[#This Row],[IR]]*Table13465[[#This Row],[LG]]</f>
        <v>37236.375</v>
      </c>
      <c r="K714">
        <v>17.7</v>
      </c>
      <c r="N714" t="str">
        <v>x</v>
      </c>
      <c r="O714" t="str">
        <v>x</v>
      </c>
    </row>
    <row r="715" spans="1:15" x14ac:dyDescent="0.25">
      <c r="A715">
        <v>43583</v>
      </c>
      <c r="B715">
        <v>49</v>
      </c>
      <c r="C715">
        <v>43</v>
      </c>
      <c r="D715">
        <v>2107</v>
      </c>
      <c r="E715">
        <v>500</v>
      </c>
      <c r="F715" t="s">
        <v>106</v>
      </c>
      <c r="G715">
        <v>137</v>
      </c>
      <c r="H715" t="s">
        <v>181</v>
      </c>
      <c r="I715" t="s">
        <v>59</v>
      </c>
      <c r="J715">
        <f>Table13465[[#This Row],[IR]]*Table13465[[#This Row],[LG]]</f>
        <v>19805.8</v>
      </c>
      <c r="K715">
        <v>9.4</v>
      </c>
      <c r="N715" t="str">
        <v>x</v>
      </c>
      <c r="O715" t="str">
        <v>x</v>
      </c>
    </row>
    <row r="716" spans="1:15" x14ac:dyDescent="0.25">
      <c r="A716">
        <v>64117</v>
      </c>
      <c r="B716">
        <v>49</v>
      </c>
      <c r="C716">
        <v>43</v>
      </c>
      <c r="D716">
        <v>2107</v>
      </c>
      <c r="E716">
        <v>500</v>
      </c>
      <c r="F716" t="s">
        <v>106</v>
      </c>
      <c r="G716">
        <v>137</v>
      </c>
      <c r="H716" t="s">
        <v>186</v>
      </c>
      <c r="I716" t="s">
        <v>59</v>
      </c>
      <c r="J716">
        <f>Table13465[[#This Row],[IR]]*Table13465[[#This Row],[LG]]</f>
        <v>55624.799999999996</v>
      </c>
      <c r="K716">
        <v>26.4</v>
      </c>
      <c r="N716" t="str">
        <v>x</v>
      </c>
      <c r="O716" t="str">
        <v>x</v>
      </c>
    </row>
    <row r="717" spans="1:15" x14ac:dyDescent="0.25">
      <c r="A717">
        <v>64121</v>
      </c>
      <c r="B717">
        <v>49</v>
      </c>
      <c r="C717">
        <v>43</v>
      </c>
      <c r="D717">
        <v>2107</v>
      </c>
      <c r="E717">
        <v>500</v>
      </c>
      <c r="F717" t="s">
        <v>106</v>
      </c>
      <c r="G717">
        <v>137</v>
      </c>
      <c r="H717" t="s">
        <v>187</v>
      </c>
      <c r="I717" t="s">
        <v>59</v>
      </c>
      <c r="J717">
        <f>Table13465[[#This Row],[IR]]*Table13465[[#This Row],[LG]]</f>
        <v>54149.9</v>
      </c>
      <c r="K717">
        <v>25.7</v>
      </c>
      <c r="N717" t="str">
        <v>x</v>
      </c>
      <c r="O717" t="str">
        <v>x</v>
      </c>
    </row>
    <row r="718" spans="1:15" x14ac:dyDescent="0.25">
      <c r="A718">
        <v>46701</v>
      </c>
      <c r="B718">
        <v>49</v>
      </c>
      <c r="C718">
        <v>43</v>
      </c>
      <c r="D718">
        <v>2107</v>
      </c>
      <c r="E718">
        <v>500</v>
      </c>
      <c r="F718" t="s">
        <v>106</v>
      </c>
      <c r="G718">
        <v>137</v>
      </c>
      <c r="H718" t="s">
        <v>192</v>
      </c>
      <c r="I718" t="s">
        <v>59</v>
      </c>
      <c r="J718">
        <f>Table13465[[#This Row],[IR]]*Table13465[[#This Row],[LG]]</f>
        <v>659701.70000000007</v>
      </c>
      <c r="K718">
        <v>313.10000000000002</v>
      </c>
      <c r="N718" t="str">
        <v>x</v>
      </c>
      <c r="O718" t="str">
        <v>x</v>
      </c>
    </row>
    <row r="719" spans="1:15" x14ac:dyDescent="0.25">
      <c r="A719">
        <v>46707</v>
      </c>
      <c r="B719">
        <v>49</v>
      </c>
      <c r="C719">
        <v>43</v>
      </c>
      <c r="D719">
        <v>2107</v>
      </c>
      <c r="E719">
        <v>500</v>
      </c>
      <c r="F719" t="s">
        <v>106</v>
      </c>
      <c r="G719">
        <v>137</v>
      </c>
      <c r="H719" t="s">
        <v>194</v>
      </c>
      <c r="I719" t="s">
        <v>59</v>
      </c>
      <c r="J719">
        <f>Table13465[[#This Row],[IR]]*Table13465[[#This Row],[LG]]</f>
        <v>1037276.1</v>
      </c>
      <c r="K719">
        <v>492.3</v>
      </c>
      <c r="N719" t="str">
        <v>x</v>
      </c>
      <c r="O719" t="str">
        <v>x</v>
      </c>
    </row>
    <row r="720" spans="1:15" x14ac:dyDescent="0.25">
      <c r="A720">
        <v>3915</v>
      </c>
      <c r="B720">
        <v>49</v>
      </c>
      <c r="C720">
        <v>43</v>
      </c>
      <c r="D720">
        <v>2107</v>
      </c>
      <c r="E720">
        <v>600</v>
      </c>
      <c r="F720" t="s">
        <v>106</v>
      </c>
      <c r="G720">
        <v>137</v>
      </c>
      <c r="H720" t="s">
        <v>207</v>
      </c>
      <c r="I720" t="s">
        <v>152</v>
      </c>
      <c r="J720">
        <f>Table13465[[#This Row],[IR]]*Table13465[[#This Row],[LG]]</f>
        <v>45089.799999999996</v>
      </c>
      <c r="K720">
        <v>21.4</v>
      </c>
      <c r="N720" t="str">
        <v>x</v>
      </c>
      <c r="O720" t="str">
        <v>x</v>
      </c>
    </row>
    <row r="721" spans="1:15" x14ac:dyDescent="0.25">
      <c r="A721">
        <v>71855</v>
      </c>
      <c r="B721">
        <v>49</v>
      </c>
      <c r="C721">
        <v>43</v>
      </c>
      <c r="D721">
        <v>2107</v>
      </c>
      <c r="E721">
        <v>600</v>
      </c>
      <c r="F721" t="s">
        <v>106</v>
      </c>
      <c r="G721">
        <v>137</v>
      </c>
      <c r="H721" t="s">
        <v>213</v>
      </c>
      <c r="I721" t="s">
        <v>152</v>
      </c>
      <c r="J721">
        <f>Table13465[[#This Row],[IR]]*Table13465[[#This Row],[LG]]</f>
        <v>313521.60000000003</v>
      </c>
      <c r="K721">
        <v>148.80000000000001</v>
      </c>
      <c r="N721" t="str">
        <v>x</v>
      </c>
      <c r="O721" t="str">
        <v>x</v>
      </c>
    </row>
    <row r="722" spans="1:15" x14ac:dyDescent="0.25">
      <c r="A722">
        <v>71856</v>
      </c>
      <c r="B722">
        <v>49</v>
      </c>
      <c r="C722">
        <v>43</v>
      </c>
      <c r="D722">
        <v>2107</v>
      </c>
      <c r="E722">
        <v>600</v>
      </c>
      <c r="F722" t="s">
        <v>106</v>
      </c>
      <c r="G722">
        <v>137</v>
      </c>
      <c r="H722" t="s">
        <v>213</v>
      </c>
      <c r="I722" t="s">
        <v>152</v>
      </c>
      <c r="J722">
        <f>Table13465[[#This Row],[IR]]*Table13465[[#This Row],[LG]]</f>
        <v>161185.5</v>
      </c>
      <c r="K722">
        <v>76.5</v>
      </c>
      <c r="N722" t="str">
        <v>x</v>
      </c>
      <c r="O722" t="str">
        <v>x</v>
      </c>
    </row>
    <row r="723" spans="1:15" x14ac:dyDescent="0.25">
      <c r="A723">
        <v>71676</v>
      </c>
      <c r="B723">
        <v>49</v>
      </c>
      <c r="C723">
        <v>43</v>
      </c>
      <c r="D723">
        <v>2107</v>
      </c>
      <c r="E723">
        <v>500</v>
      </c>
      <c r="F723" t="s">
        <v>106</v>
      </c>
      <c r="G723">
        <v>137</v>
      </c>
      <c r="H723" t="s">
        <v>216</v>
      </c>
      <c r="I723" t="s">
        <v>152</v>
      </c>
      <c r="J723">
        <f>Table13465[[#This Row],[IR]]*Table13465[[#This Row],[LG]]</f>
        <v>1560654.9000000001</v>
      </c>
      <c r="K723">
        <v>740.7</v>
      </c>
      <c r="N723" t="str">
        <v>x</v>
      </c>
      <c r="O723" t="str">
        <v>x</v>
      </c>
    </row>
    <row r="724" spans="1:15" x14ac:dyDescent="0.25">
      <c r="A724">
        <v>73573</v>
      </c>
      <c r="B724">
        <v>43</v>
      </c>
      <c r="C724">
        <v>49</v>
      </c>
      <c r="D724">
        <v>2107</v>
      </c>
      <c r="E724">
        <v>500</v>
      </c>
      <c r="F724" t="s">
        <v>106</v>
      </c>
      <c r="G724">
        <v>137</v>
      </c>
      <c r="H724" t="s">
        <v>221</v>
      </c>
      <c r="I724" t="s">
        <v>152</v>
      </c>
      <c r="J724">
        <f>Table13465[[#This Row],[IR]]*Table13465[[#This Row],[LG]]</f>
        <v>1819605.2</v>
      </c>
      <c r="K724">
        <v>863.6</v>
      </c>
      <c r="N724" t="str">
        <v>x</v>
      </c>
      <c r="O724" t="str">
        <v>x</v>
      </c>
    </row>
    <row r="725" spans="1:15" x14ac:dyDescent="0.25">
      <c r="A725">
        <v>72482</v>
      </c>
      <c r="B725">
        <v>43</v>
      </c>
      <c r="C725">
        <v>49</v>
      </c>
      <c r="D725">
        <v>2107</v>
      </c>
      <c r="E725">
        <v>500</v>
      </c>
      <c r="F725" t="s">
        <v>106</v>
      </c>
      <c r="G725">
        <v>137</v>
      </c>
      <c r="H725" t="s">
        <v>221</v>
      </c>
      <c r="I725" t="s">
        <v>152</v>
      </c>
      <c r="J725">
        <f>Table13465[[#This Row],[IR]]*Table13465[[#This Row],[LG]]</f>
        <v>21070</v>
      </c>
      <c r="K725">
        <v>10</v>
      </c>
      <c r="N725" t="str">
        <v>x</v>
      </c>
      <c r="O725" t="str">
        <v>x</v>
      </c>
    </row>
    <row r="726" spans="1:15" x14ac:dyDescent="0.25">
      <c r="A726">
        <v>50046</v>
      </c>
      <c r="B726">
        <v>43</v>
      </c>
      <c r="C726">
        <v>49</v>
      </c>
      <c r="D726">
        <v>2107</v>
      </c>
      <c r="E726">
        <v>500</v>
      </c>
      <c r="F726" t="s">
        <v>106</v>
      </c>
      <c r="G726">
        <v>137</v>
      </c>
      <c r="H726" t="s">
        <v>226</v>
      </c>
      <c r="I726" t="s">
        <v>152</v>
      </c>
      <c r="J726">
        <f>Table13465[[#This Row],[IR]]*Table13465[[#This Row],[LG]]</f>
        <v>1448141.0999999999</v>
      </c>
      <c r="K726">
        <v>687.3</v>
      </c>
      <c r="N726" t="str">
        <v>x</v>
      </c>
      <c r="O726" t="str">
        <v>x</v>
      </c>
    </row>
    <row r="727" spans="1:15" x14ac:dyDescent="0.25">
      <c r="A727">
        <v>6615</v>
      </c>
      <c r="B727">
        <v>37</v>
      </c>
      <c r="C727">
        <v>57</v>
      </c>
      <c r="D727">
        <v>2109</v>
      </c>
      <c r="E727">
        <v>600</v>
      </c>
      <c r="F727" t="s">
        <v>298</v>
      </c>
      <c r="G727">
        <v>90</v>
      </c>
      <c r="H727" t="s">
        <v>93</v>
      </c>
      <c r="I727" t="s">
        <v>355</v>
      </c>
      <c r="J727">
        <f>Table13465[[#This Row],[IR]]*Table13465[[#This Row],[LG]]</f>
        <v>326262.3</v>
      </c>
      <c r="K727">
        <v>154.69999999999999</v>
      </c>
      <c r="N727" t="str">
        <v>x</v>
      </c>
      <c r="O727" t="str">
        <v>x</v>
      </c>
    </row>
    <row r="728" spans="1:15" x14ac:dyDescent="0.25">
      <c r="A728">
        <v>5319</v>
      </c>
      <c r="B728">
        <v>57</v>
      </c>
      <c r="C728">
        <v>37</v>
      </c>
      <c r="D728">
        <v>2109</v>
      </c>
      <c r="E728">
        <v>900</v>
      </c>
      <c r="F728" t="s">
        <v>106</v>
      </c>
      <c r="G728">
        <v>137</v>
      </c>
      <c r="H728" t="s">
        <v>309</v>
      </c>
      <c r="I728" t="s">
        <v>364</v>
      </c>
      <c r="J728">
        <f>Table13465[[#This Row],[IR]]*Table13465[[#This Row],[LG]]</f>
        <v>2457406.8000000003</v>
      </c>
      <c r="K728" s="7">
        <v>1165.2</v>
      </c>
      <c r="N728" t="str">
        <v>x</v>
      </c>
      <c r="O728" t="str">
        <v>x</v>
      </c>
    </row>
    <row r="729" spans="1:15" x14ac:dyDescent="0.25">
      <c r="A729">
        <v>4990</v>
      </c>
      <c r="B729">
        <v>57</v>
      </c>
      <c r="C729">
        <v>37</v>
      </c>
      <c r="D729">
        <v>2109</v>
      </c>
      <c r="E729">
        <v>900</v>
      </c>
      <c r="F729" t="s">
        <v>106</v>
      </c>
      <c r="G729">
        <v>137</v>
      </c>
      <c r="H729" t="s">
        <v>309</v>
      </c>
      <c r="I729" t="s">
        <v>364</v>
      </c>
      <c r="J729">
        <f>Table13465[[#This Row],[IR]]*Table13465[[#This Row],[LG]]</f>
        <v>502574.7</v>
      </c>
      <c r="K729">
        <v>238.3</v>
      </c>
      <c r="N729" t="str">
        <v>x</v>
      </c>
      <c r="O729" t="str">
        <v>x</v>
      </c>
    </row>
    <row r="730" spans="1:15" x14ac:dyDescent="0.25">
      <c r="A730">
        <v>4991</v>
      </c>
      <c r="B730">
        <v>57</v>
      </c>
      <c r="C730">
        <v>37</v>
      </c>
      <c r="D730">
        <v>2109</v>
      </c>
      <c r="E730">
        <v>900</v>
      </c>
      <c r="F730" t="s">
        <v>106</v>
      </c>
      <c r="G730">
        <v>137</v>
      </c>
      <c r="H730" t="s">
        <v>309</v>
      </c>
      <c r="I730" t="s">
        <v>364</v>
      </c>
      <c r="J730">
        <f>Table13465[[#This Row],[IR]]*Table13465[[#This Row],[LG]]</f>
        <v>105660.90000000001</v>
      </c>
      <c r="K730">
        <v>50.1</v>
      </c>
      <c r="N730" t="str">
        <v>x</v>
      </c>
      <c r="O730" t="str">
        <v>x</v>
      </c>
    </row>
    <row r="731" spans="1:15" x14ac:dyDescent="0.25">
      <c r="A731">
        <v>51655</v>
      </c>
      <c r="B731">
        <v>47</v>
      </c>
      <c r="C731">
        <v>45</v>
      </c>
      <c r="D731">
        <v>2115</v>
      </c>
      <c r="E731">
        <v>500</v>
      </c>
      <c r="F731" t="s">
        <v>106</v>
      </c>
      <c r="G731">
        <v>137</v>
      </c>
      <c r="H731" t="s">
        <v>227</v>
      </c>
      <c r="I731" t="s">
        <v>152</v>
      </c>
      <c r="J731">
        <f>Table13465[[#This Row],[IR]]*Table13465[[#This Row],[LG]]</f>
        <v>85657.5</v>
      </c>
      <c r="K731">
        <v>40.5</v>
      </c>
      <c r="N731" t="str">
        <v>x</v>
      </c>
      <c r="O731" t="str">
        <v>x</v>
      </c>
    </row>
    <row r="732" spans="1:15" x14ac:dyDescent="0.25">
      <c r="A732">
        <v>8860</v>
      </c>
      <c r="B732">
        <v>46</v>
      </c>
      <c r="C732">
        <v>46.25</v>
      </c>
      <c r="D732">
        <v>2127.5</v>
      </c>
      <c r="E732">
        <v>700</v>
      </c>
      <c r="F732" t="s">
        <v>106</v>
      </c>
      <c r="G732">
        <v>116</v>
      </c>
      <c r="H732" t="s">
        <v>293</v>
      </c>
      <c r="I732" t="s">
        <v>160</v>
      </c>
      <c r="J732">
        <f>Table13465[[#This Row],[IR]]*Table13465[[#This Row],[LG]]</f>
        <v>41699</v>
      </c>
      <c r="K732">
        <v>19.600000000000001</v>
      </c>
      <c r="N732" t="str">
        <v>x</v>
      </c>
      <c r="O732" t="str">
        <v>x</v>
      </c>
    </row>
    <row r="733" spans="1:15" x14ac:dyDescent="0.25">
      <c r="A733">
        <v>107772</v>
      </c>
      <c r="B733">
        <v>52</v>
      </c>
      <c r="C733">
        <v>41</v>
      </c>
      <c r="D733">
        <v>2132</v>
      </c>
      <c r="E733">
        <v>600</v>
      </c>
      <c r="F733" t="s">
        <v>106</v>
      </c>
      <c r="G733">
        <v>137</v>
      </c>
      <c r="H733" t="s">
        <v>208</v>
      </c>
      <c r="I733" t="s">
        <v>152</v>
      </c>
      <c r="J733">
        <f>Table13465[[#This Row],[IR]]*Table13465[[#This Row],[LG]]</f>
        <v>13431.6</v>
      </c>
      <c r="K733">
        <v>6.3</v>
      </c>
      <c r="N733" t="str">
        <v>x</v>
      </c>
      <c r="O733" t="str">
        <v>x</v>
      </c>
    </row>
    <row r="734" spans="1:15" x14ac:dyDescent="0.25">
      <c r="A734">
        <v>80015</v>
      </c>
      <c r="B734">
        <v>52</v>
      </c>
      <c r="C734">
        <v>41</v>
      </c>
      <c r="D734">
        <v>2132</v>
      </c>
      <c r="E734">
        <v>800</v>
      </c>
      <c r="F734" t="s">
        <v>106</v>
      </c>
      <c r="G734">
        <v>137</v>
      </c>
      <c r="H734" t="s">
        <v>246</v>
      </c>
      <c r="I734" t="s">
        <v>149</v>
      </c>
      <c r="J734">
        <f>Table13465[[#This Row],[IR]]*Table13465[[#This Row],[LG]]</f>
        <v>1144670.8</v>
      </c>
      <c r="K734">
        <v>536.9</v>
      </c>
      <c r="N734" t="str">
        <v>x</v>
      </c>
      <c r="O734" t="str">
        <v>x</v>
      </c>
    </row>
    <row r="735" spans="1:15" x14ac:dyDescent="0.25">
      <c r="A735">
        <v>5670</v>
      </c>
      <c r="B735">
        <v>34</v>
      </c>
      <c r="C735">
        <v>63</v>
      </c>
      <c r="D735">
        <v>2142</v>
      </c>
      <c r="E735">
        <v>200</v>
      </c>
      <c r="F735" t="s">
        <v>298</v>
      </c>
      <c r="G735">
        <v>137</v>
      </c>
      <c r="H735" t="s">
        <v>137</v>
      </c>
      <c r="I735" t="s">
        <v>367</v>
      </c>
      <c r="J735">
        <f>Table13465[[#This Row],[IR]]*Table13465[[#This Row],[LG]]</f>
        <v>203490</v>
      </c>
      <c r="K735">
        <v>95</v>
      </c>
      <c r="N735" t="str">
        <v>x</v>
      </c>
      <c r="O735" t="str">
        <v>x</v>
      </c>
    </row>
    <row r="736" spans="1:15" x14ac:dyDescent="0.25">
      <c r="A736">
        <v>73293</v>
      </c>
      <c r="B736">
        <v>52</v>
      </c>
      <c r="C736">
        <v>41.25</v>
      </c>
      <c r="D736">
        <v>2145</v>
      </c>
      <c r="E736">
        <v>700</v>
      </c>
      <c r="F736" t="s">
        <v>106</v>
      </c>
      <c r="G736">
        <v>137</v>
      </c>
      <c r="H736" t="s">
        <v>259</v>
      </c>
      <c r="I736" t="s">
        <v>149</v>
      </c>
      <c r="J736">
        <f>Table13465[[#This Row],[IR]]*Table13465[[#This Row],[LG]]</f>
        <v>2062417.5</v>
      </c>
      <c r="K736">
        <v>961.5</v>
      </c>
      <c r="N736" t="str">
        <v>x</v>
      </c>
      <c r="O736" t="str">
        <v>x</v>
      </c>
    </row>
    <row r="737" spans="1:15" x14ac:dyDescent="0.25">
      <c r="A737">
        <v>86936</v>
      </c>
      <c r="B737">
        <v>52</v>
      </c>
      <c r="C737">
        <v>41.25</v>
      </c>
      <c r="D737">
        <v>2145</v>
      </c>
      <c r="E737">
        <v>700</v>
      </c>
      <c r="F737" t="s">
        <v>106</v>
      </c>
      <c r="G737">
        <v>137</v>
      </c>
      <c r="H737" t="s">
        <v>259</v>
      </c>
      <c r="I737" t="s">
        <v>149</v>
      </c>
      <c r="J737">
        <f>Table13465[[#This Row],[IR]]*Table13465[[#This Row],[LG]]</f>
        <v>256971</v>
      </c>
      <c r="K737">
        <v>119.8</v>
      </c>
      <c r="N737" t="str">
        <v>x</v>
      </c>
      <c r="O737" t="str">
        <v>x</v>
      </c>
    </row>
    <row r="738" spans="1:15" x14ac:dyDescent="0.25">
      <c r="A738">
        <v>13329</v>
      </c>
      <c r="B738">
        <v>55</v>
      </c>
      <c r="C738">
        <v>39</v>
      </c>
      <c r="D738">
        <v>2145</v>
      </c>
      <c r="E738">
        <v>600</v>
      </c>
      <c r="F738" t="s">
        <v>60</v>
      </c>
      <c r="G738">
        <v>116</v>
      </c>
      <c r="H738" t="s">
        <v>272</v>
      </c>
      <c r="I738" t="s">
        <v>84</v>
      </c>
      <c r="J738">
        <f>Table13465[[#This Row],[IR]]*Table13465[[#This Row],[LG]]</f>
        <v>73144.5</v>
      </c>
      <c r="K738">
        <v>34.1</v>
      </c>
      <c r="N738" t="str">
        <v>x</v>
      </c>
      <c r="O738" t="str">
        <v>x</v>
      </c>
    </row>
    <row r="739" spans="1:15" x14ac:dyDescent="0.25">
      <c r="A739">
        <v>25880</v>
      </c>
      <c r="B739">
        <v>58</v>
      </c>
      <c r="C739">
        <v>37</v>
      </c>
      <c r="D739">
        <v>2146</v>
      </c>
      <c r="E739">
        <v>700</v>
      </c>
      <c r="F739" t="s">
        <v>106</v>
      </c>
      <c r="G739">
        <v>137</v>
      </c>
      <c r="H739" t="s">
        <v>259</v>
      </c>
      <c r="I739" t="s">
        <v>149</v>
      </c>
      <c r="J739">
        <f>Table13465[[#This Row],[IR]]*Table13465[[#This Row],[LG]]</f>
        <v>266533.2</v>
      </c>
      <c r="K739">
        <v>124.2</v>
      </c>
      <c r="N739" t="str">
        <v>x</v>
      </c>
      <c r="O739" t="str">
        <v>x</v>
      </c>
    </row>
    <row r="740" spans="1:15" x14ac:dyDescent="0.25">
      <c r="A740">
        <v>4045</v>
      </c>
      <c r="B740">
        <v>37</v>
      </c>
      <c r="C740">
        <v>58</v>
      </c>
      <c r="D740">
        <v>2146</v>
      </c>
      <c r="E740">
        <v>600</v>
      </c>
      <c r="F740" t="s">
        <v>365</v>
      </c>
      <c r="G740">
        <v>116</v>
      </c>
      <c r="H740" t="s">
        <v>301</v>
      </c>
      <c r="I740" t="s">
        <v>357</v>
      </c>
      <c r="J740">
        <f>Table13465[[#This Row],[IR]]*Table13465[[#This Row],[LG]]</f>
        <v>63092.399999999994</v>
      </c>
      <c r="K740">
        <v>29.4</v>
      </c>
      <c r="N740" t="str">
        <v>x</v>
      </c>
      <c r="O740" t="str">
        <v>x</v>
      </c>
    </row>
    <row r="741" spans="1:15" x14ac:dyDescent="0.25">
      <c r="A741">
        <v>51252</v>
      </c>
      <c r="B741">
        <v>50</v>
      </c>
      <c r="C741">
        <v>43</v>
      </c>
      <c r="D741">
        <v>2150</v>
      </c>
      <c r="E741">
        <v>700</v>
      </c>
      <c r="F741" t="s">
        <v>106</v>
      </c>
      <c r="G741">
        <v>137</v>
      </c>
      <c r="H741" t="s">
        <v>148</v>
      </c>
      <c r="I741" t="s">
        <v>149</v>
      </c>
      <c r="J741">
        <f>Table13465[[#This Row],[IR]]*Table13465[[#This Row],[LG]]</f>
        <v>2893685</v>
      </c>
      <c r="K741" s="7">
        <v>1345.9</v>
      </c>
      <c r="N741" t="str">
        <v>x</v>
      </c>
      <c r="O741" t="str">
        <v>x</v>
      </c>
    </row>
    <row r="742" spans="1:15" x14ac:dyDescent="0.25">
      <c r="A742">
        <v>92720</v>
      </c>
      <c r="B742">
        <v>44</v>
      </c>
      <c r="C742">
        <v>49</v>
      </c>
      <c r="D742">
        <v>2156</v>
      </c>
      <c r="E742">
        <v>650</v>
      </c>
      <c r="F742" t="s">
        <v>298</v>
      </c>
      <c r="G742">
        <v>116</v>
      </c>
      <c r="H742" t="s">
        <v>19</v>
      </c>
      <c r="I742" t="s">
        <v>19</v>
      </c>
      <c r="J742">
        <f>Table13465[[#This Row],[IR]]*Table13465[[#This Row],[LG]]</f>
        <v>41826.399999999994</v>
      </c>
      <c r="K742">
        <v>19.399999999999999</v>
      </c>
      <c r="N742" t="str">
        <v>x</v>
      </c>
      <c r="O742" t="str">
        <v>x</v>
      </c>
    </row>
    <row r="743" spans="1:15" x14ac:dyDescent="0.25">
      <c r="A743">
        <v>13224</v>
      </c>
      <c r="B743">
        <v>48</v>
      </c>
      <c r="C743">
        <v>45</v>
      </c>
      <c r="D743">
        <v>2160</v>
      </c>
      <c r="E743">
        <v>500</v>
      </c>
      <c r="F743" t="s">
        <v>60</v>
      </c>
      <c r="G743">
        <v>116</v>
      </c>
      <c r="H743" t="s">
        <v>249</v>
      </c>
      <c r="I743" t="s">
        <v>250</v>
      </c>
      <c r="J743">
        <f>Table13465[[#This Row],[IR]]*Table13465[[#This Row],[LG]]</f>
        <v>84024</v>
      </c>
      <c r="K743">
        <v>38.9</v>
      </c>
      <c r="N743" t="str">
        <v>x</v>
      </c>
      <c r="O743" t="str">
        <v>x</v>
      </c>
    </row>
    <row r="744" spans="1:15" x14ac:dyDescent="0.25">
      <c r="A744">
        <v>5004</v>
      </c>
      <c r="B744">
        <v>34</v>
      </c>
      <c r="C744">
        <v>63.75</v>
      </c>
      <c r="D744">
        <v>2167.5</v>
      </c>
      <c r="E744">
        <v>300</v>
      </c>
      <c r="F744" t="s">
        <v>298</v>
      </c>
      <c r="G744">
        <v>137</v>
      </c>
      <c r="H744" t="s">
        <v>138</v>
      </c>
      <c r="I744" t="s">
        <v>367</v>
      </c>
      <c r="J744">
        <f>Table13465[[#This Row],[IR]]*Table13465[[#This Row],[LG]]</f>
        <v>101439</v>
      </c>
      <c r="K744">
        <v>46.8</v>
      </c>
      <c r="N744" t="str">
        <v>x</v>
      </c>
      <c r="O744" t="str">
        <v>x</v>
      </c>
    </row>
    <row r="745" spans="1:15" x14ac:dyDescent="0.25">
      <c r="A745">
        <v>59679</v>
      </c>
      <c r="B745">
        <v>34</v>
      </c>
      <c r="C745">
        <v>63.75</v>
      </c>
      <c r="D745">
        <v>2167.5</v>
      </c>
      <c r="E745">
        <v>400</v>
      </c>
      <c r="F745" t="s">
        <v>298</v>
      </c>
      <c r="G745">
        <v>137</v>
      </c>
      <c r="H745" t="s">
        <v>138</v>
      </c>
      <c r="I745" t="s">
        <v>367</v>
      </c>
      <c r="J745">
        <f>Table13465[[#This Row],[IR]]*Table13465[[#This Row],[LG]]</f>
        <v>72611.25</v>
      </c>
      <c r="K745">
        <v>33.5</v>
      </c>
      <c r="N745" t="str">
        <v>x</v>
      </c>
      <c r="O745" t="str">
        <v>x</v>
      </c>
    </row>
    <row r="746" spans="1:15" x14ac:dyDescent="0.25">
      <c r="A746">
        <v>24418</v>
      </c>
      <c r="B746">
        <v>53</v>
      </c>
      <c r="C746">
        <v>41</v>
      </c>
      <c r="D746">
        <v>2173</v>
      </c>
      <c r="E746">
        <v>600</v>
      </c>
      <c r="F746" t="s">
        <v>60</v>
      </c>
      <c r="G746">
        <v>137</v>
      </c>
      <c r="H746" t="s">
        <v>251</v>
      </c>
      <c r="I746" t="s">
        <v>149</v>
      </c>
      <c r="J746">
        <f>Table13465[[#This Row],[IR]]*Table13465[[#This Row],[LG]]</f>
        <v>111040.3</v>
      </c>
      <c r="K746">
        <v>51.1</v>
      </c>
      <c r="N746" t="str">
        <v>x</v>
      </c>
      <c r="O746" t="str">
        <v>x</v>
      </c>
    </row>
    <row r="747" spans="1:15" x14ac:dyDescent="0.25">
      <c r="A747">
        <v>95273</v>
      </c>
      <c r="B747">
        <v>47</v>
      </c>
      <c r="C747">
        <v>46.25</v>
      </c>
      <c r="D747">
        <v>2173.75</v>
      </c>
      <c r="E747">
        <v>500</v>
      </c>
      <c r="F747" t="s">
        <v>106</v>
      </c>
      <c r="G747">
        <v>137</v>
      </c>
      <c r="H747" t="s">
        <v>177</v>
      </c>
      <c r="I747" t="s">
        <v>152</v>
      </c>
      <c r="J747">
        <f>Table13465[[#This Row],[IR]]*Table13465[[#This Row],[LG]]</f>
        <v>529090.75</v>
      </c>
      <c r="K747">
        <v>243.4</v>
      </c>
      <c r="N747" t="str">
        <v>x</v>
      </c>
      <c r="O747" t="str">
        <v>x</v>
      </c>
    </row>
    <row r="748" spans="1:15" x14ac:dyDescent="0.25">
      <c r="A748">
        <v>39014</v>
      </c>
      <c r="B748">
        <v>30</v>
      </c>
      <c r="C748">
        <v>72.5</v>
      </c>
      <c r="D748">
        <v>2175</v>
      </c>
      <c r="E748">
        <v>400</v>
      </c>
      <c r="F748" t="s">
        <v>234</v>
      </c>
      <c r="G748">
        <v>122</v>
      </c>
      <c r="H748" t="s">
        <v>100</v>
      </c>
      <c r="I748" t="s">
        <v>101</v>
      </c>
      <c r="J748">
        <f>Table13465[[#This Row],[IR]]*Table13465[[#This Row],[LG]]</f>
        <v>87870</v>
      </c>
      <c r="K748">
        <v>40.4</v>
      </c>
      <c r="N748" t="str">
        <v>x</v>
      </c>
      <c r="O748" t="str">
        <v>x</v>
      </c>
    </row>
    <row r="749" spans="1:15" x14ac:dyDescent="0.25">
      <c r="A749">
        <v>180902</v>
      </c>
      <c r="B749">
        <v>32</v>
      </c>
      <c r="C749">
        <v>68</v>
      </c>
      <c r="D749">
        <v>2176</v>
      </c>
      <c r="E749">
        <v>400</v>
      </c>
      <c r="F749" t="s">
        <v>363</v>
      </c>
      <c r="G749">
        <v>116</v>
      </c>
      <c r="H749" t="s">
        <v>64</v>
      </c>
      <c r="I749" t="s">
        <v>200</v>
      </c>
      <c r="J749">
        <v>104.8</v>
      </c>
      <c r="K749">
        <v>104.8</v>
      </c>
      <c r="N749" t="str">
        <v>x</v>
      </c>
      <c r="O749" t="str">
        <v>x</v>
      </c>
    </row>
    <row r="750" spans="1:15" x14ac:dyDescent="0.25">
      <c r="A750">
        <v>10437</v>
      </c>
      <c r="B750">
        <v>59</v>
      </c>
      <c r="C750">
        <v>37</v>
      </c>
      <c r="D750">
        <v>2183</v>
      </c>
      <c r="E750">
        <v>900</v>
      </c>
      <c r="F750" t="s">
        <v>106</v>
      </c>
      <c r="G750">
        <v>137</v>
      </c>
      <c r="H750" t="s">
        <v>162</v>
      </c>
      <c r="I750" t="s">
        <v>59</v>
      </c>
      <c r="J750">
        <f>Table13465[[#This Row],[IR]]*Table13465[[#This Row],[LG]]</f>
        <v>27724.1</v>
      </c>
      <c r="K750">
        <v>12.7</v>
      </c>
      <c r="N750" t="str">
        <v>x</v>
      </c>
      <c r="O750" t="str">
        <v>x</v>
      </c>
    </row>
    <row r="751" spans="1:15" x14ac:dyDescent="0.25">
      <c r="A751">
        <v>2462</v>
      </c>
      <c r="B751">
        <v>59</v>
      </c>
      <c r="C751">
        <v>37</v>
      </c>
      <c r="D751">
        <v>2183</v>
      </c>
      <c r="E751">
        <v>900</v>
      </c>
      <c r="F751" t="s">
        <v>106</v>
      </c>
      <c r="G751">
        <v>137</v>
      </c>
      <c r="H751" t="s">
        <v>241</v>
      </c>
      <c r="I751" t="s">
        <v>149</v>
      </c>
      <c r="J751">
        <f>Table13465[[#This Row],[IR]]*Table13465[[#This Row],[LG]]</f>
        <v>949386.7</v>
      </c>
      <c r="K751">
        <v>434.9</v>
      </c>
      <c r="N751" t="str">
        <v>x</v>
      </c>
      <c r="O751" t="str">
        <v>x</v>
      </c>
    </row>
    <row r="752" spans="1:15" x14ac:dyDescent="0.25">
      <c r="A752">
        <v>2463</v>
      </c>
      <c r="B752">
        <v>59</v>
      </c>
      <c r="C752">
        <v>37</v>
      </c>
      <c r="D752">
        <v>2183</v>
      </c>
      <c r="E752">
        <v>900</v>
      </c>
      <c r="F752" t="s">
        <v>106</v>
      </c>
      <c r="G752">
        <v>137</v>
      </c>
      <c r="H752" t="s">
        <v>241</v>
      </c>
      <c r="I752" t="s">
        <v>149</v>
      </c>
      <c r="J752">
        <f>Table13465[[#This Row],[IR]]*Table13465[[#This Row],[LG]]</f>
        <v>379405.4</v>
      </c>
      <c r="K752">
        <v>173.8</v>
      </c>
      <c r="N752" t="str">
        <v>x</v>
      </c>
      <c r="O752" t="str">
        <v>x</v>
      </c>
    </row>
    <row r="753" spans="1:15" x14ac:dyDescent="0.25">
      <c r="A753">
        <v>52802</v>
      </c>
      <c r="B753">
        <v>56</v>
      </c>
      <c r="C753">
        <v>39</v>
      </c>
      <c r="D753">
        <v>2184</v>
      </c>
      <c r="E753">
        <v>700</v>
      </c>
      <c r="F753" t="s">
        <v>106</v>
      </c>
      <c r="G753">
        <v>137</v>
      </c>
      <c r="H753" t="s">
        <v>169</v>
      </c>
      <c r="I753" t="s">
        <v>59</v>
      </c>
      <c r="J753">
        <f>Table13465[[#This Row],[IR]]*Table13465[[#This Row],[LG]]</f>
        <v>503848.8</v>
      </c>
      <c r="K753">
        <v>230.7</v>
      </c>
      <c r="N753" t="str">
        <v>x</v>
      </c>
      <c r="O753" t="str">
        <v>x</v>
      </c>
    </row>
    <row r="754" spans="1:15" x14ac:dyDescent="0.25">
      <c r="A754">
        <v>61339</v>
      </c>
      <c r="B754">
        <v>56</v>
      </c>
      <c r="C754">
        <v>39</v>
      </c>
      <c r="D754">
        <v>2184</v>
      </c>
      <c r="E754">
        <v>700</v>
      </c>
      <c r="F754" t="s">
        <v>106</v>
      </c>
      <c r="G754">
        <v>137</v>
      </c>
      <c r="H754" t="s">
        <v>169</v>
      </c>
      <c r="I754" t="s">
        <v>59</v>
      </c>
      <c r="J754">
        <f>Table13465[[#This Row],[IR]]*Table13465[[#This Row],[LG]]</f>
        <v>350968.8</v>
      </c>
      <c r="K754">
        <v>160.69999999999999</v>
      </c>
      <c r="N754" t="str">
        <v>x</v>
      </c>
      <c r="O754" t="str">
        <v>x</v>
      </c>
    </row>
    <row r="755" spans="1:15" x14ac:dyDescent="0.25">
      <c r="A755">
        <v>186026</v>
      </c>
      <c r="B755">
        <v>56</v>
      </c>
      <c r="C755">
        <v>39</v>
      </c>
      <c r="D755">
        <v>2184</v>
      </c>
      <c r="E755">
        <v>700</v>
      </c>
      <c r="F755" t="s">
        <v>60</v>
      </c>
      <c r="G755">
        <v>137</v>
      </c>
      <c r="H755" t="s">
        <v>169</v>
      </c>
      <c r="I755" t="s">
        <v>59</v>
      </c>
      <c r="J755">
        <v>29.3</v>
      </c>
      <c r="K755">
        <v>29.3</v>
      </c>
      <c r="N755" t="str">
        <v>x</v>
      </c>
      <c r="O755" t="str">
        <v>x</v>
      </c>
    </row>
    <row r="756" spans="1:15" x14ac:dyDescent="0.25">
      <c r="A756">
        <v>186919</v>
      </c>
      <c r="B756">
        <v>50</v>
      </c>
      <c r="C756">
        <v>43.75</v>
      </c>
      <c r="D756">
        <v>2187.5</v>
      </c>
      <c r="E756">
        <v>200</v>
      </c>
      <c r="F756" t="s">
        <v>106</v>
      </c>
      <c r="G756">
        <v>150</v>
      </c>
      <c r="H756" t="s">
        <v>22</v>
      </c>
      <c r="I756" t="s">
        <v>88</v>
      </c>
      <c r="J756">
        <v>866.5</v>
      </c>
      <c r="K756">
        <v>866.5</v>
      </c>
      <c r="N756" t="str">
        <v>x</v>
      </c>
      <c r="O756" t="str">
        <v>x</v>
      </c>
    </row>
    <row r="757" spans="1:15" x14ac:dyDescent="0.25">
      <c r="A757">
        <v>105539</v>
      </c>
      <c r="B757">
        <v>43</v>
      </c>
      <c r="C757">
        <v>51</v>
      </c>
      <c r="D757">
        <v>2193</v>
      </c>
      <c r="E757">
        <v>500</v>
      </c>
      <c r="F757" t="s">
        <v>106</v>
      </c>
      <c r="G757">
        <v>137</v>
      </c>
      <c r="H757" t="s">
        <v>151</v>
      </c>
      <c r="I757" t="s">
        <v>152</v>
      </c>
      <c r="J757">
        <f>Table13465[[#This Row],[IR]]*Table13465[[#This Row],[LG]]</f>
        <v>278511</v>
      </c>
      <c r="K757">
        <v>127</v>
      </c>
      <c r="N757" t="str">
        <v>x</v>
      </c>
      <c r="O757" t="str">
        <v>x</v>
      </c>
    </row>
    <row r="758" spans="1:15" x14ac:dyDescent="0.25">
      <c r="A758">
        <v>71062</v>
      </c>
      <c r="B758">
        <v>65</v>
      </c>
      <c r="C758">
        <v>33.75</v>
      </c>
      <c r="D758">
        <v>2193.75</v>
      </c>
      <c r="E758">
        <v>900</v>
      </c>
      <c r="F758" t="s">
        <v>60</v>
      </c>
      <c r="G758">
        <v>137</v>
      </c>
      <c r="H758" t="s">
        <v>163</v>
      </c>
      <c r="I758" t="s">
        <v>59</v>
      </c>
      <c r="J758">
        <f>Table13465[[#This Row],[IR]]*Table13465[[#This Row],[LG]]</f>
        <v>299885.625</v>
      </c>
      <c r="K758">
        <v>136.69999999999999</v>
      </c>
      <c r="N758" t="str">
        <v>x</v>
      </c>
      <c r="O758" t="str">
        <v>x</v>
      </c>
    </row>
    <row r="759" spans="1:15" x14ac:dyDescent="0.25">
      <c r="A759">
        <v>44241</v>
      </c>
      <c r="B759">
        <v>45</v>
      </c>
      <c r="C759">
        <v>48.75</v>
      </c>
      <c r="D759">
        <v>2193.75</v>
      </c>
      <c r="E759">
        <v>600</v>
      </c>
      <c r="F759" t="s">
        <v>106</v>
      </c>
      <c r="G759">
        <v>137</v>
      </c>
      <c r="H759" t="s">
        <v>327</v>
      </c>
      <c r="I759" t="s">
        <v>265</v>
      </c>
      <c r="J759">
        <f>Table13465[[#This Row],[IR]]*Table13465[[#This Row],[LG]]</f>
        <v>64935</v>
      </c>
      <c r="K759">
        <v>29.6</v>
      </c>
      <c r="N759" t="str">
        <v>x</v>
      </c>
      <c r="O759" t="str">
        <v>x</v>
      </c>
    </row>
    <row r="760" spans="1:15" x14ac:dyDescent="0.25">
      <c r="A760">
        <v>59434</v>
      </c>
      <c r="B760">
        <v>36</v>
      </c>
      <c r="C760">
        <v>61</v>
      </c>
      <c r="D760">
        <v>2196</v>
      </c>
      <c r="E760">
        <v>400</v>
      </c>
      <c r="F760" t="s">
        <v>298</v>
      </c>
      <c r="G760">
        <v>137</v>
      </c>
      <c r="H760" t="s">
        <v>135</v>
      </c>
      <c r="I760" t="s">
        <v>367</v>
      </c>
      <c r="J760">
        <f>Table13465[[#This Row],[IR]]*Table13465[[#This Row],[LG]]</f>
        <v>319298.40000000002</v>
      </c>
      <c r="K760">
        <v>145.4</v>
      </c>
      <c r="N760" t="str">
        <v>x</v>
      </c>
      <c r="O760" t="str">
        <v>x</v>
      </c>
    </row>
    <row r="761" spans="1:15" x14ac:dyDescent="0.25">
      <c r="A761">
        <v>59571</v>
      </c>
      <c r="B761">
        <v>36</v>
      </c>
      <c r="C761">
        <v>61</v>
      </c>
      <c r="D761">
        <v>2196</v>
      </c>
      <c r="E761">
        <v>400</v>
      </c>
      <c r="F761" t="s">
        <v>298</v>
      </c>
      <c r="G761">
        <v>137</v>
      </c>
      <c r="H761" t="s">
        <v>135</v>
      </c>
      <c r="I761" t="s">
        <v>367</v>
      </c>
      <c r="J761">
        <f>Table13465[[#This Row],[IR]]*Table13465[[#This Row],[LG]]</f>
        <v>142081.20000000001</v>
      </c>
      <c r="K761">
        <v>64.7</v>
      </c>
      <c r="N761" t="str">
        <v>x</v>
      </c>
      <c r="O761" t="str">
        <v>x</v>
      </c>
    </row>
    <row r="762" spans="1:15" x14ac:dyDescent="0.25">
      <c r="A762">
        <v>59433</v>
      </c>
      <c r="B762">
        <v>36</v>
      </c>
      <c r="C762">
        <v>61</v>
      </c>
      <c r="D762">
        <v>2196</v>
      </c>
      <c r="E762">
        <v>400</v>
      </c>
      <c r="F762" t="s">
        <v>298</v>
      </c>
      <c r="G762">
        <v>137</v>
      </c>
      <c r="H762" t="s">
        <v>135</v>
      </c>
      <c r="I762" t="s">
        <v>367</v>
      </c>
      <c r="J762">
        <f>Table13465[[#This Row],[IR]]*Table13465[[#This Row],[LG]]</f>
        <v>40845.600000000006</v>
      </c>
      <c r="K762">
        <v>18.600000000000001</v>
      </c>
      <c r="N762" t="str">
        <v>x</v>
      </c>
      <c r="O762" t="str">
        <v>x</v>
      </c>
    </row>
    <row r="763" spans="1:15" x14ac:dyDescent="0.25">
      <c r="A763">
        <v>59452</v>
      </c>
      <c r="B763">
        <v>36</v>
      </c>
      <c r="C763">
        <v>61</v>
      </c>
      <c r="D763">
        <v>2196</v>
      </c>
      <c r="E763">
        <v>400</v>
      </c>
      <c r="F763" t="s">
        <v>298</v>
      </c>
      <c r="G763">
        <v>137</v>
      </c>
      <c r="H763" t="s">
        <v>135</v>
      </c>
      <c r="I763" t="s">
        <v>367</v>
      </c>
      <c r="J763">
        <f>Table13465[[#This Row],[IR]]*Table13465[[#This Row],[LG]]</f>
        <v>27450</v>
      </c>
      <c r="K763">
        <v>12.5</v>
      </c>
      <c r="N763" t="str">
        <v>x</v>
      </c>
      <c r="O763" t="str">
        <v>x</v>
      </c>
    </row>
    <row r="764" spans="1:15" x14ac:dyDescent="0.25">
      <c r="A764">
        <v>94206</v>
      </c>
      <c r="B764">
        <v>40</v>
      </c>
      <c r="C764">
        <v>55</v>
      </c>
      <c r="D764">
        <v>2200</v>
      </c>
      <c r="E764">
        <v>200</v>
      </c>
      <c r="F764" t="s">
        <v>298</v>
      </c>
      <c r="G764">
        <v>161</v>
      </c>
      <c r="H764" t="s">
        <v>150</v>
      </c>
      <c r="I764" t="s">
        <v>369</v>
      </c>
      <c r="J764">
        <f>Table13465[[#This Row],[IR]]*Table13465[[#This Row],[LG]]</f>
        <v>711700</v>
      </c>
      <c r="K764">
        <v>323.5</v>
      </c>
      <c r="N764" t="str">
        <v>x</v>
      </c>
      <c r="O764" t="str">
        <v>x</v>
      </c>
    </row>
    <row r="765" spans="1:15" x14ac:dyDescent="0.25">
      <c r="A765">
        <v>93310</v>
      </c>
      <c r="B765">
        <v>40</v>
      </c>
      <c r="C765">
        <v>55</v>
      </c>
      <c r="D765">
        <v>2200</v>
      </c>
      <c r="E765">
        <v>175</v>
      </c>
      <c r="F765" t="s">
        <v>234</v>
      </c>
      <c r="G765">
        <v>160</v>
      </c>
      <c r="H765" t="s">
        <v>158</v>
      </c>
      <c r="I765" t="s">
        <v>78</v>
      </c>
      <c r="J765">
        <f>Table13465[[#This Row],[IR]]*Table13465[[#This Row],[LG]]</f>
        <v>52140</v>
      </c>
      <c r="K765">
        <v>23.7</v>
      </c>
      <c r="N765" t="str">
        <v>x</v>
      </c>
      <c r="O765" t="str">
        <v>x</v>
      </c>
    </row>
    <row r="766" spans="1:15" x14ac:dyDescent="0.25">
      <c r="A766">
        <v>107235</v>
      </c>
      <c r="B766">
        <v>45</v>
      </c>
      <c r="C766">
        <v>49</v>
      </c>
      <c r="D766">
        <v>2205</v>
      </c>
      <c r="E766">
        <v>600</v>
      </c>
      <c r="F766" t="s">
        <v>106</v>
      </c>
      <c r="G766">
        <v>116</v>
      </c>
      <c r="H766" t="s">
        <v>124</v>
      </c>
      <c r="I766" t="s">
        <v>25</v>
      </c>
      <c r="J766">
        <f>Table13465[[#This Row],[IR]]*Table13465[[#This Row],[LG]]</f>
        <v>537579</v>
      </c>
      <c r="K766">
        <v>243.8</v>
      </c>
      <c r="N766" t="str">
        <v>x</v>
      </c>
      <c r="O766" t="str">
        <v>x</v>
      </c>
    </row>
    <row r="767" spans="1:15" x14ac:dyDescent="0.25">
      <c r="A767">
        <v>80665</v>
      </c>
      <c r="B767">
        <v>63</v>
      </c>
      <c r="C767">
        <v>35</v>
      </c>
      <c r="D767">
        <v>2205</v>
      </c>
      <c r="E767">
        <v>700</v>
      </c>
      <c r="F767" t="s">
        <v>106</v>
      </c>
      <c r="G767">
        <v>137</v>
      </c>
      <c r="H767" t="s">
        <v>171</v>
      </c>
      <c r="I767" t="s">
        <v>59</v>
      </c>
      <c r="J767">
        <f>Table13465[[#This Row],[IR]]*Table13465[[#This Row],[LG]]</f>
        <v>31752</v>
      </c>
      <c r="K767">
        <v>14.4</v>
      </c>
      <c r="N767" t="str">
        <v>x</v>
      </c>
      <c r="O767" t="str">
        <v>x</v>
      </c>
    </row>
    <row r="768" spans="1:15" x14ac:dyDescent="0.25">
      <c r="A768">
        <v>43584</v>
      </c>
      <c r="B768">
        <v>49</v>
      </c>
      <c r="C768">
        <v>45</v>
      </c>
      <c r="D768">
        <v>2205</v>
      </c>
      <c r="E768">
        <v>500</v>
      </c>
      <c r="F768" t="s">
        <v>106</v>
      </c>
      <c r="G768">
        <v>137</v>
      </c>
      <c r="H768" t="s">
        <v>181</v>
      </c>
      <c r="I768" t="s">
        <v>59</v>
      </c>
      <c r="J768">
        <f>Table13465[[#This Row],[IR]]*Table13465[[#This Row],[LG]]</f>
        <v>45643.5</v>
      </c>
      <c r="K768">
        <v>20.7</v>
      </c>
      <c r="N768" t="str">
        <v>x</v>
      </c>
      <c r="O768" t="str">
        <v>x</v>
      </c>
    </row>
    <row r="769" spans="1:15" x14ac:dyDescent="0.25">
      <c r="A769">
        <v>80704</v>
      </c>
      <c r="B769">
        <v>45</v>
      </c>
      <c r="C769">
        <v>49</v>
      </c>
      <c r="D769">
        <v>2205</v>
      </c>
      <c r="E769">
        <v>600</v>
      </c>
      <c r="F769" t="s">
        <v>106</v>
      </c>
      <c r="G769">
        <v>137</v>
      </c>
      <c r="H769" t="s">
        <v>338</v>
      </c>
      <c r="I769" t="s">
        <v>141</v>
      </c>
      <c r="J769">
        <f>Table13465[[#This Row],[IR]]*Table13465[[#This Row],[LG]]</f>
        <v>110911.5</v>
      </c>
      <c r="K769">
        <v>50.3</v>
      </c>
      <c r="N769" t="str">
        <v>x</v>
      </c>
      <c r="O769" t="str">
        <v>x</v>
      </c>
    </row>
    <row r="770" spans="1:15" x14ac:dyDescent="0.25">
      <c r="A770">
        <v>117973</v>
      </c>
      <c r="B770">
        <v>45</v>
      </c>
      <c r="C770">
        <v>49</v>
      </c>
      <c r="D770">
        <v>2205</v>
      </c>
      <c r="E770">
        <v>500</v>
      </c>
      <c r="F770" t="s">
        <v>106</v>
      </c>
      <c r="G770">
        <v>116</v>
      </c>
      <c r="H770" t="s">
        <v>349</v>
      </c>
      <c r="I770" t="s">
        <v>250</v>
      </c>
      <c r="J770">
        <f>Table13465[[#This Row],[IR]]*Table13465[[#This Row],[LG]]</f>
        <v>385875</v>
      </c>
      <c r="K770">
        <v>175</v>
      </c>
      <c r="N770" t="str">
        <v>x</v>
      </c>
      <c r="O770" t="str">
        <v>x</v>
      </c>
    </row>
    <row r="771" spans="1:15" x14ac:dyDescent="0.25">
      <c r="A771">
        <v>10540</v>
      </c>
      <c r="B771">
        <v>47</v>
      </c>
      <c r="C771">
        <v>47</v>
      </c>
      <c r="D771">
        <v>2209</v>
      </c>
      <c r="E771">
        <v>500</v>
      </c>
      <c r="F771" t="s">
        <v>106</v>
      </c>
      <c r="G771">
        <v>137</v>
      </c>
      <c r="H771" t="s">
        <v>94</v>
      </c>
      <c r="I771" t="s">
        <v>356</v>
      </c>
      <c r="J771">
        <f>Table13465[[#This Row],[IR]]*Table13465[[#This Row],[LG]]</f>
        <v>1091025.0999999999</v>
      </c>
      <c r="K771">
        <v>493.9</v>
      </c>
      <c r="N771" t="str">
        <v>x</v>
      </c>
      <c r="O771" t="str">
        <v>x</v>
      </c>
    </row>
    <row r="772" spans="1:15" x14ac:dyDescent="0.25">
      <c r="A772">
        <v>44115</v>
      </c>
      <c r="B772">
        <v>47</v>
      </c>
      <c r="C772">
        <v>47</v>
      </c>
      <c r="D772">
        <v>2209</v>
      </c>
      <c r="E772">
        <v>500</v>
      </c>
      <c r="F772" t="s">
        <v>106</v>
      </c>
      <c r="G772">
        <v>137</v>
      </c>
      <c r="H772" t="s">
        <v>172</v>
      </c>
      <c r="I772" t="s">
        <v>59</v>
      </c>
      <c r="J772">
        <f>Table13465[[#This Row],[IR]]*Table13465[[#This Row],[LG]]</f>
        <v>47051.700000000004</v>
      </c>
      <c r="K772">
        <v>21.3</v>
      </c>
      <c r="N772" t="str">
        <v>x</v>
      </c>
      <c r="O772" t="str">
        <v>x</v>
      </c>
    </row>
    <row r="773" spans="1:15" x14ac:dyDescent="0.25">
      <c r="A773">
        <v>44117</v>
      </c>
      <c r="B773">
        <v>47</v>
      </c>
      <c r="C773">
        <v>47</v>
      </c>
      <c r="D773">
        <v>2209</v>
      </c>
      <c r="E773">
        <v>500</v>
      </c>
      <c r="F773" t="s">
        <v>106</v>
      </c>
      <c r="G773">
        <v>137</v>
      </c>
      <c r="H773" t="s">
        <v>172</v>
      </c>
      <c r="I773" t="s">
        <v>59</v>
      </c>
      <c r="J773">
        <f>Table13465[[#This Row],[IR]]*Table13465[[#This Row],[LG]]</f>
        <v>47051.700000000004</v>
      </c>
      <c r="K773">
        <v>21.3</v>
      </c>
      <c r="N773" t="str">
        <v>x</v>
      </c>
      <c r="O773" t="str">
        <v>x</v>
      </c>
    </row>
    <row r="774" spans="1:15" x14ac:dyDescent="0.25">
      <c r="A774">
        <v>43782</v>
      </c>
      <c r="B774">
        <v>47</v>
      </c>
      <c r="C774">
        <v>47</v>
      </c>
      <c r="D774">
        <v>2209</v>
      </c>
      <c r="E774">
        <v>500</v>
      </c>
      <c r="F774" t="s">
        <v>106</v>
      </c>
      <c r="G774">
        <v>137</v>
      </c>
      <c r="H774" t="s">
        <v>334</v>
      </c>
      <c r="I774" t="s">
        <v>265</v>
      </c>
      <c r="J774">
        <f>Table13465[[#This Row],[IR]]*Table13465[[#This Row],[LG]]</f>
        <v>456821.2</v>
      </c>
      <c r="K774">
        <v>206.8</v>
      </c>
      <c r="N774" t="str">
        <v>x</v>
      </c>
      <c r="O774" t="str">
        <v>x</v>
      </c>
    </row>
    <row r="775" spans="1:15" x14ac:dyDescent="0.25">
      <c r="A775">
        <v>13110</v>
      </c>
      <c r="B775">
        <v>34</v>
      </c>
      <c r="C775">
        <v>65</v>
      </c>
      <c r="D775">
        <v>2210</v>
      </c>
      <c r="E775">
        <v>300</v>
      </c>
      <c r="F775" t="s">
        <v>298</v>
      </c>
      <c r="G775">
        <v>116</v>
      </c>
      <c r="H775" t="s">
        <v>144</v>
      </c>
      <c r="I775" t="s">
        <v>361</v>
      </c>
      <c r="J775">
        <f>Table13465[[#This Row],[IR]]*Table13465[[#This Row],[LG]]</f>
        <v>78676</v>
      </c>
      <c r="K775">
        <v>35.6</v>
      </c>
      <c r="N775" t="str">
        <v>x</v>
      </c>
      <c r="O775" t="str">
        <v>x</v>
      </c>
    </row>
    <row r="776" spans="1:15" x14ac:dyDescent="0.25">
      <c r="A776">
        <v>18248</v>
      </c>
      <c r="B776">
        <v>57</v>
      </c>
      <c r="C776">
        <v>39</v>
      </c>
      <c r="D776">
        <v>2223</v>
      </c>
      <c r="E776">
        <v>1000</v>
      </c>
      <c r="F776" t="s">
        <v>106</v>
      </c>
      <c r="G776">
        <v>137</v>
      </c>
      <c r="H776" t="s">
        <v>19</v>
      </c>
      <c r="I776" t="s">
        <v>19</v>
      </c>
      <c r="J776">
        <f>Table13465[[#This Row],[IR]]*Table13465[[#This Row],[LG]]</f>
        <v>12004.2</v>
      </c>
      <c r="K776">
        <v>5.4</v>
      </c>
      <c r="N776" t="str">
        <v>x</v>
      </c>
      <c r="O776" t="str">
        <v>x</v>
      </c>
    </row>
    <row r="777" spans="1:15" x14ac:dyDescent="0.25">
      <c r="A777">
        <v>115732</v>
      </c>
      <c r="B777">
        <v>51</v>
      </c>
      <c r="C777">
        <v>43.75</v>
      </c>
      <c r="D777">
        <v>2231.25</v>
      </c>
      <c r="E777">
        <v>500</v>
      </c>
      <c r="F777" t="s">
        <v>106</v>
      </c>
      <c r="G777">
        <v>137</v>
      </c>
      <c r="H777" t="s">
        <v>193</v>
      </c>
      <c r="I777" t="s">
        <v>152</v>
      </c>
      <c r="J777">
        <f>Table13465[[#This Row],[IR]]*Table13465[[#This Row],[LG]]</f>
        <v>531706.875</v>
      </c>
      <c r="K777">
        <v>238.3</v>
      </c>
      <c r="N777" t="str">
        <v>x</v>
      </c>
      <c r="O777" t="str">
        <v>x</v>
      </c>
    </row>
    <row r="778" spans="1:15" x14ac:dyDescent="0.25">
      <c r="A778">
        <v>60902</v>
      </c>
      <c r="B778">
        <v>52</v>
      </c>
      <c r="C778">
        <v>43</v>
      </c>
      <c r="D778">
        <v>2236</v>
      </c>
      <c r="E778">
        <v>400</v>
      </c>
      <c r="F778" t="s">
        <v>106</v>
      </c>
      <c r="G778">
        <v>137</v>
      </c>
      <c r="H778" t="s">
        <v>189</v>
      </c>
      <c r="I778" t="s">
        <v>59</v>
      </c>
      <c r="J778">
        <f>Table13465[[#This Row],[IR]]*Table13465[[#This Row],[LG]]</f>
        <v>52769.600000000006</v>
      </c>
      <c r="K778">
        <v>23.6</v>
      </c>
      <c r="N778" t="str">
        <v>x</v>
      </c>
      <c r="O778" t="str">
        <v>x</v>
      </c>
    </row>
    <row r="779" spans="1:15" x14ac:dyDescent="0.25">
      <c r="A779">
        <v>69760</v>
      </c>
      <c r="B779">
        <v>52</v>
      </c>
      <c r="C779">
        <v>43</v>
      </c>
      <c r="D779">
        <v>2236</v>
      </c>
      <c r="E779">
        <v>400</v>
      </c>
      <c r="F779" t="s">
        <v>106</v>
      </c>
      <c r="G779">
        <v>137</v>
      </c>
      <c r="H779" t="s">
        <v>198</v>
      </c>
      <c r="I779" t="s">
        <v>59</v>
      </c>
      <c r="J779">
        <f>Table13465[[#This Row],[IR]]*Table13465[[#This Row],[LG]]</f>
        <v>198556.79999999999</v>
      </c>
      <c r="K779">
        <v>88.8</v>
      </c>
      <c r="N779" t="str">
        <v>x</v>
      </c>
      <c r="O779" t="str">
        <v>x</v>
      </c>
    </row>
    <row r="780" spans="1:15" x14ac:dyDescent="0.25">
      <c r="A780">
        <v>79938</v>
      </c>
      <c r="B780">
        <v>52</v>
      </c>
      <c r="C780">
        <v>43</v>
      </c>
      <c r="D780">
        <v>2236</v>
      </c>
      <c r="E780">
        <v>800</v>
      </c>
      <c r="F780" t="s">
        <v>106</v>
      </c>
      <c r="G780">
        <v>137</v>
      </c>
      <c r="H780" t="s">
        <v>255</v>
      </c>
      <c r="I780" t="s">
        <v>149</v>
      </c>
      <c r="J780">
        <f>Table13465[[#This Row],[IR]]*Table13465[[#This Row],[LG]]</f>
        <v>3414148.4000000004</v>
      </c>
      <c r="K780" s="7">
        <v>1526.9</v>
      </c>
      <c r="N780" t="str">
        <v>x</v>
      </c>
      <c r="O780" t="str">
        <v>x</v>
      </c>
    </row>
    <row r="781" spans="1:15" x14ac:dyDescent="0.25">
      <c r="A781">
        <v>2452</v>
      </c>
      <c r="B781">
        <v>50</v>
      </c>
      <c r="C781">
        <v>45</v>
      </c>
      <c r="D781">
        <v>2250</v>
      </c>
      <c r="E781">
        <v>400</v>
      </c>
      <c r="F781" t="s">
        <v>106</v>
      </c>
      <c r="G781">
        <v>147</v>
      </c>
      <c r="H781" t="s">
        <v>97</v>
      </c>
      <c r="I781" t="s">
        <v>352</v>
      </c>
      <c r="J781">
        <f>Table13465[[#This Row],[IR]]*Table13465[[#This Row],[LG]]</f>
        <v>938925</v>
      </c>
      <c r="K781">
        <v>417.3</v>
      </c>
      <c r="N781" t="str">
        <v>x</v>
      </c>
      <c r="O781" t="str">
        <v>x</v>
      </c>
    </row>
    <row r="782" spans="1:15" x14ac:dyDescent="0.25">
      <c r="A782">
        <v>17761</v>
      </c>
      <c r="B782">
        <v>50</v>
      </c>
      <c r="C782">
        <v>45</v>
      </c>
      <c r="D782">
        <v>2250</v>
      </c>
      <c r="E782">
        <v>400</v>
      </c>
      <c r="F782" t="s">
        <v>106</v>
      </c>
      <c r="G782">
        <v>147</v>
      </c>
      <c r="H782" t="s">
        <v>97</v>
      </c>
      <c r="I782" t="s">
        <v>352</v>
      </c>
      <c r="J782">
        <f>Table13465[[#This Row],[IR]]*Table13465[[#This Row],[LG]]</f>
        <v>137700</v>
      </c>
      <c r="K782">
        <v>61.2</v>
      </c>
      <c r="N782" t="str">
        <v>x</v>
      </c>
      <c r="O782" t="str">
        <v>x</v>
      </c>
    </row>
    <row r="783" spans="1:15" x14ac:dyDescent="0.25">
      <c r="A783">
        <v>93311</v>
      </c>
      <c r="B783">
        <v>36</v>
      </c>
      <c r="C783">
        <v>62.5</v>
      </c>
      <c r="D783">
        <v>2250</v>
      </c>
      <c r="E783">
        <v>200</v>
      </c>
      <c r="F783" t="s">
        <v>234</v>
      </c>
      <c r="G783">
        <v>160</v>
      </c>
      <c r="H783" t="s">
        <v>158</v>
      </c>
      <c r="I783" t="s">
        <v>78</v>
      </c>
      <c r="J783">
        <f>Table13465[[#This Row],[IR]]*Table13465[[#This Row],[LG]]</f>
        <v>170775</v>
      </c>
      <c r="K783">
        <v>75.900000000000006</v>
      </c>
      <c r="N783" t="str">
        <v>x</v>
      </c>
      <c r="O783" t="str">
        <v>x</v>
      </c>
    </row>
    <row r="784" spans="1:15" x14ac:dyDescent="0.25">
      <c r="A784">
        <v>59535</v>
      </c>
      <c r="B784">
        <v>50</v>
      </c>
      <c r="C784">
        <v>45</v>
      </c>
      <c r="D784">
        <v>2250</v>
      </c>
      <c r="E784">
        <v>700</v>
      </c>
      <c r="F784" t="s">
        <v>106</v>
      </c>
      <c r="G784">
        <v>137</v>
      </c>
      <c r="H784" t="s">
        <v>312</v>
      </c>
      <c r="I784" t="s">
        <v>351</v>
      </c>
      <c r="J784">
        <f>Table13465[[#This Row],[IR]]*Table13465[[#This Row],[LG]]</f>
        <v>309375</v>
      </c>
      <c r="K784">
        <v>137.5</v>
      </c>
      <c r="N784" t="str">
        <v>x</v>
      </c>
      <c r="O784" t="str">
        <v>x</v>
      </c>
    </row>
    <row r="785" spans="1:15" x14ac:dyDescent="0.25">
      <c r="A785">
        <v>6848</v>
      </c>
      <c r="B785">
        <v>50</v>
      </c>
      <c r="C785">
        <v>45</v>
      </c>
      <c r="D785">
        <v>2250</v>
      </c>
      <c r="E785">
        <v>800</v>
      </c>
      <c r="F785" t="s">
        <v>106</v>
      </c>
      <c r="G785">
        <v>137</v>
      </c>
      <c r="H785" t="s">
        <v>315</v>
      </c>
      <c r="I785" t="s">
        <v>351</v>
      </c>
      <c r="J785">
        <f>Table13465[[#This Row],[IR]]*Table13465[[#This Row],[LG]]</f>
        <v>396900</v>
      </c>
      <c r="K785">
        <v>176.4</v>
      </c>
      <c r="N785" t="str">
        <v>x</v>
      </c>
      <c r="O785" t="str">
        <v>x</v>
      </c>
    </row>
    <row r="786" spans="1:15" x14ac:dyDescent="0.25">
      <c r="A786">
        <v>80494</v>
      </c>
      <c r="B786">
        <v>49</v>
      </c>
      <c r="C786">
        <v>46</v>
      </c>
      <c r="D786">
        <v>2254</v>
      </c>
      <c r="E786">
        <v>600</v>
      </c>
      <c r="F786" t="s">
        <v>234</v>
      </c>
      <c r="G786">
        <v>137</v>
      </c>
      <c r="H786" t="s">
        <v>164</v>
      </c>
      <c r="I786" t="s">
        <v>59</v>
      </c>
      <c r="J786">
        <f>Table13465[[#This Row],[IR]]*Table13465[[#This Row],[LG]]</f>
        <v>473114.60000000003</v>
      </c>
      <c r="K786">
        <v>209.9</v>
      </c>
      <c r="N786" t="str">
        <v>x</v>
      </c>
      <c r="O786" t="str">
        <v>x</v>
      </c>
    </row>
    <row r="787" spans="1:15" x14ac:dyDescent="0.25">
      <c r="A787">
        <v>3800</v>
      </c>
      <c r="B787">
        <v>49</v>
      </c>
      <c r="C787">
        <v>46</v>
      </c>
      <c r="D787">
        <v>2254</v>
      </c>
      <c r="E787">
        <v>600</v>
      </c>
      <c r="F787" t="s">
        <v>234</v>
      </c>
      <c r="G787">
        <v>137</v>
      </c>
      <c r="H787" t="s">
        <v>164</v>
      </c>
      <c r="I787" t="s">
        <v>59</v>
      </c>
      <c r="J787">
        <f>Table13465[[#This Row],[IR]]*Table13465[[#This Row],[LG]]</f>
        <v>199253.6</v>
      </c>
      <c r="K787">
        <v>88.4</v>
      </c>
      <c r="N787" t="str">
        <v>x</v>
      </c>
      <c r="O787" t="str">
        <v>x</v>
      </c>
    </row>
    <row r="788" spans="1:15" x14ac:dyDescent="0.25">
      <c r="A788">
        <v>10317</v>
      </c>
      <c r="B788">
        <v>49</v>
      </c>
      <c r="C788">
        <v>46</v>
      </c>
      <c r="D788">
        <v>2254</v>
      </c>
      <c r="E788">
        <v>600</v>
      </c>
      <c r="F788" t="s">
        <v>234</v>
      </c>
      <c r="G788">
        <v>137</v>
      </c>
      <c r="H788" t="s">
        <v>164</v>
      </c>
      <c r="I788" t="s">
        <v>59</v>
      </c>
      <c r="J788">
        <f>Table13465[[#This Row],[IR]]*Table13465[[#This Row],[LG]]</f>
        <v>61308.799999999996</v>
      </c>
      <c r="K788">
        <v>27.2</v>
      </c>
      <c r="N788" t="str">
        <v>x</v>
      </c>
      <c r="O788" t="str">
        <v>x</v>
      </c>
    </row>
    <row r="789" spans="1:15" x14ac:dyDescent="0.25">
      <c r="A789">
        <v>10199</v>
      </c>
      <c r="B789">
        <v>49</v>
      </c>
      <c r="C789">
        <v>46</v>
      </c>
      <c r="D789">
        <v>2254</v>
      </c>
      <c r="E789">
        <v>600</v>
      </c>
      <c r="F789" t="s">
        <v>234</v>
      </c>
      <c r="G789">
        <v>137</v>
      </c>
      <c r="H789" t="s">
        <v>164</v>
      </c>
      <c r="I789" t="s">
        <v>59</v>
      </c>
      <c r="J789">
        <f>Table13465[[#This Row],[IR]]*Table13465[[#This Row],[LG]]</f>
        <v>37641.799999999996</v>
      </c>
      <c r="K789">
        <v>16.7</v>
      </c>
      <c r="N789" t="str">
        <v>x</v>
      </c>
      <c r="O789" t="str">
        <v>x</v>
      </c>
    </row>
    <row r="790" spans="1:15" x14ac:dyDescent="0.25">
      <c r="A790">
        <v>79605</v>
      </c>
      <c r="B790">
        <v>46</v>
      </c>
      <c r="C790">
        <v>49</v>
      </c>
      <c r="D790">
        <v>2254</v>
      </c>
      <c r="E790">
        <v>400</v>
      </c>
      <c r="F790" t="s">
        <v>106</v>
      </c>
      <c r="G790">
        <v>116</v>
      </c>
      <c r="H790" t="s">
        <v>350</v>
      </c>
      <c r="I790" t="s">
        <v>250</v>
      </c>
      <c r="J790">
        <f>Table13465[[#This Row],[IR]]*Table13465[[#This Row],[LG]]</f>
        <v>361767</v>
      </c>
      <c r="K790">
        <v>160.5</v>
      </c>
      <c r="N790" t="str">
        <v>x</v>
      </c>
      <c r="O790" t="str">
        <v>x</v>
      </c>
    </row>
    <row r="791" spans="1:15" x14ac:dyDescent="0.25">
      <c r="A791">
        <v>42736</v>
      </c>
      <c r="B791">
        <v>61</v>
      </c>
      <c r="C791">
        <v>37</v>
      </c>
      <c r="D791">
        <v>2257</v>
      </c>
      <c r="E791">
        <v>600</v>
      </c>
      <c r="F791" t="s">
        <v>60</v>
      </c>
      <c r="G791">
        <v>137</v>
      </c>
      <c r="H791" t="s">
        <v>182</v>
      </c>
      <c r="I791" t="s">
        <v>59</v>
      </c>
      <c r="J791">
        <f>Table13465[[#This Row],[IR]]*Table13465[[#This Row],[LG]]</f>
        <v>87120.2</v>
      </c>
      <c r="K791">
        <v>38.6</v>
      </c>
      <c r="N791" t="str">
        <v>x</v>
      </c>
      <c r="O791" t="str">
        <v>x</v>
      </c>
    </row>
    <row r="792" spans="1:15" x14ac:dyDescent="0.25">
      <c r="A792">
        <v>80995</v>
      </c>
      <c r="B792">
        <v>61</v>
      </c>
      <c r="C792">
        <v>37</v>
      </c>
      <c r="D792">
        <v>2257</v>
      </c>
      <c r="E792">
        <v>600</v>
      </c>
      <c r="F792" t="s">
        <v>60</v>
      </c>
      <c r="G792">
        <v>137</v>
      </c>
      <c r="H792" t="s">
        <v>185</v>
      </c>
      <c r="I792" t="s">
        <v>59</v>
      </c>
      <c r="J792">
        <f>Table13465[[#This Row],[IR]]*Table13465[[#This Row],[LG]]</f>
        <v>14219.1</v>
      </c>
      <c r="K792">
        <v>6.3</v>
      </c>
      <c r="N792" t="str">
        <v>x</v>
      </c>
      <c r="O792" t="str">
        <v>x</v>
      </c>
    </row>
    <row r="793" spans="1:15" x14ac:dyDescent="0.25">
      <c r="A793">
        <v>57718</v>
      </c>
      <c r="B793">
        <v>61</v>
      </c>
      <c r="C793">
        <v>37</v>
      </c>
      <c r="D793">
        <v>2257</v>
      </c>
      <c r="E793">
        <v>600</v>
      </c>
      <c r="F793" t="s">
        <v>60</v>
      </c>
      <c r="G793">
        <v>137</v>
      </c>
      <c r="H793" t="s">
        <v>214</v>
      </c>
      <c r="I793" t="s">
        <v>152</v>
      </c>
      <c r="J793">
        <f>Table13465[[#This Row],[IR]]*Table13465[[#This Row],[LG]]</f>
        <v>53039.5</v>
      </c>
      <c r="K793">
        <v>23.5</v>
      </c>
      <c r="N793" t="str">
        <v>x</v>
      </c>
      <c r="O793" t="str">
        <v>x</v>
      </c>
    </row>
    <row r="794" spans="1:15" x14ac:dyDescent="0.25">
      <c r="A794">
        <v>5671</v>
      </c>
      <c r="B794">
        <v>36</v>
      </c>
      <c r="C794">
        <v>63</v>
      </c>
      <c r="D794">
        <v>2268</v>
      </c>
      <c r="E794">
        <v>400</v>
      </c>
      <c r="F794" t="s">
        <v>298</v>
      </c>
      <c r="G794">
        <v>137</v>
      </c>
      <c r="H794" t="s">
        <v>135</v>
      </c>
      <c r="I794" t="s">
        <v>367</v>
      </c>
      <c r="J794">
        <f>Table13465[[#This Row],[IR]]*Table13465[[#This Row],[LG]]</f>
        <v>697183.2</v>
      </c>
      <c r="K794">
        <v>307.39999999999998</v>
      </c>
      <c r="N794" t="str">
        <v>x</v>
      </c>
      <c r="O794" t="str">
        <v>x</v>
      </c>
    </row>
    <row r="795" spans="1:15" x14ac:dyDescent="0.25">
      <c r="A795">
        <v>10429</v>
      </c>
      <c r="B795">
        <v>36</v>
      </c>
      <c r="C795">
        <v>63</v>
      </c>
      <c r="D795">
        <v>2268</v>
      </c>
      <c r="E795">
        <v>350</v>
      </c>
      <c r="F795" t="s">
        <v>298</v>
      </c>
      <c r="G795">
        <v>137</v>
      </c>
      <c r="H795" t="s">
        <v>328</v>
      </c>
      <c r="I795" t="s">
        <v>238</v>
      </c>
      <c r="J795">
        <f>Table13465[[#This Row],[IR]]*Table13465[[#This Row],[LG]]</f>
        <v>334076.40000000002</v>
      </c>
      <c r="K795">
        <v>147.30000000000001</v>
      </c>
      <c r="N795" t="str">
        <v>x</v>
      </c>
      <c r="O795" t="str">
        <v>x</v>
      </c>
    </row>
    <row r="796" spans="1:15" x14ac:dyDescent="0.25">
      <c r="A796">
        <v>17890</v>
      </c>
      <c r="B796">
        <v>36</v>
      </c>
      <c r="C796">
        <v>63</v>
      </c>
      <c r="D796">
        <v>2268</v>
      </c>
      <c r="E796">
        <v>350</v>
      </c>
      <c r="F796" t="s">
        <v>298</v>
      </c>
      <c r="G796">
        <v>137</v>
      </c>
      <c r="H796" t="s">
        <v>328</v>
      </c>
      <c r="I796" t="s">
        <v>238</v>
      </c>
      <c r="J796">
        <f>Table13465[[#This Row],[IR]]*Table13465[[#This Row],[LG]]</f>
        <v>111358.8</v>
      </c>
      <c r="K796">
        <v>49.1</v>
      </c>
      <c r="N796" t="str">
        <v>x</v>
      </c>
      <c r="O796" t="str">
        <v>x</v>
      </c>
    </row>
    <row r="797" spans="1:15" x14ac:dyDescent="0.25">
      <c r="A797">
        <v>18586</v>
      </c>
      <c r="B797">
        <v>65</v>
      </c>
      <c r="C797">
        <v>35</v>
      </c>
      <c r="D797">
        <v>2275</v>
      </c>
      <c r="E797">
        <v>900</v>
      </c>
      <c r="F797" t="s">
        <v>106</v>
      </c>
      <c r="G797">
        <v>137</v>
      </c>
      <c r="H797" t="s">
        <v>309</v>
      </c>
      <c r="I797" t="s">
        <v>364</v>
      </c>
      <c r="J797">
        <f>Table13465[[#This Row],[IR]]*Table13465[[#This Row],[LG]]</f>
        <v>1680315</v>
      </c>
      <c r="K797">
        <v>738.6</v>
      </c>
      <c r="N797" t="str">
        <v>x</v>
      </c>
      <c r="O797" t="str">
        <v>x</v>
      </c>
    </row>
    <row r="798" spans="1:15" x14ac:dyDescent="0.25">
      <c r="A798">
        <v>74312</v>
      </c>
      <c r="B798">
        <v>43</v>
      </c>
      <c r="C798">
        <v>53</v>
      </c>
      <c r="D798">
        <v>2279</v>
      </c>
      <c r="E798">
        <v>500</v>
      </c>
      <c r="F798" t="s">
        <v>106</v>
      </c>
      <c r="G798">
        <v>137</v>
      </c>
      <c r="H798" t="s">
        <v>235</v>
      </c>
      <c r="I798" t="s">
        <v>152</v>
      </c>
      <c r="J798">
        <f>Table13465[[#This Row],[IR]]*Table13465[[#This Row],[LG]]</f>
        <v>620571.70000000007</v>
      </c>
      <c r="K798">
        <v>272.3</v>
      </c>
      <c r="N798" t="str">
        <v>x</v>
      </c>
      <c r="O798" t="str">
        <v>x</v>
      </c>
    </row>
    <row r="799" spans="1:15" x14ac:dyDescent="0.25">
      <c r="A799">
        <v>59506</v>
      </c>
      <c r="B799">
        <v>38</v>
      </c>
      <c r="C799">
        <v>60</v>
      </c>
      <c r="D799">
        <v>2280</v>
      </c>
      <c r="E799">
        <v>300</v>
      </c>
      <c r="F799" t="s">
        <v>363</v>
      </c>
      <c r="G799">
        <v>116</v>
      </c>
      <c r="H799" t="s">
        <v>92</v>
      </c>
      <c r="I799" t="s">
        <v>84</v>
      </c>
      <c r="J799">
        <f>Table13465[[#This Row],[IR]]*Table13465[[#This Row],[LG]]</f>
        <v>18012</v>
      </c>
      <c r="K799">
        <v>7.9</v>
      </c>
      <c r="N799" t="str">
        <v>x</v>
      </c>
      <c r="O799" t="str">
        <v>x</v>
      </c>
    </row>
    <row r="800" spans="1:15" x14ac:dyDescent="0.25">
      <c r="A800">
        <v>18126</v>
      </c>
      <c r="B800">
        <v>74</v>
      </c>
      <c r="C800">
        <v>31</v>
      </c>
      <c r="D800">
        <v>2294</v>
      </c>
      <c r="E800">
        <v>1100</v>
      </c>
      <c r="F800" t="s">
        <v>106</v>
      </c>
      <c r="G800">
        <v>171</v>
      </c>
      <c r="H800" t="s">
        <v>263</v>
      </c>
      <c r="I800" t="s">
        <v>370</v>
      </c>
      <c r="J800">
        <f>Table13465[[#This Row],[IR]]*Table13465[[#This Row],[LG]]</f>
        <v>1946000.2</v>
      </c>
      <c r="K800">
        <v>848.3</v>
      </c>
      <c r="N800" t="str">
        <v>x</v>
      </c>
      <c r="O800" t="str">
        <v>x</v>
      </c>
    </row>
    <row r="801" spans="1:15" x14ac:dyDescent="0.25">
      <c r="A801">
        <v>18127</v>
      </c>
      <c r="B801">
        <v>74</v>
      </c>
      <c r="C801">
        <v>31</v>
      </c>
      <c r="D801">
        <v>2294</v>
      </c>
      <c r="E801">
        <v>1100</v>
      </c>
      <c r="F801" t="s">
        <v>106</v>
      </c>
      <c r="G801">
        <v>171</v>
      </c>
      <c r="H801" t="s">
        <v>263</v>
      </c>
      <c r="I801" t="s">
        <v>370</v>
      </c>
      <c r="J801">
        <f>Table13465[[#This Row],[IR]]*Table13465[[#This Row],[LG]]</f>
        <v>368645.8</v>
      </c>
      <c r="K801">
        <v>160.69999999999999</v>
      </c>
      <c r="N801" t="str">
        <v>x</v>
      </c>
      <c r="O801" t="str">
        <v>x</v>
      </c>
    </row>
    <row r="802" spans="1:15" x14ac:dyDescent="0.25">
      <c r="A802">
        <v>17766</v>
      </c>
      <c r="B802">
        <v>45</v>
      </c>
      <c r="C802">
        <v>51</v>
      </c>
      <c r="D802">
        <v>2295</v>
      </c>
      <c r="E802">
        <v>400</v>
      </c>
      <c r="F802" t="s">
        <v>106</v>
      </c>
      <c r="G802">
        <v>147</v>
      </c>
      <c r="H802" t="s">
        <v>96</v>
      </c>
      <c r="I802" t="s">
        <v>352</v>
      </c>
      <c r="J802">
        <f>Table13465[[#This Row],[IR]]*Table13465[[#This Row],[LG]]</f>
        <v>118192.5</v>
      </c>
      <c r="K802">
        <v>51.5</v>
      </c>
      <c r="N802" t="str">
        <v>x</v>
      </c>
      <c r="O802" t="str">
        <v>x</v>
      </c>
    </row>
    <row r="803" spans="1:15" x14ac:dyDescent="0.25">
      <c r="A803">
        <v>60245</v>
      </c>
      <c r="B803">
        <v>45</v>
      </c>
      <c r="C803">
        <v>51</v>
      </c>
      <c r="D803">
        <v>2295</v>
      </c>
      <c r="E803">
        <v>600</v>
      </c>
      <c r="F803" t="s">
        <v>106</v>
      </c>
      <c r="G803">
        <v>137</v>
      </c>
      <c r="H803" t="s">
        <v>327</v>
      </c>
      <c r="I803" t="s">
        <v>265</v>
      </c>
      <c r="J803">
        <f>Table13465[[#This Row],[IR]]*Table13465[[#This Row],[LG]]</f>
        <v>957703.5</v>
      </c>
      <c r="K803">
        <v>417.3</v>
      </c>
      <c r="N803" t="str">
        <v>x</v>
      </c>
      <c r="O803" t="str">
        <v>x</v>
      </c>
    </row>
    <row r="804" spans="1:15" x14ac:dyDescent="0.25">
      <c r="A804">
        <v>61347</v>
      </c>
      <c r="B804">
        <v>56</v>
      </c>
      <c r="C804">
        <v>41</v>
      </c>
      <c r="D804">
        <v>2296</v>
      </c>
      <c r="E804">
        <v>700</v>
      </c>
      <c r="F804" t="s">
        <v>106</v>
      </c>
      <c r="G804">
        <v>137</v>
      </c>
      <c r="H804" t="s">
        <v>169</v>
      </c>
      <c r="I804" t="s">
        <v>59</v>
      </c>
      <c r="J804">
        <f>Table13465[[#This Row],[IR]]*Table13465[[#This Row],[LG]]</f>
        <v>13087.2</v>
      </c>
      <c r="K804">
        <v>5.7</v>
      </c>
      <c r="N804" t="str">
        <v>x</v>
      </c>
      <c r="O804" t="str">
        <v>x</v>
      </c>
    </row>
    <row r="805" spans="1:15" x14ac:dyDescent="0.25">
      <c r="A805">
        <v>89696</v>
      </c>
      <c r="B805">
        <v>56</v>
      </c>
      <c r="C805">
        <v>41</v>
      </c>
      <c r="D805">
        <v>2296</v>
      </c>
      <c r="E805">
        <v>500</v>
      </c>
      <c r="F805" t="s">
        <v>106</v>
      </c>
      <c r="G805">
        <v>137</v>
      </c>
      <c r="H805" t="s">
        <v>235</v>
      </c>
      <c r="I805" t="s">
        <v>152</v>
      </c>
      <c r="J805">
        <f>Table13465[[#This Row],[IR]]*Table13465[[#This Row],[LG]]</f>
        <v>33062.400000000001</v>
      </c>
      <c r="K805">
        <v>14.4</v>
      </c>
      <c r="N805" t="str">
        <v>x</v>
      </c>
      <c r="O805" t="str">
        <v>x</v>
      </c>
    </row>
    <row r="806" spans="1:15" x14ac:dyDescent="0.25">
      <c r="A806">
        <v>67329</v>
      </c>
      <c r="B806">
        <v>56</v>
      </c>
      <c r="C806">
        <v>41</v>
      </c>
      <c r="D806">
        <v>2296</v>
      </c>
      <c r="E806">
        <v>700</v>
      </c>
      <c r="F806" t="s">
        <v>106</v>
      </c>
      <c r="G806">
        <v>137</v>
      </c>
      <c r="H806" t="s">
        <v>346</v>
      </c>
      <c r="I806" t="s">
        <v>368</v>
      </c>
      <c r="J806">
        <f>Table13465[[#This Row],[IR]]*Table13465[[#This Row],[LG]]</f>
        <v>386416.80000000005</v>
      </c>
      <c r="K806">
        <v>168.3</v>
      </c>
      <c r="N806" t="str">
        <v>x</v>
      </c>
      <c r="O806" t="str">
        <v>x</v>
      </c>
    </row>
    <row r="807" spans="1:15" x14ac:dyDescent="0.25">
      <c r="A807">
        <v>14880</v>
      </c>
      <c r="B807">
        <v>59</v>
      </c>
      <c r="C807">
        <v>39</v>
      </c>
      <c r="D807">
        <v>2301</v>
      </c>
      <c r="E807">
        <v>1000</v>
      </c>
      <c r="F807" t="s">
        <v>106</v>
      </c>
      <c r="G807">
        <v>137</v>
      </c>
      <c r="H807" t="s">
        <v>206</v>
      </c>
      <c r="I807" t="s">
        <v>152</v>
      </c>
      <c r="J807">
        <f>Table13465[[#This Row],[IR]]*Table13465[[#This Row],[LG]]</f>
        <v>84446.700000000012</v>
      </c>
      <c r="K807">
        <v>36.700000000000003</v>
      </c>
      <c r="N807" t="str">
        <v>x</v>
      </c>
      <c r="O807" t="str">
        <v>x</v>
      </c>
    </row>
    <row r="808" spans="1:15" x14ac:dyDescent="0.25">
      <c r="A808">
        <v>18230</v>
      </c>
      <c r="B808">
        <v>59</v>
      </c>
      <c r="C808">
        <v>39</v>
      </c>
      <c r="D808">
        <v>2301</v>
      </c>
      <c r="E808">
        <v>1000</v>
      </c>
      <c r="F808" t="s">
        <v>106</v>
      </c>
      <c r="G808">
        <v>137</v>
      </c>
      <c r="H808" t="s">
        <v>239</v>
      </c>
      <c r="I808" t="s">
        <v>149</v>
      </c>
      <c r="J808">
        <f>Table13465[[#This Row],[IR]]*Table13465[[#This Row],[LG]]</f>
        <v>128856</v>
      </c>
      <c r="K808">
        <v>56</v>
      </c>
      <c r="N808" t="str">
        <v>x</v>
      </c>
      <c r="O808" t="str">
        <v>x</v>
      </c>
    </row>
    <row r="809" spans="1:15" x14ac:dyDescent="0.25">
      <c r="A809">
        <v>52709</v>
      </c>
      <c r="B809">
        <v>59</v>
      </c>
      <c r="C809">
        <v>39</v>
      </c>
      <c r="D809">
        <v>2301</v>
      </c>
      <c r="E809">
        <v>600</v>
      </c>
      <c r="F809" t="s">
        <v>106</v>
      </c>
      <c r="G809">
        <v>137</v>
      </c>
      <c r="H809" t="s">
        <v>333</v>
      </c>
      <c r="I809" t="s">
        <v>265</v>
      </c>
      <c r="J809">
        <f>Table13465[[#This Row],[IR]]*Table13465[[#This Row],[LG]]</f>
        <v>1154181.6000000001</v>
      </c>
      <c r="K809">
        <v>501.6</v>
      </c>
      <c r="N809" t="str">
        <v>x</v>
      </c>
      <c r="O809" t="str">
        <v>x</v>
      </c>
    </row>
    <row r="810" spans="1:15" x14ac:dyDescent="0.25">
      <c r="A810">
        <v>52710</v>
      </c>
      <c r="B810">
        <v>59</v>
      </c>
      <c r="C810">
        <v>39</v>
      </c>
      <c r="D810">
        <v>2301</v>
      </c>
      <c r="E810">
        <v>600</v>
      </c>
      <c r="F810" t="s">
        <v>106</v>
      </c>
      <c r="G810">
        <v>137</v>
      </c>
      <c r="H810" t="s">
        <v>337</v>
      </c>
      <c r="I810" t="s">
        <v>141</v>
      </c>
      <c r="J810">
        <f>Table13465[[#This Row],[IR]]*Table13465[[#This Row],[LG]]</f>
        <v>1155792.3</v>
      </c>
      <c r="K810">
        <v>502.3</v>
      </c>
      <c r="N810" t="str">
        <v>x</v>
      </c>
      <c r="O810" t="str">
        <v>x</v>
      </c>
    </row>
    <row r="811" spans="1:15" x14ac:dyDescent="0.25">
      <c r="A811">
        <v>79650</v>
      </c>
      <c r="B811">
        <v>39</v>
      </c>
      <c r="C811">
        <v>59</v>
      </c>
      <c r="D811">
        <v>2301</v>
      </c>
      <c r="E811">
        <v>500</v>
      </c>
      <c r="F811" t="s">
        <v>106</v>
      </c>
      <c r="G811">
        <v>116</v>
      </c>
      <c r="H811" t="s">
        <v>349</v>
      </c>
      <c r="I811" t="s">
        <v>250</v>
      </c>
      <c r="J811">
        <f>Table13465[[#This Row],[IR]]*Table13465[[#This Row],[LG]]</f>
        <v>1357129.7999999998</v>
      </c>
      <c r="K811">
        <v>589.79999999999995</v>
      </c>
      <c r="N811" t="str">
        <v>x</v>
      </c>
      <c r="O811" t="str">
        <v>x</v>
      </c>
    </row>
    <row r="812" spans="1:15" x14ac:dyDescent="0.25">
      <c r="A812">
        <v>81340</v>
      </c>
      <c r="B812">
        <v>36</v>
      </c>
      <c r="C812">
        <v>64</v>
      </c>
      <c r="D812">
        <v>2304</v>
      </c>
      <c r="E812">
        <v>400</v>
      </c>
      <c r="F812" t="s">
        <v>363</v>
      </c>
      <c r="G812">
        <v>116</v>
      </c>
      <c r="H812" t="s">
        <v>197</v>
      </c>
      <c r="I812" t="s">
        <v>84</v>
      </c>
      <c r="J812">
        <f>Table13465[[#This Row],[IR]]*Table13465[[#This Row],[LG]]</f>
        <v>296755.20000000001</v>
      </c>
      <c r="K812">
        <v>128.80000000000001</v>
      </c>
      <c r="N812" t="str">
        <v>x</v>
      </c>
      <c r="O812" t="str">
        <v>x</v>
      </c>
    </row>
    <row r="813" spans="1:15" x14ac:dyDescent="0.25">
      <c r="A813">
        <v>43784</v>
      </c>
      <c r="B813">
        <v>41</v>
      </c>
      <c r="C813">
        <v>56.25</v>
      </c>
      <c r="D813">
        <v>2306.25</v>
      </c>
      <c r="E813">
        <v>500</v>
      </c>
      <c r="F813" t="s">
        <v>106</v>
      </c>
      <c r="G813">
        <v>137</v>
      </c>
      <c r="H813" t="s">
        <v>334</v>
      </c>
      <c r="I813" t="s">
        <v>265</v>
      </c>
      <c r="J813">
        <f>Table13465[[#This Row],[IR]]*Table13465[[#This Row],[LG]]</f>
        <v>337404.375</v>
      </c>
      <c r="K813">
        <v>146.30000000000001</v>
      </c>
      <c r="N813" t="str">
        <v>x</v>
      </c>
      <c r="O813" t="str">
        <v>x</v>
      </c>
    </row>
    <row r="814" spans="1:15" x14ac:dyDescent="0.25">
      <c r="A814">
        <v>176708</v>
      </c>
      <c r="B814">
        <v>30</v>
      </c>
      <c r="C814">
        <v>77</v>
      </c>
      <c r="D814">
        <v>2310</v>
      </c>
      <c r="E814">
        <v>350</v>
      </c>
      <c r="F814" t="s">
        <v>298</v>
      </c>
      <c r="G814">
        <v>90</v>
      </c>
      <c r="H814" t="s">
        <v>56</v>
      </c>
      <c r="I814" t="s">
        <v>31</v>
      </c>
      <c r="J814">
        <v>156</v>
      </c>
      <c r="K814">
        <v>156</v>
      </c>
      <c r="N814" t="str">
        <v>x</v>
      </c>
      <c r="O814" t="str">
        <v>x</v>
      </c>
    </row>
    <row r="815" spans="1:15" x14ac:dyDescent="0.25">
      <c r="A815">
        <v>51659</v>
      </c>
      <c r="B815">
        <v>43</v>
      </c>
      <c r="C815">
        <v>53.75</v>
      </c>
      <c r="D815">
        <v>2311.25</v>
      </c>
      <c r="E815">
        <v>500</v>
      </c>
      <c r="F815" t="s">
        <v>106</v>
      </c>
      <c r="G815">
        <v>137</v>
      </c>
      <c r="H815" t="s">
        <v>226</v>
      </c>
      <c r="I815" t="s">
        <v>152</v>
      </c>
      <c r="J815">
        <f>Table13465[[#This Row],[IR]]*Table13465[[#This Row],[LG]]</f>
        <v>69337.5</v>
      </c>
      <c r="K815">
        <v>30</v>
      </c>
      <c r="N815" t="str">
        <v>x</v>
      </c>
      <c r="O815" t="str">
        <v>x</v>
      </c>
    </row>
    <row r="816" spans="1:15" x14ac:dyDescent="0.25">
      <c r="A816">
        <v>4053</v>
      </c>
      <c r="B816">
        <v>37</v>
      </c>
      <c r="C816">
        <v>62.5</v>
      </c>
      <c r="D816">
        <v>2312.5</v>
      </c>
      <c r="E816">
        <v>600</v>
      </c>
      <c r="F816" t="s">
        <v>365</v>
      </c>
      <c r="G816">
        <v>116</v>
      </c>
      <c r="H816" t="s">
        <v>19</v>
      </c>
      <c r="I816" t="s">
        <v>19</v>
      </c>
      <c r="J816">
        <f>Table13465[[#This Row],[IR]]*Table13465[[#This Row],[LG]]</f>
        <v>13412.5</v>
      </c>
      <c r="K816">
        <v>5.8</v>
      </c>
      <c r="N816" t="str">
        <v>x</v>
      </c>
      <c r="O816" t="str">
        <v>x</v>
      </c>
    </row>
    <row r="817" spans="1:15" x14ac:dyDescent="0.25">
      <c r="A817">
        <v>4055</v>
      </c>
      <c r="B817">
        <v>37</v>
      </c>
      <c r="C817">
        <v>62.5</v>
      </c>
      <c r="D817">
        <v>2312.5</v>
      </c>
      <c r="E817">
        <v>600</v>
      </c>
      <c r="F817" t="s">
        <v>365</v>
      </c>
      <c r="G817">
        <v>116</v>
      </c>
      <c r="H817" t="s">
        <v>19</v>
      </c>
      <c r="I817" t="s">
        <v>19</v>
      </c>
      <c r="J817">
        <f>Table13465[[#This Row],[IR]]*Table13465[[#This Row],[LG]]</f>
        <v>13412.5</v>
      </c>
      <c r="K817">
        <v>5.8</v>
      </c>
      <c r="N817" t="str">
        <v>x</v>
      </c>
      <c r="O817" t="str">
        <v>x</v>
      </c>
    </row>
    <row r="818" spans="1:15" x14ac:dyDescent="0.25">
      <c r="A818">
        <v>4046</v>
      </c>
      <c r="B818">
        <v>37</v>
      </c>
      <c r="C818">
        <v>62.5</v>
      </c>
      <c r="D818">
        <v>2312.5</v>
      </c>
      <c r="E818">
        <v>600</v>
      </c>
      <c r="F818" t="s">
        <v>365</v>
      </c>
      <c r="G818">
        <v>116</v>
      </c>
      <c r="H818" t="s">
        <v>299</v>
      </c>
      <c r="I818" t="s">
        <v>366</v>
      </c>
      <c r="J818">
        <f>Table13465[[#This Row],[IR]]*Table13465[[#This Row],[LG]]</f>
        <v>35843.75</v>
      </c>
      <c r="K818">
        <v>15.5</v>
      </c>
      <c r="N818" t="str">
        <v>x</v>
      </c>
      <c r="O818" t="str">
        <v>x</v>
      </c>
    </row>
    <row r="819" spans="1:15" x14ac:dyDescent="0.25">
      <c r="A819">
        <v>17873</v>
      </c>
      <c r="B819">
        <v>54</v>
      </c>
      <c r="C819">
        <v>43</v>
      </c>
      <c r="D819">
        <v>2322</v>
      </c>
      <c r="E819">
        <v>700</v>
      </c>
      <c r="F819" t="s">
        <v>106</v>
      </c>
      <c r="G819">
        <v>137</v>
      </c>
      <c r="H819" t="s">
        <v>311</v>
      </c>
      <c r="I819" t="s">
        <v>351</v>
      </c>
      <c r="J819">
        <f>Table13465[[#This Row],[IR]]*Table13465[[#This Row],[LG]]</f>
        <v>13235.4</v>
      </c>
      <c r="K819">
        <v>5.7</v>
      </c>
      <c r="N819" t="str">
        <v>x</v>
      </c>
      <c r="O819" t="str">
        <v>x</v>
      </c>
    </row>
    <row r="820" spans="1:15" x14ac:dyDescent="0.25">
      <c r="A820">
        <v>74583</v>
      </c>
      <c r="B820">
        <v>60</v>
      </c>
      <c r="C820">
        <v>39</v>
      </c>
      <c r="D820">
        <v>2340</v>
      </c>
      <c r="E820">
        <v>700</v>
      </c>
      <c r="F820" t="s">
        <v>106</v>
      </c>
      <c r="G820">
        <v>137</v>
      </c>
      <c r="H820" t="s">
        <v>171</v>
      </c>
      <c r="I820" t="s">
        <v>59</v>
      </c>
      <c r="J820">
        <f>Table13465[[#This Row],[IR]]*Table13465[[#This Row],[LG]]</f>
        <v>555750</v>
      </c>
      <c r="K820">
        <v>237.5</v>
      </c>
      <c r="N820" t="str">
        <v>x</v>
      </c>
      <c r="O820" t="str">
        <v>x</v>
      </c>
    </row>
    <row r="821" spans="1:15" x14ac:dyDescent="0.25">
      <c r="A821">
        <v>59677</v>
      </c>
      <c r="B821">
        <v>34</v>
      </c>
      <c r="C821">
        <v>69</v>
      </c>
      <c r="D821">
        <v>2346</v>
      </c>
      <c r="E821">
        <v>400</v>
      </c>
      <c r="F821" t="s">
        <v>298</v>
      </c>
      <c r="G821">
        <v>137</v>
      </c>
      <c r="H821" t="s">
        <v>137</v>
      </c>
      <c r="I821" t="s">
        <v>367</v>
      </c>
      <c r="J821">
        <f>Table13465[[#This Row],[IR]]*Table13465[[#This Row],[LG]]</f>
        <v>45512.399999999994</v>
      </c>
      <c r="K821">
        <v>19.399999999999999</v>
      </c>
      <c r="N821" t="str">
        <v>x</v>
      </c>
      <c r="O821" t="str">
        <v>x</v>
      </c>
    </row>
    <row r="822" spans="1:15" x14ac:dyDescent="0.25">
      <c r="A822">
        <v>88942</v>
      </c>
      <c r="B822">
        <v>43</v>
      </c>
      <c r="C822">
        <v>55</v>
      </c>
      <c r="D822">
        <v>2365</v>
      </c>
      <c r="E822">
        <v>500</v>
      </c>
      <c r="F822" t="s">
        <v>106</v>
      </c>
      <c r="G822">
        <v>137</v>
      </c>
      <c r="H822" t="s">
        <v>226</v>
      </c>
      <c r="I822" t="s">
        <v>152</v>
      </c>
      <c r="J822">
        <f>Table13465[[#This Row],[IR]]*Table13465[[#This Row],[LG]]</f>
        <v>1097123.5</v>
      </c>
      <c r="K822">
        <v>463.9</v>
      </c>
      <c r="N822" t="str">
        <v>x</v>
      </c>
      <c r="O822" t="str">
        <v>x</v>
      </c>
    </row>
    <row r="823" spans="1:15" x14ac:dyDescent="0.25">
      <c r="A823">
        <v>170420</v>
      </c>
      <c r="B823">
        <v>30</v>
      </c>
      <c r="C823">
        <v>79</v>
      </c>
      <c r="D823">
        <v>2370</v>
      </c>
      <c r="E823">
        <v>350</v>
      </c>
      <c r="F823" t="s">
        <v>298</v>
      </c>
      <c r="G823">
        <v>90</v>
      </c>
      <c r="H823" t="s">
        <v>54</v>
      </c>
      <c r="I823" t="s">
        <v>31</v>
      </c>
      <c r="J823">
        <v>182.4</v>
      </c>
      <c r="K823">
        <v>182.4</v>
      </c>
      <c r="N823" t="str">
        <v>x</v>
      </c>
      <c r="O823" t="str">
        <v>x</v>
      </c>
    </row>
    <row r="824" spans="1:15" x14ac:dyDescent="0.25">
      <c r="A824">
        <v>18000</v>
      </c>
      <c r="B824">
        <v>72</v>
      </c>
      <c r="C824">
        <v>33</v>
      </c>
      <c r="D824">
        <v>2376</v>
      </c>
      <c r="E824">
        <v>1100</v>
      </c>
      <c r="F824" t="s">
        <v>106</v>
      </c>
      <c r="G824">
        <v>171</v>
      </c>
      <c r="H824" t="s">
        <v>267</v>
      </c>
      <c r="I824" t="s">
        <v>370</v>
      </c>
      <c r="J824">
        <f>Table13465[[#This Row],[IR]]*Table13465[[#This Row],[LG]]</f>
        <v>1381644</v>
      </c>
      <c r="K824">
        <v>581.5</v>
      </c>
      <c r="N824" t="str">
        <v>x</v>
      </c>
      <c r="O824" t="str">
        <v>x</v>
      </c>
    </row>
    <row r="825" spans="1:15" x14ac:dyDescent="0.25">
      <c r="A825">
        <v>79753</v>
      </c>
      <c r="B825">
        <v>58</v>
      </c>
      <c r="C825">
        <v>41</v>
      </c>
      <c r="D825">
        <v>2378</v>
      </c>
      <c r="E825">
        <v>800</v>
      </c>
      <c r="F825" t="s">
        <v>106</v>
      </c>
      <c r="G825">
        <v>137</v>
      </c>
      <c r="H825" t="s">
        <v>253</v>
      </c>
      <c r="I825" t="s">
        <v>149</v>
      </c>
      <c r="J825">
        <f>Table13465[[#This Row],[IR]]*Table13465[[#This Row],[LG]]</f>
        <v>634688.19999999995</v>
      </c>
      <c r="K825">
        <v>266.89999999999998</v>
      </c>
      <c r="N825" t="str">
        <v>x</v>
      </c>
      <c r="O825" t="str">
        <v>x</v>
      </c>
    </row>
    <row r="826" spans="1:15" x14ac:dyDescent="0.25">
      <c r="A826">
        <v>79183</v>
      </c>
      <c r="B826">
        <v>45</v>
      </c>
      <c r="C826">
        <v>53</v>
      </c>
      <c r="D826">
        <v>2385</v>
      </c>
      <c r="E826">
        <v>500</v>
      </c>
      <c r="F826" t="s">
        <v>106</v>
      </c>
      <c r="G826">
        <v>116</v>
      </c>
      <c r="H826" t="s">
        <v>280</v>
      </c>
      <c r="I826" t="s">
        <v>84</v>
      </c>
      <c r="J826">
        <f>Table13465[[#This Row],[IR]]*Table13465[[#This Row],[LG]]</f>
        <v>1520437.5</v>
      </c>
      <c r="K826">
        <v>637.5</v>
      </c>
      <c r="N826" t="str">
        <v>x</v>
      </c>
      <c r="O826" t="str">
        <v>x</v>
      </c>
    </row>
    <row r="827" spans="1:15" x14ac:dyDescent="0.25">
      <c r="A827">
        <v>10544</v>
      </c>
      <c r="B827">
        <v>53</v>
      </c>
      <c r="C827">
        <v>45</v>
      </c>
      <c r="D827">
        <v>2385</v>
      </c>
      <c r="E827">
        <v>700</v>
      </c>
      <c r="F827" t="s">
        <v>106</v>
      </c>
      <c r="G827">
        <v>116</v>
      </c>
      <c r="H827" t="s">
        <v>292</v>
      </c>
      <c r="I827" t="s">
        <v>160</v>
      </c>
      <c r="J827">
        <f>Table13465[[#This Row],[IR]]*Table13465[[#This Row],[LG]]</f>
        <v>190323</v>
      </c>
      <c r="K827">
        <v>79.8</v>
      </c>
      <c r="N827" t="str">
        <v>x</v>
      </c>
      <c r="O827" t="str">
        <v>x</v>
      </c>
    </row>
    <row r="828" spans="1:15" x14ac:dyDescent="0.25">
      <c r="A828">
        <v>117971</v>
      </c>
      <c r="B828">
        <v>53</v>
      </c>
      <c r="C828">
        <v>45</v>
      </c>
      <c r="D828">
        <v>2385</v>
      </c>
      <c r="E828">
        <v>500</v>
      </c>
      <c r="F828" t="s">
        <v>60</v>
      </c>
      <c r="G828">
        <v>116</v>
      </c>
      <c r="H828" t="s">
        <v>249</v>
      </c>
      <c r="I828" t="s">
        <v>250</v>
      </c>
      <c r="J828">
        <f>Table13465[[#This Row],[IR]]*Table13465[[#This Row],[LG]]</f>
        <v>27427.5</v>
      </c>
      <c r="K828">
        <v>11.5</v>
      </c>
      <c r="N828" t="str">
        <v>x</v>
      </c>
      <c r="O828" t="str">
        <v>x</v>
      </c>
    </row>
    <row r="829" spans="1:15" x14ac:dyDescent="0.25">
      <c r="A829">
        <v>17991</v>
      </c>
      <c r="B829">
        <v>77</v>
      </c>
      <c r="C829">
        <v>31</v>
      </c>
      <c r="D829">
        <v>2387</v>
      </c>
      <c r="E829">
        <v>1000</v>
      </c>
      <c r="F829" t="s">
        <v>106</v>
      </c>
      <c r="G829">
        <v>137</v>
      </c>
      <c r="H829" t="s">
        <v>240</v>
      </c>
      <c r="I829" t="s">
        <v>149</v>
      </c>
      <c r="J829">
        <f>Table13465[[#This Row],[IR]]*Table13465[[#This Row],[LG]]</f>
        <v>1736303.8</v>
      </c>
      <c r="K829">
        <v>727.4</v>
      </c>
      <c r="N829" t="str">
        <v>x</v>
      </c>
      <c r="O829" t="str">
        <v>x</v>
      </c>
    </row>
    <row r="830" spans="1:15" x14ac:dyDescent="0.25">
      <c r="A830">
        <v>43582</v>
      </c>
      <c r="B830">
        <v>49</v>
      </c>
      <c r="C830">
        <v>49</v>
      </c>
      <c r="D830">
        <v>2401</v>
      </c>
      <c r="E830">
        <v>500</v>
      </c>
      <c r="F830" t="s">
        <v>106</v>
      </c>
      <c r="G830">
        <v>137</v>
      </c>
      <c r="H830" t="s">
        <v>181</v>
      </c>
      <c r="I830" t="s">
        <v>59</v>
      </c>
      <c r="J830">
        <f>Table13465[[#This Row],[IR]]*Table13465[[#This Row],[LG]]</f>
        <v>37215.5</v>
      </c>
      <c r="K830">
        <v>15.5</v>
      </c>
      <c r="N830" t="str">
        <v>x</v>
      </c>
      <c r="O830" t="str">
        <v>x</v>
      </c>
    </row>
    <row r="831" spans="1:15" x14ac:dyDescent="0.25">
      <c r="A831">
        <v>46708</v>
      </c>
      <c r="B831">
        <v>49</v>
      </c>
      <c r="C831">
        <v>49</v>
      </c>
      <c r="D831">
        <v>2401</v>
      </c>
      <c r="E831">
        <v>500</v>
      </c>
      <c r="F831" t="s">
        <v>106</v>
      </c>
      <c r="G831">
        <v>137</v>
      </c>
      <c r="H831" t="s">
        <v>194</v>
      </c>
      <c r="I831" t="s">
        <v>59</v>
      </c>
      <c r="J831">
        <f>Table13465[[#This Row],[IR]]*Table13465[[#This Row],[LG]]</f>
        <v>786327.5</v>
      </c>
      <c r="K831">
        <v>327.5</v>
      </c>
      <c r="N831" t="str">
        <v>x</v>
      </c>
      <c r="O831" t="str">
        <v>x</v>
      </c>
    </row>
    <row r="832" spans="1:15" x14ac:dyDescent="0.25">
      <c r="A832">
        <v>3902</v>
      </c>
      <c r="B832">
        <v>49</v>
      </c>
      <c r="C832">
        <v>49</v>
      </c>
      <c r="D832">
        <v>2401</v>
      </c>
      <c r="E832">
        <v>600</v>
      </c>
      <c r="F832" t="s">
        <v>106</v>
      </c>
      <c r="G832">
        <v>137</v>
      </c>
      <c r="H832" t="s">
        <v>213</v>
      </c>
      <c r="I832" t="s">
        <v>152</v>
      </c>
      <c r="J832">
        <f>Table13465[[#This Row],[IR]]*Table13465[[#This Row],[LG]]</f>
        <v>1597385.2999999998</v>
      </c>
      <c r="K832">
        <v>665.3</v>
      </c>
      <c r="N832" t="str">
        <v>x</v>
      </c>
      <c r="O832" t="str">
        <v>x</v>
      </c>
    </row>
    <row r="833" spans="1:15" x14ac:dyDescent="0.25">
      <c r="A833">
        <v>10436</v>
      </c>
      <c r="B833">
        <v>65</v>
      </c>
      <c r="C833">
        <v>37</v>
      </c>
      <c r="D833">
        <v>2405</v>
      </c>
      <c r="E833">
        <v>900</v>
      </c>
      <c r="F833" t="s">
        <v>106</v>
      </c>
      <c r="G833">
        <v>137</v>
      </c>
      <c r="H833" t="s">
        <v>162</v>
      </c>
      <c r="I833" t="s">
        <v>59</v>
      </c>
      <c r="J833">
        <f>Table13465[[#This Row],[IR]]*Table13465[[#This Row],[LG]]</f>
        <v>1175083</v>
      </c>
      <c r="K833">
        <v>488.6</v>
      </c>
      <c r="N833" t="str">
        <v>x</v>
      </c>
      <c r="O833" t="str">
        <v>x</v>
      </c>
    </row>
    <row r="834" spans="1:15" x14ac:dyDescent="0.25">
      <c r="A834">
        <v>55838</v>
      </c>
      <c r="B834">
        <v>56</v>
      </c>
      <c r="C834">
        <v>43</v>
      </c>
      <c r="D834">
        <v>2408</v>
      </c>
      <c r="E834">
        <v>700</v>
      </c>
      <c r="F834" t="s">
        <v>106</v>
      </c>
      <c r="G834">
        <v>137</v>
      </c>
      <c r="H834" t="s">
        <v>171</v>
      </c>
      <c r="I834" t="s">
        <v>59</v>
      </c>
      <c r="J834">
        <f>Table13465[[#This Row],[IR]]*Table13465[[#This Row],[LG]]</f>
        <v>169282.4</v>
      </c>
      <c r="K834">
        <v>70.3</v>
      </c>
      <c r="N834" t="str">
        <v>x</v>
      </c>
      <c r="O834" t="str">
        <v>x</v>
      </c>
    </row>
    <row r="835" spans="1:15" x14ac:dyDescent="0.25">
      <c r="A835">
        <v>55836</v>
      </c>
      <c r="B835">
        <v>56</v>
      </c>
      <c r="C835">
        <v>43</v>
      </c>
      <c r="D835">
        <v>2408</v>
      </c>
      <c r="E835">
        <v>700</v>
      </c>
      <c r="F835" t="s">
        <v>106</v>
      </c>
      <c r="G835">
        <v>137</v>
      </c>
      <c r="H835" t="s">
        <v>171</v>
      </c>
      <c r="I835" t="s">
        <v>59</v>
      </c>
      <c r="J835">
        <f>Table13465[[#This Row],[IR]]*Table13465[[#This Row],[LG]]</f>
        <v>88373.6</v>
      </c>
      <c r="K835">
        <v>36.700000000000003</v>
      </c>
      <c r="N835" t="str">
        <v>x</v>
      </c>
      <c r="O835" t="str">
        <v>x</v>
      </c>
    </row>
    <row r="836" spans="1:15" x14ac:dyDescent="0.25">
      <c r="A836">
        <v>43899</v>
      </c>
      <c r="B836">
        <v>56</v>
      </c>
      <c r="C836">
        <v>43</v>
      </c>
      <c r="D836">
        <v>2408</v>
      </c>
      <c r="E836">
        <v>500</v>
      </c>
      <c r="F836" t="s">
        <v>106</v>
      </c>
      <c r="G836">
        <v>137</v>
      </c>
      <c r="H836" t="s">
        <v>181</v>
      </c>
      <c r="I836" t="s">
        <v>59</v>
      </c>
      <c r="J836">
        <f>Table13465[[#This Row],[IR]]*Table13465[[#This Row],[LG]]</f>
        <v>42380.800000000003</v>
      </c>
      <c r="K836">
        <v>17.600000000000001</v>
      </c>
      <c r="N836" t="str">
        <v>x</v>
      </c>
      <c r="O836" t="str">
        <v>x</v>
      </c>
    </row>
    <row r="837" spans="1:15" x14ac:dyDescent="0.25">
      <c r="A837">
        <v>80994</v>
      </c>
      <c r="B837">
        <v>56</v>
      </c>
      <c r="C837">
        <v>43</v>
      </c>
      <c r="D837">
        <v>2408</v>
      </c>
      <c r="E837">
        <v>600</v>
      </c>
      <c r="F837" t="s">
        <v>60</v>
      </c>
      <c r="G837">
        <v>137</v>
      </c>
      <c r="H837" t="s">
        <v>185</v>
      </c>
      <c r="I837" t="s">
        <v>59</v>
      </c>
      <c r="J837">
        <f>Table13465[[#This Row],[IR]]*Table13465[[#This Row],[LG]]</f>
        <v>659792</v>
      </c>
      <c r="K837">
        <v>274</v>
      </c>
      <c r="N837" t="str">
        <v>x</v>
      </c>
      <c r="O837" t="str">
        <v>x</v>
      </c>
    </row>
    <row r="838" spans="1:15" x14ac:dyDescent="0.25">
      <c r="A838">
        <v>18233</v>
      </c>
      <c r="B838">
        <v>59</v>
      </c>
      <c r="C838">
        <v>41</v>
      </c>
      <c r="D838">
        <v>2419</v>
      </c>
      <c r="E838">
        <v>1000</v>
      </c>
      <c r="F838" t="s">
        <v>106</v>
      </c>
      <c r="G838">
        <v>137</v>
      </c>
      <c r="H838" t="s">
        <v>239</v>
      </c>
      <c r="I838" t="s">
        <v>149</v>
      </c>
      <c r="J838">
        <f>Table13465[[#This Row],[IR]]*Table13465[[#This Row],[LG]]</f>
        <v>571367.79999999993</v>
      </c>
      <c r="K838">
        <v>236.2</v>
      </c>
      <c r="N838" t="str">
        <v>x</v>
      </c>
      <c r="O838" t="str">
        <v>x</v>
      </c>
    </row>
    <row r="839" spans="1:15" x14ac:dyDescent="0.25">
      <c r="A839">
        <v>18246</v>
      </c>
      <c r="B839">
        <v>59</v>
      </c>
      <c r="C839">
        <v>41</v>
      </c>
      <c r="D839">
        <v>2419</v>
      </c>
      <c r="E839">
        <v>1000</v>
      </c>
      <c r="F839" t="s">
        <v>106</v>
      </c>
      <c r="G839">
        <v>137</v>
      </c>
      <c r="H839" t="s">
        <v>239</v>
      </c>
      <c r="I839" t="s">
        <v>149</v>
      </c>
      <c r="J839">
        <f>Table13465[[#This Row],[IR]]*Table13465[[#This Row],[LG]]</f>
        <v>163040.6</v>
      </c>
      <c r="K839">
        <v>67.400000000000006</v>
      </c>
      <c r="N839" t="str">
        <v>x</v>
      </c>
      <c r="O839" t="str">
        <v>x</v>
      </c>
    </row>
    <row r="840" spans="1:15" x14ac:dyDescent="0.25">
      <c r="A840">
        <v>18237</v>
      </c>
      <c r="B840">
        <v>59</v>
      </c>
      <c r="C840">
        <v>41</v>
      </c>
      <c r="D840">
        <v>2419</v>
      </c>
      <c r="E840">
        <v>1000</v>
      </c>
      <c r="F840" t="s">
        <v>106</v>
      </c>
      <c r="G840">
        <v>137</v>
      </c>
      <c r="H840" t="s">
        <v>240</v>
      </c>
      <c r="I840" t="s">
        <v>149</v>
      </c>
      <c r="J840">
        <f>Table13465[[#This Row],[IR]]*Table13465[[#This Row],[LG]]</f>
        <v>70392.900000000009</v>
      </c>
      <c r="K840">
        <v>29.1</v>
      </c>
      <c r="N840" t="str">
        <v>x</v>
      </c>
      <c r="O840" t="str">
        <v>x</v>
      </c>
    </row>
    <row r="841" spans="1:15" x14ac:dyDescent="0.25">
      <c r="A841">
        <v>70787</v>
      </c>
      <c r="B841">
        <v>59</v>
      </c>
      <c r="C841">
        <v>41</v>
      </c>
      <c r="D841">
        <v>2419</v>
      </c>
      <c r="E841">
        <v>600</v>
      </c>
      <c r="F841" t="s">
        <v>106</v>
      </c>
      <c r="G841">
        <v>137</v>
      </c>
      <c r="H841" t="s">
        <v>333</v>
      </c>
      <c r="I841" t="s">
        <v>265</v>
      </c>
      <c r="J841">
        <f>Table13465[[#This Row],[IR]]*Table13465[[#This Row],[LG]]</f>
        <v>61200.700000000004</v>
      </c>
      <c r="K841">
        <v>25.3</v>
      </c>
      <c r="N841" t="str">
        <v>x</v>
      </c>
      <c r="O841" t="str">
        <v>x</v>
      </c>
    </row>
    <row r="842" spans="1:15" x14ac:dyDescent="0.25">
      <c r="A842">
        <v>80487</v>
      </c>
      <c r="B842">
        <v>59</v>
      </c>
      <c r="C842">
        <v>41</v>
      </c>
      <c r="D842">
        <v>2419</v>
      </c>
      <c r="E842">
        <v>600</v>
      </c>
      <c r="F842" t="s">
        <v>106</v>
      </c>
      <c r="G842">
        <v>137</v>
      </c>
      <c r="H842" t="s">
        <v>337</v>
      </c>
      <c r="I842" t="s">
        <v>141</v>
      </c>
      <c r="J842">
        <f>Table13465[[#This Row],[IR]]*Table13465[[#This Row],[LG]]</f>
        <v>54911.299999999996</v>
      </c>
      <c r="K842">
        <v>22.7</v>
      </c>
      <c r="N842" t="str">
        <v>x</v>
      </c>
      <c r="O842" t="str">
        <v>x</v>
      </c>
    </row>
    <row r="843" spans="1:15" x14ac:dyDescent="0.25">
      <c r="A843">
        <v>70863</v>
      </c>
      <c r="B843">
        <v>59</v>
      </c>
      <c r="C843">
        <v>41</v>
      </c>
      <c r="D843">
        <v>2419</v>
      </c>
      <c r="E843">
        <v>600</v>
      </c>
      <c r="F843" t="s">
        <v>106</v>
      </c>
      <c r="G843">
        <v>137</v>
      </c>
      <c r="H843" t="s">
        <v>337</v>
      </c>
      <c r="I843" t="s">
        <v>141</v>
      </c>
      <c r="J843">
        <f>Table13465[[#This Row],[IR]]*Table13465[[#This Row],[LG]]</f>
        <v>12095</v>
      </c>
      <c r="K843">
        <v>5</v>
      </c>
      <c r="N843" t="str">
        <v>x</v>
      </c>
      <c r="O843" t="str">
        <v>x</v>
      </c>
    </row>
    <row r="844" spans="1:15" x14ac:dyDescent="0.25">
      <c r="A844">
        <v>6603</v>
      </c>
      <c r="B844">
        <v>59</v>
      </c>
      <c r="C844">
        <v>41</v>
      </c>
      <c r="D844">
        <v>2419</v>
      </c>
      <c r="E844">
        <v>600</v>
      </c>
      <c r="F844" t="s">
        <v>60</v>
      </c>
      <c r="G844">
        <v>137</v>
      </c>
      <c r="H844" t="s">
        <v>339</v>
      </c>
      <c r="I844" t="s">
        <v>141</v>
      </c>
      <c r="J844">
        <f>Table13465[[#This Row],[IR]]*Table13465[[#This Row],[LG]]</f>
        <v>903254.6</v>
      </c>
      <c r="K844">
        <v>373.4</v>
      </c>
      <c r="N844" t="str">
        <v>x</v>
      </c>
      <c r="O844" t="str">
        <v>x</v>
      </c>
    </row>
    <row r="845" spans="1:15" x14ac:dyDescent="0.25">
      <c r="A845">
        <v>18577</v>
      </c>
      <c r="B845">
        <v>44</v>
      </c>
      <c r="C845">
        <v>55</v>
      </c>
      <c r="D845">
        <v>2420</v>
      </c>
      <c r="E845">
        <v>650</v>
      </c>
      <c r="F845" t="s">
        <v>298</v>
      </c>
      <c r="G845">
        <v>116</v>
      </c>
      <c r="H845" t="s">
        <v>302</v>
      </c>
      <c r="I845" t="s">
        <v>353</v>
      </c>
      <c r="J845">
        <f>Table13465[[#This Row],[IR]]*Table13465[[#This Row],[LG]]</f>
        <v>1074238</v>
      </c>
      <c r="K845">
        <v>443.9</v>
      </c>
      <c r="N845" t="str">
        <v>x</v>
      </c>
      <c r="O845" t="str">
        <v>x</v>
      </c>
    </row>
    <row r="846" spans="1:15" x14ac:dyDescent="0.25">
      <c r="A846">
        <v>18578</v>
      </c>
      <c r="B846">
        <v>44</v>
      </c>
      <c r="C846">
        <v>55</v>
      </c>
      <c r="D846">
        <v>2420</v>
      </c>
      <c r="E846">
        <v>650</v>
      </c>
      <c r="F846" t="s">
        <v>298</v>
      </c>
      <c r="G846">
        <v>116</v>
      </c>
      <c r="H846" t="s">
        <v>303</v>
      </c>
      <c r="I846" t="s">
        <v>353</v>
      </c>
      <c r="J846">
        <f>Table13465[[#This Row],[IR]]*Table13465[[#This Row],[LG]]</f>
        <v>1073512</v>
      </c>
      <c r="K846">
        <v>443.6</v>
      </c>
      <c r="N846" t="str">
        <v>x</v>
      </c>
      <c r="O846" t="str">
        <v>x</v>
      </c>
    </row>
    <row r="847" spans="1:15" x14ac:dyDescent="0.25">
      <c r="A847">
        <v>81345</v>
      </c>
      <c r="B847">
        <v>54</v>
      </c>
      <c r="C847">
        <v>45</v>
      </c>
      <c r="D847">
        <v>2430</v>
      </c>
      <c r="E847">
        <v>700</v>
      </c>
      <c r="F847" t="s">
        <v>106</v>
      </c>
      <c r="G847">
        <v>137</v>
      </c>
      <c r="H847" t="s">
        <v>148</v>
      </c>
      <c r="I847" t="s">
        <v>149</v>
      </c>
      <c r="J847">
        <f>Table13465[[#This Row],[IR]]*Table13465[[#This Row],[LG]]</f>
        <v>654156</v>
      </c>
      <c r="K847">
        <v>269.2</v>
      </c>
      <c r="N847" t="str">
        <v>x</v>
      </c>
      <c r="O847" t="str">
        <v>x</v>
      </c>
    </row>
    <row r="848" spans="1:15" x14ac:dyDescent="0.25">
      <c r="A848">
        <v>59418</v>
      </c>
      <c r="B848">
        <v>54</v>
      </c>
      <c r="C848">
        <v>45</v>
      </c>
      <c r="D848">
        <v>2430</v>
      </c>
      <c r="E848">
        <v>700</v>
      </c>
      <c r="F848" t="s">
        <v>106</v>
      </c>
      <c r="G848">
        <v>137</v>
      </c>
      <c r="H848" t="s">
        <v>314</v>
      </c>
      <c r="I848" t="s">
        <v>351</v>
      </c>
      <c r="J848">
        <f>Table13465[[#This Row],[IR]]*Table13465[[#This Row],[LG]]</f>
        <v>556713</v>
      </c>
      <c r="K848">
        <v>229.1</v>
      </c>
      <c r="N848" t="str">
        <v>x</v>
      </c>
      <c r="O848" t="str">
        <v>x</v>
      </c>
    </row>
    <row r="849" spans="1:15" x14ac:dyDescent="0.25">
      <c r="A849">
        <v>86779</v>
      </c>
      <c r="B849">
        <v>36</v>
      </c>
      <c r="C849">
        <v>68</v>
      </c>
      <c r="D849">
        <v>2448</v>
      </c>
      <c r="E849">
        <v>400</v>
      </c>
      <c r="F849" t="s">
        <v>363</v>
      </c>
      <c r="G849">
        <v>116</v>
      </c>
      <c r="H849" t="s">
        <v>125</v>
      </c>
      <c r="I849" t="s">
        <v>25</v>
      </c>
      <c r="J849">
        <f>Table13465[[#This Row],[IR]]*Table13465[[#This Row],[LG]]</f>
        <v>1366963.2</v>
      </c>
      <c r="K849">
        <v>558.4</v>
      </c>
      <c r="N849" t="str">
        <v>x</v>
      </c>
      <c r="O849" t="str">
        <v>x</v>
      </c>
    </row>
    <row r="850" spans="1:15" x14ac:dyDescent="0.25">
      <c r="A850">
        <v>17990</v>
      </c>
      <c r="B850">
        <v>63</v>
      </c>
      <c r="C850">
        <v>39</v>
      </c>
      <c r="D850">
        <v>2457</v>
      </c>
      <c r="E850">
        <v>1000</v>
      </c>
      <c r="F850" t="s">
        <v>106</v>
      </c>
      <c r="G850">
        <v>137</v>
      </c>
      <c r="H850" t="s">
        <v>240</v>
      </c>
      <c r="I850" t="s">
        <v>149</v>
      </c>
      <c r="J850">
        <f>Table13465[[#This Row],[IR]]*Table13465[[#This Row],[LG]]</f>
        <v>38574.9</v>
      </c>
      <c r="K850">
        <v>15.7</v>
      </c>
      <c r="N850" t="str">
        <v>x</v>
      </c>
      <c r="O850" t="str">
        <v>x</v>
      </c>
    </row>
    <row r="851" spans="1:15" x14ac:dyDescent="0.25">
      <c r="A851">
        <v>186922</v>
      </c>
      <c r="B851">
        <v>42</v>
      </c>
      <c r="C851">
        <v>58.75</v>
      </c>
      <c r="D851">
        <v>2467.5</v>
      </c>
      <c r="E851">
        <v>200</v>
      </c>
      <c r="F851" t="s">
        <v>298</v>
      </c>
      <c r="G851">
        <v>150</v>
      </c>
      <c r="H851" t="s">
        <v>22</v>
      </c>
      <c r="I851" t="s">
        <v>88</v>
      </c>
      <c r="J851">
        <v>88.6</v>
      </c>
      <c r="K851">
        <v>88.6</v>
      </c>
      <c r="N851" t="str">
        <v>x</v>
      </c>
      <c r="O851" t="str">
        <v>x</v>
      </c>
    </row>
    <row r="852" spans="1:15" x14ac:dyDescent="0.25">
      <c r="A852">
        <v>18573</v>
      </c>
      <c r="B852">
        <v>44</v>
      </c>
      <c r="C852">
        <v>56.25</v>
      </c>
      <c r="D852">
        <v>2475</v>
      </c>
      <c r="E852">
        <v>650</v>
      </c>
      <c r="F852" t="s">
        <v>298</v>
      </c>
      <c r="G852">
        <v>116</v>
      </c>
      <c r="H852" t="s">
        <v>19</v>
      </c>
      <c r="I852" t="s">
        <v>19</v>
      </c>
      <c r="J852">
        <f>Table13465[[#This Row],[IR]]*Table13465[[#This Row],[LG]]</f>
        <v>53955</v>
      </c>
      <c r="K852">
        <v>21.8</v>
      </c>
      <c r="N852" t="str">
        <v>x</v>
      </c>
      <c r="O852" t="str">
        <v>x</v>
      </c>
    </row>
    <row r="853" spans="1:15" x14ac:dyDescent="0.25">
      <c r="A853">
        <v>3908</v>
      </c>
      <c r="B853">
        <v>45</v>
      </c>
      <c r="C853">
        <v>55</v>
      </c>
      <c r="D853">
        <v>2475</v>
      </c>
      <c r="E853">
        <v>400</v>
      </c>
      <c r="F853" t="s">
        <v>106</v>
      </c>
      <c r="G853">
        <v>137</v>
      </c>
      <c r="H853" t="s">
        <v>155</v>
      </c>
      <c r="I853" t="s">
        <v>247</v>
      </c>
      <c r="J853">
        <f>Table13465[[#This Row],[IR]]*Table13465[[#This Row],[LG]]</f>
        <v>2152755</v>
      </c>
      <c r="K853">
        <v>869.8</v>
      </c>
      <c r="N853" t="str">
        <v>x</v>
      </c>
      <c r="O853" t="str">
        <v>x</v>
      </c>
    </row>
    <row r="854" spans="1:15" x14ac:dyDescent="0.25">
      <c r="A854">
        <v>73286</v>
      </c>
      <c r="B854">
        <v>60</v>
      </c>
      <c r="C854">
        <v>41.25</v>
      </c>
      <c r="D854">
        <v>2475</v>
      </c>
      <c r="E854">
        <v>700</v>
      </c>
      <c r="F854" t="s">
        <v>106</v>
      </c>
      <c r="G854">
        <v>137</v>
      </c>
      <c r="H854" t="s">
        <v>259</v>
      </c>
      <c r="I854" t="s">
        <v>149</v>
      </c>
      <c r="J854">
        <f>Table13465[[#This Row],[IR]]*Table13465[[#This Row],[LG]]</f>
        <v>78457.5</v>
      </c>
      <c r="K854">
        <v>31.7</v>
      </c>
      <c r="N854" t="str">
        <v>x</v>
      </c>
      <c r="O854" t="str">
        <v>x</v>
      </c>
    </row>
    <row r="855" spans="1:15" x14ac:dyDescent="0.25">
      <c r="A855">
        <v>125282</v>
      </c>
      <c r="B855">
        <v>60</v>
      </c>
      <c r="C855">
        <v>41.25</v>
      </c>
      <c r="D855">
        <v>2475</v>
      </c>
      <c r="E855">
        <v>700</v>
      </c>
      <c r="F855" t="s">
        <v>106</v>
      </c>
      <c r="G855">
        <v>137</v>
      </c>
      <c r="H855" t="s">
        <v>260</v>
      </c>
      <c r="I855" t="s">
        <v>149</v>
      </c>
      <c r="J855">
        <f>Table13465[[#This Row],[IR]]*Table13465[[#This Row],[LG]]</f>
        <v>48510</v>
      </c>
      <c r="K855">
        <v>19.600000000000001</v>
      </c>
      <c r="N855" t="str">
        <v>x</v>
      </c>
      <c r="O855" t="str">
        <v>x</v>
      </c>
    </row>
    <row r="856" spans="1:15" x14ac:dyDescent="0.25">
      <c r="A856">
        <v>73278</v>
      </c>
      <c r="B856">
        <v>60</v>
      </c>
      <c r="C856">
        <v>41.25</v>
      </c>
      <c r="D856">
        <v>2475</v>
      </c>
      <c r="E856">
        <v>700</v>
      </c>
      <c r="F856" t="s">
        <v>106</v>
      </c>
      <c r="G856">
        <v>137</v>
      </c>
      <c r="H856" t="s">
        <v>260</v>
      </c>
      <c r="I856" t="s">
        <v>149</v>
      </c>
      <c r="J856">
        <f>Table13465[[#This Row],[IR]]*Table13465[[#This Row],[LG]]</f>
        <v>20047.5</v>
      </c>
      <c r="K856">
        <v>8.1</v>
      </c>
      <c r="N856" t="str">
        <v>x</v>
      </c>
      <c r="O856" t="str">
        <v>x</v>
      </c>
    </row>
    <row r="857" spans="1:15" x14ac:dyDescent="0.25">
      <c r="A857">
        <v>81860</v>
      </c>
      <c r="B857">
        <v>43</v>
      </c>
      <c r="C857">
        <v>58</v>
      </c>
      <c r="D857">
        <v>2494</v>
      </c>
      <c r="E857">
        <v>500</v>
      </c>
      <c r="F857" t="s">
        <v>363</v>
      </c>
      <c r="G857">
        <v>116</v>
      </c>
      <c r="H857" t="s">
        <v>288</v>
      </c>
      <c r="I857" t="s">
        <v>84</v>
      </c>
      <c r="J857">
        <f>Table13465[[#This Row],[IR]]*Table13465[[#This Row],[LG]]</f>
        <v>2099948</v>
      </c>
      <c r="K857">
        <v>842</v>
      </c>
      <c r="N857" t="str">
        <v>x</v>
      </c>
      <c r="O857" t="str">
        <v>x</v>
      </c>
    </row>
    <row r="858" spans="1:15" x14ac:dyDescent="0.25">
      <c r="A858">
        <v>81341</v>
      </c>
      <c r="B858">
        <v>51</v>
      </c>
      <c r="C858">
        <v>49</v>
      </c>
      <c r="D858">
        <v>2499</v>
      </c>
      <c r="E858">
        <v>500</v>
      </c>
      <c r="F858" t="s">
        <v>106</v>
      </c>
      <c r="G858">
        <v>116</v>
      </c>
      <c r="H858" t="s">
        <v>197</v>
      </c>
      <c r="I858" t="s">
        <v>84</v>
      </c>
      <c r="J858">
        <f>Table13465[[#This Row],[IR]]*Table13465[[#This Row],[LG]]</f>
        <v>538784.4</v>
      </c>
      <c r="K858">
        <v>215.6</v>
      </c>
      <c r="N858" t="str">
        <v>x</v>
      </c>
      <c r="O858" t="str">
        <v>x</v>
      </c>
    </row>
    <row r="859" spans="1:15" x14ac:dyDescent="0.25">
      <c r="A859">
        <v>86778</v>
      </c>
      <c r="B859">
        <v>61</v>
      </c>
      <c r="C859">
        <v>41</v>
      </c>
      <c r="D859">
        <v>2501</v>
      </c>
      <c r="E859">
        <v>600</v>
      </c>
      <c r="F859" t="s">
        <v>106</v>
      </c>
      <c r="G859">
        <v>137</v>
      </c>
      <c r="H859" t="s">
        <v>208</v>
      </c>
      <c r="I859" t="s">
        <v>152</v>
      </c>
      <c r="J859">
        <f>Table13465[[#This Row],[IR]]*Table13465[[#This Row],[LG]]</f>
        <v>122549</v>
      </c>
      <c r="K859">
        <v>49</v>
      </c>
      <c r="N859" t="str">
        <v>x</v>
      </c>
      <c r="O859" t="str">
        <v>x</v>
      </c>
    </row>
    <row r="860" spans="1:15" x14ac:dyDescent="0.25">
      <c r="A860">
        <v>8866</v>
      </c>
      <c r="B860">
        <v>65</v>
      </c>
      <c r="C860">
        <v>38.75</v>
      </c>
      <c r="D860">
        <v>2518.75</v>
      </c>
      <c r="E860">
        <v>900</v>
      </c>
      <c r="F860" t="s">
        <v>106</v>
      </c>
      <c r="G860">
        <v>137</v>
      </c>
      <c r="H860" t="s">
        <v>163</v>
      </c>
      <c r="I860" t="s">
        <v>59</v>
      </c>
      <c r="J860">
        <f>Table13465[[#This Row],[IR]]*Table13465[[#This Row],[LG]]</f>
        <v>30728.75</v>
      </c>
      <c r="K860">
        <v>12.2</v>
      </c>
      <c r="N860" t="str">
        <v>x</v>
      </c>
      <c r="O860" t="str">
        <v>x</v>
      </c>
    </row>
    <row r="861" spans="1:15" x14ac:dyDescent="0.25">
      <c r="A861">
        <v>35557</v>
      </c>
      <c r="B861">
        <v>36</v>
      </c>
      <c r="C861">
        <v>70</v>
      </c>
      <c r="D861">
        <v>2520</v>
      </c>
      <c r="E861">
        <v>400</v>
      </c>
      <c r="F861" t="s">
        <v>363</v>
      </c>
      <c r="G861">
        <v>116</v>
      </c>
      <c r="H861" t="s">
        <v>125</v>
      </c>
      <c r="I861" t="s">
        <v>25</v>
      </c>
      <c r="J861">
        <f>Table13465[[#This Row],[IR]]*Table13465[[#This Row],[LG]]</f>
        <v>59220</v>
      </c>
      <c r="K861">
        <v>23.5</v>
      </c>
      <c r="N861" t="str">
        <v>x</v>
      </c>
      <c r="O861" t="str">
        <v>x</v>
      </c>
    </row>
    <row r="862" spans="1:15" x14ac:dyDescent="0.25">
      <c r="A862">
        <v>43663</v>
      </c>
      <c r="B862">
        <v>56</v>
      </c>
      <c r="C862">
        <v>45</v>
      </c>
      <c r="D862">
        <v>2520</v>
      </c>
      <c r="E862">
        <v>700</v>
      </c>
      <c r="F862" t="s">
        <v>106</v>
      </c>
      <c r="G862">
        <v>137</v>
      </c>
      <c r="H862" t="s">
        <v>171</v>
      </c>
      <c r="I862" t="s">
        <v>59</v>
      </c>
      <c r="J862">
        <f>Table13465[[#This Row],[IR]]*Table13465[[#This Row],[LG]]</f>
        <v>314496</v>
      </c>
      <c r="K862">
        <v>124.8</v>
      </c>
      <c r="N862" t="str">
        <v>x</v>
      </c>
      <c r="O862" t="str">
        <v>x</v>
      </c>
    </row>
    <row r="863" spans="1:15" x14ac:dyDescent="0.25">
      <c r="A863">
        <v>64112</v>
      </c>
      <c r="B863">
        <v>56</v>
      </c>
      <c r="C863">
        <v>45</v>
      </c>
      <c r="D863">
        <v>2520</v>
      </c>
      <c r="E863">
        <v>700</v>
      </c>
      <c r="F863" t="s">
        <v>106</v>
      </c>
      <c r="G863">
        <v>137</v>
      </c>
      <c r="H863" t="s">
        <v>171</v>
      </c>
      <c r="I863" t="s">
        <v>59</v>
      </c>
      <c r="J863">
        <f>Table13465[[#This Row],[IR]]*Table13465[[#This Row],[LG]]</f>
        <v>34272</v>
      </c>
      <c r="K863">
        <v>13.6</v>
      </c>
      <c r="N863" t="str">
        <v>x</v>
      </c>
      <c r="O863" t="str">
        <v>x</v>
      </c>
    </row>
    <row r="864" spans="1:15" x14ac:dyDescent="0.25">
      <c r="A864">
        <v>43666</v>
      </c>
      <c r="B864">
        <v>56</v>
      </c>
      <c r="C864">
        <v>45</v>
      </c>
      <c r="D864">
        <v>2520</v>
      </c>
      <c r="E864">
        <v>700</v>
      </c>
      <c r="F864" t="s">
        <v>106</v>
      </c>
      <c r="G864">
        <v>137</v>
      </c>
      <c r="H864" t="s">
        <v>172</v>
      </c>
      <c r="I864" t="s">
        <v>59</v>
      </c>
      <c r="J864">
        <f>Table13465[[#This Row],[IR]]*Table13465[[#This Row],[LG]]</f>
        <v>539280</v>
      </c>
      <c r="K864">
        <v>214</v>
      </c>
      <c r="N864" t="str">
        <v>x</v>
      </c>
      <c r="O864" t="str">
        <v>x</v>
      </c>
    </row>
    <row r="865" spans="1:15" x14ac:dyDescent="0.25">
      <c r="A865">
        <v>46797</v>
      </c>
      <c r="B865">
        <v>56</v>
      </c>
      <c r="C865">
        <v>45</v>
      </c>
      <c r="D865">
        <v>2520</v>
      </c>
      <c r="E865">
        <v>700</v>
      </c>
      <c r="F865" t="s">
        <v>106</v>
      </c>
      <c r="G865">
        <v>137</v>
      </c>
      <c r="H865" t="s">
        <v>148</v>
      </c>
      <c r="I865" t="s">
        <v>149</v>
      </c>
      <c r="J865">
        <f>Table13465[[#This Row],[IR]]*Table13465[[#This Row],[LG]]</f>
        <v>161532</v>
      </c>
      <c r="K865">
        <v>64.099999999999994</v>
      </c>
      <c r="N865" t="str">
        <v>x</v>
      </c>
      <c r="O865" t="str">
        <v>x</v>
      </c>
    </row>
    <row r="866" spans="1:15" x14ac:dyDescent="0.25">
      <c r="A866">
        <v>164666</v>
      </c>
      <c r="B866">
        <v>56</v>
      </c>
      <c r="C866">
        <v>45</v>
      </c>
      <c r="D866">
        <v>2520</v>
      </c>
      <c r="E866">
        <v>700</v>
      </c>
      <c r="F866" t="s">
        <v>106</v>
      </c>
      <c r="G866">
        <v>137</v>
      </c>
      <c r="H866" t="s">
        <v>311</v>
      </c>
      <c r="I866" t="s">
        <v>351</v>
      </c>
      <c r="J866">
        <v>960.3</v>
      </c>
      <c r="K866">
        <v>960.3</v>
      </c>
      <c r="N866" t="str">
        <v>x</v>
      </c>
      <c r="O866" t="str">
        <v>x</v>
      </c>
    </row>
    <row r="867" spans="1:15" x14ac:dyDescent="0.25">
      <c r="A867">
        <v>44356</v>
      </c>
      <c r="B867">
        <v>32</v>
      </c>
      <c r="C867">
        <v>79</v>
      </c>
      <c r="D867">
        <v>2528</v>
      </c>
      <c r="E867">
        <v>350</v>
      </c>
      <c r="F867" t="s">
        <v>298</v>
      </c>
      <c r="G867">
        <v>90</v>
      </c>
      <c r="H867" t="s">
        <v>318</v>
      </c>
      <c r="I867" t="s">
        <v>31</v>
      </c>
      <c r="J867">
        <f>Table13465[[#This Row],[IR]]*Table13465[[#This Row],[LG]]</f>
        <v>198953.60000000001</v>
      </c>
      <c r="K867">
        <v>78.7</v>
      </c>
      <c r="N867" t="str">
        <v>x</v>
      </c>
      <c r="O867" t="str">
        <v>x</v>
      </c>
    </row>
    <row r="868" spans="1:15" x14ac:dyDescent="0.25">
      <c r="A868">
        <v>13203</v>
      </c>
      <c r="B868">
        <v>46</v>
      </c>
      <c r="C868">
        <v>55</v>
      </c>
      <c r="D868">
        <v>2530</v>
      </c>
      <c r="E868">
        <v>400</v>
      </c>
      <c r="F868" t="s">
        <v>106</v>
      </c>
      <c r="G868">
        <v>116</v>
      </c>
      <c r="H868" t="s">
        <v>273</v>
      </c>
      <c r="I868" t="s">
        <v>84</v>
      </c>
      <c r="J868">
        <f>Table13465[[#This Row],[IR]]*Table13465[[#This Row],[LG]]</f>
        <v>437437</v>
      </c>
      <c r="K868">
        <v>172.9</v>
      </c>
      <c r="N868" t="str">
        <v>x</v>
      </c>
      <c r="O868" t="str">
        <v>x</v>
      </c>
    </row>
    <row r="869" spans="1:15" x14ac:dyDescent="0.25">
      <c r="A869">
        <v>13201</v>
      </c>
      <c r="B869">
        <v>39</v>
      </c>
      <c r="C869">
        <v>65</v>
      </c>
      <c r="D869">
        <v>2535</v>
      </c>
      <c r="E869">
        <v>400</v>
      </c>
      <c r="F869" t="s">
        <v>106</v>
      </c>
      <c r="G869">
        <v>116</v>
      </c>
      <c r="H869" t="s">
        <v>274</v>
      </c>
      <c r="I869" t="s">
        <v>84</v>
      </c>
      <c r="J869">
        <f>Table13465[[#This Row],[IR]]*Table13465[[#This Row],[LG]]</f>
        <v>249951</v>
      </c>
      <c r="K869">
        <v>98.6</v>
      </c>
      <c r="N869" t="str">
        <v>x</v>
      </c>
      <c r="O869" t="str">
        <v>x</v>
      </c>
    </row>
    <row r="870" spans="1:15" x14ac:dyDescent="0.25">
      <c r="A870">
        <v>17771</v>
      </c>
      <c r="B870">
        <v>50</v>
      </c>
      <c r="C870">
        <v>51</v>
      </c>
      <c r="D870">
        <v>2550</v>
      </c>
      <c r="E870">
        <v>400</v>
      </c>
      <c r="F870" t="s">
        <v>106</v>
      </c>
      <c r="G870">
        <v>147</v>
      </c>
      <c r="H870" t="s">
        <v>96</v>
      </c>
      <c r="I870" t="s">
        <v>352</v>
      </c>
      <c r="J870">
        <f>Table13465[[#This Row],[IR]]*Table13465[[#This Row],[LG]]</f>
        <v>70125</v>
      </c>
      <c r="K870">
        <v>27.5</v>
      </c>
      <c r="N870" t="str">
        <v>x</v>
      </c>
      <c r="O870" t="str">
        <v>x</v>
      </c>
    </row>
    <row r="871" spans="1:15" x14ac:dyDescent="0.25">
      <c r="A871">
        <v>99053</v>
      </c>
      <c r="B871">
        <v>50</v>
      </c>
      <c r="C871">
        <v>51</v>
      </c>
      <c r="D871">
        <v>2550</v>
      </c>
      <c r="E871">
        <v>800</v>
      </c>
      <c r="F871" t="s">
        <v>106</v>
      </c>
      <c r="G871">
        <v>137</v>
      </c>
      <c r="H871" t="s">
        <v>257</v>
      </c>
      <c r="I871" t="s">
        <v>149</v>
      </c>
      <c r="J871">
        <f>Table13465[[#This Row],[IR]]*Table13465[[#This Row],[LG]]</f>
        <v>1470330</v>
      </c>
      <c r="K871">
        <v>576.6</v>
      </c>
      <c r="N871" t="str">
        <v>x</v>
      </c>
      <c r="O871" t="str">
        <v>x</v>
      </c>
    </row>
    <row r="872" spans="1:15" x14ac:dyDescent="0.25">
      <c r="A872">
        <v>70817</v>
      </c>
      <c r="B872">
        <v>42</v>
      </c>
      <c r="C872">
        <v>61</v>
      </c>
      <c r="D872">
        <v>2562</v>
      </c>
      <c r="E872">
        <v>200</v>
      </c>
      <c r="F872" t="s">
        <v>298</v>
      </c>
      <c r="G872">
        <v>137</v>
      </c>
      <c r="H872" t="s">
        <v>333</v>
      </c>
      <c r="I872" t="s">
        <v>265</v>
      </c>
      <c r="J872">
        <f>Table13465[[#This Row],[IR]]*Table13465[[#This Row],[LG]]</f>
        <v>19727.400000000001</v>
      </c>
      <c r="K872">
        <v>7.7</v>
      </c>
      <c r="N872" t="str">
        <v>x</v>
      </c>
      <c r="O872" t="str">
        <v>x</v>
      </c>
    </row>
    <row r="873" spans="1:15" x14ac:dyDescent="0.25">
      <c r="A873">
        <v>70815</v>
      </c>
      <c r="B873">
        <v>42</v>
      </c>
      <c r="C873">
        <v>61</v>
      </c>
      <c r="D873">
        <v>2562</v>
      </c>
      <c r="E873">
        <v>200</v>
      </c>
      <c r="F873" t="s">
        <v>298</v>
      </c>
      <c r="G873">
        <v>137</v>
      </c>
      <c r="H873" t="s">
        <v>337</v>
      </c>
      <c r="I873" t="s">
        <v>141</v>
      </c>
      <c r="J873">
        <f>Table13465[[#This Row],[IR]]*Table13465[[#This Row],[LG]]</f>
        <v>17421.599999999999</v>
      </c>
      <c r="K873">
        <v>6.8</v>
      </c>
      <c r="N873" t="str">
        <v>x</v>
      </c>
      <c r="O873" t="str">
        <v>x</v>
      </c>
    </row>
    <row r="874" spans="1:15" x14ac:dyDescent="0.25">
      <c r="A874">
        <v>18002</v>
      </c>
      <c r="B874">
        <v>74</v>
      </c>
      <c r="C874">
        <v>35</v>
      </c>
      <c r="D874">
        <v>2590</v>
      </c>
      <c r="E874">
        <v>1100</v>
      </c>
      <c r="F874" t="s">
        <v>106</v>
      </c>
      <c r="G874">
        <v>171</v>
      </c>
      <c r="H874" t="s">
        <v>267</v>
      </c>
      <c r="I874" t="s">
        <v>370</v>
      </c>
      <c r="J874">
        <f>Table13465[[#This Row],[IR]]*Table13465[[#This Row],[LG]]</f>
        <v>1210307</v>
      </c>
      <c r="K874">
        <v>467.3</v>
      </c>
      <c r="N874" t="str">
        <v>x</v>
      </c>
      <c r="O874" t="str">
        <v>x</v>
      </c>
    </row>
    <row r="875" spans="1:15" x14ac:dyDescent="0.25">
      <c r="A875">
        <v>18003</v>
      </c>
      <c r="B875">
        <v>74</v>
      </c>
      <c r="C875">
        <v>35</v>
      </c>
      <c r="D875">
        <v>2590</v>
      </c>
      <c r="E875">
        <v>1100</v>
      </c>
      <c r="F875" t="s">
        <v>106</v>
      </c>
      <c r="G875">
        <v>171</v>
      </c>
      <c r="H875" t="s">
        <v>267</v>
      </c>
      <c r="I875" t="s">
        <v>370</v>
      </c>
      <c r="J875">
        <f>Table13465[[#This Row],[IR]]*Table13465[[#This Row],[LG]]</f>
        <v>183113</v>
      </c>
      <c r="K875">
        <v>70.7</v>
      </c>
      <c r="N875" t="str">
        <v>x</v>
      </c>
      <c r="O875" t="str">
        <v>x</v>
      </c>
    </row>
    <row r="876" spans="1:15" x14ac:dyDescent="0.25">
      <c r="A876">
        <v>18005</v>
      </c>
      <c r="B876">
        <v>74</v>
      </c>
      <c r="C876">
        <v>35</v>
      </c>
      <c r="D876">
        <v>2590</v>
      </c>
      <c r="E876">
        <v>1100</v>
      </c>
      <c r="F876" t="s">
        <v>106</v>
      </c>
      <c r="G876">
        <v>171</v>
      </c>
      <c r="H876" t="s">
        <v>267</v>
      </c>
      <c r="I876" t="s">
        <v>370</v>
      </c>
      <c r="J876">
        <f>Table13465[[#This Row],[IR]]*Table13465[[#This Row],[LG]]</f>
        <v>31597.999999999996</v>
      </c>
      <c r="K876">
        <v>12.2</v>
      </c>
      <c r="N876" t="str">
        <v>x</v>
      </c>
      <c r="O876" t="str">
        <v>x</v>
      </c>
    </row>
    <row r="877" spans="1:15" x14ac:dyDescent="0.25">
      <c r="A877">
        <v>13214</v>
      </c>
      <c r="B877">
        <v>44</v>
      </c>
      <c r="C877">
        <v>59</v>
      </c>
      <c r="D877">
        <v>2596</v>
      </c>
      <c r="E877">
        <v>400</v>
      </c>
      <c r="F877" t="s">
        <v>106</v>
      </c>
      <c r="G877">
        <v>116</v>
      </c>
      <c r="H877" t="s">
        <v>273</v>
      </c>
      <c r="I877" t="s">
        <v>84</v>
      </c>
      <c r="J877">
        <f>Table13465[[#This Row],[IR]]*Table13465[[#This Row],[LG]]</f>
        <v>117858.4</v>
      </c>
      <c r="K877">
        <v>45.4</v>
      </c>
      <c r="N877" t="str">
        <v>x</v>
      </c>
      <c r="O877" t="str">
        <v>x</v>
      </c>
    </row>
    <row r="878" spans="1:15" x14ac:dyDescent="0.25">
      <c r="A878">
        <v>13215</v>
      </c>
      <c r="B878">
        <v>44</v>
      </c>
      <c r="C878">
        <v>59</v>
      </c>
      <c r="D878">
        <v>2596</v>
      </c>
      <c r="E878">
        <v>400</v>
      </c>
      <c r="F878" t="s">
        <v>106</v>
      </c>
      <c r="G878">
        <v>116</v>
      </c>
      <c r="H878" t="s">
        <v>274</v>
      </c>
      <c r="I878" t="s">
        <v>84</v>
      </c>
      <c r="J878">
        <f>Table13465[[#This Row],[IR]]*Table13465[[#This Row],[LG]]</f>
        <v>131876.79999999999</v>
      </c>
      <c r="K878">
        <v>50.8</v>
      </c>
      <c r="N878" t="str">
        <v>x</v>
      </c>
      <c r="O878" t="str">
        <v>x</v>
      </c>
    </row>
    <row r="879" spans="1:15" x14ac:dyDescent="0.25">
      <c r="A879">
        <v>5547</v>
      </c>
      <c r="B879">
        <v>44</v>
      </c>
      <c r="C879">
        <v>59</v>
      </c>
      <c r="D879">
        <v>2596</v>
      </c>
      <c r="E879">
        <v>650</v>
      </c>
      <c r="F879" t="s">
        <v>298</v>
      </c>
      <c r="G879">
        <v>116</v>
      </c>
      <c r="H879" t="s">
        <v>304</v>
      </c>
      <c r="I879" t="s">
        <v>353</v>
      </c>
      <c r="J879">
        <f>Table13465[[#This Row],[IR]]*Table13465[[#This Row],[LG]]</f>
        <v>245581.59999999998</v>
      </c>
      <c r="K879">
        <v>94.6</v>
      </c>
      <c r="N879" t="str">
        <v>x</v>
      </c>
      <c r="O879" t="str">
        <v>x</v>
      </c>
    </row>
    <row r="880" spans="1:15" x14ac:dyDescent="0.25">
      <c r="A880">
        <v>5549</v>
      </c>
      <c r="B880">
        <v>44</v>
      </c>
      <c r="C880">
        <v>59</v>
      </c>
      <c r="D880">
        <v>2596</v>
      </c>
      <c r="E880">
        <v>650</v>
      </c>
      <c r="F880" t="s">
        <v>298</v>
      </c>
      <c r="G880">
        <v>116</v>
      </c>
      <c r="H880" t="s">
        <v>305</v>
      </c>
      <c r="I880" t="s">
        <v>353</v>
      </c>
      <c r="J880">
        <f>Table13465[[#This Row],[IR]]*Table13465[[#This Row],[LG]]</f>
        <v>255186.8</v>
      </c>
      <c r="K880">
        <v>98.3</v>
      </c>
      <c r="N880" t="str">
        <v>x</v>
      </c>
      <c r="O880" t="str">
        <v>x</v>
      </c>
    </row>
    <row r="881" spans="1:15" x14ac:dyDescent="0.25">
      <c r="A881">
        <v>86279</v>
      </c>
      <c r="B881">
        <v>44</v>
      </c>
      <c r="C881">
        <v>59</v>
      </c>
      <c r="D881">
        <v>2596</v>
      </c>
      <c r="E881">
        <v>650</v>
      </c>
      <c r="F881" t="s">
        <v>298</v>
      </c>
      <c r="G881">
        <v>116</v>
      </c>
      <c r="H881" t="s">
        <v>306</v>
      </c>
      <c r="I881" t="s">
        <v>353</v>
      </c>
      <c r="J881">
        <f>Table13465[[#This Row],[IR]]*Table13465[[#This Row],[LG]]</f>
        <v>2280326.4</v>
      </c>
      <c r="K881">
        <v>878.4</v>
      </c>
      <c r="N881" t="str">
        <v>x</v>
      </c>
      <c r="O881" t="str">
        <v>x</v>
      </c>
    </row>
    <row r="882" spans="1:15" x14ac:dyDescent="0.25">
      <c r="A882">
        <v>86278</v>
      </c>
      <c r="B882">
        <v>44</v>
      </c>
      <c r="C882">
        <v>59</v>
      </c>
      <c r="D882">
        <v>2596</v>
      </c>
      <c r="E882">
        <v>650</v>
      </c>
      <c r="F882" t="s">
        <v>298</v>
      </c>
      <c r="G882">
        <v>116</v>
      </c>
      <c r="H882" t="s">
        <v>306</v>
      </c>
      <c r="I882" t="s">
        <v>353</v>
      </c>
      <c r="J882">
        <f>Table13465[[#This Row],[IR]]*Table13465[[#This Row],[LG]]</f>
        <v>1056052.8</v>
      </c>
      <c r="K882">
        <v>406.8</v>
      </c>
      <c r="N882" t="str">
        <v>x</v>
      </c>
      <c r="O882" t="str">
        <v>x</v>
      </c>
    </row>
    <row r="883" spans="1:15" x14ac:dyDescent="0.25">
      <c r="A883">
        <v>86276</v>
      </c>
      <c r="B883">
        <v>44</v>
      </c>
      <c r="C883">
        <v>59</v>
      </c>
      <c r="D883">
        <v>2596</v>
      </c>
      <c r="E883">
        <v>650</v>
      </c>
      <c r="F883" t="s">
        <v>298</v>
      </c>
      <c r="G883">
        <v>116</v>
      </c>
      <c r="H883" t="s">
        <v>307</v>
      </c>
      <c r="I883" t="s">
        <v>353</v>
      </c>
      <c r="J883">
        <f>Table13465[[#This Row],[IR]]*Table13465[[#This Row],[LG]]</f>
        <v>2274355.6</v>
      </c>
      <c r="K883">
        <v>876.1</v>
      </c>
      <c r="N883" t="str">
        <v>x</v>
      </c>
      <c r="O883" t="str">
        <v>x</v>
      </c>
    </row>
    <row r="884" spans="1:15" x14ac:dyDescent="0.25">
      <c r="A884">
        <v>86277</v>
      </c>
      <c r="B884">
        <v>44</v>
      </c>
      <c r="C884">
        <v>59</v>
      </c>
      <c r="D884">
        <v>2596</v>
      </c>
      <c r="E884">
        <v>650</v>
      </c>
      <c r="F884" t="s">
        <v>298</v>
      </c>
      <c r="G884">
        <v>116</v>
      </c>
      <c r="H884" t="s">
        <v>307</v>
      </c>
      <c r="I884" t="s">
        <v>353</v>
      </c>
      <c r="J884">
        <f>Table13465[[#This Row],[IR]]*Table13465[[#This Row],[LG]]</f>
        <v>1049303.2</v>
      </c>
      <c r="K884">
        <v>404.2</v>
      </c>
      <c r="N884" t="str">
        <v>x</v>
      </c>
      <c r="O884" t="str">
        <v>x</v>
      </c>
    </row>
    <row r="885" spans="1:15" x14ac:dyDescent="0.25">
      <c r="A885">
        <v>4042</v>
      </c>
      <c r="B885">
        <v>44</v>
      </c>
      <c r="C885">
        <v>59</v>
      </c>
      <c r="D885">
        <v>2596</v>
      </c>
      <c r="E885">
        <v>650</v>
      </c>
      <c r="F885" t="s">
        <v>298</v>
      </c>
      <c r="G885">
        <v>116</v>
      </c>
      <c r="H885" t="s">
        <v>308</v>
      </c>
      <c r="I885" t="s">
        <v>353</v>
      </c>
      <c r="J885">
        <f>Table13465[[#This Row],[IR]]*Table13465[[#This Row],[LG]]</f>
        <v>564370.4</v>
      </c>
      <c r="K885">
        <v>217.4</v>
      </c>
      <c r="N885" t="str">
        <v>x</v>
      </c>
      <c r="O885" t="str">
        <v>x</v>
      </c>
    </row>
    <row r="886" spans="1:15" x14ac:dyDescent="0.25">
      <c r="A886">
        <v>5443</v>
      </c>
      <c r="B886">
        <v>44</v>
      </c>
      <c r="C886">
        <v>59</v>
      </c>
      <c r="D886">
        <v>2596</v>
      </c>
      <c r="E886">
        <v>650</v>
      </c>
      <c r="F886" t="s">
        <v>298</v>
      </c>
      <c r="G886">
        <v>116</v>
      </c>
      <c r="H886" t="s">
        <v>308</v>
      </c>
      <c r="I886" t="s">
        <v>353</v>
      </c>
      <c r="J886">
        <f>Table13465[[#This Row],[IR]]*Table13465[[#This Row],[LG]]</f>
        <v>560995.6</v>
      </c>
      <c r="K886">
        <v>216.1</v>
      </c>
      <c r="N886" t="str">
        <v>x</v>
      </c>
      <c r="O886" t="str">
        <v>x</v>
      </c>
    </row>
    <row r="887" spans="1:15" x14ac:dyDescent="0.25">
      <c r="A887">
        <v>8867</v>
      </c>
      <c r="B887">
        <v>67</v>
      </c>
      <c r="C887">
        <v>38.75</v>
      </c>
      <c r="D887">
        <v>2596.25</v>
      </c>
      <c r="E887">
        <v>900</v>
      </c>
      <c r="F887" t="s">
        <v>106</v>
      </c>
      <c r="G887">
        <v>137</v>
      </c>
      <c r="H887" t="s">
        <v>163</v>
      </c>
      <c r="I887" t="s">
        <v>59</v>
      </c>
      <c r="J887">
        <f>Table13465[[#This Row],[IR]]*Table13465[[#This Row],[LG]]</f>
        <v>21289.249999999996</v>
      </c>
      <c r="K887">
        <v>8.1999999999999993</v>
      </c>
      <c r="N887" t="str">
        <v>x</v>
      </c>
      <c r="O887" t="str">
        <v>x</v>
      </c>
    </row>
    <row r="888" spans="1:15" x14ac:dyDescent="0.25">
      <c r="A888">
        <v>64116</v>
      </c>
      <c r="B888">
        <v>49</v>
      </c>
      <c r="C888">
        <v>53</v>
      </c>
      <c r="D888">
        <v>2597</v>
      </c>
      <c r="E888">
        <v>500</v>
      </c>
      <c r="F888" t="s">
        <v>106</v>
      </c>
      <c r="G888">
        <v>137</v>
      </c>
      <c r="H888" t="s">
        <v>187</v>
      </c>
      <c r="I888" t="s">
        <v>59</v>
      </c>
      <c r="J888">
        <f>Table13465[[#This Row],[IR]]*Table13465[[#This Row],[LG]]</f>
        <v>103620.3</v>
      </c>
      <c r="K888">
        <v>39.9</v>
      </c>
      <c r="N888" t="str">
        <v>x</v>
      </c>
      <c r="O888" t="str">
        <v>x</v>
      </c>
    </row>
    <row r="889" spans="1:15" x14ac:dyDescent="0.25">
      <c r="A889">
        <v>3811</v>
      </c>
      <c r="B889">
        <v>49</v>
      </c>
      <c r="C889">
        <v>53</v>
      </c>
      <c r="D889">
        <v>2597</v>
      </c>
      <c r="E889">
        <v>600</v>
      </c>
      <c r="F889" t="s">
        <v>106</v>
      </c>
      <c r="G889">
        <v>137</v>
      </c>
      <c r="H889" t="s">
        <v>213</v>
      </c>
      <c r="I889" t="s">
        <v>152</v>
      </c>
      <c r="J889">
        <f>Table13465[[#This Row],[IR]]*Table13465[[#This Row],[LG]]</f>
        <v>115306.8</v>
      </c>
      <c r="K889">
        <v>44.4</v>
      </c>
      <c r="N889" t="str">
        <v>x</v>
      </c>
      <c r="O889" t="str">
        <v>x</v>
      </c>
    </row>
    <row r="890" spans="1:15" x14ac:dyDescent="0.25">
      <c r="A890">
        <v>94066</v>
      </c>
      <c r="B890">
        <v>40</v>
      </c>
      <c r="C890">
        <v>65</v>
      </c>
      <c r="D890">
        <v>2600</v>
      </c>
      <c r="E890">
        <v>200</v>
      </c>
      <c r="F890" t="s">
        <v>298</v>
      </c>
      <c r="G890">
        <v>161</v>
      </c>
      <c r="H890" t="s">
        <v>150</v>
      </c>
      <c r="I890" t="s">
        <v>369</v>
      </c>
      <c r="J890">
        <f>Table13465[[#This Row],[IR]]*Table13465[[#This Row],[LG]]</f>
        <v>1096680</v>
      </c>
      <c r="K890">
        <v>421.8</v>
      </c>
      <c r="N890" t="str">
        <v>x</v>
      </c>
      <c r="O890" t="str">
        <v>x</v>
      </c>
    </row>
    <row r="891" spans="1:15" x14ac:dyDescent="0.25">
      <c r="A891">
        <v>105555</v>
      </c>
      <c r="B891">
        <v>51</v>
      </c>
      <c r="C891">
        <v>51</v>
      </c>
      <c r="D891">
        <v>2601</v>
      </c>
      <c r="E891">
        <v>500</v>
      </c>
      <c r="F891" t="s">
        <v>106</v>
      </c>
      <c r="G891">
        <v>137</v>
      </c>
      <c r="H891" t="s">
        <v>151</v>
      </c>
      <c r="I891" t="s">
        <v>152</v>
      </c>
      <c r="J891">
        <f>Table13465[[#This Row],[IR]]*Table13465[[#This Row],[LG]]</f>
        <v>1017251.1000000001</v>
      </c>
      <c r="K891">
        <v>391.1</v>
      </c>
      <c r="N891" t="str">
        <v>x</v>
      </c>
      <c r="O891" t="str">
        <v>x</v>
      </c>
    </row>
    <row r="892" spans="1:15" x14ac:dyDescent="0.25">
      <c r="A892">
        <v>5323</v>
      </c>
      <c r="B892">
        <v>51</v>
      </c>
      <c r="C892">
        <v>51</v>
      </c>
      <c r="D892">
        <v>2601</v>
      </c>
      <c r="E892">
        <v>600</v>
      </c>
      <c r="F892" t="s">
        <v>298</v>
      </c>
      <c r="G892">
        <v>137</v>
      </c>
      <c r="H892" t="s">
        <v>322</v>
      </c>
      <c r="I892" t="s">
        <v>321</v>
      </c>
      <c r="J892">
        <f>Table13465[[#This Row],[IR]]*Table13465[[#This Row],[LG]]</f>
        <v>20808</v>
      </c>
      <c r="K892">
        <v>8</v>
      </c>
      <c r="N892" t="str">
        <v>x</v>
      </c>
      <c r="O892" t="str">
        <v>x</v>
      </c>
    </row>
    <row r="893" spans="1:15" x14ac:dyDescent="0.25">
      <c r="A893">
        <v>5326</v>
      </c>
      <c r="B893">
        <v>51</v>
      </c>
      <c r="C893">
        <v>51</v>
      </c>
      <c r="D893">
        <v>2601</v>
      </c>
      <c r="E893">
        <v>600</v>
      </c>
      <c r="F893" t="s">
        <v>298</v>
      </c>
      <c r="G893">
        <v>137</v>
      </c>
      <c r="H893" t="s">
        <v>322</v>
      </c>
      <c r="I893" t="s">
        <v>321</v>
      </c>
      <c r="J893">
        <f>Table13465[[#This Row],[IR]]*Table13465[[#This Row],[LG]]</f>
        <v>20808</v>
      </c>
      <c r="K893">
        <v>8</v>
      </c>
      <c r="N893" t="str">
        <v>x</v>
      </c>
      <c r="O893" t="str">
        <v>x</v>
      </c>
    </row>
    <row r="894" spans="1:15" x14ac:dyDescent="0.25">
      <c r="A894">
        <v>142790</v>
      </c>
      <c r="B894">
        <v>45</v>
      </c>
      <c r="C894">
        <v>58</v>
      </c>
      <c r="D894">
        <v>2610</v>
      </c>
      <c r="E894">
        <v>500</v>
      </c>
      <c r="F894" t="s">
        <v>363</v>
      </c>
      <c r="G894">
        <v>116</v>
      </c>
      <c r="H894" t="s">
        <v>283</v>
      </c>
      <c r="I894" t="s">
        <v>84</v>
      </c>
      <c r="J894">
        <v>652.70000000000005</v>
      </c>
      <c r="K894">
        <v>652.70000000000005</v>
      </c>
      <c r="N894" t="str">
        <v>x</v>
      </c>
      <c r="O894" t="str">
        <v>x</v>
      </c>
    </row>
    <row r="895" spans="1:15" x14ac:dyDescent="0.25">
      <c r="A895">
        <v>10546</v>
      </c>
      <c r="B895">
        <v>58</v>
      </c>
      <c r="C895">
        <v>45</v>
      </c>
      <c r="D895">
        <v>2610</v>
      </c>
      <c r="E895">
        <v>700</v>
      </c>
      <c r="F895" t="s">
        <v>106</v>
      </c>
      <c r="G895">
        <v>116</v>
      </c>
      <c r="H895" t="s">
        <v>292</v>
      </c>
      <c r="I895" t="s">
        <v>160</v>
      </c>
      <c r="J895">
        <f>Table13465[[#This Row],[IR]]*Table13465[[#This Row],[LG]]</f>
        <v>920547</v>
      </c>
      <c r="K895">
        <v>352.7</v>
      </c>
      <c r="N895" t="str">
        <v>x</v>
      </c>
      <c r="O895" t="str">
        <v>x</v>
      </c>
    </row>
    <row r="896" spans="1:15" x14ac:dyDescent="0.25">
      <c r="A896">
        <v>71474</v>
      </c>
      <c r="B896">
        <v>38</v>
      </c>
      <c r="C896">
        <v>69</v>
      </c>
      <c r="D896">
        <v>2622</v>
      </c>
      <c r="E896" t="s">
        <v>86</v>
      </c>
      <c r="F896" t="s">
        <v>86</v>
      </c>
      <c r="G896" t="s">
        <v>86</v>
      </c>
      <c r="H896" t="s">
        <v>86</v>
      </c>
      <c r="I896" t="s">
        <v>86</v>
      </c>
      <c r="J896">
        <f>Table13465[[#This Row],[IR]]*Table13465[[#This Row],[LG]]</f>
        <v>1181473.2</v>
      </c>
      <c r="K896">
        <v>450.6</v>
      </c>
      <c r="N896" t="str">
        <v>x</v>
      </c>
      <c r="O896" t="str">
        <v>x</v>
      </c>
    </row>
    <row r="897" spans="1:15" x14ac:dyDescent="0.25">
      <c r="A897">
        <v>80999</v>
      </c>
      <c r="B897">
        <v>61</v>
      </c>
      <c r="C897">
        <v>43</v>
      </c>
      <c r="D897">
        <v>2623</v>
      </c>
      <c r="E897">
        <v>500</v>
      </c>
      <c r="F897" t="s">
        <v>106</v>
      </c>
      <c r="G897">
        <v>137</v>
      </c>
      <c r="H897" t="s">
        <v>185</v>
      </c>
      <c r="I897" t="s">
        <v>59</v>
      </c>
      <c r="J897">
        <f>Table13465[[#This Row],[IR]]*Table13465[[#This Row],[LG]]</f>
        <v>286431.60000000003</v>
      </c>
      <c r="K897">
        <v>109.2</v>
      </c>
      <c r="N897" t="str">
        <v>x</v>
      </c>
      <c r="O897" t="str">
        <v>x</v>
      </c>
    </row>
    <row r="898" spans="1:15" x14ac:dyDescent="0.25">
      <c r="A898">
        <v>80998</v>
      </c>
      <c r="B898">
        <v>61</v>
      </c>
      <c r="C898">
        <v>43</v>
      </c>
      <c r="D898">
        <v>2623</v>
      </c>
      <c r="E898">
        <v>600</v>
      </c>
      <c r="F898" t="s">
        <v>60</v>
      </c>
      <c r="G898">
        <v>137</v>
      </c>
      <c r="H898" t="s">
        <v>185</v>
      </c>
      <c r="I898" t="s">
        <v>59</v>
      </c>
      <c r="J898">
        <f>Table13465[[#This Row],[IR]]*Table13465[[#This Row],[LG]]</f>
        <v>31738.3</v>
      </c>
      <c r="K898">
        <v>12.1</v>
      </c>
      <c r="N898" t="str">
        <v>x</v>
      </c>
      <c r="O898" t="str">
        <v>x</v>
      </c>
    </row>
    <row r="899" spans="1:15" x14ac:dyDescent="0.25">
      <c r="A899">
        <v>60791</v>
      </c>
      <c r="B899">
        <v>61</v>
      </c>
      <c r="C899">
        <v>43</v>
      </c>
      <c r="D899">
        <v>2623</v>
      </c>
      <c r="E899">
        <v>500</v>
      </c>
      <c r="F899" t="s">
        <v>106</v>
      </c>
      <c r="G899">
        <v>137</v>
      </c>
      <c r="H899" t="s">
        <v>186</v>
      </c>
      <c r="I899" t="s">
        <v>59</v>
      </c>
      <c r="J899">
        <f>Table13465[[#This Row],[IR]]*Table13465[[#This Row],[LG]]</f>
        <v>632667.6</v>
      </c>
      <c r="K899">
        <v>241.2</v>
      </c>
      <c r="N899" t="str">
        <v>x</v>
      </c>
      <c r="O899" t="str">
        <v>x</v>
      </c>
    </row>
    <row r="900" spans="1:15" x14ac:dyDescent="0.25">
      <c r="A900">
        <v>60793</v>
      </c>
      <c r="B900">
        <v>61</v>
      </c>
      <c r="C900">
        <v>43</v>
      </c>
      <c r="D900">
        <v>2623</v>
      </c>
      <c r="E900">
        <v>500</v>
      </c>
      <c r="F900" t="s">
        <v>106</v>
      </c>
      <c r="G900">
        <v>137</v>
      </c>
      <c r="H900" t="s">
        <v>187</v>
      </c>
      <c r="I900" t="s">
        <v>59</v>
      </c>
      <c r="J900">
        <f>Table13465[[#This Row],[IR]]*Table13465[[#This Row],[LG]]</f>
        <v>635552.9</v>
      </c>
      <c r="K900">
        <v>242.3</v>
      </c>
      <c r="N900" t="str">
        <v>x</v>
      </c>
      <c r="O900" t="str">
        <v>x</v>
      </c>
    </row>
    <row r="901" spans="1:15" x14ac:dyDescent="0.25">
      <c r="A901">
        <v>57666</v>
      </c>
      <c r="B901">
        <v>61</v>
      </c>
      <c r="C901">
        <v>43</v>
      </c>
      <c r="D901">
        <v>2623</v>
      </c>
      <c r="E901">
        <v>500</v>
      </c>
      <c r="F901" t="s">
        <v>106</v>
      </c>
      <c r="G901">
        <v>137</v>
      </c>
      <c r="H901" t="s">
        <v>216</v>
      </c>
      <c r="I901" t="s">
        <v>152</v>
      </c>
      <c r="J901">
        <f>Table13465[[#This Row],[IR]]*Table13465[[#This Row],[LG]]</f>
        <v>556338.29999999993</v>
      </c>
      <c r="K901">
        <v>212.1</v>
      </c>
      <c r="N901" t="str">
        <v>x</v>
      </c>
      <c r="O901" t="str">
        <v>x</v>
      </c>
    </row>
    <row r="902" spans="1:15" x14ac:dyDescent="0.25">
      <c r="A902">
        <v>17894</v>
      </c>
      <c r="B902">
        <v>61</v>
      </c>
      <c r="C902">
        <v>43</v>
      </c>
      <c r="D902">
        <v>2623</v>
      </c>
      <c r="E902">
        <v>700</v>
      </c>
      <c r="F902" t="s">
        <v>106</v>
      </c>
      <c r="G902">
        <v>137</v>
      </c>
      <c r="H902" t="s">
        <v>312</v>
      </c>
      <c r="I902" t="s">
        <v>351</v>
      </c>
      <c r="J902">
        <f>Table13465[[#This Row],[IR]]*Table13465[[#This Row],[LG]]</f>
        <v>168134.3</v>
      </c>
      <c r="K902">
        <v>64.099999999999994</v>
      </c>
      <c r="N902" t="str">
        <v>x</v>
      </c>
      <c r="O902" t="str">
        <v>x</v>
      </c>
    </row>
    <row r="903" spans="1:15" x14ac:dyDescent="0.25">
      <c r="A903">
        <v>10428</v>
      </c>
      <c r="B903">
        <v>36</v>
      </c>
      <c r="C903">
        <v>73</v>
      </c>
      <c r="D903">
        <v>2628</v>
      </c>
      <c r="E903">
        <v>350</v>
      </c>
      <c r="F903" t="s">
        <v>298</v>
      </c>
      <c r="G903">
        <v>137</v>
      </c>
      <c r="H903" t="s">
        <v>328</v>
      </c>
      <c r="I903" t="s">
        <v>238</v>
      </c>
      <c r="J903">
        <f>Table13465[[#This Row],[IR]]*Table13465[[#This Row],[LG]]</f>
        <v>437299.20000000001</v>
      </c>
      <c r="K903">
        <v>166.4</v>
      </c>
      <c r="N903" t="str">
        <v>x</v>
      </c>
      <c r="O903" t="str">
        <v>x</v>
      </c>
    </row>
    <row r="904" spans="1:15" x14ac:dyDescent="0.25">
      <c r="A904">
        <v>74557</v>
      </c>
      <c r="B904">
        <v>56</v>
      </c>
      <c r="C904">
        <v>47</v>
      </c>
      <c r="D904">
        <v>2632</v>
      </c>
      <c r="E904">
        <v>700</v>
      </c>
      <c r="F904" t="s">
        <v>106</v>
      </c>
      <c r="G904">
        <v>137</v>
      </c>
      <c r="H904" t="s">
        <v>171</v>
      </c>
      <c r="I904" t="s">
        <v>59</v>
      </c>
      <c r="J904">
        <f>Table13465[[#This Row],[IR]]*Table13465[[#This Row],[LG]]</f>
        <v>67642.399999999994</v>
      </c>
      <c r="K904">
        <v>25.7</v>
      </c>
      <c r="N904" t="str">
        <v>x</v>
      </c>
      <c r="O904" t="str">
        <v>x</v>
      </c>
    </row>
    <row r="905" spans="1:15" x14ac:dyDescent="0.25">
      <c r="A905">
        <v>64111</v>
      </c>
      <c r="B905">
        <v>56</v>
      </c>
      <c r="C905">
        <v>47</v>
      </c>
      <c r="D905">
        <v>2632</v>
      </c>
      <c r="E905">
        <v>700</v>
      </c>
      <c r="F905" t="s">
        <v>106</v>
      </c>
      <c r="G905">
        <v>137</v>
      </c>
      <c r="H905" t="s">
        <v>171</v>
      </c>
      <c r="I905" t="s">
        <v>59</v>
      </c>
      <c r="J905">
        <f>Table13465[[#This Row],[IR]]*Table13465[[#This Row],[LG]]</f>
        <v>57114.400000000001</v>
      </c>
      <c r="K905">
        <v>21.7</v>
      </c>
      <c r="N905" t="str">
        <v>x</v>
      </c>
      <c r="O905" t="str">
        <v>x</v>
      </c>
    </row>
    <row r="906" spans="1:15" x14ac:dyDescent="0.25">
      <c r="A906">
        <v>43661</v>
      </c>
      <c r="B906">
        <v>56</v>
      </c>
      <c r="C906">
        <v>47</v>
      </c>
      <c r="D906">
        <v>2632</v>
      </c>
      <c r="E906">
        <v>700</v>
      </c>
      <c r="F906" t="s">
        <v>106</v>
      </c>
      <c r="G906">
        <v>137</v>
      </c>
      <c r="H906" t="s">
        <v>171</v>
      </c>
      <c r="I906" t="s">
        <v>59</v>
      </c>
      <c r="J906">
        <f>Table13465[[#This Row],[IR]]*Table13465[[#This Row],[LG]]</f>
        <v>40269.599999999999</v>
      </c>
      <c r="K906">
        <v>15.3</v>
      </c>
      <c r="N906" t="str">
        <v>x</v>
      </c>
      <c r="O906" t="str">
        <v>x</v>
      </c>
    </row>
    <row r="907" spans="1:15" x14ac:dyDescent="0.25">
      <c r="A907">
        <v>43671</v>
      </c>
      <c r="B907">
        <v>56</v>
      </c>
      <c r="C907">
        <v>47</v>
      </c>
      <c r="D907">
        <v>2632</v>
      </c>
      <c r="E907">
        <v>700</v>
      </c>
      <c r="F907" t="s">
        <v>106</v>
      </c>
      <c r="G907">
        <v>137</v>
      </c>
      <c r="H907" t="s">
        <v>172</v>
      </c>
      <c r="I907" t="s">
        <v>59</v>
      </c>
      <c r="J907">
        <f>Table13465[[#This Row],[IR]]*Table13465[[#This Row],[LG]]</f>
        <v>17371.2</v>
      </c>
      <c r="K907">
        <v>6.6</v>
      </c>
      <c r="N907" t="str">
        <v>x</v>
      </c>
      <c r="O907" t="str">
        <v>x</v>
      </c>
    </row>
    <row r="908" spans="1:15" x14ac:dyDescent="0.25">
      <c r="A908">
        <v>42740</v>
      </c>
      <c r="B908">
        <v>56</v>
      </c>
      <c r="C908">
        <v>47</v>
      </c>
      <c r="D908">
        <v>2632</v>
      </c>
      <c r="E908">
        <v>700</v>
      </c>
      <c r="F908" t="s">
        <v>106</v>
      </c>
      <c r="G908">
        <v>137</v>
      </c>
      <c r="H908" t="s">
        <v>174</v>
      </c>
      <c r="I908" t="s">
        <v>59</v>
      </c>
      <c r="J908">
        <f>Table13465[[#This Row],[IR]]*Table13465[[#This Row],[LG]]</f>
        <v>303996</v>
      </c>
      <c r="K908">
        <v>115.5</v>
      </c>
      <c r="N908" t="str">
        <v>x</v>
      </c>
      <c r="O908" t="str">
        <v>x</v>
      </c>
    </row>
    <row r="909" spans="1:15" x14ac:dyDescent="0.25">
      <c r="A909">
        <v>14973</v>
      </c>
      <c r="B909">
        <v>47</v>
      </c>
      <c r="C909">
        <v>56</v>
      </c>
      <c r="D909">
        <v>2632</v>
      </c>
      <c r="E909">
        <v>500</v>
      </c>
      <c r="F909" t="s">
        <v>363</v>
      </c>
      <c r="G909">
        <v>137</v>
      </c>
      <c r="H909" t="s">
        <v>206</v>
      </c>
      <c r="I909" t="s">
        <v>152</v>
      </c>
      <c r="J909">
        <f>Table13465[[#This Row],[IR]]*Table13465[[#This Row],[LG]]</f>
        <v>162657.60000000001</v>
      </c>
      <c r="K909">
        <v>61.8</v>
      </c>
      <c r="N909" t="str">
        <v>x</v>
      </c>
      <c r="O909" t="str">
        <v>x</v>
      </c>
    </row>
    <row r="910" spans="1:15" x14ac:dyDescent="0.25">
      <c r="A910">
        <v>14972</v>
      </c>
      <c r="B910">
        <v>47</v>
      </c>
      <c r="C910">
        <v>56</v>
      </c>
      <c r="D910">
        <v>2632</v>
      </c>
      <c r="E910">
        <v>500</v>
      </c>
      <c r="F910" t="s">
        <v>363</v>
      </c>
      <c r="G910">
        <v>137</v>
      </c>
      <c r="H910" t="s">
        <v>206</v>
      </c>
      <c r="I910" t="s">
        <v>152</v>
      </c>
      <c r="J910">
        <f>Table13465[[#This Row],[IR]]*Table13465[[#This Row],[LG]]</f>
        <v>159236</v>
      </c>
      <c r="K910">
        <v>60.5</v>
      </c>
      <c r="N910" t="str">
        <v>x</v>
      </c>
      <c r="O910" t="str">
        <v>x</v>
      </c>
    </row>
    <row r="911" spans="1:15" x14ac:dyDescent="0.25">
      <c r="A911">
        <v>134221</v>
      </c>
      <c r="B911">
        <v>43</v>
      </c>
      <c r="C911">
        <v>61.25</v>
      </c>
      <c r="D911">
        <v>2633.75</v>
      </c>
      <c r="E911">
        <v>500</v>
      </c>
      <c r="F911" t="s">
        <v>106</v>
      </c>
      <c r="G911">
        <v>137</v>
      </c>
      <c r="H911" t="s">
        <v>222</v>
      </c>
      <c r="I911" t="s">
        <v>152</v>
      </c>
      <c r="J911">
        <v>583.9</v>
      </c>
      <c r="K911">
        <v>583.9</v>
      </c>
      <c r="N911" t="str">
        <v>x</v>
      </c>
      <c r="O911" t="str">
        <v>x</v>
      </c>
    </row>
    <row r="912" spans="1:15" x14ac:dyDescent="0.25">
      <c r="A912">
        <v>18114</v>
      </c>
      <c r="B912">
        <v>52</v>
      </c>
      <c r="C912">
        <v>51</v>
      </c>
      <c r="D912">
        <v>2652</v>
      </c>
      <c r="E912">
        <v>250</v>
      </c>
      <c r="F912" t="s">
        <v>106</v>
      </c>
      <c r="G912">
        <v>137</v>
      </c>
      <c r="H912" t="s">
        <v>19</v>
      </c>
      <c r="I912" t="s">
        <v>19</v>
      </c>
      <c r="J912">
        <f>Table13465[[#This Row],[IR]]*Table13465[[#This Row],[LG]]</f>
        <v>27050.399999999998</v>
      </c>
      <c r="K912">
        <v>10.199999999999999</v>
      </c>
      <c r="N912" t="str">
        <v>x</v>
      </c>
      <c r="O912" t="str">
        <v>x</v>
      </c>
    </row>
    <row r="913" spans="1:15" x14ac:dyDescent="0.25">
      <c r="A913">
        <v>18239</v>
      </c>
      <c r="B913">
        <v>59</v>
      </c>
      <c r="C913">
        <v>45</v>
      </c>
      <c r="D913">
        <v>2655</v>
      </c>
      <c r="E913">
        <v>1000</v>
      </c>
      <c r="F913" t="s">
        <v>106</v>
      </c>
      <c r="G913">
        <v>137</v>
      </c>
      <c r="H913" t="s">
        <v>240</v>
      </c>
      <c r="I913" t="s">
        <v>149</v>
      </c>
      <c r="J913">
        <f>Table13465[[#This Row],[IR]]*Table13465[[#This Row],[LG]]</f>
        <v>898983.00000000012</v>
      </c>
      <c r="K913">
        <v>338.6</v>
      </c>
      <c r="N913" t="str">
        <v>x</v>
      </c>
      <c r="O913" t="str">
        <v>x</v>
      </c>
    </row>
    <row r="914" spans="1:15" x14ac:dyDescent="0.25">
      <c r="A914">
        <v>17996</v>
      </c>
      <c r="B914">
        <v>59</v>
      </c>
      <c r="C914">
        <v>45</v>
      </c>
      <c r="D914">
        <v>2655</v>
      </c>
      <c r="E914">
        <v>900</v>
      </c>
      <c r="F914" t="s">
        <v>106</v>
      </c>
      <c r="G914">
        <v>137</v>
      </c>
      <c r="H914" t="s">
        <v>241</v>
      </c>
      <c r="I914" t="s">
        <v>149</v>
      </c>
      <c r="J914">
        <f>Table13465[[#This Row],[IR]]*Table13465[[#This Row],[LG]]</f>
        <v>499140</v>
      </c>
      <c r="K914">
        <v>188</v>
      </c>
      <c r="N914" t="str">
        <v>x</v>
      </c>
      <c r="O914" t="str">
        <v>x</v>
      </c>
    </row>
    <row r="915" spans="1:15" x14ac:dyDescent="0.25">
      <c r="A915">
        <v>24356</v>
      </c>
      <c r="B915">
        <v>38</v>
      </c>
      <c r="C915">
        <v>70</v>
      </c>
      <c r="D915">
        <v>2660</v>
      </c>
      <c r="E915">
        <v>400</v>
      </c>
      <c r="F915" t="s">
        <v>363</v>
      </c>
      <c r="G915">
        <v>116</v>
      </c>
      <c r="H915" t="s">
        <v>252</v>
      </c>
      <c r="I915" t="s">
        <v>84</v>
      </c>
      <c r="J915">
        <f>Table13465[[#This Row],[IR]]*Table13465[[#This Row],[LG]]</f>
        <v>17024</v>
      </c>
      <c r="K915">
        <v>6.4</v>
      </c>
      <c r="N915" t="str">
        <v>x</v>
      </c>
      <c r="O915" t="str">
        <v>x</v>
      </c>
    </row>
    <row r="916" spans="1:15" x14ac:dyDescent="0.25">
      <c r="A916">
        <v>24357</v>
      </c>
      <c r="B916">
        <v>38</v>
      </c>
      <c r="C916">
        <v>70</v>
      </c>
      <c r="D916">
        <v>2660</v>
      </c>
      <c r="E916">
        <v>400</v>
      </c>
      <c r="F916" t="s">
        <v>363</v>
      </c>
      <c r="G916">
        <v>116</v>
      </c>
      <c r="H916" t="s">
        <v>252</v>
      </c>
      <c r="I916" t="s">
        <v>84</v>
      </c>
      <c r="J916">
        <f>Table13465[[#This Row],[IR]]*Table13465[[#This Row],[LG]]</f>
        <v>17024</v>
      </c>
      <c r="K916">
        <v>6.4</v>
      </c>
      <c r="N916" t="str">
        <v>x</v>
      </c>
      <c r="O916" t="str">
        <v>x</v>
      </c>
    </row>
    <row r="917" spans="1:15" x14ac:dyDescent="0.25">
      <c r="A917">
        <v>10439</v>
      </c>
      <c r="B917">
        <v>72</v>
      </c>
      <c r="C917">
        <v>37</v>
      </c>
      <c r="D917">
        <v>2664</v>
      </c>
      <c r="E917">
        <v>900</v>
      </c>
      <c r="F917" t="s">
        <v>106</v>
      </c>
      <c r="G917">
        <v>137</v>
      </c>
      <c r="H917" t="s">
        <v>162</v>
      </c>
      <c r="I917" t="s">
        <v>59</v>
      </c>
      <c r="J917">
        <f>Table13465[[#This Row],[IR]]*Table13465[[#This Row],[LG]]</f>
        <v>720612</v>
      </c>
      <c r="K917">
        <v>270.5</v>
      </c>
      <c r="N917" t="str">
        <v>x</v>
      </c>
      <c r="O917" t="str">
        <v>x</v>
      </c>
    </row>
    <row r="918" spans="1:15" x14ac:dyDescent="0.25">
      <c r="A918">
        <v>88840</v>
      </c>
      <c r="B918">
        <v>65</v>
      </c>
      <c r="C918">
        <v>41</v>
      </c>
      <c r="D918">
        <v>2665</v>
      </c>
      <c r="E918">
        <v>900</v>
      </c>
      <c r="F918" t="s">
        <v>106</v>
      </c>
      <c r="G918">
        <v>137</v>
      </c>
      <c r="H918" t="s">
        <v>163</v>
      </c>
      <c r="I918" t="s">
        <v>59</v>
      </c>
      <c r="J918">
        <f>Table13465[[#This Row],[IR]]*Table13465[[#This Row],[LG]]</f>
        <v>651059.5</v>
      </c>
      <c r="K918">
        <v>244.3</v>
      </c>
      <c r="N918" t="str">
        <v>x</v>
      </c>
      <c r="O918" t="str">
        <v>x</v>
      </c>
    </row>
    <row r="919" spans="1:15" x14ac:dyDescent="0.25">
      <c r="A919">
        <v>10204</v>
      </c>
      <c r="B919">
        <v>65</v>
      </c>
      <c r="C919">
        <v>41</v>
      </c>
      <c r="D919">
        <v>2665</v>
      </c>
      <c r="E919">
        <v>900</v>
      </c>
      <c r="F919" t="s">
        <v>106</v>
      </c>
      <c r="G919">
        <v>137</v>
      </c>
      <c r="H919" t="s">
        <v>163</v>
      </c>
      <c r="I919" t="s">
        <v>59</v>
      </c>
      <c r="J919">
        <f>Table13465[[#This Row],[IR]]*Table13465[[#This Row],[LG]]</f>
        <v>49835.5</v>
      </c>
      <c r="K919">
        <v>18.7</v>
      </c>
      <c r="N919" t="str">
        <v>x</v>
      </c>
      <c r="O919" t="str">
        <v>x</v>
      </c>
    </row>
    <row r="920" spans="1:15" x14ac:dyDescent="0.25">
      <c r="A920">
        <v>18236</v>
      </c>
      <c r="B920">
        <v>65</v>
      </c>
      <c r="C920">
        <v>41</v>
      </c>
      <c r="D920">
        <v>2665</v>
      </c>
      <c r="E920">
        <v>1000</v>
      </c>
      <c r="F920" t="s">
        <v>106</v>
      </c>
      <c r="G920">
        <v>137</v>
      </c>
      <c r="H920" t="s">
        <v>240</v>
      </c>
      <c r="I920" t="s">
        <v>149</v>
      </c>
      <c r="J920">
        <f>Table13465[[#This Row],[IR]]*Table13465[[#This Row],[LG]]</f>
        <v>513012.5</v>
      </c>
      <c r="K920">
        <v>192.5</v>
      </c>
      <c r="N920" t="str">
        <v>x</v>
      </c>
      <c r="O920" t="str">
        <v>x</v>
      </c>
    </row>
    <row r="921" spans="1:15" x14ac:dyDescent="0.25">
      <c r="A921">
        <v>166520</v>
      </c>
      <c r="B921">
        <v>43</v>
      </c>
      <c r="C921">
        <v>62</v>
      </c>
      <c r="D921">
        <v>2666</v>
      </c>
      <c r="E921">
        <v>600</v>
      </c>
      <c r="F921" t="s">
        <v>363</v>
      </c>
      <c r="G921">
        <v>116</v>
      </c>
      <c r="H921" t="s">
        <v>203</v>
      </c>
      <c r="I921" t="s">
        <v>52</v>
      </c>
      <c r="J921">
        <v>178.5</v>
      </c>
      <c r="K921">
        <v>178.5</v>
      </c>
      <c r="N921" t="str">
        <v>x</v>
      </c>
      <c r="O921" t="str">
        <v>x</v>
      </c>
    </row>
    <row r="922" spans="1:15" x14ac:dyDescent="0.25">
      <c r="A922">
        <v>60507</v>
      </c>
      <c r="B922">
        <v>46</v>
      </c>
      <c r="C922">
        <v>58</v>
      </c>
      <c r="D922">
        <v>2668</v>
      </c>
      <c r="E922">
        <v>400</v>
      </c>
      <c r="F922" t="s">
        <v>363</v>
      </c>
      <c r="G922">
        <v>137</v>
      </c>
      <c r="H922" t="s">
        <v>189</v>
      </c>
      <c r="I922" t="s">
        <v>59</v>
      </c>
      <c r="J922">
        <f>Table13465[[#This Row],[IR]]*Table13465[[#This Row],[LG]]</f>
        <v>1414040</v>
      </c>
      <c r="K922">
        <v>530</v>
      </c>
      <c r="N922" t="str">
        <v>x</v>
      </c>
      <c r="O922" t="str">
        <v>x</v>
      </c>
    </row>
    <row r="923" spans="1:15" x14ac:dyDescent="0.25">
      <c r="A923">
        <v>176883</v>
      </c>
      <c r="B923">
        <v>42</v>
      </c>
      <c r="C923">
        <v>63.75</v>
      </c>
      <c r="D923">
        <v>2677.5</v>
      </c>
      <c r="E923">
        <v>300</v>
      </c>
      <c r="F923" t="s">
        <v>106</v>
      </c>
      <c r="G923">
        <v>170</v>
      </c>
      <c r="H923" t="s">
        <v>43</v>
      </c>
      <c r="I923" t="s">
        <v>360</v>
      </c>
      <c r="J923">
        <v>720</v>
      </c>
      <c r="K923">
        <v>720</v>
      </c>
      <c r="N923" t="str">
        <v>x</v>
      </c>
      <c r="O923" t="str">
        <v>x</v>
      </c>
    </row>
    <row r="924" spans="1:15" x14ac:dyDescent="0.25">
      <c r="A924">
        <v>117349</v>
      </c>
      <c r="B924">
        <v>50</v>
      </c>
      <c r="C924">
        <v>53.75</v>
      </c>
      <c r="D924">
        <v>2687.5</v>
      </c>
      <c r="E924">
        <v>400</v>
      </c>
      <c r="F924" t="s">
        <v>106</v>
      </c>
      <c r="G924">
        <v>150</v>
      </c>
      <c r="H924" t="s">
        <v>21</v>
      </c>
      <c r="I924" t="s">
        <v>88</v>
      </c>
      <c r="J924">
        <f>Table13465[[#This Row],[IR]]*Table13465[[#This Row],[LG]]</f>
        <v>4590518.75</v>
      </c>
      <c r="K924" s="7">
        <v>1708.1</v>
      </c>
      <c r="N924" t="str">
        <v>x</v>
      </c>
      <c r="O924" t="str">
        <v>x</v>
      </c>
    </row>
    <row r="925" spans="1:15" x14ac:dyDescent="0.25">
      <c r="A925">
        <v>5007</v>
      </c>
      <c r="B925">
        <v>45</v>
      </c>
      <c r="C925">
        <v>60</v>
      </c>
      <c r="D925">
        <v>2700</v>
      </c>
      <c r="E925">
        <v>500</v>
      </c>
      <c r="F925" t="s">
        <v>365</v>
      </c>
      <c r="G925">
        <v>137</v>
      </c>
      <c r="H925" t="s">
        <v>142</v>
      </c>
      <c r="I925" t="s">
        <v>367</v>
      </c>
      <c r="J925">
        <f>Table13465[[#This Row],[IR]]*Table13465[[#This Row],[LG]]</f>
        <v>52920.000000000007</v>
      </c>
      <c r="K925">
        <v>19.600000000000001</v>
      </c>
      <c r="N925" t="str">
        <v>x</v>
      </c>
      <c r="O925" t="str">
        <v>x</v>
      </c>
    </row>
    <row r="926" spans="1:15" x14ac:dyDescent="0.25">
      <c r="A926">
        <v>101753</v>
      </c>
      <c r="B926">
        <v>60</v>
      </c>
      <c r="C926">
        <v>45</v>
      </c>
      <c r="D926">
        <v>2700</v>
      </c>
      <c r="E926">
        <v>700</v>
      </c>
      <c r="F926" t="s">
        <v>106</v>
      </c>
      <c r="G926">
        <v>137</v>
      </c>
      <c r="H926" t="s">
        <v>258</v>
      </c>
      <c r="I926" t="s">
        <v>149</v>
      </c>
      <c r="J926">
        <f>Table13465[[#This Row],[IR]]*Table13465[[#This Row],[LG]]</f>
        <v>65610</v>
      </c>
      <c r="K926">
        <v>24.3</v>
      </c>
      <c r="N926" t="str">
        <v>x</v>
      </c>
      <c r="O926" t="str">
        <v>x</v>
      </c>
    </row>
    <row r="927" spans="1:15" x14ac:dyDescent="0.25">
      <c r="A927">
        <v>44012</v>
      </c>
      <c r="B927">
        <v>45</v>
      </c>
      <c r="C927">
        <v>60</v>
      </c>
      <c r="D927">
        <v>2700</v>
      </c>
      <c r="E927">
        <v>600</v>
      </c>
      <c r="F927" t="s">
        <v>363</v>
      </c>
      <c r="G927">
        <v>116</v>
      </c>
      <c r="H927" t="s">
        <v>295</v>
      </c>
      <c r="I927" t="s">
        <v>160</v>
      </c>
      <c r="J927">
        <f>Table13465[[#This Row],[IR]]*Table13465[[#This Row],[LG]]</f>
        <v>302130</v>
      </c>
      <c r="K927">
        <v>111.9</v>
      </c>
      <c r="N927" t="str">
        <v>x</v>
      </c>
      <c r="O927" t="str">
        <v>x</v>
      </c>
    </row>
    <row r="928" spans="1:15" x14ac:dyDescent="0.25">
      <c r="A928">
        <v>13109</v>
      </c>
      <c r="B928">
        <v>46</v>
      </c>
      <c r="C928">
        <v>59</v>
      </c>
      <c r="D928">
        <v>2714</v>
      </c>
      <c r="E928">
        <v>300</v>
      </c>
      <c r="F928" t="s">
        <v>298</v>
      </c>
      <c r="G928">
        <v>116</v>
      </c>
      <c r="H928" t="s">
        <v>144</v>
      </c>
      <c r="I928" t="s">
        <v>361</v>
      </c>
      <c r="J928">
        <f>Table13465[[#This Row],[IR]]*Table13465[[#This Row],[LG]]</f>
        <v>92818.8</v>
      </c>
      <c r="K928">
        <v>34.200000000000003</v>
      </c>
      <c r="N928" t="str">
        <v>x</v>
      </c>
      <c r="O928" t="str">
        <v>x</v>
      </c>
    </row>
    <row r="929" spans="1:15" x14ac:dyDescent="0.25">
      <c r="A929">
        <v>18121</v>
      </c>
      <c r="B929">
        <v>58</v>
      </c>
      <c r="C929">
        <v>47</v>
      </c>
      <c r="D929">
        <v>2726</v>
      </c>
      <c r="E929">
        <v>700</v>
      </c>
      <c r="F929" t="s">
        <v>106</v>
      </c>
      <c r="G929">
        <v>137</v>
      </c>
      <c r="H929" t="s">
        <v>310</v>
      </c>
      <c r="I929" t="s">
        <v>351</v>
      </c>
      <c r="J929">
        <f>Table13465[[#This Row],[IR]]*Table13465[[#This Row],[LG]]</f>
        <v>311036.59999999998</v>
      </c>
      <c r="K929">
        <v>114.1</v>
      </c>
      <c r="N929" t="str">
        <v>x</v>
      </c>
      <c r="O929" t="str">
        <v>x</v>
      </c>
    </row>
    <row r="930" spans="1:15" x14ac:dyDescent="0.25">
      <c r="A930">
        <v>46709</v>
      </c>
      <c r="B930">
        <v>44</v>
      </c>
      <c r="C930">
        <v>62</v>
      </c>
      <c r="D930">
        <v>2728</v>
      </c>
      <c r="E930">
        <v>400</v>
      </c>
      <c r="F930" t="s">
        <v>363</v>
      </c>
      <c r="G930">
        <v>137</v>
      </c>
      <c r="H930" t="s">
        <v>195</v>
      </c>
      <c r="I930" t="s">
        <v>59</v>
      </c>
      <c r="J930">
        <f>Table13465[[#This Row],[IR]]*Table13465[[#This Row],[LG]]</f>
        <v>1560688.8</v>
      </c>
      <c r="K930">
        <v>572.1</v>
      </c>
      <c r="N930" t="str">
        <v>x</v>
      </c>
      <c r="O930" t="str">
        <v>x</v>
      </c>
    </row>
    <row r="931" spans="1:15" x14ac:dyDescent="0.25">
      <c r="A931">
        <v>69758</v>
      </c>
      <c r="B931">
        <v>44</v>
      </c>
      <c r="C931">
        <v>62</v>
      </c>
      <c r="D931">
        <v>2728</v>
      </c>
      <c r="E931">
        <v>400</v>
      </c>
      <c r="F931" t="s">
        <v>363</v>
      </c>
      <c r="G931">
        <v>137</v>
      </c>
      <c r="H931" t="s">
        <v>198</v>
      </c>
      <c r="I931" t="s">
        <v>59</v>
      </c>
      <c r="J931">
        <f>Table13465[[#This Row],[IR]]*Table13465[[#This Row],[LG]]</f>
        <v>971713.6</v>
      </c>
      <c r="K931">
        <v>356.2</v>
      </c>
      <c r="N931" t="str">
        <v>x</v>
      </c>
      <c r="O931" t="str">
        <v>x</v>
      </c>
    </row>
    <row r="932" spans="1:15" x14ac:dyDescent="0.25">
      <c r="A932">
        <v>79945</v>
      </c>
      <c r="B932">
        <v>70</v>
      </c>
      <c r="C932">
        <v>39</v>
      </c>
      <c r="D932">
        <v>2730</v>
      </c>
      <c r="E932">
        <v>800</v>
      </c>
      <c r="F932" t="s">
        <v>106</v>
      </c>
      <c r="G932">
        <v>137</v>
      </c>
      <c r="H932" t="s">
        <v>253</v>
      </c>
      <c r="I932" t="s">
        <v>149</v>
      </c>
      <c r="J932">
        <f>Table13465[[#This Row],[IR]]*Table13465[[#This Row],[LG]]</f>
        <v>2003547</v>
      </c>
      <c r="K932">
        <v>733.9</v>
      </c>
      <c r="N932" t="str">
        <v>x</v>
      </c>
      <c r="O932" t="str">
        <v>x</v>
      </c>
    </row>
    <row r="933" spans="1:15" x14ac:dyDescent="0.25">
      <c r="A933">
        <v>73700</v>
      </c>
      <c r="B933">
        <v>51</v>
      </c>
      <c r="C933">
        <v>53.75</v>
      </c>
      <c r="D933">
        <v>2741.25</v>
      </c>
      <c r="E933">
        <v>500</v>
      </c>
      <c r="F933" t="s">
        <v>106</v>
      </c>
      <c r="G933">
        <v>137</v>
      </c>
      <c r="H933" t="s">
        <v>193</v>
      </c>
      <c r="I933" t="s">
        <v>152</v>
      </c>
      <c r="J933">
        <f>Table13465[[#This Row],[IR]]*Table13465[[#This Row],[LG]]</f>
        <v>62774.624999999993</v>
      </c>
      <c r="K933">
        <v>22.9</v>
      </c>
      <c r="N933" t="str">
        <v>x</v>
      </c>
      <c r="O933" t="str">
        <v>x</v>
      </c>
    </row>
    <row r="934" spans="1:15" x14ac:dyDescent="0.25">
      <c r="A934">
        <v>43668</v>
      </c>
      <c r="B934">
        <v>56</v>
      </c>
      <c r="C934">
        <v>49</v>
      </c>
      <c r="D934">
        <v>2744</v>
      </c>
      <c r="E934">
        <v>700</v>
      </c>
      <c r="F934" t="s">
        <v>106</v>
      </c>
      <c r="G934">
        <v>137</v>
      </c>
      <c r="H934" t="s">
        <v>172</v>
      </c>
      <c r="I934" t="s">
        <v>59</v>
      </c>
      <c r="J934">
        <f>Table13465[[#This Row],[IR]]*Table13465[[#This Row],[LG]]</f>
        <v>744447.20000000007</v>
      </c>
      <c r="K934">
        <v>271.3</v>
      </c>
      <c r="N934" t="str">
        <v>x</v>
      </c>
      <c r="O934" t="str">
        <v>x</v>
      </c>
    </row>
    <row r="935" spans="1:15" x14ac:dyDescent="0.25">
      <c r="A935">
        <v>42739</v>
      </c>
      <c r="B935">
        <v>56</v>
      </c>
      <c r="C935">
        <v>49</v>
      </c>
      <c r="D935">
        <v>2744</v>
      </c>
      <c r="E935">
        <v>700</v>
      </c>
      <c r="F935" t="s">
        <v>106</v>
      </c>
      <c r="G935">
        <v>137</v>
      </c>
      <c r="H935" t="s">
        <v>173</v>
      </c>
      <c r="I935" t="s">
        <v>59</v>
      </c>
      <c r="J935">
        <f>Table13465[[#This Row],[IR]]*Table13465[[#This Row],[LG]]</f>
        <v>699171.20000000007</v>
      </c>
      <c r="K935">
        <v>254.8</v>
      </c>
      <c r="N935" t="str">
        <v>x</v>
      </c>
      <c r="O935" t="str">
        <v>x</v>
      </c>
    </row>
    <row r="936" spans="1:15" x14ac:dyDescent="0.25">
      <c r="A936">
        <v>43674</v>
      </c>
      <c r="B936">
        <v>56</v>
      </c>
      <c r="C936">
        <v>49</v>
      </c>
      <c r="D936">
        <v>2744</v>
      </c>
      <c r="E936">
        <v>700</v>
      </c>
      <c r="F936" t="s">
        <v>106</v>
      </c>
      <c r="G936">
        <v>137</v>
      </c>
      <c r="H936" t="s">
        <v>173</v>
      </c>
      <c r="I936" t="s">
        <v>59</v>
      </c>
      <c r="J936">
        <f>Table13465[[#This Row],[IR]]*Table13465[[#This Row],[LG]]</f>
        <v>463461.60000000003</v>
      </c>
      <c r="K936">
        <v>168.9</v>
      </c>
      <c r="N936" t="str">
        <v>x</v>
      </c>
      <c r="O936" t="str">
        <v>x</v>
      </c>
    </row>
    <row r="937" spans="1:15" x14ac:dyDescent="0.25">
      <c r="A937">
        <v>2461</v>
      </c>
      <c r="B937">
        <v>61</v>
      </c>
      <c r="C937">
        <v>45</v>
      </c>
      <c r="D937">
        <v>2745</v>
      </c>
      <c r="E937">
        <v>900</v>
      </c>
      <c r="F937" t="s">
        <v>106</v>
      </c>
      <c r="G937">
        <v>137</v>
      </c>
      <c r="H937" t="s">
        <v>242</v>
      </c>
      <c r="I937" t="s">
        <v>149</v>
      </c>
      <c r="J937">
        <f>Table13465[[#This Row],[IR]]*Table13465[[#This Row],[LG]]</f>
        <v>329674.5</v>
      </c>
      <c r="K937">
        <v>120.1</v>
      </c>
      <c r="N937" t="str">
        <v>x</v>
      </c>
      <c r="O937" t="str">
        <v>x</v>
      </c>
    </row>
    <row r="938" spans="1:15" x14ac:dyDescent="0.25">
      <c r="A938">
        <v>88566</v>
      </c>
      <c r="B938">
        <v>67</v>
      </c>
      <c r="C938">
        <v>41</v>
      </c>
      <c r="D938">
        <v>2747</v>
      </c>
      <c r="E938">
        <v>900</v>
      </c>
      <c r="F938" t="s">
        <v>106</v>
      </c>
      <c r="G938">
        <v>137</v>
      </c>
      <c r="H938" t="s">
        <v>243</v>
      </c>
      <c r="I938" t="s">
        <v>149</v>
      </c>
      <c r="J938">
        <f>Table13465[[#This Row],[IR]]*Table13465[[#This Row],[LG]]</f>
        <v>1655616.9000000001</v>
      </c>
      <c r="K938">
        <v>602.70000000000005</v>
      </c>
      <c r="N938" t="str">
        <v>x</v>
      </c>
      <c r="O938" t="str">
        <v>x</v>
      </c>
    </row>
    <row r="939" spans="1:15" x14ac:dyDescent="0.25">
      <c r="A939">
        <v>17769</v>
      </c>
      <c r="B939">
        <v>50</v>
      </c>
      <c r="C939">
        <v>55</v>
      </c>
      <c r="D939">
        <v>2750</v>
      </c>
      <c r="E939">
        <v>400</v>
      </c>
      <c r="F939" t="s">
        <v>106</v>
      </c>
      <c r="G939">
        <v>147</v>
      </c>
      <c r="H939" t="s">
        <v>96</v>
      </c>
      <c r="I939" t="s">
        <v>352</v>
      </c>
      <c r="J939">
        <f>Table13465[[#This Row],[IR]]*Table13465[[#This Row],[LG]]</f>
        <v>1104950</v>
      </c>
      <c r="K939">
        <v>401.8</v>
      </c>
      <c r="N939" t="str">
        <v>x</v>
      </c>
      <c r="O939" t="str">
        <v>x</v>
      </c>
    </row>
    <row r="940" spans="1:15" x14ac:dyDescent="0.25">
      <c r="A940">
        <v>17764</v>
      </c>
      <c r="B940">
        <v>50</v>
      </c>
      <c r="C940">
        <v>55</v>
      </c>
      <c r="D940">
        <v>2750</v>
      </c>
      <c r="E940">
        <v>400</v>
      </c>
      <c r="F940" t="s">
        <v>106</v>
      </c>
      <c r="G940">
        <v>147</v>
      </c>
      <c r="H940" t="s">
        <v>96</v>
      </c>
      <c r="I940" t="s">
        <v>352</v>
      </c>
      <c r="J940">
        <f>Table13465[[#This Row],[IR]]*Table13465[[#This Row],[LG]]</f>
        <v>132275</v>
      </c>
      <c r="K940">
        <v>48.1</v>
      </c>
      <c r="N940" t="str">
        <v>x</v>
      </c>
      <c r="O940" t="str">
        <v>x</v>
      </c>
    </row>
    <row r="941" spans="1:15" x14ac:dyDescent="0.25">
      <c r="A941">
        <v>35559</v>
      </c>
      <c r="B941">
        <v>43</v>
      </c>
      <c r="C941">
        <v>64</v>
      </c>
      <c r="D941">
        <v>2752</v>
      </c>
      <c r="E941">
        <v>400</v>
      </c>
      <c r="F941" t="s">
        <v>363</v>
      </c>
      <c r="G941">
        <v>116</v>
      </c>
      <c r="H941" t="s">
        <v>125</v>
      </c>
      <c r="I941" t="s">
        <v>25</v>
      </c>
      <c r="J941">
        <f>Table13465[[#This Row],[IR]]*Table13465[[#This Row],[LG]]</f>
        <v>31923.200000000001</v>
      </c>
      <c r="K941">
        <v>11.6</v>
      </c>
      <c r="N941" t="str">
        <v>x</v>
      </c>
      <c r="O941" t="str">
        <v>x</v>
      </c>
    </row>
    <row r="942" spans="1:15" x14ac:dyDescent="0.25">
      <c r="A942">
        <v>44120</v>
      </c>
      <c r="B942">
        <v>43</v>
      </c>
      <c r="C942">
        <v>64</v>
      </c>
      <c r="D942">
        <v>2752</v>
      </c>
      <c r="E942">
        <v>600</v>
      </c>
      <c r="F942" t="s">
        <v>363</v>
      </c>
      <c r="G942">
        <v>116</v>
      </c>
      <c r="H942" t="s">
        <v>203</v>
      </c>
      <c r="I942" t="s">
        <v>52</v>
      </c>
      <c r="J942">
        <f>Table13465[[#This Row],[IR]]*Table13465[[#This Row],[LG]]</f>
        <v>627731.19999999995</v>
      </c>
      <c r="K942">
        <v>228.1</v>
      </c>
      <c r="N942" t="str">
        <v>x</v>
      </c>
      <c r="O942" t="str">
        <v>x</v>
      </c>
    </row>
    <row r="943" spans="1:15" x14ac:dyDescent="0.25">
      <c r="A943">
        <v>5439</v>
      </c>
      <c r="B943">
        <v>46</v>
      </c>
      <c r="C943">
        <v>60</v>
      </c>
      <c r="D943">
        <v>2760</v>
      </c>
      <c r="E943">
        <v>700</v>
      </c>
      <c r="F943" t="s">
        <v>365</v>
      </c>
      <c r="G943">
        <v>116</v>
      </c>
      <c r="H943" t="s">
        <v>308</v>
      </c>
      <c r="I943" t="s">
        <v>353</v>
      </c>
      <c r="J943">
        <f>Table13465[[#This Row],[IR]]*Table13465[[#This Row],[LG]]</f>
        <v>693312</v>
      </c>
      <c r="K943">
        <v>251.2</v>
      </c>
      <c r="N943" t="str">
        <v>x</v>
      </c>
      <c r="O943" t="str">
        <v>x</v>
      </c>
    </row>
    <row r="944" spans="1:15" x14ac:dyDescent="0.25">
      <c r="A944">
        <v>5438</v>
      </c>
      <c r="B944">
        <v>46</v>
      </c>
      <c r="C944">
        <v>60</v>
      </c>
      <c r="D944">
        <v>2760</v>
      </c>
      <c r="E944">
        <v>700</v>
      </c>
      <c r="F944" t="s">
        <v>365</v>
      </c>
      <c r="G944">
        <v>116</v>
      </c>
      <c r="H944" t="s">
        <v>308</v>
      </c>
      <c r="I944" t="s">
        <v>353</v>
      </c>
      <c r="J944">
        <f>Table13465[[#This Row],[IR]]*Table13465[[#This Row],[LG]]</f>
        <v>323196</v>
      </c>
      <c r="K944">
        <v>117.1</v>
      </c>
      <c r="N944" t="str">
        <v>x</v>
      </c>
      <c r="O944" t="str">
        <v>x</v>
      </c>
    </row>
    <row r="945" spans="1:15" x14ac:dyDescent="0.25">
      <c r="A945">
        <v>13202</v>
      </c>
      <c r="B945">
        <v>44</v>
      </c>
      <c r="C945">
        <v>63</v>
      </c>
      <c r="D945">
        <v>2772</v>
      </c>
      <c r="E945">
        <v>400</v>
      </c>
      <c r="F945" t="s">
        <v>106</v>
      </c>
      <c r="G945">
        <v>116</v>
      </c>
      <c r="H945" t="s">
        <v>273</v>
      </c>
      <c r="I945" t="s">
        <v>84</v>
      </c>
      <c r="J945">
        <f>Table13465[[#This Row],[IR]]*Table13465[[#This Row],[LG]]</f>
        <v>319334.40000000002</v>
      </c>
      <c r="K945">
        <v>115.2</v>
      </c>
      <c r="N945" t="str">
        <v>x</v>
      </c>
      <c r="O945" t="str">
        <v>x</v>
      </c>
    </row>
    <row r="946" spans="1:15" x14ac:dyDescent="0.25">
      <c r="A946">
        <v>173147</v>
      </c>
      <c r="B946">
        <v>59</v>
      </c>
      <c r="C946">
        <v>47</v>
      </c>
      <c r="D946">
        <v>2773</v>
      </c>
      <c r="E946">
        <v>900</v>
      </c>
      <c r="F946" t="s">
        <v>106</v>
      </c>
      <c r="G946">
        <v>137</v>
      </c>
      <c r="H946" t="s">
        <v>162</v>
      </c>
      <c r="I946" t="s">
        <v>59</v>
      </c>
      <c r="J946">
        <v>96.1</v>
      </c>
      <c r="K946">
        <v>96.1</v>
      </c>
      <c r="N946" t="str">
        <v>x</v>
      </c>
      <c r="O946" t="str">
        <v>x</v>
      </c>
    </row>
    <row r="947" spans="1:15" x14ac:dyDescent="0.25">
      <c r="A947">
        <v>173152</v>
      </c>
      <c r="B947">
        <v>59</v>
      </c>
      <c r="C947">
        <v>47</v>
      </c>
      <c r="D947">
        <v>2773</v>
      </c>
      <c r="E947">
        <v>900</v>
      </c>
      <c r="F947" t="s">
        <v>106</v>
      </c>
      <c r="G947">
        <v>137</v>
      </c>
      <c r="H947" t="s">
        <v>162</v>
      </c>
      <c r="I947" t="s">
        <v>59</v>
      </c>
      <c r="J947">
        <v>41.7</v>
      </c>
      <c r="K947">
        <v>41.7</v>
      </c>
      <c r="N947" t="str">
        <v>x</v>
      </c>
      <c r="O947" t="str">
        <v>x</v>
      </c>
    </row>
    <row r="948" spans="1:15" x14ac:dyDescent="0.25">
      <c r="A948">
        <v>46795</v>
      </c>
      <c r="B948">
        <v>59</v>
      </c>
      <c r="C948">
        <v>47</v>
      </c>
      <c r="D948">
        <v>2773</v>
      </c>
      <c r="E948">
        <v>500</v>
      </c>
      <c r="F948" t="s">
        <v>106</v>
      </c>
      <c r="G948">
        <v>137</v>
      </c>
      <c r="H948" t="s">
        <v>196</v>
      </c>
      <c r="I948" t="s">
        <v>59</v>
      </c>
      <c r="J948">
        <f>Table13465[[#This Row],[IR]]*Table13465[[#This Row],[LG]]</f>
        <v>2901944.5</v>
      </c>
      <c r="K948" s="7">
        <v>1046.5</v>
      </c>
      <c r="N948" t="str">
        <v>x</v>
      </c>
      <c r="O948" t="str">
        <v>x</v>
      </c>
    </row>
    <row r="949" spans="1:15" x14ac:dyDescent="0.25">
      <c r="A949">
        <v>71692</v>
      </c>
      <c r="B949">
        <v>47</v>
      </c>
      <c r="C949">
        <v>59</v>
      </c>
      <c r="D949">
        <v>2773</v>
      </c>
      <c r="E949">
        <v>400</v>
      </c>
      <c r="F949" t="s">
        <v>106</v>
      </c>
      <c r="G949">
        <v>137</v>
      </c>
      <c r="H949" t="s">
        <v>210</v>
      </c>
      <c r="I949" t="s">
        <v>152</v>
      </c>
      <c r="J949">
        <f>Table13465[[#This Row],[IR]]*Table13465[[#This Row],[LG]]</f>
        <v>108978.9</v>
      </c>
      <c r="K949">
        <v>39.299999999999997</v>
      </c>
      <c r="N949" t="str">
        <v>x</v>
      </c>
      <c r="O949" t="str">
        <v>x</v>
      </c>
    </row>
    <row r="950" spans="1:15" x14ac:dyDescent="0.25">
      <c r="A950">
        <v>71701</v>
      </c>
      <c r="B950">
        <v>47</v>
      </c>
      <c r="C950">
        <v>59</v>
      </c>
      <c r="D950">
        <v>2773</v>
      </c>
      <c r="E950">
        <v>400</v>
      </c>
      <c r="F950" t="s">
        <v>106</v>
      </c>
      <c r="G950">
        <v>137</v>
      </c>
      <c r="H950" t="s">
        <v>211</v>
      </c>
      <c r="I950" t="s">
        <v>152</v>
      </c>
      <c r="J950">
        <f>Table13465[[#This Row],[IR]]*Table13465[[#This Row],[LG]]</f>
        <v>107037.8</v>
      </c>
      <c r="K950">
        <v>38.6</v>
      </c>
      <c r="N950" t="str">
        <v>x</v>
      </c>
      <c r="O950" t="str">
        <v>x</v>
      </c>
    </row>
    <row r="951" spans="1:15" x14ac:dyDescent="0.25">
      <c r="A951">
        <v>17997</v>
      </c>
      <c r="B951">
        <v>59</v>
      </c>
      <c r="C951">
        <v>47</v>
      </c>
      <c r="D951">
        <v>2773</v>
      </c>
      <c r="E951">
        <v>900</v>
      </c>
      <c r="F951" t="s">
        <v>106</v>
      </c>
      <c r="G951">
        <v>137</v>
      </c>
      <c r="H951" t="s">
        <v>241</v>
      </c>
      <c r="I951" t="s">
        <v>149</v>
      </c>
      <c r="J951">
        <f>Table13465[[#This Row],[IR]]*Table13465[[#This Row],[LG]]</f>
        <v>883477.8</v>
      </c>
      <c r="K951">
        <v>318.60000000000002</v>
      </c>
      <c r="N951" t="str">
        <v>x</v>
      </c>
      <c r="O951" t="str">
        <v>x</v>
      </c>
    </row>
    <row r="952" spans="1:15" x14ac:dyDescent="0.25">
      <c r="A952">
        <v>17998</v>
      </c>
      <c r="B952">
        <v>59</v>
      </c>
      <c r="C952">
        <v>47</v>
      </c>
      <c r="D952">
        <v>2773</v>
      </c>
      <c r="E952">
        <v>900</v>
      </c>
      <c r="F952" t="s">
        <v>106</v>
      </c>
      <c r="G952">
        <v>137</v>
      </c>
      <c r="H952" t="s">
        <v>241</v>
      </c>
      <c r="I952" t="s">
        <v>149</v>
      </c>
      <c r="J952">
        <f>Table13465[[#This Row],[IR]]*Table13465[[#This Row],[LG]]</f>
        <v>469468.9</v>
      </c>
      <c r="K952">
        <v>169.3</v>
      </c>
      <c r="N952" t="str">
        <v>x</v>
      </c>
      <c r="O952" t="str">
        <v>x</v>
      </c>
    </row>
    <row r="953" spans="1:15" x14ac:dyDescent="0.25">
      <c r="A953">
        <v>39044</v>
      </c>
      <c r="B953">
        <v>59</v>
      </c>
      <c r="C953">
        <v>47</v>
      </c>
      <c r="D953">
        <v>2773</v>
      </c>
      <c r="E953">
        <v>1000</v>
      </c>
      <c r="F953" t="s">
        <v>106</v>
      </c>
      <c r="G953">
        <v>137</v>
      </c>
      <c r="H953" t="s">
        <v>255</v>
      </c>
      <c r="I953" t="s">
        <v>149</v>
      </c>
      <c r="J953">
        <f>Table13465[[#This Row],[IR]]*Table13465[[#This Row],[LG]]</f>
        <v>141700.30000000002</v>
      </c>
      <c r="K953">
        <v>51.1</v>
      </c>
      <c r="N953" t="str">
        <v>x</v>
      </c>
      <c r="O953" t="str">
        <v>x</v>
      </c>
    </row>
    <row r="954" spans="1:15" x14ac:dyDescent="0.25">
      <c r="A954">
        <v>80666</v>
      </c>
      <c r="B954">
        <v>68</v>
      </c>
      <c r="C954">
        <v>41</v>
      </c>
      <c r="D954">
        <v>2788</v>
      </c>
      <c r="E954">
        <v>700</v>
      </c>
      <c r="F954" t="s">
        <v>106</v>
      </c>
      <c r="G954">
        <v>137</v>
      </c>
      <c r="H954" t="s">
        <v>171</v>
      </c>
      <c r="I954" t="s">
        <v>59</v>
      </c>
      <c r="J954">
        <f>Table13465[[#This Row],[IR]]*Table13465[[#This Row],[LG]]</f>
        <v>30110.400000000001</v>
      </c>
      <c r="K954">
        <v>10.8</v>
      </c>
      <c r="N954" t="str">
        <v>x</v>
      </c>
      <c r="O954" t="str">
        <v>x</v>
      </c>
    </row>
    <row r="955" spans="1:15" x14ac:dyDescent="0.25">
      <c r="A955">
        <v>80489</v>
      </c>
      <c r="B955">
        <v>68</v>
      </c>
      <c r="C955">
        <v>41</v>
      </c>
      <c r="D955">
        <v>2788</v>
      </c>
      <c r="E955">
        <v>700</v>
      </c>
      <c r="F955" t="s">
        <v>106</v>
      </c>
      <c r="G955">
        <v>137</v>
      </c>
      <c r="H955" t="s">
        <v>333</v>
      </c>
      <c r="I955" t="s">
        <v>265</v>
      </c>
      <c r="J955">
        <f>Table13465[[#This Row],[IR]]*Table13465[[#This Row],[LG]]</f>
        <v>63287.6</v>
      </c>
      <c r="K955">
        <v>22.7</v>
      </c>
      <c r="N955" t="str">
        <v>x</v>
      </c>
      <c r="O955" t="str">
        <v>x</v>
      </c>
    </row>
    <row r="956" spans="1:15" x14ac:dyDescent="0.25">
      <c r="A956">
        <v>79268</v>
      </c>
      <c r="B956">
        <v>65</v>
      </c>
      <c r="C956">
        <v>43</v>
      </c>
      <c r="D956">
        <v>2795</v>
      </c>
      <c r="E956">
        <v>700</v>
      </c>
      <c r="F956" t="s">
        <v>106</v>
      </c>
      <c r="G956">
        <v>137</v>
      </c>
      <c r="H956" t="s">
        <v>258</v>
      </c>
      <c r="I956" t="s">
        <v>149</v>
      </c>
      <c r="J956">
        <f>Table13465[[#This Row],[IR]]*Table13465[[#This Row],[LG]]</f>
        <v>57856.5</v>
      </c>
      <c r="K956">
        <v>20.7</v>
      </c>
      <c r="N956" t="str">
        <v>x</v>
      </c>
      <c r="O956" t="str">
        <v>x</v>
      </c>
    </row>
    <row r="957" spans="1:15" x14ac:dyDescent="0.25">
      <c r="A957">
        <v>169704</v>
      </c>
      <c r="B957">
        <v>53</v>
      </c>
      <c r="C957">
        <v>53</v>
      </c>
      <c r="D957">
        <v>2809</v>
      </c>
      <c r="E957">
        <v>500</v>
      </c>
      <c r="F957" t="s">
        <v>106</v>
      </c>
      <c r="G957">
        <v>137</v>
      </c>
      <c r="H957" t="s">
        <v>217</v>
      </c>
      <c r="I957" t="s">
        <v>152</v>
      </c>
      <c r="J957">
        <v>629.9</v>
      </c>
      <c r="K957">
        <v>629.9</v>
      </c>
      <c r="N957" t="str">
        <v>x</v>
      </c>
      <c r="O957" t="str">
        <v>x</v>
      </c>
    </row>
    <row r="958" spans="1:15" x14ac:dyDescent="0.25">
      <c r="A958">
        <v>166524</v>
      </c>
      <c r="B958">
        <v>37</v>
      </c>
      <c r="C958">
        <v>76</v>
      </c>
      <c r="D958">
        <v>2812</v>
      </c>
      <c r="E958">
        <v>600</v>
      </c>
      <c r="F958" t="s">
        <v>363</v>
      </c>
      <c r="G958">
        <v>116</v>
      </c>
      <c r="H958" t="s">
        <v>203</v>
      </c>
      <c r="I958" t="s">
        <v>52</v>
      </c>
      <c r="J958">
        <v>309.2</v>
      </c>
      <c r="K958">
        <v>309.2</v>
      </c>
      <c r="N958" t="str">
        <v>x</v>
      </c>
      <c r="O958" t="str">
        <v>x</v>
      </c>
    </row>
    <row r="959" spans="1:15" x14ac:dyDescent="0.25">
      <c r="A959">
        <v>92715</v>
      </c>
      <c r="B959">
        <v>45</v>
      </c>
      <c r="C959">
        <v>62.5</v>
      </c>
      <c r="D959">
        <v>2812.5</v>
      </c>
      <c r="E959">
        <v>600</v>
      </c>
      <c r="F959" t="s">
        <v>365</v>
      </c>
      <c r="G959">
        <v>137</v>
      </c>
      <c r="H959" t="s">
        <v>19</v>
      </c>
      <c r="I959" t="s">
        <v>19</v>
      </c>
      <c r="J959">
        <f>Table13465[[#This Row],[IR]]*Table13465[[#This Row],[LG]]</f>
        <v>62156.250000000007</v>
      </c>
      <c r="K959">
        <v>22.1</v>
      </c>
      <c r="N959" t="str">
        <v>x</v>
      </c>
      <c r="O959" t="str">
        <v>x</v>
      </c>
    </row>
    <row r="960" spans="1:15" x14ac:dyDescent="0.25">
      <c r="A960">
        <v>18470</v>
      </c>
      <c r="B960">
        <v>45</v>
      </c>
      <c r="C960">
        <v>62.5</v>
      </c>
      <c r="D960">
        <v>2812.5</v>
      </c>
      <c r="E960">
        <v>500</v>
      </c>
      <c r="F960" t="s">
        <v>365</v>
      </c>
      <c r="G960">
        <v>137</v>
      </c>
      <c r="H960" t="s">
        <v>319</v>
      </c>
      <c r="I960" t="s">
        <v>321</v>
      </c>
      <c r="J960">
        <f>Table13465[[#This Row],[IR]]*Table13465[[#This Row],[LG]]</f>
        <v>101250</v>
      </c>
      <c r="K960">
        <v>36</v>
      </c>
      <c r="N960" t="str">
        <v>x</v>
      </c>
      <c r="O960" t="str">
        <v>x</v>
      </c>
    </row>
    <row r="961" spans="1:15" x14ac:dyDescent="0.25">
      <c r="A961">
        <v>18471</v>
      </c>
      <c r="B961">
        <v>45</v>
      </c>
      <c r="C961">
        <v>62.5</v>
      </c>
      <c r="D961">
        <v>2812.5</v>
      </c>
      <c r="E961">
        <v>500</v>
      </c>
      <c r="F961" t="s">
        <v>365</v>
      </c>
      <c r="G961">
        <v>137</v>
      </c>
      <c r="H961" t="s">
        <v>319</v>
      </c>
      <c r="I961" t="s">
        <v>321</v>
      </c>
      <c r="J961">
        <f>Table13465[[#This Row],[IR]]*Table13465[[#This Row],[LG]]</f>
        <v>100406.25000000001</v>
      </c>
      <c r="K961">
        <v>35.700000000000003</v>
      </c>
      <c r="N961" t="str">
        <v>x</v>
      </c>
      <c r="O961" t="str">
        <v>x</v>
      </c>
    </row>
    <row r="962" spans="1:15" x14ac:dyDescent="0.25">
      <c r="A962">
        <v>10857</v>
      </c>
      <c r="B962">
        <v>60</v>
      </c>
      <c r="C962">
        <v>47</v>
      </c>
      <c r="D962">
        <v>2820</v>
      </c>
      <c r="E962">
        <v>700</v>
      </c>
      <c r="F962" t="s">
        <v>60</v>
      </c>
      <c r="G962">
        <v>116</v>
      </c>
      <c r="H962" t="s">
        <v>83</v>
      </c>
      <c r="I962" t="s">
        <v>84</v>
      </c>
      <c r="J962">
        <f>Table13465[[#This Row],[IR]]*Table13465[[#This Row],[LG]]</f>
        <v>553002</v>
      </c>
      <c r="K962">
        <v>196.1</v>
      </c>
      <c r="N962" t="str">
        <v>x</v>
      </c>
      <c r="O962" t="str">
        <v>x</v>
      </c>
    </row>
    <row r="963" spans="1:15" x14ac:dyDescent="0.25">
      <c r="A963">
        <v>99834</v>
      </c>
      <c r="B963">
        <v>47</v>
      </c>
      <c r="C963">
        <v>60</v>
      </c>
      <c r="D963">
        <v>2820</v>
      </c>
      <c r="E963">
        <v>600</v>
      </c>
      <c r="F963" t="s">
        <v>363</v>
      </c>
      <c r="G963">
        <v>116</v>
      </c>
      <c r="H963" t="s">
        <v>252</v>
      </c>
      <c r="I963" t="s">
        <v>84</v>
      </c>
      <c r="J963">
        <f>Table13465[[#This Row],[IR]]*Table13465[[#This Row],[LG]]</f>
        <v>776346</v>
      </c>
      <c r="K963">
        <v>275.3</v>
      </c>
      <c r="N963" t="str">
        <v>x</v>
      </c>
      <c r="O963" t="str">
        <v>x</v>
      </c>
    </row>
    <row r="964" spans="1:15" x14ac:dyDescent="0.25">
      <c r="A964">
        <v>81170</v>
      </c>
      <c r="B964">
        <v>43</v>
      </c>
      <c r="C964">
        <v>66</v>
      </c>
      <c r="D964">
        <v>2838</v>
      </c>
      <c r="E964">
        <v>400</v>
      </c>
      <c r="F964" t="s">
        <v>363</v>
      </c>
      <c r="G964">
        <v>116</v>
      </c>
      <c r="H964" t="s">
        <v>125</v>
      </c>
      <c r="I964" t="s">
        <v>25</v>
      </c>
      <c r="J964">
        <f>Table13465[[#This Row],[IR]]*Table13465[[#This Row],[LG]]</f>
        <v>41434.799999999996</v>
      </c>
      <c r="K964">
        <v>14.6</v>
      </c>
      <c r="N964" t="str">
        <v>x</v>
      </c>
      <c r="O964" t="str">
        <v>x</v>
      </c>
    </row>
    <row r="965" spans="1:15" x14ac:dyDescent="0.25">
      <c r="A965">
        <v>3801</v>
      </c>
      <c r="B965">
        <v>43</v>
      </c>
      <c r="C965">
        <v>66</v>
      </c>
      <c r="D965">
        <v>2838</v>
      </c>
      <c r="E965">
        <v>600</v>
      </c>
      <c r="F965" t="s">
        <v>363</v>
      </c>
      <c r="G965">
        <v>116</v>
      </c>
      <c r="H965" t="s">
        <v>289</v>
      </c>
      <c r="I965" t="s">
        <v>160</v>
      </c>
      <c r="J965">
        <f>Table13465[[#This Row],[IR]]*Table13465[[#This Row],[LG]]</f>
        <v>249176.4</v>
      </c>
      <c r="K965">
        <v>87.8</v>
      </c>
      <c r="N965" t="str">
        <v>x</v>
      </c>
      <c r="O965" t="str">
        <v>x</v>
      </c>
    </row>
    <row r="966" spans="1:15" x14ac:dyDescent="0.25">
      <c r="A966">
        <v>17875</v>
      </c>
      <c r="B966">
        <v>66</v>
      </c>
      <c r="C966">
        <v>43</v>
      </c>
      <c r="D966">
        <v>2838</v>
      </c>
      <c r="E966">
        <v>700</v>
      </c>
      <c r="F966" t="s">
        <v>106</v>
      </c>
      <c r="G966">
        <v>137</v>
      </c>
      <c r="H966" t="s">
        <v>312</v>
      </c>
      <c r="I966" t="s">
        <v>351</v>
      </c>
      <c r="J966">
        <f>Table13465[[#This Row],[IR]]*Table13465[[#This Row],[LG]]</f>
        <v>1507545.6</v>
      </c>
      <c r="K966">
        <v>531.20000000000005</v>
      </c>
      <c r="N966" t="str">
        <v>x</v>
      </c>
      <c r="O966" t="str">
        <v>x</v>
      </c>
    </row>
    <row r="967" spans="1:15" x14ac:dyDescent="0.25">
      <c r="A967">
        <v>17893</v>
      </c>
      <c r="B967">
        <v>66</v>
      </c>
      <c r="C967">
        <v>43</v>
      </c>
      <c r="D967">
        <v>2838</v>
      </c>
      <c r="E967">
        <v>700</v>
      </c>
      <c r="F967" t="s">
        <v>106</v>
      </c>
      <c r="G967">
        <v>137</v>
      </c>
      <c r="H967" t="s">
        <v>312</v>
      </c>
      <c r="I967" t="s">
        <v>351</v>
      </c>
      <c r="J967">
        <f>Table13465[[#This Row],[IR]]*Table13465[[#This Row],[LG]]</f>
        <v>1229137.8</v>
      </c>
      <c r="K967">
        <v>433.1</v>
      </c>
      <c r="N967" t="str">
        <v>x</v>
      </c>
      <c r="O967" t="str">
        <v>x</v>
      </c>
    </row>
    <row r="968" spans="1:15" x14ac:dyDescent="0.25">
      <c r="A968">
        <v>69059</v>
      </c>
      <c r="B968">
        <v>37</v>
      </c>
      <c r="C968">
        <v>77</v>
      </c>
      <c r="D968">
        <v>2849</v>
      </c>
      <c r="E968">
        <v>600</v>
      </c>
      <c r="F968" t="s">
        <v>298</v>
      </c>
      <c r="G968">
        <v>90</v>
      </c>
      <c r="H968" t="s">
        <v>33</v>
      </c>
      <c r="I968" t="s">
        <v>34</v>
      </c>
      <c r="J968">
        <f>Table13465[[#This Row],[IR]]*Table13465[[#This Row],[LG]]</f>
        <v>1089742.5</v>
      </c>
      <c r="K968">
        <v>382.5</v>
      </c>
      <c r="N968" t="str">
        <v>x</v>
      </c>
      <c r="O968" t="str">
        <v>x</v>
      </c>
    </row>
    <row r="969" spans="1:15" x14ac:dyDescent="0.25">
      <c r="A969">
        <v>51160</v>
      </c>
      <c r="B969">
        <v>56</v>
      </c>
      <c r="C969">
        <v>51</v>
      </c>
      <c r="D969">
        <v>2856</v>
      </c>
      <c r="E969">
        <v>700</v>
      </c>
      <c r="F969" t="s">
        <v>106</v>
      </c>
      <c r="G969">
        <v>137</v>
      </c>
      <c r="H969" t="s">
        <v>148</v>
      </c>
      <c r="I969" t="s">
        <v>149</v>
      </c>
      <c r="J969">
        <f>Table13465[[#This Row],[IR]]*Table13465[[#This Row],[LG]]</f>
        <v>670588.80000000005</v>
      </c>
      <c r="K969">
        <v>234.8</v>
      </c>
      <c r="N969" t="str">
        <v>x</v>
      </c>
      <c r="O969" t="str">
        <v>x</v>
      </c>
    </row>
    <row r="970" spans="1:15" x14ac:dyDescent="0.25">
      <c r="A970">
        <v>88428</v>
      </c>
      <c r="B970">
        <v>61</v>
      </c>
      <c r="C970">
        <v>47</v>
      </c>
      <c r="D970">
        <v>2867</v>
      </c>
      <c r="E970">
        <v>600</v>
      </c>
      <c r="F970" t="s">
        <v>106</v>
      </c>
      <c r="G970">
        <v>137</v>
      </c>
      <c r="H970" t="s">
        <v>207</v>
      </c>
      <c r="I970" t="s">
        <v>152</v>
      </c>
      <c r="J970">
        <f>Table13465[[#This Row],[IR]]*Table13465[[#This Row],[LG]]</f>
        <v>5268399.2</v>
      </c>
      <c r="K970" s="7">
        <v>1837.6</v>
      </c>
      <c r="N970" t="str">
        <v>x</v>
      </c>
      <c r="O970" t="str">
        <v>x</v>
      </c>
    </row>
    <row r="971" spans="1:15" x14ac:dyDescent="0.25">
      <c r="A971">
        <v>18228</v>
      </c>
      <c r="B971">
        <v>87</v>
      </c>
      <c r="C971">
        <v>33</v>
      </c>
      <c r="D971">
        <v>2871</v>
      </c>
      <c r="E971">
        <v>1100</v>
      </c>
      <c r="F971" t="s">
        <v>106</v>
      </c>
      <c r="G971">
        <v>171</v>
      </c>
      <c r="H971" t="s">
        <v>263</v>
      </c>
      <c r="I971" t="s">
        <v>370</v>
      </c>
      <c r="J971">
        <f>Table13465[[#This Row],[IR]]*Table13465[[#This Row],[LG]]</f>
        <v>378684.9</v>
      </c>
      <c r="K971">
        <v>131.9</v>
      </c>
      <c r="N971" t="str">
        <v>x</v>
      </c>
      <c r="O971" t="str">
        <v>x</v>
      </c>
    </row>
    <row r="972" spans="1:15" x14ac:dyDescent="0.25">
      <c r="A972">
        <v>5006</v>
      </c>
      <c r="B972">
        <v>45</v>
      </c>
      <c r="C972">
        <v>64</v>
      </c>
      <c r="D972">
        <v>2880</v>
      </c>
      <c r="E972">
        <v>500</v>
      </c>
      <c r="F972" t="s">
        <v>365</v>
      </c>
      <c r="G972">
        <v>137</v>
      </c>
      <c r="H972" t="s">
        <v>142</v>
      </c>
      <c r="I972" t="s">
        <v>367</v>
      </c>
      <c r="J972">
        <f>Table13465[[#This Row],[IR]]*Table13465[[#This Row],[LG]]</f>
        <v>483840</v>
      </c>
      <c r="K972">
        <v>168</v>
      </c>
      <c r="N972" t="str">
        <v>x</v>
      </c>
      <c r="O972" t="str">
        <v>x</v>
      </c>
    </row>
    <row r="973" spans="1:15" x14ac:dyDescent="0.25">
      <c r="A973">
        <v>105686</v>
      </c>
      <c r="B973">
        <v>45</v>
      </c>
      <c r="C973">
        <v>64</v>
      </c>
      <c r="D973">
        <v>2880</v>
      </c>
      <c r="E973">
        <v>600</v>
      </c>
      <c r="F973" t="s">
        <v>363</v>
      </c>
      <c r="G973">
        <v>116</v>
      </c>
      <c r="H973" t="s">
        <v>203</v>
      </c>
      <c r="I973" t="s">
        <v>52</v>
      </c>
      <c r="J973">
        <f>Table13465[[#This Row],[IR]]*Table13465[[#This Row],[LG]]</f>
        <v>26495.999999999996</v>
      </c>
      <c r="K973">
        <v>9.1999999999999993</v>
      </c>
      <c r="N973" t="str">
        <v>x</v>
      </c>
      <c r="O973" t="str">
        <v>x</v>
      </c>
    </row>
    <row r="974" spans="1:15" x14ac:dyDescent="0.25">
      <c r="A974">
        <v>2309</v>
      </c>
      <c r="B974">
        <v>67</v>
      </c>
      <c r="C974">
        <v>43</v>
      </c>
      <c r="D974">
        <v>2881</v>
      </c>
      <c r="E974">
        <v>900</v>
      </c>
      <c r="F974" t="s">
        <v>106</v>
      </c>
      <c r="G974">
        <v>137</v>
      </c>
      <c r="H974" t="s">
        <v>242</v>
      </c>
      <c r="I974" t="s">
        <v>149</v>
      </c>
      <c r="J974">
        <f>Table13465[[#This Row],[IR]]*Table13465[[#This Row],[LG]]</f>
        <v>339093.7</v>
      </c>
      <c r="K974">
        <v>117.7</v>
      </c>
      <c r="N974" t="str">
        <v>x</v>
      </c>
      <c r="O974" t="str">
        <v>x</v>
      </c>
    </row>
    <row r="975" spans="1:15" x14ac:dyDescent="0.25">
      <c r="A975">
        <v>79837</v>
      </c>
      <c r="B975">
        <v>67</v>
      </c>
      <c r="C975">
        <v>43</v>
      </c>
      <c r="D975">
        <v>2881</v>
      </c>
      <c r="E975">
        <v>900</v>
      </c>
      <c r="F975" t="s">
        <v>106</v>
      </c>
      <c r="G975">
        <v>137</v>
      </c>
      <c r="H975" t="s">
        <v>244</v>
      </c>
      <c r="I975" t="s">
        <v>149</v>
      </c>
      <c r="J975">
        <f>Table13465[[#This Row],[IR]]*Table13465[[#This Row],[LG]]</f>
        <v>2339083.9</v>
      </c>
      <c r="K975">
        <v>811.9</v>
      </c>
      <c r="N975" t="str">
        <v>x</v>
      </c>
      <c r="O975" t="str">
        <v>x</v>
      </c>
    </row>
    <row r="976" spans="1:15" x14ac:dyDescent="0.25">
      <c r="A976">
        <v>2460</v>
      </c>
      <c r="B976">
        <v>74</v>
      </c>
      <c r="C976">
        <v>39</v>
      </c>
      <c r="D976">
        <v>2886</v>
      </c>
      <c r="E976">
        <v>900</v>
      </c>
      <c r="F976" t="s">
        <v>106</v>
      </c>
      <c r="G976">
        <v>137</v>
      </c>
      <c r="H976" t="s">
        <v>242</v>
      </c>
      <c r="I976" t="s">
        <v>149</v>
      </c>
      <c r="J976">
        <f>Table13465[[#This Row],[IR]]*Table13465[[#This Row],[LG]]</f>
        <v>877055.39999999991</v>
      </c>
      <c r="K976">
        <v>303.89999999999998</v>
      </c>
      <c r="N976" t="str">
        <v>x</v>
      </c>
      <c r="O976" t="str">
        <v>x</v>
      </c>
    </row>
    <row r="977" spans="1:15" x14ac:dyDescent="0.25">
      <c r="A977">
        <v>88941</v>
      </c>
      <c r="B977">
        <v>49</v>
      </c>
      <c r="C977">
        <v>59</v>
      </c>
      <c r="D977">
        <v>2891</v>
      </c>
      <c r="E977">
        <v>500</v>
      </c>
      <c r="F977" t="s">
        <v>106</v>
      </c>
      <c r="G977">
        <v>137</v>
      </c>
      <c r="H977" t="s">
        <v>190</v>
      </c>
      <c r="I977" t="s">
        <v>59</v>
      </c>
      <c r="J977">
        <f>Table13465[[#This Row],[IR]]*Table13465[[#This Row],[LG]]</f>
        <v>762356.7</v>
      </c>
      <c r="K977">
        <v>263.7</v>
      </c>
      <c r="N977" t="str">
        <v>x</v>
      </c>
      <c r="O977" t="str">
        <v>x</v>
      </c>
    </row>
    <row r="978" spans="1:15" x14ac:dyDescent="0.25">
      <c r="A978">
        <v>3912</v>
      </c>
      <c r="B978">
        <v>49</v>
      </c>
      <c r="C978">
        <v>59</v>
      </c>
      <c r="D978">
        <v>2891</v>
      </c>
      <c r="E978">
        <v>600</v>
      </c>
      <c r="F978" t="s">
        <v>106</v>
      </c>
      <c r="G978">
        <v>137</v>
      </c>
      <c r="H978" t="s">
        <v>213</v>
      </c>
      <c r="I978" t="s">
        <v>152</v>
      </c>
      <c r="J978">
        <f>Table13465[[#This Row],[IR]]*Table13465[[#This Row],[LG]]</f>
        <v>851110.39999999991</v>
      </c>
      <c r="K978">
        <v>294.39999999999998</v>
      </c>
      <c r="N978" t="str">
        <v>x</v>
      </c>
      <c r="O978" t="str">
        <v>x</v>
      </c>
    </row>
    <row r="979" spans="1:15" x14ac:dyDescent="0.25">
      <c r="A979">
        <v>3914</v>
      </c>
      <c r="B979">
        <v>49</v>
      </c>
      <c r="C979">
        <v>59</v>
      </c>
      <c r="D979">
        <v>2891</v>
      </c>
      <c r="E979">
        <v>600</v>
      </c>
      <c r="F979" t="s">
        <v>106</v>
      </c>
      <c r="G979">
        <v>137</v>
      </c>
      <c r="H979" t="s">
        <v>213</v>
      </c>
      <c r="I979" t="s">
        <v>152</v>
      </c>
      <c r="J979">
        <f>Table13465[[#This Row],[IR]]*Table13465[[#This Row],[LG]]</f>
        <v>42208.6</v>
      </c>
      <c r="K979">
        <v>14.6</v>
      </c>
      <c r="N979" t="str">
        <v>x</v>
      </c>
      <c r="O979" t="str">
        <v>x</v>
      </c>
    </row>
    <row r="980" spans="1:15" x14ac:dyDescent="0.25">
      <c r="A980">
        <v>68846</v>
      </c>
      <c r="B980">
        <v>59</v>
      </c>
      <c r="C980">
        <v>49</v>
      </c>
      <c r="D980">
        <v>2891</v>
      </c>
      <c r="E980">
        <v>600</v>
      </c>
      <c r="F980" t="s">
        <v>106</v>
      </c>
      <c r="G980">
        <v>137</v>
      </c>
      <c r="H980" t="s">
        <v>333</v>
      </c>
      <c r="I980" t="s">
        <v>265</v>
      </c>
      <c r="J980">
        <f>Table13465[[#This Row],[IR]]*Table13465[[#This Row],[LG]]</f>
        <v>252962.5</v>
      </c>
      <c r="K980">
        <v>87.5</v>
      </c>
      <c r="N980" t="str">
        <v>x</v>
      </c>
      <c r="O980" t="str">
        <v>x</v>
      </c>
    </row>
    <row r="981" spans="1:15" x14ac:dyDescent="0.25">
      <c r="A981">
        <v>68847</v>
      </c>
      <c r="B981">
        <v>59</v>
      </c>
      <c r="C981">
        <v>49</v>
      </c>
      <c r="D981">
        <v>2891</v>
      </c>
      <c r="E981">
        <v>600</v>
      </c>
      <c r="F981" t="s">
        <v>106</v>
      </c>
      <c r="G981">
        <v>137</v>
      </c>
      <c r="H981" t="s">
        <v>337</v>
      </c>
      <c r="I981" t="s">
        <v>141</v>
      </c>
      <c r="J981">
        <f>Table13465[[#This Row],[IR]]*Table13465[[#This Row],[LG]]</f>
        <v>251806.09999999998</v>
      </c>
      <c r="K981">
        <v>87.1</v>
      </c>
      <c r="N981" t="str">
        <v>x</v>
      </c>
      <c r="O981" t="str">
        <v>x</v>
      </c>
    </row>
    <row r="982" spans="1:15" x14ac:dyDescent="0.25">
      <c r="A982">
        <v>2304</v>
      </c>
      <c r="B982">
        <v>71</v>
      </c>
      <c r="C982">
        <v>41</v>
      </c>
      <c r="D982">
        <v>2911</v>
      </c>
      <c r="E982">
        <v>900</v>
      </c>
      <c r="F982" t="s">
        <v>106</v>
      </c>
      <c r="G982">
        <v>137</v>
      </c>
      <c r="H982" t="s">
        <v>244</v>
      </c>
      <c r="I982" t="s">
        <v>149</v>
      </c>
      <c r="J982">
        <f>Table13465[[#This Row],[IR]]*Table13465[[#This Row],[LG]]</f>
        <v>243359.59999999998</v>
      </c>
      <c r="K982">
        <v>83.6</v>
      </c>
      <c r="N982" t="str">
        <v>x</v>
      </c>
      <c r="O982" t="str">
        <v>x</v>
      </c>
    </row>
    <row r="983" spans="1:15" x14ac:dyDescent="0.25">
      <c r="A983">
        <v>2306</v>
      </c>
      <c r="B983">
        <v>71</v>
      </c>
      <c r="C983">
        <v>41</v>
      </c>
      <c r="D983">
        <v>2911</v>
      </c>
      <c r="E983">
        <v>900</v>
      </c>
      <c r="F983" t="s">
        <v>106</v>
      </c>
      <c r="G983">
        <v>137</v>
      </c>
      <c r="H983" t="s">
        <v>244</v>
      </c>
      <c r="I983" t="s">
        <v>149</v>
      </c>
      <c r="J983">
        <f>Table13465[[#This Row],[IR]]*Table13465[[#This Row],[LG]]</f>
        <v>167382.5</v>
      </c>
      <c r="K983">
        <v>57.5</v>
      </c>
      <c r="N983" t="str">
        <v>x</v>
      </c>
      <c r="O983" t="str">
        <v>x</v>
      </c>
    </row>
    <row r="984" spans="1:15" x14ac:dyDescent="0.25">
      <c r="A984">
        <v>2453</v>
      </c>
      <c r="B984">
        <v>71</v>
      </c>
      <c r="C984">
        <v>41</v>
      </c>
      <c r="D984">
        <v>2911</v>
      </c>
      <c r="E984">
        <v>900</v>
      </c>
      <c r="F984" t="s">
        <v>106</v>
      </c>
      <c r="G984">
        <v>137</v>
      </c>
      <c r="H984" t="s">
        <v>244</v>
      </c>
      <c r="I984" t="s">
        <v>149</v>
      </c>
      <c r="J984">
        <f>Table13465[[#This Row],[IR]]*Table13465[[#This Row],[LG]]</f>
        <v>91987.6</v>
      </c>
      <c r="K984">
        <v>31.6</v>
      </c>
      <c r="N984" t="str">
        <v>x</v>
      </c>
      <c r="O984" t="str">
        <v>x</v>
      </c>
    </row>
    <row r="985" spans="1:15" x14ac:dyDescent="0.25">
      <c r="A985">
        <v>35558</v>
      </c>
      <c r="B985">
        <v>43</v>
      </c>
      <c r="C985">
        <v>68</v>
      </c>
      <c r="D985">
        <v>2924</v>
      </c>
      <c r="E985">
        <v>400</v>
      </c>
      <c r="F985" t="s">
        <v>363</v>
      </c>
      <c r="G985">
        <v>116</v>
      </c>
      <c r="H985" t="s">
        <v>125</v>
      </c>
      <c r="I985" t="s">
        <v>25</v>
      </c>
      <c r="J985">
        <f>Table13465[[#This Row],[IR]]*Table13465[[#This Row],[LG]]</f>
        <v>866381.20000000007</v>
      </c>
      <c r="K985">
        <v>296.3</v>
      </c>
      <c r="N985" t="str">
        <v>x</v>
      </c>
      <c r="O985" t="str">
        <v>x</v>
      </c>
    </row>
    <row r="986" spans="1:15" x14ac:dyDescent="0.25">
      <c r="A986">
        <v>44014</v>
      </c>
      <c r="B986">
        <v>43</v>
      </c>
      <c r="C986">
        <v>68</v>
      </c>
      <c r="D986">
        <v>2924</v>
      </c>
      <c r="E986">
        <v>600</v>
      </c>
      <c r="F986" t="s">
        <v>363</v>
      </c>
      <c r="G986">
        <v>116</v>
      </c>
      <c r="H986" t="s">
        <v>295</v>
      </c>
      <c r="I986" t="s">
        <v>160</v>
      </c>
      <c r="J986">
        <f>Table13465[[#This Row],[IR]]*Table13465[[#This Row],[LG]]</f>
        <v>1101178.4000000001</v>
      </c>
      <c r="K986">
        <v>376.6</v>
      </c>
      <c r="N986" t="str">
        <v>x</v>
      </c>
      <c r="O986" t="str">
        <v>x</v>
      </c>
    </row>
    <row r="987" spans="1:15" x14ac:dyDescent="0.25">
      <c r="A987">
        <v>8861</v>
      </c>
      <c r="B987">
        <v>65</v>
      </c>
      <c r="C987">
        <v>45</v>
      </c>
      <c r="D987">
        <v>2925</v>
      </c>
      <c r="E987">
        <v>900</v>
      </c>
      <c r="F987" t="s">
        <v>106</v>
      </c>
      <c r="G987">
        <v>137</v>
      </c>
      <c r="H987" t="s">
        <v>163</v>
      </c>
      <c r="I987" t="s">
        <v>59</v>
      </c>
      <c r="J987">
        <f>Table13465[[#This Row],[IR]]*Table13465[[#This Row],[LG]]</f>
        <v>61717.500000000007</v>
      </c>
      <c r="K987">
        <v>21.1</v>
      </c>
      <c r="N987" t="str">
        <v>x</v>
      </c>
      <c r="O987" t="str">
        <v>x</v>
      </c>
    </row>
    <row r="988" spans="1:15" x14ac:dyDescent="0.25">
      <c r="A988">
        <v>17899</v>
      </c>
      <c r="B988">
        <v>60</v>
      </c>
      <c r="C988">
        <v>49</v>
      </c>
      <c r="D988">
        <v>2940</v>
      </c>
      <c r="E988">
        <v>700</v>
      </c>
      <c r="F988" t="s">
        <v>106</v>
      </c>
      <c r="G988">
        <v>171</v>
      </c>
      <c r="H988" t="s">
        <v>268</v>
      </c>
      <c r="I988" t="s">
        <v>370</v>
      </c>
      <c r="J988">
        <f>Table13465[[#This Row],[IR]]*Table13465[[#This Row],[LG]]</f>
        <v>1648164</v>
      </c>
      <c r="K988">
        <v>560.6</v>
      </c>
      <c r="N988" t="str">
        <v>x</v>
      </c>
      <c r="O988" t="str">
        <v>x</v>
      </c>
    </row>
    <row r="989" spans="1:15" x14ac:dyDescent="0.25">
      <c r="A989">
        <v>64143</v>
      </c>
      <c r="B989">
        <v>46</v>
      </c>
      <c r="C989">
        <v>64</v>
      </c>
      <c r="D989">
        <v>2944</v>
      </c>
      <c r="E989">
        <v>400</v>
      </c>
      <c r="F989" t="s">
        <v>363</v>
      </c>
      <c r="G989">
        <v>137</v>
      </c>
      <c r="H989" t="s">
        <v>189</v>
      </c>
      <c r="I989" t="s">
        <v>59</v>
      </c>
      <c r="J989">
        <f>Table13465[[#This Row],[IR]]*Table13465[[#This Row],[LG]]</f>
        <v>548761.59999999998</v>
      </c>
      <c r="K989">
        <v>186.4</v>
      </c>
      <c r="N989" t="str">
        <v>x</v>
      </c>
      <c r="O989" t="str">
        <v>x</v>
      </c>
    </row>
    <row r="990" spans="1:15" x14ac:dyDescent="0.25">
      <c r="A990">
        <v>46698</v>
      </c>
      <c r="B990">
        <v>46</v>
      </c>
      <c r="C990">
        <v>64</v>
      </c>
      <c r="D990">
        <v>2944</v>
      </c>
      <c r="E990">
        <v>400</v>
      </c>
      <c r="F990" t="s">
        <v>363</v>
      </c>
      <c r="G990">
        <v>137</v>
      </c>
      <c r="H990" t="s">
        <v>195</v>
      </c>
      <c r="I990" t="s">
        <v>59</v>
      </c>
      <c r="J990">
        <f>Table13465[[#This Row],[IR]]*Table13465[[#This Row],[LG]]</f>
        <v>1456102.4000000001</v>
      </c>
      <c r="K990">
        <v>494.6</v>
      </c>
      <c r="N990" t="str">
        <v>x</v>
      </c>
      <c r="O990" t="str">
        <v>x</v>
      </c>
    </row>
    <row r="991" spans="1:15" x14ac:dyDescent="0.25">
      <c r="A991">
        <v>4044</v>
      </c>
      <c r="B991">
        <v>46</v>
      </c>
      <c r="C991">
        <v>64</v>
      </c>
      <c r="D991">
        <v>2944</v>
      </c>
      <c r="E991">
        <v>800</v>
      </c>
      <c r="F991" t="s">
        <v>365</v>
      </c>
      <c r="G991">
        <v>116</v>
      </c>
      <c r="H991" t="s">
        <v>301</v>
      </c>
      <c r="I991" t="s">
        <v>357</v>
      </c>
      <c r="J991">
        <f>Table13465[[#This Row],[IR]]*Table13465[[#This Row],[LG]]</f>
        <v>467507.20000000001</v>
      </c>
      <c r="K991">
        <v>158.80000000000001</v>
      </c>
      <c r="N991" t="str">
        <v>x</v>
      </c>
      <c r="O991" t="str">
        <v>x</v>
      </c>
    </row>
    <row r="992" spans="1:15" x14ac:dyDescent="0.25">
      <c r="A992">
        <v>5672</v>
      </c>
      <c r="B992">
        <v>46</v>
      </c>
      <c r="C992">
        <v>64</v>
      </c>
      <c r="D992">
        <v>2944</v>
      </c>
      <c r="E992">
        <v>700</v>
      </c>
      <c r="F992" t="s">
        <v>365</v>
      </c>
      <c r="G992">
        <v>116</v>
      </c>
      <c r="H992" t="s">
        <v>308</v>
      </c>
      <c r="I992" t="s">
        <v>353</v>
      </c>
      <c r="J992">
        <f>Table13465[[#This Row],[IR]]*Table13465[[#This Row],[LG]]</f>
        <v>325017.60000000003</v>
      </c>
      <c r="K992">
        <v>110.4</v>
      </c>
      <c r="N992" t="str">
        <v>x</v>
      </c>
      <c r="O992" t="str">
        <v>x</v>
      </c>
    </row>
    <row r="993" spans="1:15" x14ac:dyDescent="0.25">
      <c r="A993">
        <v>68026</v>
      </c>
      <c r="B993">
        <v>50</v>
      </c>
      <c r="C993">
        <v>59</v>
      </c>
      <c r="D993">
        <v>2950</v>
      </c>
      <c r="E993">
        <v>400</v>
      </c>
      <c r="F993" t="s">
        <v>106</v>
      </c>
      <c r="G993">
        <v>137</v>
      </c>
      <c r="H993" t="s">
        <v>198</v>
      </c>
      <c r="I993" t="s">
        <v>59</v>
      </c>
      <c r="J993">
        <f>Table13465[[#This Row],[IR]]*Table13465[[#This Row],[LG]]</f>
        <v>200010</v>
      </c>
      <c r="K993">
        <v>67.8</v>
      </c>
      <c r="N993" t="str">
        <v>x</v>
      </c>
      <c r="O993" t="str">
        <v>x</v>
      </c>
    </row>
    <row r="994" spans="1:15" x14ac:dyDescent="0.25">
      <c r="A994">
        <v>24412</v>
      </c>
      <c r="B994">
        <v>58</v>
      </c>
      <c r="C994">
        <v>51</v>
      </c>
      <c r="D994">
        <v>2958</v>
      </c>
      <c r="E994">
        <v>800</v>
      </c>
      <c r="F994" t="s">
        <v>106</v>
      </c>
      <c r="G994">
        <v>137</v>
      </c>
      <c r="H994" t="s">
        <v>248</v>
      </c>
      <c r="I994" t="s">
        <v>149</v>
      </c>
      <c r="J994">
        <f>Table13465[[#This Row],[IR]]*Table13465[[#This Row],[LG]]</f>
        <v>419148.6</v>
      </c>
      <c r="K994">
        <v>141.69999999999999</v>
      </c>
      <c r="N994" t="str">
        <v>x</v>
      </c>
      <c r="O994" t="str">
        <v>x</v>
      </c>
    </row>
    <row r="995" spans="1:15" x14ac:dyDescent="0.25">
      <c r="A995">
        <v>43890</v>
      </c>
      <c r="B995">
        <v>52</v>
      </c>
      <c r="C995">
        <v>57</v>
      </c>
      <c r="D995">
        <v>2964</v>
      </c>
      <c r="E995">
        <v>300</v>
      </c>
      <c r="F995" t="s">
        <v>106</v>
      </c>
      <c r="G995">
        <v>137</v>
      </c>
      <c r="H995" t="s">
        <v>58</v>
      </c>
      <c r="I995" t="s">
        <v>59</v>
      </c>
      <c r="J995">
        <f>Table13465[[#This Row],[IR]]*Table13465[[#This Row],[LG]]</f>
        <v>129230.40000000001</v>
      </c>
      <c r="K995">
        <v>43.6</v>
      </c>
      <c r="N995" t="str">
        <v>x</v>
      </c>
      <c r="O995" t="str">
        <v>x</v>
      </c>
    </row>
    <row r="996" spans="1:15" x14ac:dyDescent="0.25">
      <c r="A996">
        <v>18591</v>
      </c>
      <c r="B996">
        <v>52</v>
      </c>
      <c r="C996">
        <v>57</v>
      </c>
      <c r="D996">
        <v>2964</v>
      </c>
      <c r="E996">
        <v>650</v>
      </c>
      <c r="F996" t="s">
        <v>298</v>
      </c>
      <c r="G996">
        <v>116</v>
      </c>
      <c r="H996" t="s">
        <v>304</v>
      </c>
      <c r="I996" t="s">
        <v>353</v>
      </c>
      <c r="J996">
        <f>Table13465[[#This Row],[IR]]*Table13465[[#This Row],[LG]]</f>
        <v>901648.79999999993</v>
      </c>
      <c r="K996">
        <v>304.2</v>
      </c>
      <c r="N996" t="str">
        <v>x</v>
      </c>
      <c r="O996" t="str">
        <v>x</v>
      </c>
    </row>
    <row r="997" spans="1:15" x14ac:dyDescent="0.25">
      <c r="A997">
        <v>18589</v>
      </c>
      <c r="B997">
        <v>52</v>
      </c>
      <c r="C997">
        <v>57</v>
      </c>
      <c r="D997">
        <v>2964</v>
      </c>
      <c r="E997">
        <v>650</v>
      </c>
      <c r="F997" t="s">
        <v>298</v>
      </c>
      <c r="G997">
        <v>116</v>
      </c>
      <c r="H997" t="s">
        <v>305</v>
      </c>
      <c r="I997" t="s">
        <v>353</v>
      </c>
      <c r="J997">
        <f>Table13465[[#This Row],[IR]]*Table13465[[#This Row],[LG]]</f>
        <v>898092</v>
      </c>
      <c r="K997">
        <v>303</v>
      </c>
      <c r="N997" t="str">
        <v>x</v>
      </c>
      <c r="O997" t="str">
        <v>x</v>
      </c>
    </row>
    <row r="998" spans="1:15" x14ac:dyDescent="0.25">
      <c r="A998">
        <v>164667</v>
      </c>
      <c r="B998">
        <v>56</v>
      </c>
      <c r="C998">
        <v>53</v>
      </c>
      <c r="D998">
        <v>2968</v>
      </c>
      <c r="E998">
        <v>700</v>
      </c>
      <c r="F998" t="s">
        <v>106</v>
      </c>
      <c r="G998">
        <v>137</v>
      </c>
      <c r="H998" t="s">
        <v>311</v>
      </c>
      <c r="I998" t="s">
        <v>351</v>
      </c>
      <c r="J998">
        <v>474.7</v>
      </c>
      <c r="K998">
        <v>474.7</v>
      </c>
      <c r="N998" t="str">
        <v>x</v>
      </c>
      <c r="O998" t="str">
        <v>x</v>
      </c>
    </row>
    <row r="999" spans="1:15" x14ac:dyDescent="0.25">
      <c r="A999">
        <v>34712</v>
      </c>
      <c r="B999">
        <v>45</v>
      </c>
      <c r="C999">
        <v>66</v>
      </c>
      <c r="D999">
        <v>2970</v>
      </c>
      <c r="E999">
        <v>500</v>
      </c>
      <c r="F999" t="s">
        <v>363</v>
      </c>
      <c r="G999">
        <v>116</v>
      </c>
      <c r="H999" t="s">
        <v>282</v>
      </c>
      <c r="I999" t="s">
        <v>84</v>
      </c>
      <c r="J999">
        <f>Table13465[[#This Row],[IR]]*Table13465[[#This Row],[LG]]</f>
        <v>195723.00000000003</v>
      </c>
      <c r="K999">
        <v>65.900000000000006</v>
      </c>
      <c r="N999" t="str">
        <v>x</v>
      </c>
      <c r="O999" t="str">
        <v>x</v>
      </c>
    </row>
    <row r="1000" spans="1:15" x14ac:dyDescent="0.25">
      <c r="A1000">
        <v>18848</v>
      </c>
      <c r="B1000">
        <v>82</v>
      </c>
      <c r="C1000">
        <v>36.25</v>
      </c>
      <c r="D1000">
        <v>2972.5</v>
      </c>
      <c r="E1000">
        <v>1100</v>
      </c>
      <c r="F1000" t="s">
        <v>106</v>
      </c>
      <c r="G1000">
        <v>171</v>
      </c>
      <c r="H1000" t="s">
        <v>266</v>
      </c>
      <c r="I1000" t="s">
        <v>370</v>
      </c>
      <c r="J1000">
        <f>Table13465[[#This Row],[IR]]*Table13465[[#This Row],[LG]]</f>
        <v>54099.5</v>
      </c>
      <c r="K1000">
        <v>18.2</v>
      </c>
      <c r="N1000" t="str">
        <v>x</v>
      </c>
      <c r="O1000" t="str">
        <v>x</v>
      </c>
    </row>
    <row r="1001" spans="1:15" x14ac:dyDescent="0.25">
      <c r="A1001">
        <v>43900</v>
      </c>
      <c r="B1001">
        <v>61</v>
      </c>
      <c r="C1001">
        <v>49</v>
      </c>
      <c r="D1001">
        <v>2989</v>
      </c>
      <c r="E1001">
        <v>500</v>
      </c>
      <c r="F1001" t="s">
        <v>106</v>
      </c>
      <c r="G1001">
        <v>137</v>
      </c>
      <c r="H1001" t="s">
        <v>181</v>
      </c>
      <c r="I1001" t="s">
        <v>59</v>
      </c>
      <c r="J1001">
        <f>Table13465[[#This Row],[IR]]*Table13465[[#This Row],[LG]]</f>
        <v>95349.099999999991</v>
      </c>
      <c r="K1001">
        <v>31.9</v>
      </c>
      <c r="N1001" t="str">
        <v>x</v>
      </c>
      <c r="O1001" t="str">
        <v>x</v>
      </c>
    </row>
    <row r="1002" spans="1:15" x14ac:dyDescent="0.25">
      <c r="A1002">
        <v>43901</v>
      </c>
      <c r="B1002">
        <v>61</v>
      </c>
      <c r="C1002">
        <v>49</v>
      </c>
      <c r="D1002">
        <v>2989</v>
      </c>
      <c r="E1002">
        <v>500</v>
      </c>
      <c r="F1002" t="s">
        <v>106</v>
      </c>
      <c r="G1002">
        <v>137</v>
      </c>
      <c r="H1002" t="s">
        <v>181</v>
      </c>
      <c r="I1002" t="s">
        <v>59</v>
      </c>
      <c r="J1002">
        <f>Table13465[[#This Row],[IR]]*Table13465[[#This Row],[LG]]</f>
        <v>44237.200000000004</v>
      </c>
      <c r="K1002">
        <v>14.8</v>
      </c>
      <c r="N1002" t="str">
        <v>x</v>
      </c>
      <c r="O1002" t="str">
        <v>x</v>
      </c>
    </row>
    <row r="1003" spans="1:15" x14ac:dyDescent="0.25">
      <c r="A1003">
        <v>60914</v>
      </c>
      <c r="B1003">
        <v>61</v>
      </c>
      <c r="C1003">
        <v>49</v>
      </c>
      <c r="D1003">
        <v>2989</v>
      </c>
      <c r="E1003">
        <v>500</v>
      </c>
      <c r="F1003" t="s">
        <v>106</v>
      </c>
      <c r="G1003">
        <v>137</v>
      </c>
      <c r="H1003" t="s">
        <v>190</v>
      </c>
      <c r="I1003" t="s">
        <v>59</v>
      </c>
      <c r="J1003">
        <f>Table13465[[#This Row],[IR]]*Table13465[[#This Row],[LG]]</f>
        <v>1741092.5</v>
      </c>
      <c r="K1003">
        <v>582.5</v>
      </c>
      <c r="N1003" t="str">
        <v>x</v>
      </c>
      <c r="O1003" t="str">
        <v>x</v>
      </c>
    </row>
    <row r="1004" spans="1:15" x14ac:dyDescent="0.25">
      <c r="A1004">
        <v>71739</v>
      </c>
      <c r="B1004">
        <v>61</v>
      </c>
      <c r="C1004">
        <v>49</v>
      </c>
      <c r="D1004">
        <v>2989</v>
      </c>
      <c r="E1004">
        <v>600</v>
      </c>
      <c r="F1004" t="s">
        <v>106</v>
      </c>
      <c r="G1004">
        <v>137</v>
      </c>
      <c r="H1004" t="s">
        <v>213</v>
      </c>
      <c r="I1004" t="s">
        <v>152</v>
      </c>
      <c r="J1004">
        <f>Table13465[[#This Row],[IR]]*Table13465[[#This Row],[LG]]</f>
        <v>1754543</v>
      </c>
      <c r="K1004">
        <v>587</v>
      </c>
      <c r="N1004" t="str">
        <v>x</v>
      </c>
      <c r="O1004" t="str">
        <v>x</v>
      </c>
    </row>
    <row r="1005" spans="1:15" x14ac:dyDescent="0.25">
      <c r="A1005">
        <v>13204</v>
      </c>
      <c r="B1005">
        <v>46</v>
      </c>
      <c r="C1005">
        <v>65</v>
      </c>
      <c r="D1005">
        <v>2990</v>
      </c>
      <c r="E1005">
        <v>400</v>
      </c>
      <c r="F1005" t="s">
        <v>106</v>
      </c>
      <c r="G1005">
        <v>116</v>
      </c>
      <c r="H1005" t="s">
        <v>274</v>
      </c>
      <c r="I1005" t="s">
        <v>84</v>
      </c>
      <c r="J1005">
        <f>Table13465[[#This Row],[IR]]*Table13465[[#This Row],[LG]]</f>
        <v>514877.99999999994</v>
      </c>
      <c r="K1005">
        <v>172.2</v>
      </c>
      <c r="N1005" t="str">
        <v>x</v>
      </c>
      <c r="O1005" t="str">
        <v>x</v>
      </c>
    </row>
    <row r="1006" spans="1:15" x14ac:dyDescent="0.25">
      <c r="A1006">
        <v>108930</v>
      </c>
      <c r="B1006">
        <v>44</v>
      </c>
      <c r="C1006">
        <v>68</v>
      </c>
      <c r="D1006">
        <v>2992</v>
      </c>
      <c r="E1006">
        <v>400</v>
      </c>
      <c r="F1006" t="s">
        <v>363</v>
      </c>
      <c r="G1006">
        <v>137</v>
      </c>
      <c r="H1006" t="s">
        <v>146</v>
      </c>
      <c r="I1006" t="s">
        <v>59</v>
      </c>
      <c r="J1006">
        <f>Table13465[[#This Row],[IR]]*Table13465[[#This Row],[LG]]</f>
        <v>250131.19999999998</v>
      </c>
      <c r="K1006">
        <v>83.6</v>
      </c>
      <c r="N1006" t="str">
        <v>x</v>
      </c>
      <c r="O1006" t="str">
        <v>x</v>
      </c>
    </row>
    <row r="1007" spans="1:15" x14ac:dyDescent="0.25">
      <c r="A1007">
        <v>105692</v>
      </c>
      <c r="B1007">
        <v>47</v>
      </c>
      <c r="C1007">
        <v>64</v>
      </c>
      <c r="D1007">
        <v>3008</v>
      </c>
      <c r="E1007">
        <v>600</v>
      </c>
      <c r="F1007" t="s">
        <v>363</v>
      </c>
      <c r="G1007">
        <v>116</v>
      </c>
      <c r="H1007" t="s">
        <v>203</v>
      </c>
      <c r="I1007" t="s">
        <v>52</v>
      </c>
      <c r="J1007">
        <f>Table13465[[#This Row],[IR]]*Table13465[[#This Row],[LG]]</f>
        <v>27673.599999999999</v>
      </c>
      <c r="K1007">
        <v>9.1999999999999993</v>
      </c>
      <c r="N1007" t="str">
        <v>x</v>
      </c>
      <c r="O1007" t="str">
        <v>x</v>
      </c>
    </row>
    <row r="1008" spans="1:15" x14ac:dyDescent="0.25">
      <c r="A1008">
        <v>79267</v>
      </c>
      <c r="B1008">
        <v>70</v>
      </c>
      <c r="C1008">
        <v>43</v>
      </c>
      <c r="D1008">
        <v>3010</v>
      </c>
      <c r="E1008">
        <v>700</v>
      </c>
      <c r="F1008" t="s">
        <v>106</v>
      </c>
      <c r="G1008">
        <v>137</v>
      </c>
      <c r="H1008" t="s">
        <v>258</v>
      </c>
      <c r="I1008" t="s">
        <v>149</v>
      </c>
      <c r="J1008">
        <f>Table13465[[#This Row],[IR]]*Table13465[[#This Row],[LG]]</f>
        <v>644742</v>
      </c>
      <c r="K1008">
        <v>214.2</v>
      </c>
      <c r="N1008" t="str">
        <v>x</v>
      </c>
      <c r="O1008" t="str">
        <v>x</v>
      </c>
    </row>
    <row r="1009" spans="1:15" x14ac:dyDescent="0.25">
      <c r="A1009">
        <v>2307</v>
      </c>
      <c r="B1009">
        <v>67</v>
      </c>
      <c r="C1009">
        <v>45</v>
      </c>
      <c r="D1009">
        <v>3015</v>
      </c>
      <c r="E1009">
        <v>900</v>
      </c>
      <c r="F1009" t="s">
        <v>106</v>
      </c>
      <c r="G1009">
        <v>137</v>
      </c>
      <c r="H1009" t="s">
        <v>242</v>
      </c>
      <c r="I1009" t="s">
        <v>149</v>
      </c>
      <c r="J1009">
        <f>Table13465[[#This Row],[IR]]*Table13465[[#This Row],[LG]]</f>
        <v>534861</v>
      </c>
      <c r="K1009">
        <v>177.4</v>
      </c>
      <c r="N1009" t="str">
        <v>x</v>
      </c>
      <c r="O1009" t="str">
        <v>x</v>
      </c>
    </row>
    <row r="1010" spans="1:15" x14ac:dyDescent="0.25">
      <c r="A1010">
        <v>59678</v>
      </c>
      <c r="B1010">
        <v>34</v>
      </c>
      <c r="C1010">
        <v>88.75</v>
      </c>
      <c r="D1010">
        <v>3017.5</v>
      </c>
      <c r="E1010">
        <v>400</v>
      </c>
      <c r="F1010" t="s">
        <v>298</v>
      </c>
      <c r="G1010">
        <v>137</v>
      </c>
      <c r="H1010" t="s">
        <v>138</v>
      </c>
      <c r="I1010" t="s">
        <v>367</v>
      </c>
      <c r="J1010">
        <f>Table13465[[#This Row],[IR]]*Table13465[[#This Row],[LG]]</f>
        <v>350331.75</v>
      </c>
      <c r="K1010">
        <v>116.1</v>
      </c>
      <c r="N1010" t="str">
        <v>x</v>
      </c>
      <c r="O1010" t="str">
        <v>x</v>
      </c>
    </row>
    <row r="1011" spans="1:15" x14ac:dyDescent="0.25">
      <c r="A1011">
        <v>18004</v>
      </c>
      <c r="B1011">
        <v>74</v>
      </c>
      <c r="C1011">
        <v>41</v>
      </c>
      <c r="D1011">
        <v>3034</v>
      </c>
      <c r="E1011">
        <v>1100</v>
      </c>
      <c r="F1011" t="s">
        <v>106</v>
      </c>
      <c r="G1011">
        <v>171</v>
      </c>
      <c r="H1011" t="s">
        <v>267</v>
      </c>
      <c r="I1011" t="s">
        <v>370</v>
      </c>
      <c r="J1011">
        <f>Table13465[[#This Row],[IR]]*Table13465[[#This Row],[LG]]</f>
        <v>16080.199999999999</v>
      </c>
      <c r="K1011">
        <v>5.3</v>
      </c>
      <c r="N1011" t="str">
        <v>x</v>
      </c>
      <c r="O1011" t="str">
        <v>x</v>
      </c>
    </row>
    <row r="1012" spans="1:15" x14ac:dyDescent="0.25">
      <c r="A1012">
        <v>18128</v>
      </c>
      <c r="B1012">
        <v>92</v>
      </c>
      <c r="C1012">
        <v>33</v>
      </c>
      <c r="D1012">
        <v>3036</v>
      </c>
      <c r="E1012">
        <v>1100</v>
      </c>
      <c r="F1012" t="s">
        <v>106</v>
      </c>
      <c r="G1012">
        <v>171</v>
      </c>
      <c r="H1012" t="s">
        <v>263</v>
      </c>
      <c r="I1012" t="s">
        <v>370</v>
      </c>
      <c r="J1012">
        <f>Table13465[[#This Row],[IR]]*Table13465[[#This Row],[LG]]</f>
        <v>789360</v>
      </c>
      <c r="K1012">
        <v>260</v>
      </c>
      <c r="N1012" t="str">
        <v>x</v>
      </c>
      <c r="O1012" t="str">
        <v>x</v>
      </c>
    </row>
    <row r="1013" spans="1:15" x14ac:dyDescent="0.25">
      <c r="A1013">
        <v>2308</v>
      </c>
      <c r="B1013">
        <v>71</v>
      </c>
      <c r="C1013">
        <v>43</v>
      </c>
      <c r="D1013">
        <v>3053</v>
      </c>
      <c r="E1013">
        <v>900</v>
      </c>
      <c r="F1013" t="s">
        <v>106</v>
      </c>
      <c r="G1013">
        <v>137</v>
      </c>
      <c r="H1013" t="s">
        <v>242</v>
      </c>
      <c r="I1013" t="s">
        <v>149</v>
      </c>
      <c r="J1013">
        <f>Table13465[[#This Row],[IR]]*Table13465[[#This Row],[LG]]</f>
        <v>55259.3</v>
      </c>
      <c r="K1013">
        <v>18.100000000000001</v>
      </c>
      <c r="N1013" t="str">
        <v>x</v>
      </c>
      <c r="O1013" t="str">
        <v>x</v>
      </c>
    </row>
    <row r="1014" spans="1:15" x14ac:dyDescent="0.25">
      <c r="A1014">
        <v>79265</v>
      </c>
      <c r="B1014">
        <v>65</v>
      </c>
      <c r="C1014">
        <v>47</v>
      </c>
      <c r="D1014">
        <v>3055</v>
      </c>
      <c r="E1014">
        <v>700</v>
      </c>
      <c r="F1014" t="s">
        <v>60</v>
      </c>
      <c r="G1014">
        <v>137</v>
      </c>
      <c r="H1014" t="s">
        <v>258</v>
      </c>
      <c r="I1014" t="s">
        <v>149</v>
      </c>
      <c r="J1014">
        <f>Table13465[[#This Row],[IR]]*Table13465[[#This Row],[LG]]</f>
        <v>129226.49999999999</v>
      </c>
      <c r="K1014">
        <v>42.3</v>
      </c>
      <c r="N1014" t="str">
        <v>x</v>
      </c>
      <c r="O1014" t="str">
        <v>x</v>
      </c>
    </row>
    <row r="1015" spans="1:15" x14ac:dyDescent="0.25">
      <c r="A1015">
        <v>42742</v>
      </c>
      <c r="B1015">
        <v>68</v>
      </c>
      <c r="C1015">
        <v>45</v>
      </c>
      <c r="D1015">
        <v>3060</v>
      </c>
      <c r="E1015">
        <v>700</v>
      </c>
      <c r="F1015" t="s">
        <v>106</v>
      </c>
      <c r="G1015">
        <v>137</v>
      </c>
      <c r="H1015" t="s">
        <v>174</v>
      </c>
      <c r="I1015" t="s">
        <v>59</v>
      </c>
      <c r="J1015">
        <f>Table13465[[#This Row],[IR]]*Table13465[[#This Row],[LG]]</f>
        <v>369036</v>
      </c>
      <c r="K1015">
        <v>120.6</v>
      </c>
      <c r="N1015" t="str">
        <v>x</v>
      </c>
      <c r="O1015" t="str">
        <v>x</v>
      </c>
    </row>
    <row r="1016" spans="1:15" x14ac:dyDescent="0.25">
      <c r="A1016">
        <v>82166</v>
      </c>
      <c r="B1016">
        <v>51</v>
      </c>
      <c r="C1016">
        <v>60</v>
      </c>
      <c r="D1016">
        <v>3060</v>
      </c>
      <c r="E1016">
        <v>600</v>
      </c>
      <c r="F1016" t="s">
        <v>106</v>
      </c>
      <c r="G1016">
        <v>116</v>
      </c>
      <c r="H1016" t="s">
        <v>256</v>
      </c>
      <c r="I1016" t="s">
        <v>84</v>
      </c>
      <c r="J1016">
        <f>Table13465[[#This Row],[IR]]*Table13465[[#This Row],[LG]]</f>
        <v>122400</v>
      </c>
      <c r="K1016">
        <v>40</v>
      </c>
      <c r="N1016" t="str">
        <v>x</v>
      </c>
      <c r="O1016" t="str">
        <v>x</v>
      </c>
    </row>
    <row r="1017" spans="1:15" x14ac:dyDescent="0.25">
      <c r="A1017">
        <v>171245</v>
      </c>
      <c r="B1017">
        <v>54</v>
      </c>
      <c r="C1017">
        <v>57</v>
      </c>
      <c r="D1017">
        <v>3078</v>
      </c>
      <c r="E1017">
        <v>200</v>
      </c>
      <c r="F1017" t="s">
        <v>298</v>
      </c>
      <c r="G1017">
        <v>137</v>
      </c>
      <c r="H1017" t="s">
        <v>19</v>
      </c>
      <c r="I1017" t="s">
        <v>19</v>
      </c>
      <c r="J1017">
        <v>27.5</v>
      </c>
      <c r="K1017">
        <v>27.5</v>
      </c>
      <c r="N1017" t="str">
        <v>x</v>
      </c>
      <c r="O1017" t="str">
        <v>x</v>
      </c>
    </row>
    <row r="1018" spans="1:15" x14ac:dyDescent="0.25">
      <c r="A1018">
        <v>17995</v>
      </c>
      <c r="B1018">
        <v>79</v>
      </c>
      <c r="C1018">
        <v>39</v>
      </c>
      <c r="D1018">
        <v>3081</v>
      </c>
      <c r="E1018">
        <v>900</v>
      </c>
      <c r="F1018" t="s">
        <v>106</v>
      </c>
      <c r="G1018">
        <v>137</v>
      </c>
      <c r="H1018" t="s">
        <v>241</v>
      </c>
      <c r="I1018" t="s">
        <v>149</v>
      </c>
      <c r="J1018">
        <f>Table13465[[#This Row],[IR]]*Table13465[[#This Row],[LG]]</f>
        <v>1094987.3999999999</v>
      </c>
      <c r="K1018">
        <v>355.4</v>
      </c>
      <c r="N1018" t="str">
        <v>x</v>
      </c>
      <c r="O1018" t="str">
        <v>x</v>
      </c>
    </row>
    <row r="1019" spans="1:15" x14ac:dyDescent="0.25">
      <c r="A1019">
        <v>43585</v>
      </c>
      <c r="B1019">
        <v>49</v>
      </c>
      <c r="C1019">
        <v>63</v>
      </c>
      <c r="D1019">
        <v>3087</v>
      </c>
      <c r="E1019">
        <v>500</v>
      </c>
      <c r="F1019" t="s">
        <v>106</v>
      </c>
      <c r="G1019">
        <v>137</v>
      </c>
      <c r="H1019" t="s">
        <v>181</v>
      </c>
      <c r="I1019" t="s">
        <v>59</v>
      </c>
      <c r="J1019">
        <f>Table13465[[#This Row],[IR]]*Table13465[[#This Row],[LG]]</f>
        <v>41365.800000000003</v>
      </c>
      <c r="K1019">
        <v>13.4</v>
      </c>
      <c r="N1019" t="str">
        <v>x</v>
      </c>
      <c r="O1019" t="str">
        <v>x</v>
      </c>
    </row>
    <row r="1020" spans="1:15" x14ac:dyDescent="0.25">
      <c r="A1020">
        <v>64115</v>
      </c>
      <c r="B1020">
        <v>49</v>
      </c>
      <c r="C1020">
        <v>63</v>
      </c>
      <c r="D1020">
        <v>3087</v>
      </c>
      <c r="E1020">
        <v>500</v>
      </c>
      <c r="F1020" t="s">
        <v>106</v>
      </c>
      <c r="G1020">
        <v>137</v>
      </c>
      <c r="H1020" t="s">
        <v>186</v>
      </c>
      <c r="I1020" t="s">
        <v>59</v>
      </c>
      <c r="J1020">
        <f>Table13465[[#This Row],[IR]]*Table13465[[#This Row],[LG]]</f>
        <v>123171.29999999999</v>
      </c>
      <c r="K1020">
        <v>39.9</v>
      </c>
      <c r="N1020" t="str">
        <v>x</v>
      </c>
      <c r="O1020" t="str">
        <v>x</v>
      </c>
    </row>
    <row r="1021" spans="1:15" x14ac:dyDescent="0.25">
      <c r="A1021">
        <v>10422</v>
      </c>
      <c r="B1021">
        <v>45</v>
      </c>
      <c r="C1021">
        <v>69</v>
      </c>
      <c r="D1021">
        <v>3105</v>
      </c>
      <c r="E1021">
        <v>500</v>
      </c>
      <c r="F1021" t="s">
        <v>298</v>
      </c>
      <c r="G1021">
        <v>137</v>
      </c>
      <c r="H1021" t="s">
        <v>94</v>
      </c>
      <c r="I1021" t="s">
        <v>356</v>
      </c>
      <c r="J1021">
        <f>Table13465[[#This Row],[IR]]*Table13465[[#This Row],[LG]]</f>
        <v>1003846.5</v>
      </c>
      <c r="K1021">
        <v>323.3</v>
      </c>
      <c r="N1021" t="str">
        <v>x</v>
      </c>
      <c r="O1021" t="str">
        <v>x</v>
      </c>
    </row>
    <row r="1022" spans="1:15" x14ac:dyDescent="0.25">
      <c r="A1022">
        <v>18849</v>
      </c>
      <c r="B1022">
        <v>80</v>
      </c>
      <c r="C1022">
        <v>39</v>
      </c>
      <c r="D1022">
        <v>3120</v>
      </c>
      <c r="E1022">
        <v>1100</v>
      </c>
      <c r="F1022" t="s">
        <v>106</v>
      </c>
      <c r="G1022">
        <v>171</v>
      </c>
      <c r="H1022" t="s">
        <v>266</v>
      </c>
      <c r="I1022" t="s">
        <v>370</v>
      </c>
      <c r="J1022">
        <f>Table13465[[#This Row],[IR]]*Table13465[[#This Row],[LG]]</f>
        <v>114192</v>
      </c>
      <c r="K1022">
        <v>36.6</v>
      </c>
      <c r="N1022" t="str">
        <v>x</v>
      </c>
      <c r="O1022" t="str">
        <v>x</v>
      </c>
    </row>
    <row r="1023" spans="1:15" x14ac:dyDescent="0.25">
      <c r="A1023">
        <v>186019</v>
      </c>
      <c r="B1023">
        <v>49</v>
      </c>
      <c r="C1023">
        <v>64</v>
      </c>
      <c r="D1023">
        <v>3136</v>
      </c>
      <c r="E1023">
        <v>600</v>
      </c>
      <c r="F1023" t="s">
        <v>234</v>
      </c>
      <c r="G1023">
        <v>137</v>
      </c>
      <c r="H1023" t="s">
        <v>164</v>
      </c>
      <c r="I1023" t="s">
        <v>59</v>
      </c>
      <c r="J1023">
        <v>19.7</v>
      </c>
      <c r="K1023">
        <v>19.7</v>
      </c>
      <c r="N1023" t="str">
        <v>x</v>
      </c>
      <c r="O1023" t="str">
        <v>x</v>
      </c>
    </row>
    <row r="1024" spans="1:15" x14ac:dyDescent="0.25">
      <c r="A1024">
        <v>35560</v>
      </c>
      <c r="B1024">
        <v>48</v>
      </c>
      <c r="C1024">
        <v>66</v>
      </c>
      <c r="D1024">
        <v>3168</v>
      </c>
      <c r="E1024">
        <v>400</v>
      </c>
      <c r="F1024" t="s">
        <v>363</v>
      </c>
      <c r="G1024">
        <v>116</v>
      </c>
      <c r="H1024" t="s">
        <v>125</v>
      </c>
      <c r="I1024" t="s">
        <v>25</v>
      </c>
      <c r="J1024">
        <f>Table13465[[#This Row],[IR]]*Table13465[[#This Row],[LG]]</f>
        <v>269913.60000000003</v>
      </c>
      <c r="K1024">
        <v>85.2</v>
      </c>
      <c r="N1024" t="str">
        <v>x</v>
      </c>
      <c r="O1024" t="str">
        <v>x</v>
      </c>
    </row>
    <row r="1025" spans="1:15" x14ac:dyDescent="0.25">
      <c r="A1025">
        <v>186011</v>
      </c>
      <c r="B1025">
        <v>43</v>
      </c>
      <c r="C1025">
        <v>74</v>
      </c>
      <c r="D1025">
        <v>3182</v>
      </c>
      <c r="E1025">
        <v>600</v>
      </c>
      <c r="F1025" t="s">
        <v>363</v>
      </c>
      <c r="G1025">
        <v>116</v>
      </c>
      <c r="H1025" t="s">
        <v>289</v>
      </c>
      <c r="I1025" t="s">
        <v>160</v>
      </c>
      <c r="J1025">
        <v>19.8</v>
      </c>
      <c r="K1025">
        <v>19.8</v>
      </c>
      <c r="N1025" t="str">
        <v>x</v>
      </c>
      <c r="O1025" t="str">
        <v>x</v>
      </c>
    </row>
    <row r="1026" spans="1:15" x14ac:dyDescent="0.25">
      <c r="A1026">
        <v>105691</v>
      </c>
      <c r="B1026">
        <v>43</v>
      </c>
      <c r="C1026">
        <v>74</v>
      </c>
      <c r="D1026">
        <v>3182</v>
      </c>
      <c r="E1026">
        <v>600</v>
      </c>
      <c r="F1026" t="s">
        <v>363</v>
      </c>
      <c r="G1026">
        <v>116</v>
      </c>
      <c r="H1026" t="s">
        <v>203</v>
      </c>
      <c r="I1026" t="s">
        <v>52</v>
      </c>
      <c r="J1026">
        <f>Table13465[[#This Row],[IR]]*Table13465[[#This Row],[LG]]</f>
        <v>506892.60000000003</v>
      </c>
      <c r="K1026">
        <v>159.30000000000001</v>
      </c>
      <c r="N1026" t="str">
        <v>x</v>
      </c>
      <c r="O1026" t="str">
        <v>x</v>
      </c>
    </row>
    <row r="1027" spans="1:15" x14ac:dyDescent="0.25">
      <c r="A1027">
        <v>43670</v>
      </c>
      <c r="B1027">
        <v>68</v>
      </c>
      <c r="C1027">
        <v>47</v>
      </c>
      <c r="D1027">
        <v>3196</v>
      </c>
      <c r="E1027">
        <v>700</v>
      </c>
      <c r="F1027" t="s">
        <v>106</v>
      </c>
      <c r="G1027">
        <v>137</v>
      </c>
      <c r="H1027" t="s">
        <v>172</v>
      </c>
      <c r="I1027" t="s">
        <v>59</v>
      </c>
      <c r="J1027">
        <f>Table13465[[#This Row],[IR]]*Table13465[[#This Row],[LG]]</f>
        <v>355075.6</v>
      </c>
      <c r="K1027">
        <v>111.1</v>
      </c>
      <c r="N1027" t="str">
        <v>x</v>
      </c>
      <c r="O1027" t="str">
        <v>x</v>
      </c>
    </row>
    <row r="1028" spans="1:15" x14ac:dyDescent="0.25">
      <c r="A1028">
        <v>13116</v>
      </c>
      <c r="B1028">
        <v>47</v>
      </c>
      <c r="C1028">
        <v>68</v>
      </c>
      <c r="D1028">
        <v>3196</v>
      </c>
      <c r="E1028">
        <v>600</v>
      </c>
      <c r="F1028" t="s">
        <v>363</v>
      </c>
      <c r="G1028">
        <v>116</v>
      </c>
      <c r="H1028" t="s">
        <v>272</v>
      </c>
      <c r="I1028" t="s">
        <v>84</v>
      </c>
      <c r="J1028">
        <f>Table13465[[#This Row],[IR]]*Table13465[[#This Row],[LG]]</f>
        <v>382241.6</v>
      </c>
      <c r="K1028">
        <v>119.6</v>
      </c>
      <c r="N1028" t="str">
        <v>x</v>
      </c>
      <c r="O1028" t="str">
        <v>x</v>
      </c>
    </row>
    <row r="1029" spans="1:15" x14ac:dyDescent="0.25">
      <c r="A1029">
        <v>173138</v>
      </c>
      <c r="B1029">
        <v>47</v>
      </c>
      <c r="C1029">
        <v>68</v>
      </c>
      <c r="D1029">
        <v>3196</v>
      </c>
      <c r="E1029">
        <v>600</v>
      </c>
      <c r="F1029" t="s">
        <v>365</v>
      </c>
      <c r="G1029">
        <v>137</v>
      </c>
      <c r="H1029" t="s">
        <v>325</v>
      </c>
      <c r="I1029" t="s">
        <v>321</v>
      </c>
      <c r="J1029">
        <v>10.199999999999999</v>
      </c>
      <c r="K1029">
        <v>10.199999999999999</v>
      </c>
      <c r="N1029" t="str">
        <v>x</v>
      </c>
      <c r="O1029" t="str">
        <v>x</v>
      </c>
    </row>
    <row r="1030" spans="1:15" x14ac:dyDescent="0.25">
      <c r="A1030">
        <v>73178</v>
      </c>
      <c r="B1030">
        <v>60</v>
      </c>
      <c r="C1030">
        <v>53.75</v>
      </c>
      <c r="D1030">
        <v>3225</v>
      </c>
      <c r="E1030">
        <v>700</v>
      </c>
      <c r="F1030" t="s">
        <v>106</v>
      </c>
      <c r="G1030">
        <v>137</v>
      </c>
      <c r="H1030" t="s">
        <v>261</v>
      </c>
      <c r="I1030" t="s">
        <v>149</v>
      </c>
      <c r="J1030">
        <f>Table13465[[#This Row],[IR]]*Table13465[[#This Row],[LG]]</f>
        <v>1134232.5</v>
      </c>
      <c r="K1030">
        <v>351.7</v>
      </c>
      <c r="N1030" t="str">
        <v>x</v>
      </c>
      <c r="O1030" t="str">
        <v>x</v>
      </c>
    </row>
    <row r="1031" spans="1:15" x14ac:dyDescent="0.25">
      <c r="A1031">
        <v>17874</v>
      </c>
      <c r="B1031">
        <v>66</v>
      </c>
      <c r="C1031">
        <v>49</v>
      </c>
      <c r="D1031">
        <v>3234</v>
      </c>
      <c r="E1031">
        <v>700</v>
      </c>
      <c r="F1031" t="s">
        <v>106</v>
      </c>
      <c r="G1031">
        <v>137</v>
      </c>
      <c r="H1031" t="s">
        <v>311</v>
      </c>
      <c r="I1031" t="s">
        <v>351</v>
      </c>
      <c r="J1031">
        <f>Table13465[[#This Row],[IR]]*Table13465[[#This Row],[LG]]</f>
        <v>140679</v>
      </c>
      <c r="K1031">
        <v>43.5</v>
      </c>
      <c r="N1031" t="str">
        <v>x</v>
      </c>
      <c r="O1031" t="str">
        <v>x</v>
      </c>
    </row>
    <row r="1032" spans="1:15" x14ac:dyDescent="0.25">
      <c r="A1032">
        <v>17994</v>
      </c>
      <c r="B1032">
        <v>79</v>
      </c>
      <c r="C1032">
        <v>41</v>
      </c>
      <c r="D1032">
        <v>3239</v>
      </c>
      <c r="E1032">
        <v>900</v>
      </c>
      <c r="F1032" t="s">
        <v>106</v>
      </c>
      <c r="G1032">
        <v>137</v>
      </c>
      <c r="H1032" t="s">
        <v>241</v>
      </c>
      <c r="I1032" t="s">
        <v>149</v>
      </c>
      <c r="J1032">
        <f>Table13465[[#This Row],[IR]]*Table13465[[#This Row],[LG]]</f>
        <v>478724.2</v>
      </c>
      <c r="K1032">
        <v>147.80000000000001</v>
      </c>
      <c r="N1032" t="str">
        <v>x</v>
      </c>
      <c r="O1032" t="str">
        <v>x</v>
      </c>
    </row>
    <row r="1033" spans="1:15" x14ac:dyDescent="0.25">
      <c r="A1033">
        <v>18001</v>
      </c>
      <c r="B1033">
        <v>72</v>
      </c>
      <c r="C1033">
        <v>45</v>
      </c>
      <c r="D1033">
        <v>3240</v>
      </c>
      <c r="E1033">
        <v>1100</v>
      </c>
      <c r="F1033" t="s">
        <v>106</v>
      </c>
      <c r="G1033">
        <v>171</v>
      </c>
      <c r="H1033" t="s">
        <v>267</v>
      </c>
      <c r="I1033" t="s">
        <v>370</v>
      </c>
      <c r="J1033">
        <f>Table13465[[#This Row],[IR]]*Table13465[[#This Row],[LG]]</f>
        <v>24948</v>
      </c>
      <c r="K1033">
        <v>7.7</v>
      </c>
      <c r="N1033" t="str">
        <v>x</v>
      </c>
      <c r="O1033" t="str">
        <v>x</v>
      </c>
    </row>
    <row r="1034" spans="1:15" x14ac:dyDescent="0.25">
      <c r="A1034">
        <v>81344</v>
      </c>
      <c r="B1034">
        <v>51</v>
      </c>
      <c r="C1034">
        <v>64</v>
      </c>
      <c r="D1034">
        <v>3264</v>
      </c>
      <c r="E1034">
        <v>600</v>
      </c>
      <c r="F1034" t="s">
        <v>363</v>
      </c>
      <c r="G1034">
        <v>137</v>
      </c>
      <c r="H1034" t="s">
        <v>148</v>
      </c>
      <c r="I1034" t="s">
        <v>149</v>
      </c>
      <c r="J1034">
        <f>Table13465[[#This Row],[IR]]*Table13465[[#This Row],[LG]]</f>
        <v>186374.39999999999</v>
      </c>
      <c r="K1034">
        <v>57.1</v>
      </c>
      <c r="N1034" t="str">
        <v>x</v>
      </c>
      <c r="O1034" t="str">
        <v>x</v>
      </c>
    </row>
    <row r="1035" spans="1:15" x14ac:dyDescent="0.25">
      <c r="A1035">
        <v>10208</v>
      </c>
      <c r="B1035">
        <v>43</v>
      </c>
      <c r="C1035">
        <v>76</v>
      </c>
      <c r="D1035">
        <v>3268</v>
      </c>
      <c r="E1035">
        <v>600</v>
      </c>
      <c r="F1035" t="s">
        <v>363</v>
      </c>
      <c r="G1035">
        <v>116</v>
      </c>
      <c r="H1035" t="s">
        <v>289</v>
      </c>
      <c r="I1035" t="s">
        <v>160</v>
      </c>
      <c r="J1035">
        <f>Table13465[[#This Row],[IR]]*Table13465[[#This Row],[LG]]</f>
        <v>835627.6</v>
      </c>
      <c r="K1035">
        <v>255.7</v>
      </c>
      <c r="N1035" t="str">
        <v>x</v>
      </c>
      <c r="O1035" t="str">
        <v>x</v>
      </c>
    </row>
    <row r="1036" spans="1:15" x14ac:dyDescent="0.25">
      <c r="A1036">
        <v>2305</v>
      </c>
      <c r="B1036">
        <v>67</v>
      </c>
      <c r="C1036">
        <v>49</v>
      </c>
      <c r="D1036">
        <v>3283</v>
      </c>
      <c r="E1036">
        <v>900</v>
      </c>
      <c r="F1036" t="s">
        <v>106</v>
      </c>
      <c r="G1036">
        <v>137</v>
      </c>
      <c r="H1036" t="s">
        <v>244</v>
      </c>
      <c r="I1036" t="s">
        <v>149</v>
      </c>
      <c r="J1036">
        <f>Table13465[[#This Row],[IR]]*Table13465[[#This Row],[LG]]</f>
        <v>33486.6</v>
      </c>
      <c r="K1036">
        <v>10.199999999999999</v>
      </c>
      <c r="N1036" t="str">
        <v>x</v>
      </c>
      <c r="O1036" t="str">
        <v>x</v>
      </c>
    </row>
    <row r="1037" spans="1:15" x14ac:dyDescent="0.25">
      <c r="A1037">
        <v>43892</v>
      </c>
      <c r="B1037">
        <v>53</v>
      </c>
      <c r="C1037">
        <v>62</v>
      </c>
      <c r="D1037">
        <v>3286</v>
      </c>
      <c r="E1037">
        <v>600</v>
      </c>
      <c r="F1037" t="s">
        <v>363</v>
      </c>
      <c r="G1037">
        <v>137</v>
      </c>
      <c r="H1037" t="s">
        <v>180</v>
      </c>
      <c r="I1037" t="s">
        <v>59</v>
      </c>
      <c r="J1037">
        <f>Table13465[[#This Row],[IR]]*Table13465[[#This Row],[LG]]</f>
        <v>2296256.7999999998</v>
      </c>
      <c r="K1037">
        <v>698.8</v>
      </c>
      <c r="N1037" t="str">
        <v>x</v>
      </c>
      <c r="O1037" t="str">
        <v>x</v>
      </c>
    </row>
    <row r="1038" spans="1:15" x14ac:dyDescent="0.25">
      <c r="A1038">
        <v>107771</v>
      </c>
      <c r="B1038">
        <v>53</v>
      </c>
      <c r="C1038">
        <v>62</v>
      </c>
      <c r="D1038">
        <v>3286</v>
      </c>
      <c r="E1038">
        <v>600</v>
      </c>
      <c r="F1038" t="s">
        <v>363</v>
      </c>
      <c r="G1038">
        <v>137</v>
      </c>
      <c r="H1038" t="s">
        <v>208</v>
      </c>
      <c r="I1038" t="s">
        <v>152</v>
      </c>
      <c r="J1038">
        <f>Table13465[[#This Row],[IR]]*Table13465[[#This Row],[LG]]</f>
        <v>2500646</v>
      </c>
      <c r="K1038">
        <v>761</v>
      </c>
      <c r="N1038" t="str">
        <v>x</v>
      </c>
      <c r="O1038" t="str">
        <v>x</v>
      </c>
    </row>
    <row r="1039" spans="1:15" x14ac:dyDescent="0.25">
      <c r="A1039">
        <v>15077</v>
      </c>
      <c r="B1039">
        <v>53</v>
      </c>
      <c r="C1039">
        <v>62</v>
      </c>
      <c r="D1039">
        <v>3286</v>
      </c>
      <c r="E1039">
        <v>600</v>
      </c>
      <c r="F1039" t="s">
        <v>363</v>
      </c>
      <c r="G1039">
        <v>137</v>
      </c>
      <c r="H1039" t="s">
        <v>208</v>
      </c>
      <c r="I1039" t="s">
        <v>152</v>
      </c>
      <c r="J1039">
        <f>Table13465[[#This Row],[IR]]*Table13465[[#This Row],[LG]]</f>
        <v>1025889.2</v>
      </c>
      <c r="K1039">
        <v>312.2</v>
      </c>
      <c r="N1039" t="str">
        <v>x</v>
      </c>
      <c r="O1039" t="str">
        <v>x</v>
      </c>
    </row>
    <row r="1040" spans="1:15" x14ac:dyDescent="0.25">
      <c r="A1040">
        <v>3810</v>
      </c>
      <c r="B1040">
        <v>53</v>
      </c>
      <c r="C1040">
        <v>62</v>
      </c>
      <c r="D1040">
        <v>3286</v>
      </c>
      <c r="E1040">
        <v>600</v>
      </c>
      <c r="F1040" t="s">
        <v>363</v>
      </c>
      <c r="G1040">
        <v>137</v>
      </c>
      <c r="H1040" t="s">
        <v>208</v>
      </c>
      <c r="I1040" t="s">
        <v>152</v>
      </c>
      <c r="J1040">
        <f>Table13465[[#This Row],[IR]]*Table13465[[#This Row],[LG]]</f>
        <v>650299.4</v>
      </c>
      <c r="K1040">
        <v>197.9</v>
      </c>
      <c r="N1040" t="str">
        <v>x</v>
      </c>
      <c r="O1040" t="str">
        <v>x</v>
      </c>
    </row>
    <row r="1041" spans="1:15" x14ac:dyDescent="0.25">
      <c r="A1041">
        <v>67332</v>
      </c>
      <c r="B1041">
        <v>53</v>
      </c>
      <c r="C1041">
        <v>62</v>
      </c>
      <c r="D1041">
        <v>3286</v>
      </c>
      <c r="E1041">
        <v>600</v>
      </c>
      <c r="F1041" t="s">
        <v>363</v>
      </c>
      <c r="G1041">
        <v>137</v>
      </c>
      <c r="H1041" t="s">
        <v>346</v>
      </c>
      <c r="I1041" t="s">
        <v>368</v>
      </c>
      <c r="J1041">
        <f>Table13465[[#This Row],[IR]]*Table13465[[#This Row],[LG]]</f>
        <v>1661401.6</v>
      </c>
      <c r="K1041">
        <v>505.6</v>
      </c>
      <c r="N1041" t="str">
        <v>x</v>
      </c>
      <c r="O1041" t="str">
        <v>x</v>
      </c>
    </row>
    <row r="1042" spans="1:15" x14ac:dyDescent="0.25">
      <c r="A1042">
        <v>79638</v>
      </c>
      <c r="B1042">
        <v>47</v>
      </c>
      <c r="C1042">
        <v>70</v>
      </c>
      <c r="D1042">
        <v>3290</v>
      </c>
      <c r="E1042">
        <v>600</v>
      </c>
      <c r="F1042" t="s">
        <v>363</v>
      </c>
      <c r="G1042">
        <v>116</v>
      </c>
      <c r="H1042" t="s">
        <v>254</v>
      </c>
      <c r="I1042" t="s">
        <v>84</v>
      </c>
      <c r="J1042">
        <f>Table13465[[#This Row],[IR]]*Table13465[[#This Row],[LG]]</f>
        <v>497777.00000000006</v>
      </c>
      <c r="K1042">
        <v>151.30000000000001</v>
      </c>
      <c r="N1042" t="str">
        <v>x</v>
      </c>
      <c r="O1042" t="str">
        <v>x</v>
      </c>
    </row>
    <row r="1043" spans="1:15" x14ac:dyDescent="0.25">
      <c r="A1043">
        <v>3812</v>
      </c>
      <c r="B1043">
        <v>46</v>
      </c>
      <c r="C1043">
        <v>72</v>
      </c>
      <c r="D1043">
        <v>3312</v>
      </c>
      <c r="E1043">
        <v>350</v>
      </c>
      <c r="F1043" t="s">
        <v>363</v>
      </c>
      <c r="G1043">
        <v>137</v>
      </c>
      <c r="H1043" t="s">
        <v>209</v>
      </c>
      <c r="I1043" t="s">
        <v>152</v>
      </c>
      <c r="J1043">
        <f>Table13465[[#This Row],[IR]]*Table13465[[#This Row],[LG]]</f>
        <v>69883.200000000012</v>
      </c>
      <c r="K1043">
        <v>21.1</v>
      </c>
      <c r="N1043" t="str">
        <v>x</v>
      </c>
      <c r="O1043" t="str">
        <v>x</v>
      </c>
    </row>
    <row r="1044" spans="1:15" x14ac:dyDescent="0.25">
      <c r="A1044">
        <v>3813</v>
      </c>
      <c r="B1044">
        <v>46</v>
      </c>
      <c r="C1044">
        <v>72</v>
      </c>
      <c r="D1044">
        <v>3312</v>
      </c>
      <c r="E1044">
        <v>350</v>
      </c>
      <c r="F1044" t="s">
        <v>363</v>
      </c>
      <c r="G1044">
        <v>137</v>
      </c>
      <c r="H1044" t="s">
        <v>209</v>
      </c>
      <c r="I1044" t="s">
        <v>152</v>
      </c>
      <c r="J1044">
        <f>Table13465[[#This Row],[IR]]*Table13465[[#This Row],[LG]]</f>
        <v>69883.200000000012</v>
      </c>
      <c r="K1044">
        <v>21.1</v>
      </c>
      <c r="N1044" t="str">
        <v>x</v>
      </c>
      <c r="O1044" t="str">
        <v>x</v>
      </c>
    </row>
    <row r="1045" spans="1:15" x14ac:dyDescent="0.25">
      <c r="A1045">
        <v>10319</v>
      </c>
      <c r="B1045">
        <v>46</v>
      </c>
      <c r="C1045">
        <v>72</v>
      </c>
      <c r="D1045">
        <v>3312</v>
      </c>
      <c r="E1045">
        <v>800</v>
      </c>
      <c r="F1045" t="s">
        <v>363</v>
      </c>
      <c r="G1045">
        <v>116</v>
      </c>
      <c r="H1045" t="s">
        <v>270</v>
      </c>
      <c r="I1045" t="s">
        <v>84</v>
      </c>
      <c r="J1045">
        <f>Table13465[[#This Row],[IR]]*Table13465[[#This Row],[LG]]</f>
        <v>2825798.4000000004</v>
      </c>
      <c r="K1045">
        <v>853.2</v>
      </c>
      <c r="N1045" t="str">
        <v>x</v>
      </c>
      <c r="O1045" t="str">
        <v>x</v>
      </c>
    </row>
    <row r="1046" spans="1:15" x14ac:dyDescent="0.25">
      <c r="A1046">
        <v>17898</v>
      </c>
      <c r="B1046">
        <v>46</v>
      </c>
      <c r="C1046">
        <v>72</v>
      </c>
      <c r="D1046">
        <v>3312</v>
      </c>
      <c r="E1046">
        <v>800</v>
      </c>
      <c r="F1046" t="s">
        <v>363</v>
      </c>
      <c r="G1046">
        <v>116</v>
      </c>
      <c r="H1046" t="s">
        <v>270</v>
      </c>
      <c r="I1046" t="s">
        <v>84</v>
      </c>
      <c r="J1046">
        <f>Table13465[[#This Row],[IR]]*Table13465[[#This Row],[LG]]</f>
        <v>572644.80000000005</v>
      </c>
      <c r="K1046">
        <v>172.9</v>
      </c>
      <c r="N1046" t="str">
        <v>x</v>
      </c>
      <c r="O1046" t="str">
        <v>x</v>
      </c>
    </row>
    <row r="1047" spans="1:15" x14ac:dyDescent="0.25">
      <c r="A1047">
        <v>18080</v>
      </c>
      <c r="B1047">
        <v>72</v>
      </c>
      <c r="C1047">
        <v>46.25</v>
      </c>
      <c r="D1047">
        <v>3330</v>
      </c>
      <c r="E1047">
        <v>1100</v>
      </c>
      <c r="F1047" t="s">
        <v>106</v>
      </c>
      <c r="G1047">
        <v>171</v>
      </c>
      <c r="H1047" t="s">
        <v>263</v>
      </c>
      <c r="I1047" t="s">
        <v>370</v>
      </c>
      <c r="J1047">
        <f>Table13465[[#This Row],[IR]]*Table13465[[#This Row],[LG]]</f>
        <v>639027</v>
      </c>
      <c r="K1047">
        <v>191.9</v>
      </c>
      <c r="N1047" t="str">
        <v>x</v>
      </c>
      <c r="O1047" t="str">
        <v>x</v>
      </c>
    </row>
    <row r="1048" spans="1:15" x14ac:dyDescent="0.25">
      <c r="A1048">
        <v>6612</v>
      </c>
      <c r="B1048">
        <v>68</v>
      </c>
      <c r="C1048">
        <v>49</v>
      </c>
      <c r="D1048">
        <v>3332</v>
      </c>
      <c r="E1048">
        <v>700</v>
      </c>
      <c r="F1048" t="s">
        <v>106</v>
      </c>
      <c r="G1048">
        <v>137</v>
      </c>
      <c r="H1048" t="s">
        <v>312</v>
      </c>
      <c r="I1048" t="s">
        <v>351</v>
      </c>
      <c r="J1048">
        <f>Table13465[[#This Row],[IR]]*Table13465[[#This Row],[LG]]</f>
        <v>770025.2</v>
      </c>
      <c r="K1048">
        <v>231.1</v>
      </c>
      <c r="N1048" t="str">
        <v>x</v>
      </c>
      <c r="O1048" t="str">
        <v>x</v>
      </c>
    </row>
    <row r="1049" spans="1:15" x14ac:dyDescent="0.25">
      <c r="A1049">
        <v>24622</v>
      </c>
      <c r="B1049">
        <v>71</v>
      </c>
      <c r="C1049">
        <v>47</v>
      </c>
      <c r="D1049">
        <v>3337</v>
      </c>
      <c r="E1049">
        <v>900</v>
      </c>
      <c r="F1049" t="s">
        <v>106</v>
      </c>
      <c r="G1049">
        <v>137</v>
      </c>
      <c r="H1049" t="s">
        <v>244</v>
      </c>
      <c r="I1049" t="s">
        <v>149</v>
      </c>
      <c r="J1049">
        <f>Table13465[[#This Row],[IR]]*Table13465[[#This Row],[LG]]</f>
        <v>224913.80000000002</v>
      </c>
      <c r="K1049">
        <v>67.400000000000006</v>
      </c>
      <c r="N1049" t="str">
        <v>x</v>
      </c>
      <c r="O1049" t="str">
        <v>x</v>
      </c>
    </row>
    <row r="1050" spans="1:15" x14ac:dyDescent="0.25">
      <c r="A1050">
        <v>10543</v>
      </c>
      <c r="B1050">
        <v>72</v>
      </c>
      <c r="C1050">
        <v>47</v>
      </c>
      <c r="D1050">
        <v>3384</v>
      </c>
      <c r="E1050">
        <v>900</v>
      </c>
      <c r="F1050" t="s">
        <v>106</v>
      </c>
      <c r="G1050">
        <v>137</v>
      </c>
      <c r="H1050" t="s">
        <v>162</v>
      </c>
      <c r="I1050" t="s">
        <v>59</v>
      </c>
      <c r="J1050">
        <f>Table13465[[#This Row],[IR]]*Table13465[[#This Row],[LG]]</f>
        <v>282564</v>
      </c>
      <c r="K1050">
        <v>83.5</v>
      </c>
      <c r="N1050" t="str">
        <v>x</v>
      </c>
      <c r="O1050" t="str">
        <v>x</v>
      </c>
    </row>
    <row r="1051" spans="1:15" x14ac:dyDescent="0.25">
      <c r="A1051">
        <v>73612</v>
      </c>
      <c r="B1051">
        <v>53</v>
      </c>
      <c r="C1051">
        <v>64</v>
      </c>
      <c r="D1051">
        <v>3392</v>
      </c>
      <c r="E1051">
        <v>600</v>
      </c>
      <c r="F1051" t="s">
        <v>363</v>
      </c>
      <c r="G1051">
        <v>137</v>
      </c>
      <c r="H1051" t="s">
        <v>347</v>
      </c>
      <c r="I1051" t="s">
        <v>368</v>
      </c>
      <c r="J1051">
        <f>Table13465[[#This Row],[IR]]*Table13465[[#This Row],[LG]]</f>
        <v>944332.79999999993</v>
      </c>
      <c r="K1051">
        <v>278.39999999999998</v>
      </c>
      <c r="N1051" t="str">
        <v>x</v>
      </c>
      <c r="O1051" t="str">
        <v>x</v>
      </c>
    </row>
    <row r="1052" spans="1:15" x14ac:dyDescent="0.25">
      <c r="A1052">
        <v>18343</v>
      </c>
      <c r="B1052">
        <v>63</v>
      </c>
      <c r="C1052">
        <v>54</v>
      </c>
      <c r="D1052">
        <v>3402</v>
      </c>
      <c r="E1052">
        <v>900</v>
      </c>
      <c r="F1052" t="s">
        <v>365</v>
      </c>
      <c r="G1052">
        <v>137</v>
      </c>
      <c r="H1052" t="s">
        <v>202</v>
      </c>
      <c r="I1052" t="s">
        <v>152</v>
      </c>
      <c r="J1052">
        <f>Table13465[[#This Row],[IR]]*Table13465[[#This Row],[LG]]</f>
        <v>1891171.7999999998</v>
      </c>
      <c r="K1052">
        <v>555.9</v>
      </c>
      <c r="N1052" t="str">
        <v>x</v>
      </c>
      <c r="O1052" t="str">
        <v>x</v>
      </c>
    </row>
    <row r="1053" spans="1:15" x14ac:dyDescent="0.25">
      <c r="A1053">
        <v>15090</v>
      </c>
      <c r="B1053">
        <v>63</v>
      </c>
      <c r="C1053">
        <v>54</v>
      </c>
      <c r="D1053">
        <v>3402</v>
      </c>
      <c r="E1053">
        <v>900</v>
      </c>
      <c r="F1053" t="s">
        <v>365</v>
      </c>
      <c r="G1053">
        <v>137</v>
      </c>
      <c r="H1053" t="s">
        <v>202</v>
      </c>
      <c r="I1053" t="s">
        <v>152</v>
      </c>
      <c r="J1053">
        <f>Table13465[[#This Row],[IR]]*Table13465[[#This Row],[LG]]</f>
        <v>1421015.4</v>
      </c>
      <c r="K1053">
        <v>417.7</v>
      </c>
      <c r="N1053" t="str">
        <v>x</v>
      </c>
      <c r="O1053" t="str">
        <v>x</v>
      </c>
    </row>
    <row r="1054" spans="1:15" x14ac:dyDescent="0.25">
      <c r="A1054">
        <v>18091</v>
      </c>
      <c r="B1054">
        <v>63</v>
      </c>
      <c r="C1054">
        <v>54</v>
      </c>
      <c r="D1054">
        <v>3402</v>
      </c>
      <c r="E1054">
        <v>900</v>
      </c>
      <c r="F1054" t="s">
        <v>365</v>
      </c>
      <c r="G1054">
        <v>137</v>
      </c>
      <c r="H1054" t="s">
        <v>202</v>
      </c>
      <c r="I1054" t="s">
        <v>152</v>
      </c>
      <c r="J1054">
        <f>Table13465[[#This Row],[IR]]*Table13465[[#This Row],[LG]]</f>
        <v>375921</v>
      </c>
      <c r="K1054">
        <v>110.5</v>
      </c>
      <c r="N1054" t="str">
        <v>x</v>
      </c>
      <c r="O1054" t="str">
        <v>x</v>
      </c>
    </row>
    <row r="1055" spans="1:15" x14ac:dyDescent="0.25">
      <c r="A1055">
        <v>6610</v>
      </c>
      <c r="B1055">
        <v>55</v>
      </c>
      <c r="C1055">
        <v>62</v>
      </c>
      <c r="D1055">
        <v>3410</v>
      </c>
      <c r="E1055">
        <v>900</v>
      </c>
      <c r="F1055" t="s">
        <v>365</v>
      </c>
      <c r="G1055">
        <v>116</v>
      </c>
      <c r="H1055" t="s">
        <v>308</v>
      </c>
      <c r="I1055" t="s">
        <v>353</v>
      </c>
      <c r="J1055">
        <f>Table13465[[#This Row],[IR]]*Table13465[[#This Row],[LG]]</f>
        <v>273141</v>
      </c>
      <c r="K1055">
        <v>80.099999999999994</v>
      </c>
      <c r="N1055" t="str">
        <v>x</v>
      </c>
      <c r="O1055" t="str">
        <v>x</v>
      </c>
    </row>
    <row r="1056" spans="1:15" x14ac:dyDescent="0.25">
      <c r="A1056">
        <v>101754</v>
      </c>
      <c r="B1056">
        <v>70</v>
      </c>
      <c r="C1056">
        <v>49</v>
      </c>
      <c r="D1056">
        <v>3430</v>
      </c>
      <c r="E1056">
        <v>700</v>
      </c>
      <c r="F1056" t="s">
        <v>106</v>
      </c>
      <c r="G1056">
        <v>137</v>
      </c>
      <c r="H1056" t="s">
        <v>258</v>
      </c>
      <c r="I1056" t="s">
        <v>149</v>
      </c>
      <c r="J1056">
        <f>Table13465[[#This Row],[IR]]*Table13465[[#This Row],[LG]]</f>
        <v>531307</v>
      </c>
      <c r="K1056">
        <v>154.9</v>
      </c>
      <c r="N1056" t="str">
        <v>x</v>
      </c>
      <c r="O1056" t="str">
        <v>x</v>
      </c>
    </row>
    <row r="1057" spans="1:15" x14ac:dyDescent="0.25">
      <c r="A1057">
        <v>17999</v>
      </c>
      <c r="B1057">
        <v>80</v>
      </c>
      <c r="C1057">
        <v>43</v>
      </c>
      <c r="D1057">
        <v>3440</v>
      </c>
      <c r="E1057">
        <v>1100</v>
      </c>
      <c r="F1057" t="s">
        <v>106</v>
      </c>
      <c r="G1057">
        <v>171</v>
      </c>
      <c r="H1057" t="s">
        <v>267</v>
      </c>
      <c r="I1057" t="s">
        <v>370</v>
      </c>
      <c r="J1057">
        <f>Table13465[[#This Row],[IR]]*Table13465[[#This Row],[LG]]</f>
        <v>1440328</v>
      </c>
      <c r="K1057">
        <v>418.7</v>
      </c>
      <c r="N1057" t="str">
        <v>x</v>
      </c>
      <c r="O1057" t="str">
        <v>x</v>
      </c>
    </row>
    <row r="1058" spans="1:15" x14ac:dyDescent="0.25">
      <c r="A1058">
        <v>43894</v>
      </c>
      <c r="B1058">
        <v>61</v>
      </c>
      <c r="C1058">
        <v>57</v>
      </c>
      <c r="D1058">
        <v>3477</v>
      </c>
      <c r="E1058">
        <v>600</v>
      </c>
      <c r="F1058" t="s">
        <v>106</v>
      </c>
      <c r="G1058">
        <v>137</v>
      </c>
      <c r="H1058" t="s">
        <v>180</v>
      </c>
      <c r="I1058" t="s">
        <v>59</v>
      </c>
      <c r="J1058">
        <f>Table13465[[#This Row],[IR]]*Table13465[[#This Row],[LG]]</f>
        <v>125867.40000000001</v>
      </c>
      <c r="K1058">
        <v>36.200000000000003</v>
      </c>
      <c r="N1058" t="str">
        <v>x</v>
      </c>
      <c r="O1058" t="str">
        <v>x</v>
      </c>
    </row>
    <row r="1059" spans="1:15" x14ac:dyDescent="0.25">
      <c r="A1059">
        <v>115733</v>
      </c>
      <c r="B1059">
        <v>51</v>
      </c>
      <c r="C1059">
        <v>68.75</v>
      </c>
      <c r="D1059">
        <v>3506.25</v>
      </c>
      <c r="E1059">
        <v>500</v>
      </c>
      <c r="F1059" t="s">
        <v>106</v>
      </c>
      <c r="G1059">
        <v>137</v>
      </c>
      <c r="H1059" t="s">
        <v>193</v>
      </c>
      <c r="I1059" t="s">
        <v>152</v>
      </c>
      <c r="J1059">
        <f>Table13465[[#This Row],[IR]]*Table13465[[#This Row],[LG]]</f>
        <v>848863.125</v>
      </c>
      <c r="K1059">
        <v>242.1</v>
      </c>
      <c r="N1059" t="str">
        <v>x</v>
      </c>
      <c r="O1059" t="str">
        <v>x</v>
      </c>
    </row>
    <row r="1060" spans="1:15" x14ac:dyDescent="0.25">
      <c r="A1060">
        <v>43893</v>
      </c>
      <c r="B1060">
        <v>55</v>
      </c>
      <c r="C1060">
        <v>64</v>
      </c>
      <c r="D1060">
        <v>3520</v>
      </c>
      <c r="E1060">
        <v>600</v>
      </c>
      <c r="F1060" t="s">
        <v>363</v>
      </c>
      <c r="G1060">
        <v>137</v>
      </c>
      <c r="H1060" t="s">
        <v>180</v>
      </c>
      <c r="I1060" t="s">
        <v>59</v>
      </c>
      <c r="J1060">
        <f>Table13465[[#This Row],[IR]]*Table13465[[#This Row],[LG]]</f>
        <v>2102848</v>
      </c>
      <c r="K1060">
        <v>597.4</v>
      </c>
      <c r="N1060" t="str">
        <v>x</v>
      </c>
      <c r="O1060" t="str">
        <v>x</v>
      </c>
    </row>
    <row r="1061" spans="1:15" x14ac:dyDescent="0.25">
      <c r="A1061">
        <v>71945</v>
      </c>
      <c r="B1061">
        <v>55</v>
      </c>
      <c r="C1061">
        <v>64</v>
      </c>
      <c r="D1061">
        <v>3520</v>
      </c>
      <c r="E1061">
        <v>600</v>
      </c>
      <c r="F1061" t="s">
        <v>363</v>
      </c>
      <c r="G1061">
        <v>137</v>
      </c>
      <c r="H1061" t="s">
        <v>347</v>
      </c>
      <c r="I1061" t="s">
        <v>368</v>
      </c>
      <c r="J1061">
        <f>Table13465[[#This Row],[IR]]*Table13465[[#This Row],[LG]]</f>
        <v>1499872</v>
      </c>
      <c r="K1061">
        <v>426.1</v>
      </c>
      <c r="N1061" t="str">
        <v>x</v>
      </c>
      <c r="O1061" t="str">
        <v>x</v>
      </c>
    </row>
    <row r="1062" spans="1:15" x14ac:dyDescent="0.25">
      <c r="A1062">
        <v>94022</v>
      </c>
      <c r="B1062">
        <v>63</v>
      </c>
      <c r="C1062">
        <v>56</v>
      </c>
      <c r="D1062">
        <v>3528</v>
      </c>
      <c r="E1062">
        <v>900</v>
      </c>
      <c r="F1062" t="s">
        <v>365</v>
      </c>
      <c r="G1062">
        <v>137</v>
      </c>
      <c r="H1062" t="s">
        <v>202</v>
      </c>
      <c r="I1062" t="s">
        <v>152</v>
      </c>
      <c r="J1062">
        <f>Table13465[[#This Row],[IR]]*Table13465[[#This Row],[LG]]</f>
        <v>1399204.8</v>
      </c>
      <c r="K1062">
        <v>396.6</v>
      </c>
      <c r="N1062" t="str">
        <v>x</v>
      </c>
      <c r="O1062" t="str">
        <v>x</v>
      </c>
    </row>
    <row r="1063" spans="1:15" x14ac:dyDescent="0.25">
      <c r="A1063">
        <v>94021</v>
      </c>
      <c r="B1063">
        <v>63</v>
      </c>
      <c r="C1063">
        <v>56</v>
      </c>
      <c r="D1063">
        <v>3528</v>
      </c>
      <c r="E1063">
        <v>900</v>
      </c>
      <c r="F1063" t="s">
        <v>365</v>
      </c>
      <c r="G1063">
        <v>137</v>
      </c>
      <c r="H1063" t="s">
        <v>202</v>
      </c>
      <c r="I1063" t="s">
        <v>152</v>
      </c>
      <c r="J1063">
        <f>Table13465[[#This Row],[IR]]*Table13465[[#This Row],[LG]]</f>
        <v>42336</v>
      </c>
      <c r="K1063">
        <v>12</v>
      </c>
      <c r="N1063" t="str">
        <v>x</v>
      </c>
      <c r="O1063" t="str">
        <v>x</v>
      </c>
    </row>
    <row r="1064" spans="1:15" x14ac:dyDescent="0.25">
      <c r="A1064">
        <v>4043</v>
      </c>
      <c r="B1064">
        <v>52</v>
      </c>
      <c r="C1064">
        <v>68</v>
      </c>
      <c r="D1064">
        <v>3536</v>
      </c>
      <c r="E1064">
        <v>800</v>
      </c>
      <c r="F1064" t="s">
        <v>365</v>
      </c>
      <c r="G1064">
        <v>116</v>
      </c>
      <c r="H1064" t="s">
        <v>301</v>
      </c>
      <c r="I1064" t="s">
        <v>357</v>
      </c>
      <c r="J1064">
        <f>Table13465[[#This Row],[IR]]*Table13465[[#This Row],[LG]]</f>
        <v>1648836.8</v>
      </c>
      <c r="K1064">
        <v>466.3</v>
      </c>
      <c r="N1064" t="str">
        <v>x</v>
      </c>
      <c r="O1064" t="str">
        <v>x</v>
      </c>
    </row>
    <row r="1065" spans="1:15" x14ac:dyDescent="0.25">
      <c r="A1065">
        <v>5446</v>
      </c>
      <c r="B1065">
        <v>52</v>
      </c>
      <c r="C1065">
        <v>68</v>
      </c>
      <c r="D1065">
        <v>3536</v>
      </c>
      <c r="E1065">
        <v>800</v>
      </c>
      <c r="F1065" t="s">
        <v>365</v>
      </c>
      <c r="G1065">
        <v>116</v>
      </c>
      <c r="H1065" t="s">
        <v>301</v>
      </c>
      <c r="I1065" t="s">
        <v>357</v>
      </c>
      <c r="J1065">
        <f>Table13465[[#This Row],[IR]]*Table13465[[#This Row],[LG]]</f>
        <v>26873.599999999999</v>
      </c>
      <c r="K1065">
        <v>7.6</v>
      </c>
      <c r="N1065" t="str">
        <v>x</v>
      </c>
      <c r="O1065" t="str">
        <v>x</v>
      </c>
    </row>
    <row r="1066" spans="1:15" x14ac:dyDescent="0.25">
      <c r="A1066">
        <v>13103</v>
      </c>
      <c r="B1066">
        <v>48</v>
      </c>
      <c r="C1066">
        <v>74</v>
      </c>
      <c r="D1066">
        <v>3552</v>
      </c>
      <c r="E1066">
        <v>400</v>
      </c>
      <c r="F1066" t="s">
        <v>363</v>
      </c>
      <c r="G1066">
        <v>116</v>
      </c>
      <c r="H1066" t="s">
        <v>143</v>
      </c>
      <c r="I1066" t="s">
        <v>361</v>
      </c>
      <c r="J1066">
        <f>Table13465[[#This Row],[IR]]*Table13465[[#This Row],[LG]]</f>
        <v>1389897.6</v>
      </c>
      <c r="K1066">
        <v>391.3</v>
      </c>
      <c r="N1066" t="str">
        <v>x</v>
      </c>
      <c r="O1066" t="str">
        <v>x</v>
      </c>
    </row>
    <row r="1067" spans="1:15" x14ac:dyDescent="0.25">
      <c r="A1067">
        <v>43991</v>
      </c>
      <c r="B1067">
        <v>61</v>
      </c>
      <c r="C1067">
        <v>59</v>
      </c>
      <c r="D1067">
        <v>3599</v>
      </c>
      <c r="E1067">
        <v>500</v>
      </c>
      <c r="F1067" t="s">
        <v>106</v>
      </c>
      <c r="G1067">
        <v>137</v>
      </c>
      <c r="H1067" t="s">
        <v>181</v>
      </c>
      <c r="I1067" t="s">
        <v>59</v>
      </c>
      <c r="J1067">
        <f>Table13465[[#This Row],[IR]]*Table13465[[#This Row],[LG]]</f>
        <v>560364.29999999993</v>
      </c>
      <c r="K1067">
        <v>155.69999999999999</v>
      </c>
      <c r="N1067" t="str">
        <v>x</v>
      </c>
      <c r="O1067" t="str">
        <v>x</v>
      </c>
    </row>
    <row r="1068" spans="1:15" x14ac:dyDescent="0.25">
      <c r="A1068">
        <v>10542</v>
      </c>
      <c r="B1068">
        <v>50</v>
      </c>
      <c r="C1068">
        <v>72</v>
      </c>
      <c r="D1068">
        <v>3600</v>
      </c>
      <c r="E1068">
        <v>700</v>
      </c>
      <c r="F1068" t="s">
        <v>363</v>
      </c>
      <c r="G1068">
        <v>116</v>
      </c>
      <c r="H1068" t="s">
        <v>83</v>
      </c>
      <c r="I1068" t="s">
        <v>84</v>
      </c>
      <c r="J1068">
        <f>Table13465[[#This Row],[IR]]*Table13465[[#This Row],[LG]]</f>
        <v>417240</v>
      </c>
      <c r="K1068">
        <v>115.9</v>
      </c>
      <c r="N1068" t="str">
        <v>x</v>
      </c>
      <c r="O1068" t="str">
        <v>x</v>
      </c>
    </row>
    <row r="1069" spans="1:15" x14ac:dyDescent="0.25">
      <c r="A1069">
        <v>43675</v>
      </c>
      <c r="B1069">
        <v>53</v>
      </c>
      <c r="C1069">
        <v>68</v>
      </c>
      <c r="D1069" s="8">
        <v>3604</v>
      </c>
      <c r="E1069">
        <v>600</v>
      </c>
      <c r="F1069" t="s">
        <v>363</v>
      </c>
      <c r="G1069">
        <v>137</v>
      </c>
      <c r="H1069" t="s">
        <v>174</v>
      </c>
      <c r="I1069" t="s">
        <v>59</v>
      </c>
      <c r="J1069">
        <f>Table13465[[#This Row],[IR]]*Table13465[[#This Row],[LG]]</f>
        <v>376257.60000000003</v>
      </c>
      <c r="K1069">
        <v>104.4</v>
      </c>
      <c r="N1069" t="str">
        <v>x</v>
      </c>
      <c r="O1069" t="str">
        <v>x</v>
      </c>
    </row>
    <row r="1070" spans="1:15" x14ac:dyDescent="0.25">
      <c r="A1070">
        <v>10545</v>
      </c>
      <c r="B1070">
        <v>77</v>
      </c>
      <c r="C1070">
        <v>47</v>
      </c>
      <c r="D1070" s="8">
        <v>3619</v>
      </c>
      <c r="E1070">
        <v>900</v>
      </c>
      <c r="F1070" t="s">
        <v>106</v>
      </c>
      <c r="G1070">
        <v>137</v>
      </c>
      <c r="H1070" t="s">
        <v>162</v>
      </c>
      <c r="I1070" t="s">
        <v>59</v>
      </c>
      <c r="J1070">
        <f>Table13465[[#This Row],[IR]]*Table13465[[#This Row],[LG]]</f>
        <v>1270269</v>
      </c>
      <c r="K1070">
        <v>351</v>
      </c>
      <c r="N1070" t="str">
        <v>x</v>
      </c>
      <c r="O1070" t="str">
        <v>x</v>
      </c>
    </row>
    <row r="1071" spans="1:15" x14ac:dyDescent="0.25">
      <c r="A1071">
        <v>6856</v>
      </c>
      <c r="B1071">
        <v>55</v>
      </c>
      <c r="C1071">
        <v>66</v>
      </c>
      <c r="D1071" s="8">
        <v>3630</v>
      </c>
      <c r="E1071">
        <v>900</v>
      </c>
      <c r="F1071" t="s">
        <v>365</v>
      </c>
      <c r="G1071">
        <v>116</v>
      </c>
      <c r="H1071" t="s">
        <v>292</v>
      </c>
      <c r="I1071" t="s">
        <v>160</v>
      </c>
      <c r="J1071">
        <f>Table13465[[#This Row],[IR]]*Table13465[[#This Row],[LG]]</f>
        <v>355014</v>
      </c>
      <c r="K1071">
        <v>97.8</v>
      </c>
      <c r="N1071" t="str">
        <v>x</v>
      </c>
      <c r="O1071" t="str">
        <v>x</v>
      </c>
    </row>
    <row r="1072" spans="1:15" x14ac:dyDescent="0.25">
      <c r="A1072">
        <v>6858</v>
      </c>
      <c r="B1072">
        <v>55</v>
      </c>
      <c r="C1072">
        <v>66</v>
      </c>
      <c r="D1072" s="8">
        <v>3630</v>
      </c>
      <c r="E1072">
        <v>900</v>
      </c>
      <c r="F1072" t="s">
        <v>365</v>
      </c>
      <c r="G1072">
        <v>116</v>
      </c>
      <c r="H1072" t="s">
        <v>292</v>
      </c>
      <c r="I1072" t="s">
        <v>160</v>
      </c>
      <c r="J1072">
        <f>Table13465[[#This Row],[IR]]*Table13465[[#This Row],[LG]]</f>
        <v>23958</v>
      </c>
      <c r="K1072">
        <v>6.6</v>
      </c>
      <c r="N1072" t="str">
        <v>x</v>
      </c>
      <c r="O1072" t="str">
        <v>x</v>
      </c>
    </row>
    <row r="1073" spans="1:15" x14ac:dyDescent="0.25">
      <c r="A1073">
        <v>15088</v>
      </c>
      <c r="B1073">
        <v>65</v>
      </c>
      <c r="C1073">
        <v>56</v>
      </c>
      <c r="D1073" s="8">
        <v>3640</v>
      </c>
      <c r="E1073">
        <v>900</v>
      </c>
      <c r="F1073" t="s">
        <v>363</v>
      </c>
      <c r="G1073">
        <v>137</v>
      </c>
      <c r="H1073" t="s">
        <v>206</v>
      </c>
      <c r="I1073" t="s">
        <v>152</v>
      </c>
      <c r="J1073">
        <f>Table13465[[#This Row],[IR]]*Table13465[[#This Row],[LG]]</f>
        <v>279188</v>
      </c>
      <c r="K1073">
        <v>76.7</v>
      </c>
      <c r="N1073" t="str">
        <v>x</v>
      </c>
      <c r="O1073" t="str">
        <v>x</v>
      </c>
    </row>
    <row r="1074" spans="1:15" x14ac:dyDescent="0.25">
      <c r="A1074">
        <v>14887</v>
      </c>
      <c r="B1074">
        <v>65</v>
      </c>
      <c r="C1074">
        <v>56</v>
      </c>
      <c r="D1074" s="8">
        <v>3640</v>
      </c>
      <c r="E1074">
        <v>900</v>
      </c>
      <c r="F1074" t="s">
        <v>363</v>
      </c>
      <c r="G1074">
        <v>137</v>
      </c>
      <c r="H1074" t="s">
        <v>206</v>
      </c>
      <c r="I1074" t="s">
        <v>152</v>
      </c>
      <c r="J1074">
        <f>Table13465[[#This Row],[IR]]*Table13465[[#This Row],[LG]]</f>
        <v>32396</v>
      </c>
      <c r="K1074">
        <v>8.9</v>
      </c>
      <c r="N1074" t="str">
        <v>x</v>
      </c>
      <c r="O1074" t="str">
        <v>x</v>
      </c>
    </row>
    <row r="1075" spans="1:15" x14ac:dyDescent="0.25">
      <c r="A1075">
        <v>5011</v>
      </c>
      <c r="B1075">
        <v>63</v>
      </c>
      <c r="C1075">
        <v>58</v>
      </c>
      <c r="D1075" s="8">
        <v>3654</v>
      </c>
      <c r="E1075">
        <v>900</v>
      </c>
      <c r="F1075" t="s">
        <v>365</v>
      </c>
      <c r="G1075">
        <v>137</v>
      </c>
      <c r="H1075" t="s">
        <v>322</v>
      </c>
      <c r="I1075" t="s">
        <v>321</v>
      </c>
      <c r="J1075">
        <f>Table13465[[#This Row],[IR]]*Table13465[[#This Row],[LG]]</f>
        <v>3721599</v>
      </c>
      <c r="K1075" s="7">
        <v>1018.5</v>
      </c>
      <c r="N1075" t="str">
        <v>x</v>
      </c>
      <c r="O1075" t="str">
        <v>x</v>
      </c>
    </row>
    <row r="1076" spans="1:15" x14ac:dyDescent="0.25">
      <c r="A1076">
        <v>5010</v>
      </c>
      <c r="B1076">
        <v>63</v>
      </c>
      <c r="C1076">
        <v>58</v>
      </c>
      <c r="D1076" s="8">
        <v>3654</v>
      </c>
      <c r="E1076">
        <v>900</v>
      </c>
      <c r="F1076" t="s">
        <v>365</v>
      </c>
      <c r="G1076">
        <v>137</v>
      </c>
      <c r="H1076" t="s">
        <v>325</v>
      </c>
      <c r="I1076" t="s">
        <v>321</v>
      </c>
      <c r="J1076">
        <f>Table13465[[#This Row],[IR]]*Table13465[[#This Row],[LG]]</f>
        <v>1162702.8</v>
      </c>
      <c r="K1076">
        <v>318.2</v>
      </c>
      <c r="N1076" t="str">
        <v>x</v>
      </c>
      <c r="O1076" t="str">
        <v>x</v>
      </c>
    </row>
    <row r="1077" spans="1:15" x14ac:dyDescent="0.25">
      <c r="A1077">
        <v>17892</v>
      </c>
      <c r="B1077">
        <v>49</v>
      </c>
      <c r="C1077">
        <v>75</v>
      </c>
      <c r="D1077" s="8">
        <v>3675</v>
      </c>
      <c r="E1077">
        <v>350</v>
      </c>
      <c r="F1077" t="s">
        <v>298</v>
      </c>
      <c r="G1077">
        <v>137</v>
      </c>
      <c r="H1077" t="s">
        <v>328</v>
      </c>
      <c r="I1077" t="s">
        <v>238</v>
      </c>
      <c r="J1077">
        <f>Table13465[[#This Row],[IR]]*Table13465[[#This Row],[LG]]</f>
        <v>1785682.5</v>
      </c>
      <c r="K1077">
        <v>485.9</v>
      </c>
      <c r="N1077" t="str">
        <v>x</v>
      </c>
      <c r="O1077" t="str">
        <v>x</v>
      </c>
    </row>
    <row r="1078" spans="1:15" x14ac:dyDescent="0.25">
      <c r="A1078">
        <v>73609</v>
      </c>
      <c r="B1078">
        <v>53</v>
      </c>
      <c r="C1078">
        <v>70</v>
      </c>
      <c r="D1078" s="8">
        <v>3710</v>
      </c>
      <c r="E1078">
        <v>600</v>
      </c>
      <c r="F1078" t="s">
        <v>363</v>
      </c>
      <c r="G1078">
        <v>137</v>
      </c>
      <c r="H1078" t="s">
        <v>346</v>
      </c>
      <c r="I1078" t="s">
        <v>368</v>
      </c>
      <c r="J1078">
        <f>Table13465[[#This Row],[IR]]*Table13465[[#This Row],[LG]]</f>
        <v>1955170</v>
      </c>
      <c r="K1078">
        <v>527</v>
      </c>
      <c r="N1078" t="str">
        <v>x</v>
      </c>
      <c r="O1078" t="str">
        <v>x</v>
      </c>
    </row>
    <row r="1079" spans="1:15" x14ac:dyDescent="0.25">
      <c r="A1079">
        <v>124047</v>
      </c>
      <c r="B1079">
        <v>69</v>
      </c>
      <c r="C1079">
        <v>54</v>
      </c>
      <c r="D1079" s="8">
        <v>3726</v>
      </c>
      <c r="E1079">
        <v>900</v>
      </c>
      <c r="F1079" t="s">
        <v>365</v>
      </c>
      <c r="G1079">
        <v>137</v>
      </c>
      <c r="H1079" t="s">
        <v>202</v>
      </c>
      <c r="I1079" t="s">
        <v>152</v>
      </c>
      <c r="J1079">
        <f>Table13465[[#This Row],[IR]]*Table13465[[#This Row],[LG]]</f>
        <v>2640243.6</v>
      </c>
      <c r="K1079">
        <v>708.6</v>
      </c>
      <c r="N1079" t="str">
        <v>x</v>
      </c>
      <c r="O1079" t="str">
        <v>x</v>
      </c>
    </row>
    <row r="1080" spans="1:15" x14ac:dyDescent="0.25">
      <c r="A1080">
        <v>5320</v>
      </c>
      <c r="B1080">
        <v>69</v>
      </c>
      <c r="C1080">
        <v>54</v>
      </c>
      <c r="D1080" s="8">
        <v>3726</v>
      </c>
      <c r="E1080">
        <v>900</v>
      </c>
      <c r="F1080" t="s">
        <v>365</v>
      </c>
      <c r="G1080">
        <v>137</v>
      </c>
      <c r="H1080" t="s">
        <v>322</v>
      </c>
      <c r="I1080" t="s">
        <v>321</v>
      </c>
      <c r="J1080">
        <f>Table13465[[#This Row],[IR]]*Table13465[[#This Row],[LG]]</f>
        <v>1110720.6000000001</v>
      </c>
      <c r="K1080">
        <v>298.10000000000002</v>
      </c>
      <c r="N1080" t="str">
        <v>x</v>
      </c>
      <c r="O1080" t="str">
        <v>x</v>
      </c>
    </row>
    <row r="1081" spans="1:15" x14ac:dyDescent="0.25">
      <c r="A1081">
        <v>15074</v>
      </c>
      <c r="B1081">
        <v>55</v>
      </c>
      <c r="C1081">
        <v>68</v>
      </c>
      <c r="D1081" s="8">
        <v>3740</v>
      </c>
      <c r="E1081">
        <v>600</v>
      </c>
      <c r="F1081" t="s">
        <v>363</v>
      </c>
      <c r="G1081">
        <v>137</v>
      </c>
      <c r="H1081" t="s">
        <v>208</v>
      </c>
      <c r="I1081" t="s">
        <v>152</v>
      </c>
      <c r="J1081">
        <f>Table13465[[#This Row],[IR]]*Table13465[[#This Row],[LG]]</f>
        <v>25806</v>
      </c>
      <c r="K1081">
        <v>6.9</v>
      </c>
      <c r="N1081" t="str">
        <v>x</v>
      </c>
      <c r="O1081" t="str">
        <v>x</v>
      </c>
    </row>
    <row r="1082" spans="1:15" x14ac:dyDescent="0.25">
      <c r="A1082">
        <v>3814</v>
      </c>
      <c r="B1082">
        <v>55</v>
      </c>
      <c r="C1082">
        <v>68</v>
      </c>
      <c r="D1082" s="8">
        <v>3740</v>
      </c>
      <c r="E1082">
        <v>600</v>
      </c>
      <c r="F1082" t="s">
        <v>363</v>
      </c>
      <c r="G1082">
        <v>137</v>
      </c>
      <c r="H1082" t="s">
        <v>209</v>
      </c>
      <c r="I1082" t="s">
        <v>152</v>
      </c>
      <c r="J1082">
        <f>Table13465[[#This Row],[IR]]*Table13465[[#This Row],[LG]]</f>
        <v>127908.00000000001</v>
      </c>
      <c r="K1082">
        <v>34.200000000000003</v>
      </c>
      <c r="N1082" t="str">
        <v>x</v>
      </c>
      <c r="O1082" t="str">
        <v>x</v>
      </c>
    </row>
    <row r="1083" spans="1:15" x14ac:dyDescent="0.25">
      <c r="A1083">
        <v>10077</v>
      </c>
      <c r="B1083">
        <v>52</v>
      </c>
      <c r="C1083">
        <v>72</v>
      </c>
      <c r="D1083" s="8">
        <v>3744</v>
      </c>
      <c r="E1083">
        <v>700</v>
      </c>
      <c r="F1083" t="s">
        <v>363</v>
      </c>
      <c r="G1083">
        <v>116</v>
      </c>
      <c r="H1083" t="s">
        <v>83</v>
      </c>
      <c r="I1083" t="s">
        <v>84</v>
      </c>
      <c r="J1083">
        <f>Table13465[[#This Row],[IR]]*Table13465[[#This Row],[LG]]</f>
        <v>184579.19999999998</v>
      </c>
      <c r="K1083">
        <v>49.3</v>
      </c>
      <c r="N1083" t="str">
        <v>x</v>
      </c>
      <c r="O1083" t="str">
        <v>x</v>
      </c>
    </row>
    <row r="1084" spans="1:15" x14ac:dyDescent="0.25">
      <c r="A1084">
        <v>125674</v>
      </c>
      <c r="B1084">
        <v>52</v>
      </c>
      <c r="C1084">
        <v>72</v>
      </c>
      <c r="D1084" s="8">
        <v>3744</v>
      </c>
      <c r="E1084">
        <v>700</v>
      </c>
      <c r="F1084" t="s">
        <v>363</v>
      </c>
      <c r="G1084">
        <v>116</v>
      </c>
      <c r="H1084" t="s">
        <v>83</v>
      </c>
      <c r="I1084" t="s">
        <v>84</v>
      </c>
      <c r="J1084">
        <f>Table13465[[#This Row],[IR]]*Table13465[[#This Row],[LG]]</f>
        <v>166233.60000000001</v>
      </c>
      <c r="K1084">
        <v>44.4</v>
      </c>
      <c r="N1084" t="str">
        <v>x</v>
      </c>
      <c r="O1084" t="str">
        <v>x</v>
      </c>
    </row>
    <row r="1085" spans="1:15" x14ac:dyDescent="0.25">
      <c r="A1085">
        <v>43669</v>
      </c>
      <c r="B1085">
        <v>56</v>
      </c>
      <c r="C1085">
        <v>67</v>
      </c>
      <c r="D1085" s="8">
        <v>3752</v>
      </c>
      <c r="E1085">
        <v>700</v>
      </c>
      <c r="F1085" t="s">
        <v>106</v>
      </c>
      <c r="G1085">
        <v>137</v>
      </c>
      <c r="H1085" t="s">
        <v>172</v>
      </c>
      <c r="I1085" t="s">
        <v>59</v>
      </c>
      <c r="J1085">
        <f>Table13465[[#This Row],[IR]]*Table13465[[#This Row],[LG]]</f>
        <v>729764</v>
      </c>
      <c r="K1085">
        <v>194.5</v>
      </c>
      <c r="N1085" t="str">
        <v>x</v>
      </c>
      <c r="O1085" t="str">
        <v>x</v>
      </c>
    </row>
    <row r="1086" spans="1:15" x14ac:dyDescent="0.25">
      <c r="A1086">
        <v>132990</v>
      </c>
      <c r="B1086">
        <v>47</v>
      </c>
      <c r="C1086">
        <v>80</v>
      </c>
      <c r="D1086" s="8">
        <v>3760</v>
      </c>
      <c r="E1086">
        <v>600</v>
      </c>
      <c r="F1086" t="s">
        <v>363</v>
      </c>
      <c r="G1086">
        <v>116</v>
      </c>
      <c r="H1086" t="s">
        <v>272</v>
      </c>
      <c r="I1086" t="s">
        <v>84</v>
      </c>
      <c r="J1086">
        <v>425.3</v>
      </c>
      <c r="K1086">
        <v>425.3</v>
      </c>
      <c r="N1086" t="str">
        <v>x</v>
      </c>
      <c r="O1086" t="str">
        <v>x</v>
      </c>
    </row>
    <row r="1087" spans="1:15" x14ac:dyDescent="0.25">
      <c r="A1087">
        <v>15086</v>
      </c>
      <c r="B1087">
        <v>65</v>
      </c>
      <c r="C1087">
        <v>58</v>
      </c>
      <c r="D1087" s="8">
        <v>3770</v>
      </c>
      <c r="E1087">
        <v>900</v>
      </c>
      <c r="F1087" t="s">
        <v>365</v>
      </c>
      <c r="G1087">
        <v>137</v>
      </c>
      <c r="H1087" t="s">
        <v>206</v>
      </c>
      <c r="I1087" t="s">
        <v>152</v>
      </c>
      <c r="J1087">
        <f>Table13465[[#This Row],[IR]]*Table13465[[#This Row],[LG]]</f>
        <v>51272</v>
      </c>
      <c r="K1087">
        <v>13.6</v>
      </c>
      <c r="N1087" t="str">
        <v>x</v>
      </c>
      <c r="O1087" t="str">
        <v>x</v>
      </c>
    </row>
    <row r="1088" spans="1:15" x14ac:dyDescent="0.25">
      <c r="A1088">
        <v>46702</v>
      </c>
      <c r="B1088">
        <v>46</v>
      </c>
      <c r="C1088">
        <v>84</v>
      </c>
      <c r="D1088" s="8">
        <v>3864</v>
      </c>
      <c r="E1088">
        <v>400</v>
      </c>
      <c r="F1088" t="s">
        <v>363</v>
      </c>
      <c r="G1088">
        <v>137</v>
      </c>
      <c r="H1088" t="s">
        <v>191</v>
      </c>
      <c r="I1088" t="s">
        <v>59</v>
      </c>
      <c r="J1088">
        <f>Table13465[[#This Row],[IR]]*Table13465[[#This Row],[LG]]</f>
        <v>1210977.5999999999</v>
      </c>
      <c r="K1088">
        <v>313.39999999999998</v>
      </c>
      <c r="N1088" t="str">
        <v>x</v>
      </c>
      <c r="O1088" t="str">
        <v>x</v>
      </c>
    </row>
    <row r="1089" spans="1:15" x14ac:dyDescent="0.25">
      <c r="A1089">
        <v>2459</v>
      </c>
      <c r="B1089">
        <v>79</v>
      </c>
      <c r="C1089">
        <v>49</v>
      </c>
      <c r="D1089" s="8">
        <v>3871</v>
      </c>
      <c r="E1089">
        <v>900</v>
      </c>
      <c r="F1089" t="s">
        <v>106</v>
      </c>
      <c r="G1089">
        <v>137</v>
      </c>
      <c r="H1089" t="s">
        <v>242</v>
      </c>
      <c r="I1089" t="s">
        <v>149</v>
      </c>
      <c r="J1089">
        <f>Table13465[[#This Row],[IR]]*Table13465[[#This Row],[LG]]</f>
        <v>751361.1</v>
      </c>
      <c r="K1089">
        <v>194.1</v>
      </c>
      <c r="N1089" t="str">
        <v>x</v>
      </c>
      <c r="O1089" t="str">
        <v>x</v>
      </c>
    </row>
    <row r="1090" spans="1:15" x14ac:dyDescent="0.25">
      <c r="A1090">
        <v>18961</v>
      </c>
      <c r="B1090">
        <v>72</v>
      </c>
      <c r="C1090">
        <v>54</v>
      </c>
      <c r="D1090" s="9">
        <v>3888</v>
      </c>
      <c r="E1090">
        <v>1250</v>
      </c>
      <c r="F1090" t="s">
        <v>365</v>
      </c>
      <c r="G1090">
        <v>137</v>
      </c>
      <c r="H1090" t="s">
        <v>319</v>
      </c>
      <c r="I1090" t="s">
        <v>321</v>
      </c>
      <c r="J1090">
        <f>Table13465[[#This Row],[IR]]*Table13465[[#This Row],[LG]]</f>
        <v>2941272</v>
      </c>
      <c r="K1090">
        <v>756.5</v>
      </c>
      <c r="N1090" t="str">
        <v>x</v>
      </c>
      <c r="O1090" t="str">
        <v>x</v>
      </c>
    </row>
    <row r="1091" spans="1:15" x14ac:dyDescent="0.25">
      <c r="A1091">
        <v>18960</v>
      </c>
      <c r="B1091">
        <v>72</v>
      </c>
      <c r="C1091">
        <v>54</v>
      </c>
      <c r="D1091" s="9">
        <v>3888</v>
      </c>
      <c r="E1091">
        <v>1250</v>
      </c>
      <c r="F1091" t="s">
        <v>365</v>
      </c>
      <c r="G1091">
        <v>137</v>
      </c>
      <c r="H1091" t="s">
        <v>319</v>
      </c>
      <c r="I1091" t="s">
        <v>321</v>
      </c>
      <c r="J1091">
        <f>Table13465[[#This Row],[IR]]*Table13465[[#This Row],[LG]]</f>
        <v>1343304</v>
      </c>
      <c r="K1091">
        <v>345.5</v>
      </c>
      <c r="N1091" t="str">
        <v>x</v>
      </c>
      <c r="O1091" t="str">
        <v>x</v>
      </c>
    </row>
    <row r="1092" spans="1:15" x14ac:dyDescent="0.25">
      <c r="A1092">
        <v>18456</v>
      </c>
      <c r="B1092">
        <v>72</v>
      </c>
      <c r="C1092">
        <v>54</v>
      </c>
      <c r="D1092" s="9">
        <v>3888</v>
      </c>
      <c r="E1092">
        <v>1250</v>
      </c>
      <c r="F1092" t="s">
        <v>365</v>
      </c>
      <c r="G1092">
        <v>137</v>
      </c>
      <c r="H1092" t="s">
        <v>319</v>
      </c>
      <c r="I1092" t="s">
        <v>321</v>
      </c>
      <c r="J1092">
        <f>Table13465[[#This Row],[IR]]*Table13465[[#This Row],[LG]]</f>
        <v>1282262.4000000001</v>
      </c>
      <c r="K1092">
        <v>329.8</v>
      </c>
      <c r="N1092" t="str">
        <v>x</v>
      </c>
      <c r="O1092" t="str">
        <v>x</v>
      </c>
    </row>
    <row r="1093" spans="1:15" x14ac:dyDescent="0.25">
      <c r="A1093">
        <v>18368</v>
      </c>
      <c r="B1093">
        <v>72</v>
      </c>
      <c r="C1093">
        <v>54</v>
      </c>
      <c r="D1093" s="9">
        <v>3888</v>
      </c>
      <c r="E1093">
        <v>1250</v>
      </c>
      <c r="F1093" t="s">
        <v>365</v>
      </c>
      <c r="G1093">
        <v>137</v>
      </c>
      <c r="H1093" t="s">
        <v>319</v>
      </c>
      <c r="I1093" t="s">
        <v>321</v>
      </c>
      <c r="J1093">
        <f>Table13465[[#This Row],[IR]]*Table13465[[#This Row],[LG]]</f>
        <v>702561.6</v>
      </c>
      <c r="K1093">
        <v>180.7</v>
      </c>
      <c r="N1093" t="str">
        <v>x</v>
      </c>
      <c r="O1093" t="str">
        <v>x</v>
      </c>
    </row>
    <row r="1094" spans="1:15" x14ac:dyDescent="0.25">
      <c r="A1094">
        <v>18461</v>
      </c>
      <c r="B1094">
        <v>72</v>
      </c>
      <c r="C1094">
        <v>54</v>
      </c>
      <c r="D1094" s="9">
        <v>3888</v>
      </c>
      <c r="E1094">
        <v>1250</v>
      </c>
      <c r="F1094" t="s">
        <v>365</v>
      </c>
      <c r="G1094">
        <v>137</v>
      </c>
      <c r="H1094" t="s">
        <v>320</v>
      </c>
      <c r="I1094" t="s">
        <v>321</v>
      </c>
      <c r="J1094">
        <f>Table13465[[#This Row],[IR]]*Table13465[[#This Row],[LG]]</f>
        <v>709171.20000000007</v>
      </c>
      <c r="K1094">
        <v>182.4</v>
      </c>
      <c r="N1094" t="str">
        <v>x</v>
      </c>
      <c r="O1094" t="str">
        <v>x</v>
      </c>
    </row>
    <row r="1095" spans="1:15" x14ac:dyDescent="0.25">
      <c r="A1095">
        <v>18684</v>
      </c>
      <c r="B1095">
        <v>72</v>
      </c>
      <c r="C1095">
        <v>54</v>
      </c>
      <c r="D1095" s="9">
        <v>3888</v>
      </c>
      <c r="E1095">
        <v>1250</v>
      </c>
      <c r="F1095" t="s">
        <v>365</v>
      </c>
      <c r="G1095">
        <v>137</v>
      </c>
      <c r="H1095" t="s">
        <v>320</v>
      </c>
      <c r="I1095" t="s">
        <v>321</v>
      </c>
      <c r="J1095">
        <f>Table13465[[#This Row],[IR]]*Table13465[[#This Row],[LG]]</f>
        <v>601473.6</v>
      </c>
      <c r="K1095">
        <v>154.69999999999999</v>
      </c>
      <c r="N1095" t="str">
        <v>x</v>
      </c>
      <c r="O1095" t="str">
        <v>x</v>
      </c>
    </row>
    <row r="1096" spans="1:15" x14ac:dyDescent="0.25">
      <c r="A1096">
        <v>92737</v>
      </c>
      <c r="B1096">
        <v>72</v>
      </c>
      <c r="C1096">
        <v>54</v>
      </c>
      <c r="D1096" s="9">
        <v>3888</v>
      </c>
      <c r="E1096">
        <v>1250</v>
      </c>
      <c r="F1096" t="s">
        <v>365</v>
      </c>
      <c r="G1096">
        <v>137</v>
      </c>
      <c r="H1096" t="s">
        <v>320</v>
      </c>
      <c r="I1096" t="s">
        <v>321</v>
      </c>
      <c r="J1096">
        <f>Table13465[[#This Row],[IR]]*Table13465[[#This Row],[LG]]</f>
        <v>99144</v>
      </c>
      <c r="K1096">
        <v>25.5</v>
      </c>
      <c r="N1096" t="str">
        <v>x</v>
      </c>
      <c r="O1096" t="str">
        <v>x</v>
      </c>
    </row>
    <row r="1097" spans="1:15" x14ac:dyDescent="0.25">
      <c r="A1097">
        <v>18241</v>
      </c>
      <c r="B1097">
        <v>72</v>
      </c>
      <c r="C1097">
        <v>54</v>
      </c>
      <c r="D1097" s="9">
        <v>3888</v>
      </c>
      <c r="E1097">
        <v>1100</v>
      </c>
      <c r="F1097" t="s">
        <v>365</v>
      </c>
      <c r="G1097">
        <v>137</v>
      </c>
      <c r="H1097" t="s">
        <v>330</v>
      </c>
      <c r="I1097" t="s">
        <v>371</v>
      </c>
      <c r="J1097">
        <f>Table13465[[#This Row],[IR]]*Table13465[[#This Row],[LG]]</f>
        <v>673790.4</v>
      </c>
      <c r="K1097">
        <v>173.3</v>
      </c>
      <c r="N1097" t="str">
        <v>x</v>
      </c>
      <c r="O1097" t="str">
        <v>x</v>
      </c>
    </row>
    <row r="1098" spans="1:15" x14ac:dyDescent="0.25">
      <c r="A1098">
        <v>78791</v>
      </c>
      <c r="B1098">
        <v>72</v>
      </c>
      <c r="C1098">
        <v>54</v>
      </c>
      <c r="D1098" s="9">
        <v>3888</v>
      </c>
      <c r="E1098">
        <v>1100</v>
      </c>
      <c r="F1098" t="s">
        <v>365</v>
      </c>
      <c r="G1098">
        <v>137</v>
      </c>
      <c r="H1098" t="s">
        <v>331</v>
      </c>
      <c r="I1098" t="s">
        <v>371</v>
      </c>
      <c r="J1098">
        <f>Table13465[[#This Row],[IR]]*Table13465[[#This Row],[LG]]</f>
        <v>833976</v>
      </c>
      <c r="K1098">
        <v>214.5</v>
      </c>
      <c r="N1098" t="str">
        <v>x</v>
      </c>
      <c r="O1098" t="str">
        <v>x</v>
      </c>
    </row>
    <row r="1099" spans="1:15" x14ac:dyDescent="0.25">
      <c r="A1099">
        <v>18084</v>
      </c>
      <c r="B1099">
        <v>72</v>
      </c>
      <c r="C1099">
        <v>54</v>
      </c>
      <c r="D1099" s="9">
        <v>3888</v>
      </c>
      <c r="E1099">
        <v>1500</v>
      </c>
      <c r="F1099" t="s">
        <v>365</v>
      </c>
      <c r="G1099">
        <v>137</v>
      </c>
      <c r="H1099" t="s">
        <v>345</v>
      </c>
      <c r="I1099" t="s">
        <v>372</v>
      </c>
      <c r="J1099">
        <f>Table13465[[#This Row],[IR]]*Table13465[[#This Row],[LG]]</f>
        <v>2717323.1999999997</v>
      </c>
      <c r="K1099">
        <v>698.9</v>
      </c>
      <c r="N1099" t="str">
        <v>x</v>
      </c>
      <c r="O1099" t="str">
        <v>x</v>
      </c>
    </row>
    <row r="1100" spans="1:15" x14ac:dyDescent="0.25">
      <c r="A1100">
        <v>18342</v>
      </c>
      <c r="B1100">
        <v>63</v>
      </c>
      <c r="C1100">
        <v>62.5</v>
      </c>
      <c r="D1100" s="9">
        <v>3937.5</v>
      </c>
      <c r="E1100">
        <v>900</v>
      </c>
      <c r="F1100" t="s">
        <v>365</v>
      </c>
      <c r="G1100">
        <v>137</v>
      </c>
      <c r="H1100" t="s">
        <v>202</v>
      </c>
      <c r="I1100" t="s">
        <v>152</v>
      </c>
      <c r="J1100">
        <f>Table13465[[#This Row],[IR]]*Table13465[[#This Row],[LG]]</f>
        <v>426825</v>
      </c>
      <c r="K1100">
        <v>108.4</v>
      </c>
      <c r="N1100" t="str">
        <v>x</v>
      </c>
      <c r="O1100" t="str">
        <v>x</v>
      </c>
    </row>
    <row r="1101" spans="1:15" x14ac:dyDescent="0.25">
      <c r="A1101">
        <v>3901</v>
      </c>
      <c r="B1101">
        <v>55</v>
      </c>
      <c r="C1101">
        <v>72</v>
      </c>
      <c r="D1101" s="9">
        <v>3960</v>
      </c>
      <c r="E1101">
        <v>600</v>
      </c>
      <c r="F1101" t="s">
        <v>363</v>
      </c>
      <c r="G1101">
        <v>137</v>
      </c>
      <c r="H1101" t="s">
        <v>209</v>
      </c>
      <c r="I1101" t="s">
        <v>152</v>
      </c>
      <c r="J1101">
        <f>Table13465[[#This Row],[IR]]*Table13465[[#This Row],[LG]]</f>
        <v>136224</v>
      </c>
      <c r="K1101">
        <v>34.4</v>
      </c>
      <c r="N1101" t="str">
        <v>x</v>
      </c>
      <c r="O1101" t="str">
        <v>x</v>
      </c>
    </row>
    <row r="1102" spans="1:15" x14ac:dyDescent="0.25">
      <c r="A1102">
        <v>124044</v>
      </c>
      <c r="B1102">
        <v>71</v>
      </c>
      <c r="C1102">
        <v>56</v>
      </c>
      <c r="D1102" s="9">
        <v>3976</v>
      </c>
      <c r="E1102">
        <v>900</v>
      </c>
      <c r="F1102" t="s">
        <v>365</v>
      </c>
      <c r="G1102">
        <v>137</v>
      </c>
      <c r="H1102" t="s">
        <v>206</v>
      </c>
      <c r="I1102" t="s">
        <v>152</v>
      </c>
      <c r="J1102">
        <f>Table13465[[#This Row],[IR]]*Table13465[[#This Row],[LG]]</f>
        <v>1910070.4</v>
      </c>
      <c r="K1102">
        <v>480.4</v>
      </c>
      <c r="N1102" t="str">
        <v>x</v>
      </c>
      <c r="O1102" t="str">
        <v>x</v>
      </c>
    </row>
    <row r="1103" spans="1:15" x14ac:dyDescent="0.25">
      <c r="A1103">
        <v>79328</v>
      </c>
      <c r="B1103">
        <v>70</v>
      </c>
      <c r="C1103">
        <v>57</v>
      </c>
      <c r="D1103" s="9">
        <v>3990</v>
      </c>
      <c r="E1103">
        <v>800</v>
      </c>
      <c r="F1103" t="s">
        <v>106</v>
      </c>
      <c r="G1103">
        <v>137</v>
      </c>
      <c r="H1103" t="s">
        <v>257</v>
      </c>
      <c r="I1103" t="s">
        <v>149</v>
      </c>
      <c r="J1103">
        <f>Table13465[[#This Row],[IR]]*Table13465[[#This Row],[LG]]</f>
        <v>3623319</v>
      </c>
      <c r="K1103">
        <v>908.1</v>
      </c>
      <c r="N1103" t="str">
        <v>x</v>
      </c>
      <c r="O1103" t="str">
        <v>x</v>
      </c>
    </row>
    <row r="1104" spans="1:15" x14ac:dyDescent="0.25">
      <c r="A1104">
        <v>14975</v>
      </c>
      <c r="B1104">
        <v>65</v>
      </c>
      <c r="C1104">
        <v>62</v>
      </c>
      <c r="D1104" s="9">
        <v>4030</v>
      </c>
      <c r="E1104">
        <v>900</v>
      </c>
      <c r="F1104" t="s">
        <v>363</v>
      </c>
      <c r="G1104">
        <v>137</v>
      </c>
      <c r="H1104" t="s">
        <v>206</v>
      </c>
      <c r="I1104" t="s">
        <v>152</v>
      </c>
      <c r="J1104">
        <f>Table13465[[#This Row],[IR]]*Table13465[[#This Row],[LG]]</f>
        <v>1930773</v>
      </c>
      <c r="K1104">
        <v>479.1</v>
      </c>
      <c r="N1104" t="str">
        <v>x</v>
      </c>
      <c r="O1104" t="str">
        <v>x</v>
      </c>
    </row>
    <row r="1105" spans="1:15" x14ac:dyDescent="0.25">
      <c r="A1105">
        <v>18587</v>
      </c>
      <c r="B1105">
        <v>76</v>
      </c>
      <c r="C1105">
        <v>54</v>
      </c>
      <c r="D1105" s="9">
        <v>4104</v>
      </c>
      <c r="E1105">
        <v>1250</v>
      </c>
      <c r="F1105" t="s">
        <v>365</v>
      </c>
      <c r="G1105">
        <v>137</v>
      </c>
      <c r="H1105" t="s">
        <v>320</v>
      </c>
      <c r="I1105" t="s">
        <v>321</v>
      </c>
      <c r="J1105">
        <f>Table13465[[#This Row],[IR]]*Table13465[[#This Row],[LG]]</f>
        <v>1400695.2</v>
      </c>
      <c r="K1105">
        <v>341.3</v>
      </c>
      <c r="N1105" t="str">
        <v>x</v>
      </c>
      <c r="O1105" t="str">
        <v>x</v>
      </c>
    </row>
    <row r="1106" spans="1:15" x14ac:dyDescent="0.25">
      <c r="A1106">
        <v>6849</v>
      </c>
      <c r="B1106">
        <v>56</v>
      </c>
      <c r="C1106">
        <v>74</v>
      </c>
      <c r="D1106" s="9">
        <v>4144</v>
      </c>
      <c r="E1106">
        <v>800</v>
      </c>
      <c r="F1106" t="s">
        <v>365</v>
      </c>
      <c r="G1106">
        <v>137</v>
      </c>
      <c r="H1106" t="s">
        <v>325</v>
      </c>
      <c r="I1106" t="s">
        <v>321</v>
      </c>
      <c r="J1106">
        <f>Table13465[[#This Row],[IR]]*Table13465[[#This Row],[LG]]</f>
        <v>696192</v>
      </c>
      <c r="K1106">
        <v>168</v>
      </c>
      <c r="N1106" t="str">
        <v>x</v>
      </c>
      <c r="O1106" t="str">
        <v>x</v>
      </c>
    </row>
    <row r="1107" spans="1:15" x14ac:dyDescent="0.25">
      <c r="A1107">
        <v>6867</v>
      </c>
      <c r="B1107">
        <v>63</v>
      </c>
      <c r="C1107">
        <v>66</v>
      </c>
      <c r="D1107" s="9">
        <v>4158</v>
      </c>
      <c r="E1107">
        <v>900</v>
      </c>
      <c r="F1107" t="s">
        <v>365</v>
      </c>
      <c r="G1107">
        <v>137</v>
      </c>
      <c r="H1107" t="s">
        <v>325</v>
      </c>
      <c r="I1107" t="s">
        <v>321</v>
      </c>
      <c r="J1107">
        <f>Table13465[[#This Row],[IR]]*Table13465[[#This Row],[LG]]</f>
        <v>920997</v>
      </c>
      <c r="K1107">
        <v>221.5</v>
      </c>
      <c r="N1107" t="str">
        <v>x</v>
      </c>
      <c r="O1107" t="str">
        <v>x</v>
      </c>
    </row>
    <row r="1108" spans="1:15" x14ac:dyDescent="0.25">
      <c r="A1108">
        <v>18455</v>
      </c>
      <c r="B1108">
        <v>72</v>
      </c>
      <c r="C1108">
        <v>58</v>
      </c>
      <c r="D1108" s="9">
        <v>4176</v>
      </c>
      <c r="E1108">
        <v>1250</v>
      </c>
      <c r="F1108" t="s">
        <v>365</v>
      </c>
      <c r="G1108">
        <v>137</v>
      </c>
      <c r="H1108" t="s">
        <v>319</v>
      </c>
      <c r="I1108" t="s">
        <v>321</v>
      </c>
      <c r="J1108">
        <f>Table13465[[#This Row],[IR]]*Table13465[[#This Row],[LG]]</f>
        <v>1910520</v>
      </c>
      <c r="K1108">
        <v>457.5</v>
      </c>
      <c r="N1108" t="str">
        <v>x</v>
      </c>
      <c r="O1108" t="str">
        <v>x</v>
      </c>
    </row>
    <row r="1109" spans="1:15" x14ac:dyDescent="0.25">
      <c r="A1109">
        <v>79539</v>
      </c>
      <c r="B1109">
        <v>47</v>
      </c>
      <c r="C1109">
        <v>90</v>
      </c>
      <c r="D1109" s="9">
        <v>4230</v>
      </c>
      <c r="E1109">
        <v>600</v>
      </c>
      <c r="F1109" t="s">
        <v>363</v>
      </c>
      <c r="G1109">
        <v>116</v>
      </c>
      <c r="H1109" t="s">
        <v>252</v>
      </c>
      <c r="I1109" t="s">
        <v>84</v>
      </c>
      <c r="J1109">
        <f>Table13465[[#This Row],[IR]]*Table13465[[#This Row],[LG]]</f>
        <v>2003328</v>
      </c>
      <c r="K1109">
        <v>473.6</v>
      </c>
      <c r="N1109" t="str">
        <v>x</v>
      </c>
      <c r="O1109" t="str">
        <v>x</v>
      </c>
    </row>
    <row r="1110" spans="1:15" x14ac:dyDescent="0.25">
      <c r="A1110">
        <v>99832</v>
      </c>
      <c r="B1110">
        <v>47</v>
      </c>
      <c r="C1110">
        <v>90</v>
      </c>
      <c r="D1110" s="9">
        <v>4230</v>
      </c>
      <c r="E1110">
        <v>600</v>
      </c>
      <c r="F1110" t="s">
        <v>363</v>
      </c>
      <c r="G1110">
        <v>116</v>
      </c>
      <c r="H1110" t="s">
        <v>252</v>
      </c>
      <c r="I1110" t="s">
        <v>84</v>
      </c>
      <c r="J1110">
        <f>Table13465[[#This Row],[IR]]*Table13465[[#This Row],[LG]]</f>
        <v>372663</v>
      </c>
      <c r="K1110">
        <v>88.1</v>
      </c>
      <c r="N1110" t="str">
        <v>x</v>
      </c>
      <c r="O1110" t="str">
        <v>x</v>
      </c>
    </row>
    <row r="1111" spans="1:15" x14ac:dyDescent="0.25">
      <c r="A1111">
        <v>43898</v>
      </c>
      <c r="B1111">
        <v>67</v>
      </c>
      <c r="C1111">
        <v>64</v>
      </c>
      <c r="D1111" s="9">
        <v>4288</v>
      </c>
      <c r="E1111">
        <v>500</v>
      </c>
      <c r="F1111" t="s">
        <v>363</v>
      </c>
      <c r="G1111">
        <v>137</v>
      </c>
      <c r="H1111" t="s">
        <v>182</v>
      </c>
      <c r="I1111" t="s">
        <v>59</v>
      </c>
      <c r="J1111">
        <f>Table13465[[#This Row],[IR]]*Table13465[[#This Row],[LG]]</f>
        <v>1045414.4</v>
      </c>
      <c r="K1111">
        <v>243.8</v>
      </c>
      <c r="N1111" t="str">
        <v>x</v>
      </c>
      <c r="O1111" t="str">
        <v>x</v>
      </c>
    </row>
    <row r="1112" spans="1:15" x14ac:dyDescent="0.25">
      <c r="A1112">
        <v>43897</v>
      </c>
      <c r="B1112">
        <v>67</v>
      </c>
      <c r="C1112">
        <v>64</v>
      </c>
      <c r="D1112" s="9">
        <v>4288</v>
      </c>
      <c r="E1112">
        <v>500</v>
      </c>
      <c r="F1112" t="s">
        <v>363</v>
      </c>
      <c r="G1112">
        <v>137</v>
      </c>
      <c r="H1112" t="s">
        <v>182</v>
      </c>
      <c r="I1112" t="s">
        <v>59</v>
      </c>
      <c r="J1112">
        <f>Table13465[[#This Row],[IR]]*Table13465[[#This Row],[LG]]</f>
        <v>981952</v>
      </c>
      <c r="K1112">
        <v>229</v>
      </c>
      <c r="N1112" t="str">
        <v>x</v>
      </c>
      <c r="O1112" t="str">
        <v>x</v>
      </c>
    </row>
    <row r="1113" spans="1:15" x14ac:dyDescent="0.25">
      <c r="A1113">
        <v>57677</v>
      </c>
      <c r="B1113">
        <v>67</v>
      </c>
      <c r="C1113">
        <v>64</v>
      </c>
      <c r="D1113" s="9">
        <v>4288</v>
      </c>
      <c r="E1113">
        <v>600</v>
      </c>
      <c r="F1113" t="s">
        <v>363</v>
      </c>
      <c r="G1113">
        <v>137</v>
      </c>
      <c r="H1113" t="s">
        <v>212</v>
      </c>
      <c r="I1113" t="s">
        <v>152</v>
      </c>
      <c r="J1113">
        <f>Table13465[[#This Row],[IR]]*Table13465[[#This Row],[LG]]</f>
        <v>779987.20000000007</v>
      </c>
      <c r="K1113">
        <v>181.9</v>
      </c>
      <c r="N1113" t="str">
        <v>x</v>
      </c>
      <c r="O1113" t="str">
        <v>x</v>
      </c>
    </row>
    <row r="1114" spans="1:15" x14ac:dyDescent="0.25">
      <c r="A1114">
        <v>13101</v>
      </c>
      <c r="B1114">
        <v>68</v>
      </c>
      <c r="C1114">
        <v>64</v>
      </c>
      <c r="D1114" s="9">
        <v>4352</v>
      </c>
      <c r="E1114">
        <v>700</v>
      </c>
      <c r="F1114" t="s">
        <v>363</v>
      </c>
      <c r="G1114">
        <v>116</v>
      </c>
      <c r="H1114" t="s">
        <v>249</v>
      </c>
      <c r="I1114" t="s">
        <v>250</v>
      </c>
      <c r="J1114">
        <f>Table13465[[#This Row],[IR]]*Table13465[[#This Row],[LG]]</f>
        <v>39603.199999999997</v>
      </c>
      <c r="K1114">
        <v>9.1</v>
      </c>
      <c r="N1114" t="str">
        <v>x</v>
      </c>
      <c r="O1114" t="str">
        <v>x</v>
      </c>
    </row>
    <row r="1115" spans="1:15" x14ac:dyDescent="0.25">
      <c r="A1115">
        <v>14976</v>
      </c>
      <c r="B1115">
        <v>71</v>
      </c>
      <c r="C1115">
        <v>62</v>
      </c>
      <c r="D1115" s="9">
        <v>4402</v>
      </c>
      <c r="E1115">
        <v>900</v>
      </c>
      <c r="F1115" t="s">
        <v>363</v>
      </c>
      <c r="G1115">
        <v>137</v>
      </c>
      <c r="H1115" t="s">
        <v>206</v>
      </c>
      <c r="I1115" t="s">
        <v>152</v>
      </c>
      <c r="J1115">
        <f>Table13465[[#This Row],[IR]]*Table13465[[#This Row],[LG]]</f>
        <v>2778982.5999999996</v>
      </c>
      <c r="K1115">
        <v>631.29999999999995</v>
      </c>
      <c r="N1115" t="str">
        <v>x</v>
      </c>
      <c r="O1115" t="str">
        <v>x</v>
      </c>
    </row>
    <row r="1116" spans="1:15" x14ac:dyDescent="0.25">
      <c r="A1116">
        <v>6366</v>
      </c>
      <c r="B1116">
        <v>60</v>
      </c>
      <c r="C1116">
        <v>74</v>
      </c>
      <c r="D1116" s="9">
        <v>4440</v>
      </c>
      <c r="E1116">
        <v>800</v>
      </c>
      <c r="F1116" t="s">
        <v>365</v>
      </c>
      <c r="G1116">
        <v>137</v>
      </c>
      <c r="H1116" t="s">
        <v>67</v>
      </c>
      <c r="I1116" t="s">
        <v>373</v>
      </c>
      <c r="J1116">
        <f>Table13465[[#This Row],[IR]]*Table13465[[#This Row],[LG]]</f>
        <v>475524</v>
      </c>
      <c r="K1116">
        <v>107.1</v>
      </c>
      <c r="N1116" t="str">
        <v>x</v>
      </c>
      <c r="O1116" t="str">
        <v>x</v>
      </c>
    </row>
    <row r="1117" spans="1:15" x14ac:dyDescent="0.25">
      <c r="A1117">
        <v>18081</v>
      </c>
      <c r="B1117">
        <v>72</v>
      </c>
      <c r="C1117">
        <v>62</v>
      </c>
      <c r="D1117" s="9">
        <v>4464</v>
      </c>
      <c r="E1117">
        <v>1100</v>
      </c>
      <c r="F1117" t="s">
        <v>365</v>
      </c>
      <c r="G1117">
        <v>137</v>
      </c>
      <c r="H1117" t="s">
        <v>236</v>
      </c>
      <c r="I1117" t="s">
        <v>149</v>
      </c>
      <c r="J1117">
        <f>Table13465[[#This Row],[IR]]*Table13465[[#This Row],[LG]]</f>
        <v>1123588.8</v>
      </c>
      <c r="K1117">
        <v>251.7</v>
      </c>
      <c r="N1117" t="str">
        <v>x</v>
      </c>
      <c r="O1117" t="str">
        <v>x</v>
      </c>
    </row>
    <row r="1118" spans="1:15" x14ac:dyDescent="0.25">
      <c r="A1118">
        <v>18367</v>
      </c>
      <c r="B1118">
        <v>72</v>
      </c>
      <c r="C1118">
        <v>62.5</v>
      </c>
      <c r="D1118">
        <v>4500</v>
      </c>
      <c r="E1118">
        <v>1250</v>
      </c>
      <c r="F1118" t="s">
        <v>365</v>
      </c>
      <c r="G1118">
        <v>137</v>
      </c>
      <c r="H1118" t="s">
        <v>319</v>
      </c>
      <c r="I1118" t="s">
        <v>321</v>
      </c>
      <c r="J1118">
        <f>Table13465[[#This Row],[IR]]*Table13465[[#This Row],[LG]]</f>
        <v>311850</v>
      </c>
      <c r="K1118">
        <v>69.3</v>
      </c>
      <c r="N1118" t="str">
        <v>x</v>
      </c>
      <c r="O1118" t="str">
        <v>x</v>
      </c>
    </row>
    <row r="1119" spans="1:15" x14ac:dyDescent="0.25">
      <c r="A1119">
        <v>73312</v>
      </c>
      <c r="B1119">
        <v>72</v>
      </c>
      <c r="C1119">
        <v>62.5</v>
      </c>
      <c r="D1119">
        <v>4500</v>
      </c>
      <c r="E1119">
        <v>1500</v>
      </c>
      <c r="F1119" t="s">
        <v>365</v>
      </c>
      <c r="G1119">
        <v>137</v>
      </c>
      <c r="H1119" t="s">
        <v>345</v>
      </c>
      <c r="I1119" t="s">
        <v>372</v>
      </c>
      <c r="J1119">
        <f>Table13465[[#This Row],[IR]]*Table13465[[#This Row],[LG]]</f>
        <v>12265200</v>
      </c>
      <c r="K1119" s="7">
        <v>2725.6</v>
      </c>
      <c r="N1119" t="str">
        <v>x</v>
      </c>
      <c r="O1119" t="str">
        <v>x</v>
      </c>
    </row>
    <row r="1120" spans="1:15" x14ac:dyDescent="0.25">
      <c r="A1120">
        <v>73311</v>
      </c>
      <c r="B1120">
        <v>72</v>
      </c>
      <c r="C1120">
        <v>62.5</v>
      </c>
      <c r="D1120">
        <v>4500</v>
      </c>
      <c r="E1120">
        <v>1500</v>
      </c>
      <c r="F1120" t="s">
        <v>365</v>
      </c>
      <c r="G1120">
        <v>137</v>
      </c>
      <c r="H1120" t="s">
        <v>345</v>
      </c>
      <c r="I1120" t="s">
        <v>372</v>
      </c>
      <c r="J1120">
        <f>Table13465[[#This Row],[IR]]*Table13465[[#This Row],[LG]]</f>
        <v>5086350</v>
      </c>
      <c r="K1120" s="7">
        <v>1130.3</v>
      </c>
      <c r="N1120" t="str">
        <v>x</v>
      </c>
      <c r="O1120" t="str">
        <v>x</v>
      </c>
    </row>
    <row r="1121" spans="1:15" x14ac:dyDescent="0.25">
      <c r="A1121">
        <v>73298</v>
      </c>
      <c r="B1121">
        <v>72</v>
      </c>
      <c r="C1121">
        <v>62.5</v>
      </c>
      <c r="D1121">
        <v>4500</v>
      </c>
      <c r="E1121">
        <v>1500</v>
      </c>
      <c r="F1121" t="s">
        <v>365</v>
      </c>
      <c r="G1121">
        <v>137</v>
      </c>
      <c r="H1121" t="s">
        <v>345</v>
      </c>
      <c r="I1121" t="s">
        <v>372</v>
      </c>
      <c r="J1121">
        <f>Table13465[[#This Row],[IR]]*Table13465[[#This Row],[LG]]</f>
        <v>113400</v>
      </c>
      <c r="K1121">
        <v>25.2</v>
      </c>
      <c r="N1121" t="str">
        <v>x</v>
      </c>
      <c r="O1121" t="str">
        <v>x</v>
      </c>
    </row>
    <row r="1122" spans="1:15" x14ac:dyDescent="0.25">
      <c r="A1122">
        <v>173141</v>
      </c>
      <c r="B1122">
        <v>65</v>
      </c>
      <c r="C1122">
        <v>70</v>
      </c>
      <c r="D1122">
        <v>4550</v>
      </c>
      <c r="E1122">
        <v>900</v>
      </c>
      <c r="F1122" t="s">
        <v>365</v>
      </c>
      <c r="G1122">
        <v>137</v>
      </c>
      <c r="H1122" t="s">
        <v>325</v>
      </c>
      <c r="I1122" t="s">
        <v>321</v>
      </c>
      <c r="J1122">
        <v>567.9</v>
      </c>
      <c r="K1122">
        <v>567.9</v>
      </c>
      <c r="N1122" t="str">
        <v>x</v>
      </c>
      <c r="O1122" t="str">
        <v>x</v>
      </c>
    </row>
    <row r="1123" spans="1:15" x14ac:dyDescent="0.25">
      <c r="A1123">
        <v>3903</v>
      </c>
      <c r="B1123">
        <v>62</v>
      </c>
      <c r="C1123">
        <v>74</v>
      </c>
      <c r="D1123">
        <v>4588</v>
      </c>
      <c r="E1123">
        <v>600</v>
      </c>
      <c r="F1123" t="s">
        <v>363</v>
      </c>
      <c r="G1123">
        <v>137</v>
      </c>
      <c r="H1123" t="s">
        <v>209</v>
      </c>
      <c r="I1123" t="s">
        <v>152</v>
      </c>
      <c r="J1123">
        <f>Table13465[[#This Row],[IR]]*Table13465[[#This Row],[LG]]</f>
        <v>2825290.4</v>
      </c>
      <c r="K1123">
        <v>615.79999999999995</v>
      </c>
      <c r="N1123" t="str">
        <v>x</v>
      </c>
      <c r="O1123" t="str">
        <v>x</v>
      </c>
    </row>
    <row r="1124" spans="1:15" x14ac:dyDescent="0.25">
      <c r="A1124">
        <v>18242</v>
      </c>
      <c r="B1124">
        <v>74</v>
      </c>
      <c r="C1124">
        <v>62</v>
      </c>
      <c r="D1124">
        <v>4588</v>
      </c>
      <c r="E1124">
        <v>1100</v>
      </c>
      <c r="F1124" t="s">
        <v>365</v>
      </c>
      <c r="G1124">
        <v>137</v>
      </c>
      <c r="H1124" t="s">
        <v>330</v>
      </c>
      <c r="I1124" t="s">
        <v>371</v>
      </c>
      <c r="J1124">
        <f>Table13465[[#This Row],[IR]]*Table13465[[#This Row],[LG]]</f>
        <v>1760874.4000000001</v>
      </c>
      <c r="K1124">
        <v>383.8</v>
      </c>
      <c r="N1124" t="str">
        <v>x</v>
      </c>
      <c r="O1124" t="str">
        <v>x</v>
      </c>
    </row>
    <row r="1125" spans="1:15" x14ac:dyDescent="0.25">
      <c r="A1125">
        <v>18245</v>
      </c>
      <c r="B1125">
        <v>72</v>
      </c>
      <c r="C1125">
        <v>64</v>
      </c>
      <c r="D1125">
        <v>4608</v>
      </c>
      <c r="E1125">
        <v>1100</v>
      </c>
      <c r="F1125" t="s">
        <v>365</v>
      </c>
      <c r="G1125">
        <v>137</v>
      </c>
      <c r="H1125" t="s">
        <v>330</v>
      </c>
      <c r="I1125" t="s">
        <v>371</v>
      </c>
      <c r="J1125">
        <f>Table13465[[#This Row],[IR]]*Table13465[[#This Row],[LG]]</f>
        <v>1859328</v>
      </c>
      <c r="K1125">
        <v>403.5</v>
      </c>
      <c r="N1125" t="str">
        <v>x</v>
      </c>
      <c r="O1125" t="str">
        <v>x</v>
      </c>
    </row>
    <row r="1126" spans="1:15" x14ac:dyDescent="0.25">
      <c r="A1126">
        <v>105513</v>
      </c>
      <c r="B1126">
        <v>55</v>
      </c>
      <c r="C1126">
        <v>84</v>
      </c>
      <c r="D1126">
        <v>4620</v>
      </c>
      <c r="E1126">
        <v>600</v>
      </c>
      <c r="F1126" t="s">
        <v>363</v>
      </c>
      <c r="G1126">
        <v>137</v>
      </c>
      <c r="H1126" t="s">
        <v>208</v>
      </c>
      <c r="I1126" t="s">
        <v>152</v>
      </c>
      <c r="J1126">
        <f>Table13465[[#This Row],[IR]]*Table13465[[#This Row],[LG]]</f>
        <v>1795794</v>
      </c>
      <c r="K1126">
        <v>388.7</v>
      </c>
      <c r="N1126" t="str">
        <v>x</v>
      </c>
      <c r="O1126" t="str">
        <v>x</v>
      </c>
    </row>
    <row r="1127" spans="1:15" x14ac:dyDescent="0.25">
      <c r="A1127">
        <v>3911</v>
      </c>
      <c r="B1127">
        <v>55</v>
      </c>
      <c r="C1127">
        <v>84</v>
      </c>
      <c r="D1127">
        <v>4620</v>
      </c>
      <c r="E1127">
        <v>600</v>
      </c>
      <c r="F1127" t="s">
        <v>365</v>
      </c>
      <c r="G1127">
        <v>137</v>
      </c>
      <c r="H1127" t="s">
        <v>208</v>
      </c>
      <c r="I1127" t="s">
        <v>152</v>
      </c>
      <c r="J1127">
        <f>Table13465[[#This Row],[IR]]*Table13465[[#This Row],[LG]]</f>
        <v>1400784</v>
      </c>
      <c r="K1127">
        <v>303.2</v>
      </c>
      <c r="N1127" t="str">
        <v>x</v>
      </c>
      <c r="O1127" t="str">
        <v>x</v>
      </c>
    </row>
    <row r="1128" spans="1:15" x14ac:dyDescent="0.25">
      <c r="A1128">
        <v>17758</v>
      </c>
      <c r="B1128">
        <v>80</v>
      </c>
      <c r="C1128">
        <v>58</v>
      </c>
      <c r="D1128">
        <v>4640</v>
      </c>
      <c r="E1128">
        <v>1250</v>
      </c>
      <c r="F1128" t="s">
        <v>365</v>
      </c>
      <c r="G1128">
        <v>137</v>
      </c>
      <c r="H1128" t="s">
        <v>320</v>
      </c>
      <c r="I1128" t="s">
        <v>321</v>
      </c>
      <c r="J1128">
        <f>Table13465[[#This Row],[IR]]*Table13465[[#This Row],[LG]]</f>
        <v>216224</v>
      </c>
      <c r="K1128">
        <v>46.6</v>
      </c>
      <c r="N1128" t="str">
        <v>x</v>
      </c>
      <c r="O1128" t="str">
        <v>x</v>
      </c>
    </row>
    <row r="1129" spans="1:15" x14ac:dyDescent="0.25">
      <c r="A1129">
        <v>10326</v>
      </c>
      <c r="B1129">
        <v>62</v>
      </c>
      <c r="C1129">
        <v>76</v>
      </c>
      <c r="D1129">
        <v>4712</v>
      </c>
      <c r="E1129">
        <v>800</v>
      </c>
      <c r="F1129" t="s">
        <v>365</v>
      </c>
      <c r="G1129">
        <v>137</v>
      </c>
      <c r="H1129" t="s">
        <v>67</v>
      </c>
      <c r="I1129" t="s">
        <v>373</v>
      </c>
      <c r="J1129">
        <f>Table13465[[#This Row],[IR]]*Table13465[[#This Row],[LG]]</f>
        <v>304395.19999999995</v>
      </c>
      <c r="K1129">
        <v>64.599999999999994</v>
      </c>
      <c r="N1129" t="str">
        <v>x</v>
      </c>
      <c r="O1129" t="str">
        <v>x</v>
      </c>
    </row>
    <row r="1130" spans="1:15" x14ac:dyDescent="0.25">
      <c r="A1130">
        <v>10855</v>
      </c>
      <c r="B1130">
        <v>64</v>
      </c>
      <c r="C1130">
        <v>74</v>
      </c>
      <c r="D1130">
        <v>4736</v>
      </c>
      <c r="E1130">
        <v>700</v>
      </c>
      <c r="F1130" t="s">
        <v>363</v>
      </c>
      <c r="G1130">
        <v>116</v>
      </c>
      <c r="H1130" t="s">
        <v>83</v>
      </c>
      <c r="I1130" t="s">
        <v>84</v>
      </c>
      <c r="J1130">
        <f>Table13465[[#This Row],[IR]]*Table13465[[#This Row],[LG]]</f>
        <v>176179.20000000001</v>
      </c>
      <c r="K1130">
        <v>37.200000000000003</v>
      </c>
      <c r="N1130" t="str">
        <v>x</v>
      </c>
      <c r="O1130" t="str">
        <v>x</v>
      </c>
    </row>
    <row r="1131" spans="1:15" x14ac:dyDescent="0.25">
      <c r="A1131">
        <v>5335</v>
      </c>
      <c r="B1131">
        <v>82</v>
      </c>
      <c r="C1131">
        <v>58</v>
      </c>
      <c r="D1131">
        <v>4756</v>
      </c>
      <c r="E1131">
        <v>1250</v>
      </c>
      <c r="F1131" t="s">
        <v>365</v>
      </c>
      <c r="G1131">
        <v>137</v>
      </c>
      <c r="H1131" t="s">
        <v>320</v>
      </c>
      <c r="I1131" t="s">
        <v>321</v>
      </c>
      <c r="J1131">
        <f>Table13465[[#This Row],[IR]]*Table13465[[#This Row],[LG]]</f>
        <v>133168</v>
      </c>
      <c r="K1131">
        <v>28</v>
      </c>
      <c r="N1131" t="str">
        <v>x</v>
      </c>
      <c r="O1131" t="str">
        <v>x</v>
      </c>
    </row>
    <row r="1132" spans="1:15" x14ac:dyDescent="0.25">
      <c r="A1132">
        <v>133115</v>
      </c>
      <c r="B1132">
        <v>66</v>
      </c>
      <c r="C1132">
        <v>74</v>
      </c>
      <c r="D1132">
        <v>4884</v>
      </c>
      <c r="E1132">
        <v>700</v>
      </c>
      <c r="F1132" t="s">
        <v>363</v>
      </c>
      <c r="G1132">
        <v>116</v>
      </c>
      <c r="H1132" t="s">
        <v>167</v>
      </c>
      <c r="I1132" t="s">
        <v>84</v>
      </c>
      <c r="J1132">
        <v>33.700000000000003</v>
      </c>
      <c r="K1132">
        <v>33.700000000000003</v>
      </c>
      <c r="N1132" t="str">
        <v>x</v>
      </c>
      <c r="O1132" t="str">
        <v>x</v>
      </c>
    </row>
    <row r="1133" spans="1:15" x14ac:dyDescent="0.25">
      <c r="A1133">
        <v>18243</v>
      </c>
      <c r="B1133">
        <v>74</v>
      </c>
      <c r="C1133">
        <v>66</v>
      </c>
      <c r="D1133">
        <v>4884</v>
      </c>
      <c r="E1133">
        <v>1100</v>
      </c>
      <c r="F1133" t="s">
        <v>365</v>
      </c>
      <c r="G1133">
        <v>137</v>
      </c>
      <c r="H1133" t="s">
        <v>330</v>
      </c>
      <c r="I1133" t="s">
        <v>371</v>
      </c>
      <c r="J1133">
        <f>Table13465[[#This Row],[IR]]*Table13465[[#This Row],[LG]]</f>
        <v>1747983.5999999999</v>
      </c>
      <c r="K1133">
        <v>357.9</v>
      </c>
      <c r="N1133" t="str">
        <v>x</v>
      </c>
      <c r="O1133" t="str">
        <v>x</v>
      </c>
    </row>
    <row r="1134" spans="1:15" x14ac:dyDescent="0.25">
      <c r="A1134">
        <v>43990</v>
      </c>
      <c r="B1134">
        <v>67</v>
      </c>
      <c r="C1134">
        <v>74</v>
      </c>
      <c r="D1134">
        <v>4958</v>
      </c>
      <c r="E1134">
        <v>500</v>
      </c>
      <c r="F1134" t="s">
        <v>363</v>
      </c>
      <c r="G1134">
        <v>137</v>
      </c>
      <c r="H1134" t="s">
        <v>181</v>
      </c>
      <c r="I1134" t="s">
        <v>59</v>
      </c>
      <c r="J1134">
        <f>Table13465[[#This Row],[IR]]*Table13465[[#This Row],[LG]]</f>
        <v>1301475</v>
      </c>
      <c r="K1134">
        <v>262.5</v>
      </c>
      <c r="N1134" t="str">
        <v>x</v>
      </c>
      <c r="O1134" t="str">
        <v>x</v>
      </c>
    </row>
    <row r="1135" spans="1:15" x14ac:dyDescent="0.25">
      <c r="A1135">
        <v>125675</v>
      </c>
      <c r="B1135">
        <v>66</v>
      </c>
      <c r="C1135">
        <v>76</v>
      </c>
      <c r="D1135">
        <v>5016</v>
      </c>
      <c r="E1135">
        <v>700</v>
      </c>
      <c r="F1135" t="s">
        <v>363</v>
      </c>
      <c r="G1135">
        <v>116</v>
      </c>
      <c r="H1135" t="s">
        <v>83</v>
      </c>
      <c r="I1135" t="s">
        <v>84</v>
      </c>
      <c r="J1135">
        <f>Table13465[[#This Row],[IR]]*Table13465[[#This Row],[LG]]</f>
        <v>2704627.2</v>
      </c>
      <c r="K1135">
        <v>539.20000000000005</v>
      </c>
      <c r="N1135" t="str">
        <v>x</v>
      </c>
      <c r="O1135" t="str">
        <v>x</v>
      </c>
    </row>
    <row r="1136" spans="1:15" x14ac:dyDescent="0.25">
      <c r="A1136">
        <v>71738</v>
      </c>
      <c r="B1136">
        <v>60</v>
      </c>
      <c r="C1136">
        <v>84</v>
      </c>
      <c r="D1136">
        <v>5040</v>
      </c>
      <c r="E1136">
        <v>600</v>
      </c>
      <c r="F1136" t="s">
        <v>363</v>
      </c>
      <c r="G1136">
        <v>137</v>
      </c>
      <c r="H1136" t="s">
        <v>209</v>
      </c>
      <c r="I1136" t="s">
        <v>152</v>
      </c>
      <c r="J1136">
        <f>Table13465[[#This Row],[IR]]*Table13465[[#This Row],[LG]]</f>
        <v>2640960</v>
      </c>
      <c r="K1136">
        <v>524</v>
      </c>
      <c r="N1136" t="str">
        <v>x</v>
      </c>
      <c r="O1136" t="str">
        <v>x</v>
      </c>
    </row>
    <row r="1137" spans="1:15" x14ac:dyDescent="0.25">
      <c r="A1137">
        <v>18568</v>
      </c>
      <c r="B1137">
        <v>72</v>
      </c>
      <c r="C1137">
        <v>70</v>
      </c>
      <c r="D1137">
        <v>5040</v>
      </c>
      <c r="E1137">
        <v>1100</v>
      </c>
      <c r="F1137" t="s">
        <v>365</v>
      </c>
      <c r="G1137">
        <v>137</v>
      </c>
      <c r="H1137" t="s">
        <v>330</v>
      </c>
      <c r="I1137" t="s">
        <v>371</v>
      </c>
      <c r="J1137">
        <f>Table13465[[#This Row],[IR]]*Table13465[[#This Row],[LG]]</f>
        <v>643104</v>
      </c>
      <c r="K1137">
        <v>127.6</v>
      </c>
      <c r="N1137" t="str">
        <v>x</v>
      </c>
      <c r="O1137" t="str">
        <v>x</v>
      </c>
    </row>
    <row r="1138" spans="1:15" x14ac:dyDescent="0.25">
      <c r="A1138">
        <v>14977</v>
      </c>
      <c r="B1138">
        <v>83</v>
      </c>
      <c r="C1138">
        <v>62</v>
      </c>
      <c r="D1138">
        <v>5146</v>
      </c>
      <c r="E1138">
        <v>900</v>
      </c>
      <c r="F1138" t="s">
        <v>363</v>
      </c>
      <c r="G1138">
        <v>137</v>
      </c>
      <c r="H1138" t="s">
        <v>206</v>
      </c>
      <c r="I1138" t="s">
        <v>152</v>
      </c>
      <c r="J1138">
        <f>Table13465[[#This Row],[IR]]*Table13465[[#This Row],[LG]]</f>
        <v>1763534.2</v>
      </c>
      <c r="K1138">
        <v>342.7</v>
      </c>
      <c r="N1138" t="str">
        <v>x</v>
      </c>
      <c r="O1138" t="str">
        <v>x</v>
      </c>
    </row>
    <row r="1139" spans="1:15" x14ac:dyDescent="0.25">
      <c r="A1139">
        <v>18588</v>
      </c>
      <c r="B1139">
        <v>72</v>
      </c>
      <c r="C1139">
        <v>74</v>
      </c>
      <c r="D1139">
        <v>5328</v>
      </c>
      <c r="E1139">
        <v>1100</v>
      </c>
      <c r="F1139" t="s">
        <v>365</v>
      </c>
      <c r="G1139">
        <v>137</v>
      </c>
      <c r="H1139" t="s">
        <v>330</v>
      </c>
      <c r="I1139" t="s">
        <v>371</v>
      </c>
      <c r="J1139">
        <f>Table13465[[#This Row],[IR]]*Table13465[[#This Row],[LG]]</f>
        <v>2048616</v>
      </c>
      <c r="K1139">
        <v>384.5</v>
      </c>
      <c r="N1139" t="str">
        <v>x</v>
      </c>
      <c r="O1139" t="str">
        <v>x</v>
      </c>
    </row>
    <row r="1140" spans="1:15" x14ac:dyDescent="0.25">
      <c r="A1140">
        <v>18244</v>
      </c>
      <c r="B1140">
        <v>74</v>
      </c>
      <c r="C1140">
        <v>72</v>
      </c>
      <c r="D1140">
        <v>5328</v>
      </c>
      <c r="E1140">
        <v>1100</v>
      </c>
      <c r="F1140" t="s">
        <v>365</v>
      </c>
      <c r="G1140">
        <v>137</v>
      </c>
      <c r="H1140" t="s">
        <v>330</v>
      </c>
      <c r="I1140" t="s">
        <v>371</v>
      </c>
      <c r="J1140">
        <f>Table13465[[#This Row],[IR]]*Table13465[[#This Row],[LG]]</f>
        <v>883382.4</v>
      </c>
      <c r="K1140">
        <v>165.8</v>
      </c>
      <c r="N1140" t="str">
        <v>x</v>
      </c>
      <c r="O1140" t="str">
        <v>x</v>
      </c>
    </row>
    <row r="1141" spans="1:15" x14ac:dyDescent="0.25">
      <c r="A1141" t="s">
        <v>86</v>
      </c>
      <c r="B1141" t="s">
        <v>86</v>
      </c>
      <c r="C1141" t="s">
        <v>86</v>
      </c>
      <c r="D1141" t="s">
        <v>86</v>
      </c>
      <c r="E1141" t="s">
        <v>86</v>
      </c>
      <c r="F1141" t="s">
        <v>86</v>
      </c>
      <c r="G1141" t="s">
        <v>86</v>
      </c>
      <c r="H1141" t="s">
        <v>86</v>
      </c>
      <c r="I1141" t="s">
        <v>86</v>
      </c>
      <c r="J1141" t="s">
        <v>86</v>
      </c>
      <c r="K1141" t="s">
        <v>86</v>
      </c>
      <c r="N1141" t="str">
        <v>x</v>
      </c>
      <c r="O1141" t="str">
        <v>x</v>
      </c>
    </row>
    <row r="1142" spans="1:15" x14ac:dyDescent="0.25">
      <c r="A1142" t="s">
        <v>86</v>
      </c>
      <c r="B1142" t="s">
        <v>86</v>
      </c>
      <c r="C1142" t="s">
        <v>86</v>
      </c>
      <c r="D1142" t="s">
        <v>86</v>
      </c>
      <c r="E1142" t="s">
        <v>86</v>
      </c>
      <c r="F1142" t="s">
        <v>86</v>
      </c>
      <c r="G1142" t="s">
        <v>86</v>
      </c>
      <c r="H1142" t="s">
        <v>86</v>
      </c>
      <c r="I1142" t="s">
        <v>86</v>
      </c>
      <c r="J1142" t="s">
        <v>86</v>
      </c>
      <c r="K1142" t="s">
        <v>86</v>
      </c>
      <c r="N1142" t="str">
        <v>x</v>
      </c>
      <c r="O1142" t="str">
        <v>x</v>
      </c>
    </row>
    <row r="1143" spans="1:15" x14ac:dyDescent="0.25">
      <c r="A1143" t="s">
        <v>86</v>
      </c>
      <c r="B1143" t="s">
        <v>86</v>
      </c>
      <c r="C1143" t="s">
        <v>86</v>
      </c>
      <c r="D1143" t="s">
        <v>86</v>
      </c>
      <c r="E1143" t="s">
        <v>86</v>
      </c>
      <c r="F1143" t="s">
        <v>86</v>
      </c>
      <c r="G1143" t="s">
        <v>86</v>
      </c>
      <c r="H1143" t="s">
        <v>86</v>
      </c>
      <c r="I1143" t="s">
        <v>86</v>
      </c>
      <c r="J1143" t="s">
        <v>86</v>
      </c>
      <c r="K1143" t="s">
        <v>86</v>
      </c>
      <c r="N1143" t="str">
        <v>x</v>
      </c>
      <c r="O1143" t="str">
        <v>x</v>
      </c>
    </row>
    <row r="1144" spans="1:15" x14ac:dyDescent="0.25">
      <c r="A1144" t="s">
        <v>86</v>
      </c>
      <c r="B1144" t="s">
        <v>86</v>
      </c>
      <c r="C1144" t="s">
        <v>86</v>
      </c>
      <c r="D1144" t="s">
        <v>86</v>
      </c>
      <c r="E1144" t="s">
        <v>86</v>
      </c>
      <c r="F1144" t="s">
        <v>86</v>
      </c>
      <c r="G1144" t="s">
        <v>86</v>
      </c>
      <c r="H1144" t="s">
        <v>86</v>
      </c>
      <c r="I1144" t="s">
        <v>86</v>
      </c>
      <c r="J1144" t="s">
        <v>86</v>
      </c>
      <c r="K1144" t="s">
        <v>86</v>
      </c>
      <c r="N1144" t="str">
        <v>x</v>
      </c>
      <c r="O1144" t="str">
        <v>x</v>
      </c>
    </row>
    <row r="1145" spans="1:15" x14ac:dyDescent="0.25">
      <c r="A1145" t="s">
        <v>86</v>
      </c>
      <c r="B1145" t="s">
        <v>86</v>
      </c>
      <c r="C1145" t="s">
        <v>86</v>
      </c>
      <c r="D1145" t="s">
        <v>86</v>
      </c>
      <c r="E1145" t="s">
        <v>86</v>
      </c>
      <c r="F1145" t="s">
        <v>86</v>
      </c>
      <c r="G1145" t="s">
        <v>86</v>
      </c>
      <c r="H1145" t="s">
        <v>86</v>
      </c>
      <c r="I1145" t="s">
        <v>86</v>
      </c>
      <c r="J1145" t="s">
        <v>86</v>
      </c>
      <c r="K1145" t="s">
        <v>86</v>
      </c>
      <c r="N1145" t="str">
        <v>x</v>
      </c>
      <c r="O1145" t="str">
        <v>x</v>
      </c>
    </row>
    <row r="1146" spans="1:15" x14ac:dyDescent="0.25">
      <c r="A1146" t="s">
        <v>86</v>
      </c>
      <c r="B1146" t="s">
        <v>86</v>
      </c>
      <c r="C1146" t="s">
        <v>86</v>
      </c>
      <c r="D1146" t="s">
        <v>86</v>
      </c>
      <c r="E1146" t="s">
        <v>86</v>
      </c>
      <c r="F1146" t="s">
        <v>86</v>
      </c>
      <c r="G1146" t="s">
        <v>86</v>
      </c>
      <c r="H1146" t="s">
        <v>86</v>
      </c>
      <c r="I1146" t="s">
        <v>86</v>
      </c>
      <c r="J1146" t="s">
        <v>86</v>
      </c>
      <c r="K1146" t="s">
        <v>86</v>
      </c>
      <c r="N1146" t="str">
        <v>x</v>
      </c>
      <c r="O1146" t="str">
        <v>x</v>
      </c>
    </row>
    <row r="1147" spans="1:15" x14ac:dyDescent="0.25">
      <c r="A1147" t="s">
        <v>86</v>
      </c>
      <c r="B1147" t="s">
        <v>86</v>
      </c>
      <c r="C1147" t="s">
        <v>86</v>
      </c>
      <c r="D1147" t="s">
        <v>86</v>
      </c>
      <c r="E1147" t="s">
        <v>86</v>
      </c>
      <c r="F1147" t="s">
        <v>86</v>
      </c>
      <c r="G1147" t="s">
        <v>86</v>
      </c>
      <c r="H1147" t="s">
        <v>86</v>
      </c>
      <c r="I1147" t="s">
        <v>86</v>
      </c>
      <c r="J1147" t="s">
        <v>86</v>
      </c>
      <c r="K1147" t="s">
        <v>86</v>
      </c>
      <c r="N1147" t="str">
        <v>x</v>
      </c>
      <c r="O1147" t="str">
        <v>x</v>
      </c>
    </row>
    <row r="1148" spans="1:15" x14ac:dyDescent="0.25">
      <c r="A1148" t="s">
        <v>86</v>
      </c>
      <c r="B1148" t="s">
        <v>86</v>
      </c>
      <c r="C1148" t="s">
        <v>86</v>
      </c>
      <c r="D1148" t="s">
        <v>86</v>
      </c>
      <c r="E1148" t="s">
        <v>86</v>
      </c>
      <c r="F1148" t="s">
        <v>86</v>
      </c>
      <c r="G1148" t="s">
        <v>86</v>
      </c>
      <c r="H1148" t="s">
        <v>86</v>
      </c>
      <c r="I1148" t="s">
        <v>86</v>
      </c>
      <c r="J1148" t="s">
        <v>86</v>
      </c>
      <c r="K1148" t="s">
        <v>86</v>
      </c>
      <c r="N1148" t="str">
        <v>x</v>
      </c>
      <c r="O1148" t="str">
        <v>x</v>
      </c>
    </row>
    <row r="1149" spans="1:15" x14ac:dyDescent="0.25">
      <c r="A1149" t="s">
        <v>86</v>
      </c>
      <c r="B1149" t="s">
        <v>86</v>
      </c>
      <c r="C1149" t="s">
        <v>86</v>
      </c>
      <c r="D1149" t="s">
        <v>86</v>
      </c>
      <c r="E1149" t="s">
        <v>86</v>
      </c>
      <c r="F1149" t="s">
        <v>86</v>
      </c>
      <c r="G1149" t="s">
        <v>86</v>
      </c>
      <c r="H1149" t="s">
        <v>86</v>
      </c>
      <c r="I1149" t="s">
        <v>86</v>
      </c>
      <c r="J1149" t="s">
        <v>86</v>
      </c>
      <c r="K1149" t="s">
        <v>86</v>
      </c>
      <c r="N1149" t="str">
        <v>x</v>
      </c>
      <c r="O1149" t="str">
        <v>x</v>
      </c>
    </row>
    <row r="1150" spans="1:15" x14ac:dyDescent="0.25">
      <c r="A1150" t="s">
        <v>86</v>
      </c>
      <c r="B1150" t="s">
        <v>86</v>
      </c>
      <c r="C1150" t="s">
        <v>86</v>
      </c>
      <c r="D1150" t="s">
        <v>86</v>
      </c>
      <c r="E1150" t="s">
        <v>86</v>
      </c>
      <c r="F1150" t="s">
        <v>86</v>
      </c>
      <c r="G1150" t="s">
        <v>86</v>
      </c>
      <c r="H1150" t="s">
        <v>86</v>
      </c>
      <c r="I1150" t="s">
        <v>86</v>
      </c>
      <c r="J1150" t="s">
        <v>86</v>
      </c>
      <c r="K1150" t="s">
        <v>86</v>
      </c>
      <c r="N1150" t="str">
        <v>x</v>
      </c>
      <c r="O1150" t="str">
        <v>x</v>
      </c>
    </row>
    <row r="1151" spans="1:15" x14ac:dyDescent="0.25">
      <c r="A1151" t="s">
        <v>86</v>
      </c>
      <c r="B1151" t="s">
        <v>86</v>
      </c>
      <c r="C1151" t="s">
        <v>86</v>
      </c>
      <c r="D1151" t="s">
        <v>86</v>
      </c>
      <c r="E1151" t="s">
        <v>86</v>
      </c>
      <c r="F1151" t="s">
        <v>86</v>
      </c>
      <c r="G1151" t="s">
        <v>86</v>
      </c>
      <c r="H1151" t="s">
        <v>86</v>
      </c>
      <c r="I1151" t="s">
        <v>86</v>
      </c>
      <c r="J1151" t="s">
        <v>86</v>
      </c>
      <c r="K1151" t="s">
        <v>86</v>
      </c>
      <c r="N1151" t="str">
        <v>x</v>
      </c>
      <c r="O1151" t="str">
        <v>x</v>
      </c>
    </row>
    <row r="1152" spans="1:15" x14ac:dyDescent="0.25">
      <c r="A1152" t="s">
        <v>86</v>
      </c>
      <c r="B1152" t="s">
        <v>86</v>
      </c>
      <c r="C1152" t="s">
        <v>86</v>
      </c>
      <c r="D1152" t="s">
        <v>86</v>
      </c>
      <c r="E1152" t="s">
        <v>86</v>
      </c>
      <c r="F1152" t="s">
        <v>86</v>
      </c>
      <c r="G1152" t="s">
        <v>86</v>
      </c>
      <c r="H1152" t="s">
        <v>86</v>
      </c>
      <c r="I1152" t="s">
        <v>86</v>
      </c>
      <c r="J1152" t="s">
        <v>86</v>
      </c>
      <c r="K1152" t="s">
        <v>86</v>
      </c>
      <c r="N1152" t="str">
        <v>x</v>
      </c>
      <c r="O1152" t="str">
        <v>x</v>
      </c>
    </row>
    <row r="1153" spans="1:15" x14ac:dyDescent="0.25">
      <c r="A1153" t="s">
        <v>86</v>
      </c>
      <c r="B1153" t="s">
        <v>86</v>
      </c>
      <c r="C1153" t="s">
        <v>86</v>
      </c>
      <c r="D1153" t="s">
        <v>86</v>
      </c>
      <c r="E1153" t="s">
        <v>86</v>
      </c>
      <c r="F1153" t="s">
        <v>86</v>
      </c>
      <c r="G1153" t="s">
        <v>86</v>
      </c>
      <c r="H1153" t="s">
        <v>86</v>
      </c>
      <c r="I1153" t="s">
        <v>86</v>
      </c>
      <c r="J1153" t="s">
        <v>86</v>
      </c>
      <c r="K1153" t="s">
        <v>86</v>
      </c>
      <c r="N1153" t="str">
        <v>x</v>
      </c>
      <c r="O1153" t="str">
        <v>x</v>
      </c>
    </row>
    <row r="1154" spans="1:15" x14ac:dyDescent="0.25">
      <c r="A1154" t="s">
        <v>86</v>
      </c>
      <c r="B1154" t="s">
        <v>86</v>
      </c>
      <c r="C1154" t="s">
        <v>86</v>
      </c>
      <c r="D1154" t="s">
        <v>86</v>
      </c>
      <c r="E1154" t="s">
        <v>86</v>
      </c>
      <c r="F1154" t="s">
        <v>86</v>
      </c>
      <c r="G1154" t="s">
        <v>86</v>
      </c>
      <c r="H1154" t="s">
        <v>86</v>
      </c>
      <c r="I1154" t="s">
        <v>86</v>
      </c>
      <c r="J1154" t="s">
        <v>86</v>
      </c>
      <c r="K1154" t="s">
        <v>86</v>
      </c>
      <c r="N1154" t="str">
        <v>x</v>
      </c>
      <c r="O1154" t="str">
        <v>x</v>
      </c>
    </row>
    <row r="1155" spans="1:15" x14ac:dyDescent="0.25">
      <c r="A1155" t="s">
        <v>86</v>
      </c>
      <c r="B1155" t="s">
        <v>86</v>
      </c>
      <c r="C1155" t="s">
        <v>86</v>
      </c>
      <c r="D1155" t="s">
        <v>86</v>
      </c>
      <c r="E1155" t="s">
        <v>86</v>
      </c>
      <c r="F1155" t="s">
        <v>86</v>
      </c>
      <c r="G1155" t="s">
        <v>86</v>
      </c>
      <c r="H1155" t="s">
        <v>86</v>
      </c>
      <c r="I1155" t="s">
        <v>86</v>
      </c>
      <c r="J1155" t="s">
        <v>86</v>
      </c>
      <c r="K1155" t="s">
        <v>86</v>
      </c>
      <c r="N1155" t="str">
        <v>x</v>
      </c>
      <c r="O1155" t="str">
        <v>x</v>
      </c>
    </row>
    <row r="1156" spans="1:15" x14ac:dyDescent="0.25">
      <c r="A1156" t="s">
        <v>86</v>
      </c>
      <c r="B1156" t="s">
        <v>86</v>
      </c>
      <c r="C1156" t="s">
        <v>86</v>
      </c>
      <c r="D1156" t="s">
        <v>86</v>
      </c>
      <c r="E1156" t="s">
        <v>86</v>
      </c>
      <c r="F1156" t="s">
        <v>86</v>
      </c>
      <c r="G1156" t="s">
        <v>86</v>
      </c>
      <c r="H1156" t="s">
        <v>86</v>
      </c>
      <c r="I1156" t="s">
        <v>86</v>
      </c>
      <c r="J1156" t="s">
        <v>86</v>
      </c>
      <c r="K1156" t="s">
        <v>86</v>
      </c>
      <c r="N1156" t="str">
        <v>x</v>
      </c>
      <c r="O1156" t="str">
        <v>x</v>
      </c>
    </row>
    <row r="1157" spans="1:15" x14ac:dyDescent="0.25">
      <c r="A1157" t="s">
        <v>86</v>
      </c>
      <c r="B1157" t="s">
        <v>86</v>
      </c>
      <c r="C1157" t="s">
        <v>86</v>
      </c>
      <c r="D1157" t="s">
        <v>86</v>
      </c>
      <c r="E1157" t="s">
        <v>86</v>
      </c>
      <c r="F1157" t="s">
        <v>86</v>
      </c>
      <c r="G1157" t="s">
        <v>86</v>
      </c>
      <c r="H1157" t="s">
        <v>86</v>
      </c>
      <c r="I1157" t="s">
        <v>86</v>
      </c>
      <c r="J1157" t="s">
        <v>86</v>
      </c>
      <c r="K1157" t="s">
        <v>86</v>
      </c>
      <c r="N1157" t="str">
        <v>x</v>
      </c>
      <c r="O1157" t="str">
        <v>x</v>
      </c>
    </row>
    <row r="1158" spans="1:15" x14ac:dyDescent="0.25">
      <c r="A1158" t="s">
        <v>86</v>
      </c>
      <c r="B1158" t="s">
        <v>86</v>
      </c>
      <c r="C1158" t="s">
        <v>86</v>
      </c>
      <c r="D1158" t="s">
        <v>86</v>
      </c>
      <c r="E1158" t="s">
        <v>86</v>
      </c>
      <c r="F1158" t="s">
        <v>86</v>
      </c>
      <c r="G1158" t="s">
        <v>86</v>
      </c>
      <c r="H1158" t="s">
        <v>86</v>
      </c>
      <c r="I1158" t="s">
        <v>86</v>
      </c>
      <c r="J1158" t="s">
        <v>86</v>
      </c>
      <c r="K1158" t="s">
        <v>86</v>
      </c>
      <c r="N1158" t="str">
        <v>x</v>
      </c>
      <c r="O1158" t="str">
        <v>x</v>
      </c>
    </row>
    <row r="1159" spans="1:15" x14ac:dyDescent="0.25">
      <c r="A1159" t="s">
        <v>86</v>
      </c>
      <c r="B1159" t="s">
        <v>86</v>
      </c>
      <c r="C1159" t="s">
        <v>86</v>
      </c>
      <c r="D1159" t="s">
        <v>86</v>
      </c>
      <c r="E1159" t="s">
        <v>86</v>
      </c>
      <c r="F1159" t="s">
        <v>86</v>
      </c>
      <c r="G1159" t="s">
        <v>86</v>
      </c>
      <c r="H1159" t="s">
        <v>86</v>
      </c>
      <c r="I1159" t="s">
        <v>86</v>
      </c>
      <c r="J1159" t="s">
        <v>86</v>
      </c>
      <c r="K1159" t="s">
        <v>86</v>
      </c>
      <c r="N1159" t="str">
        <v>x</v>
      </c>
      <c r="O1159" t="str">
        <v>x</v>
      </c>
    </row>
    <row r="1160" spans="1:15" x14ac:dyDescent="0.25">
      <c r="A1160" t="s">
        <v>86</v>
      </c>
      <c r="B1160" t="s">
        <v>86</v>
      </c>
      <c r="C1160" t="s">
        <v>86</v>
      </c>
      <c r="D1160" t="s">
        <v>86</v>
      </c>
      <c r="E1160" t="s">
        <v>86</v>
      </c>
      <c r="F1160" t="s">
        <v>86</v>
      </c>
      <c r="G1160" t="s">
        <v>86</v>
      </c>
      <c r="H1160" t="s">
        <v>86</v>
      </c>
      <c r="I1160" t="s">
        <v>86</v>
      </c>
      <c r="J1160" t="s">
        <v>86</v>
      </c>
      <c r="K1160" t="s">
        <v>86</v>
      </c>
      <c r="N1160" t="str">
        <v>x</v>
      </c>
      <c r="O1160" t="str">
        <v>x</v>
      </c>
    </row>
    <row r="1161" spans="1:15" x14ac:dyDescent="0.25">
      <c r="A1161" t="s">
        <v>86</v>
      </c>
      <c r="B1161" t="s">
        <v>86</v>
      </c>
      <c r="C1161" t="s">
        <v>86</v>
      </c>
      <c r="D1161" t="s">
        <v>86</v>
      </c>
      <c r="E1161" t="s">
        <v>86</v>
      </c>
      <c r="F1161" t="s">
        <v>86</v>
      </c>
      <c r="G1161" t="s">
        <v>86</v>
      </c>
      <c r="H1161" t="s">
        <v>86</v>
      </c>
      <c r="I1161" t="s">
        <v>86</v>
      </c>
      <c r="J1161" t="s">
        <v>86</v>
      </c>
      <c r="K1161" t="s">
        <v>86</v>
      </c>
      <c r="N1161" t="str">
        <v>x</v>
      </c>
      <c r="O1161" t="str">
        <v>x</v>
      </c>
    </row>
    <row r="1162" spans="1:15" x14ac:dyDescent="0.25">
      <c r="A1162" t="s">
        <v>86</v>
      </c>
      <c r="B1162" t="s">
        <v>86</v>
      </c>
      <c r="C1162" t="s">
        <v>86</v>
      </c>
      <c r="D1162" t="s">
        <v>86</v>
      </c>
      <c r="E1162" t="s">
        <v>86</v>
      </c>
      <c r="F1162" t="s">
        <v>86</v>
      </c>
      <c r="G1162" t="s">
        <v>86</v>
      </c>
      <c r="H1162" t="s">
        <v>86</v>
      </c>
      <c r="I1162" t="s">
        <v>86</v>
      </c>
      <c r="J1162" t="s">
        <v>86</v>
      </c>
      <c r="K1162" t="s">
        <v>86</v>
      </c>
      <c r="N1162" t="str">
        <v>x</v>
      </c>
      <c r="O1162" t="str">
        <v>x</v>
      </c>
    </row>
    <row r="1163" spans="1:15" x14ac:dyDescent="0.25">
      <c r="A1163" t="s">
        <v>86</v>
      </c>
      <c r="B1163" t="s">
        <v>86</v>
      </c>
      <c r="C1163" t="s">
        <v>86</v>
      </c>
      <c r="D1163" t="s">
        <v>86</v>
      </c>
      <c r="E1163" t="s">
        <v>86</v>
      </c>
      <c r="F1163" t="s">
        <v>86</v>
      </c>
      <c r="G1163" t="s">
        <v>86</v>
      </c>
      <c r="H1163" t="s">
        <v>86</v>
      </c>
      <c r="I1163" t="s">
        <v>86</v>
      </c>
      <c r="J1163" t="s">
        <v>86</v>
      </c>
      <c r="K1163" t="s">
        <v>86</v>
      </c>
      <c r="N1163" t="str">
        <v>x</v>
      </c>
      <c r="O1163" t="str">
        <v>x</v>
      </c>
    </row>
    <row r="1164" spans="1:15" x14ac:dyDescent="0.25">
      <c r="A1164" t="s">
        <v>86</v>
      </c>
      <c r="B1164" t="s">
        <v>86</v>
      </c>
      <c r="C1164" t="s">
        <v>86</v>
      </c>
      <c r="D1164" t="s">
        <v>86</v>
      </c>
      <c r="E1164" t="s">
        <v>86</v>
      </c>
      <c r="F1164" t="s">
        <v>86</v>
      </c>
      <c r="G1164" t="s">
        <v>86</v>
      </c>
      <c r="H1164" t="s">
        <v>86</v>
      </c>
      <c r="I1164" t="s">
        <v>86</v>
      </c>
      <c r="J1164" t="s">
        <v>86</v>
      </c>
      <c r="K1164" t="s">
        <v>86</v>
      </c>
      <c r="N1164" t="str">
        <v>x</v>
      </c>
      <c r="O1164" t="str">
        <v>x</v>
      </c>
    </row>
    <row r="1165" spans="1:15" x14ac:dyDescent="0.25">
      <c r="A1165" t="s">
        <v>86</v>
      </c>
      <c r="B1165" t="s">
        <v>86</v>
      </c>
      <c r="C1165" t="s">
        <v>86</v>
      </c>
      <c r="D1165" t="s">
        <v>86</v>
      </c>
      <c r="E1165" t="s">
        <v>86</v>
      </c>
      <c r="F1165" t="s">
        <v>86</v>
      </c>
      <c r="G1165" t="s">
        <v>86</v>
      </c>
      <c r="H1165" t="s">
        <v>86</v>
      </c>
      <c r="I1165" t="s">
        <v>86</v>
      </c>
      <c r="J1165" t="s">
        <v>86</v>
      </c>
      <c r="K1165" t="s">
        <v>86</v>
      </c>
      <c r="N1165" t="str">
        <v>x</v>
      </c>
      <c r="O1165" t="str">
        <v>x</v>
      </c>
    </row>
    <row r="1166" spans="1:15" x14ac:dyDescent="0.25">
      <c r="A1166" t="s">
        <v>86</v>
      </c>
      <c r="B1166" t="s">
        <v>86</v>
      </c>
      <c r="C1166" t="s">
        <v>86</v>
      </c>
      <c r="D1166" t="s">
        <v>86</v>
      </c>
      <c r="E1166" t="s">
        <v>86</v>
      </c>
      <c r="F1166" t="s">
        <v>86</v>
      </c>
      <c r="G1166" t="s">
        <v>86</v>
      </c>
      <c r="H1166" t="s">
        <v>86</v>
      </c>
      <c r="I1166" t="s">
        <v>86</v>
      </c>
      <c r="J1166" t="s">
        <v>86</v>
      </c>
      <c r="K1166" t="s">
        <v>86</v>
      </c>
      <c r="N1166" t="str">
        <v>x</v>
      </c>
      <c r="O1166" t="str">
        <v>x</v>
      </c>
    </row>
    <row r="1167" spans="1:15" x14ac:dyDescent="0.25">
      <c r="A1167" t="s">
        <v>86</v>
      </c>
      <c r="B1167" t="s">
        <v>86</v>
      </c>
      <c r="C1167" t="s">
        <v>86</v>
      </c>
      <c r="D1167" t="s">
        <v>86</v>
      </c>
      <c r="E1167" t="s">
        <v>86</v>
      </c>
      <c r="F1167" t="s">
        <v>86</v>
      </c>
      <c r="G1167" t="s">
        <v>86</v>
      </c>
      <c r="H1167" t="s">
        <v>86</v>
      </c>
      <c r="I1167" t="s">
        <v>86</v>
      </c>
      <c r="J1167" t="s">
        <v>86</v>
      </c>
      <c r="K1167" t="s">
        <v>86</v>
      </c>
      <c r="N1167" t="str">
        <v>x</v>
      </c>
      <c r="O1167" t="str">
        <v>x</v>
      </c>
    </row>
    <row r="1168" spans="1:15" x14ac:dyDescent="0.25">
      <c r="A1168" t="s">
        <v>86</v>
      </c>
      <c r="B1168" t="s">
        <v>86</v>
      </c>
      <c r="C1168" t="s">
        <v>86</v>
      </c>
      <c r="D1168" t="s">
        <v>86</v>
      </c>
      <c r="E1168" t="s">
        <v>86</v>
      </c>
      <c r="F1168" t="s">
        <v>86</v>
      </c>
      <c r="G1168" t="s">
        <v>86</v>
      </c>
      <c r="H1168" t="s">
        <v>86</v>
      </c>
      <c r="I1168" t="s">
        <v>86</v>
      </c>
      <c r="J1168" t="s">
        <v>86</v>
      </c>
      <c r="K1168" t="s">
        <v>86</v>
      </c>
      <c r="N1168" t="str">
        <v>x</v>
      </c>
      <c r="O1168" t="str">
        <v>x</v>
      </c>
    </row>
    <row r="1169" spans="1:15" x14ac:dyDescent="0.25">
      <c r="A1169" t="s">
        <v>86</v>
      </c>
      <c r="B1169" t="s">
        <v>86</v>
      </c>
      <c r="C1169" t="s">
        <v>86</v>
      </c>
      <c r="D1169" t="s">
        <v>86</v>
      </c>
      <c r="E1169" t="s">
        <v>86</v>
      </c>
      <c r="F1169" t="s">
        <v>86</v>
      </c>
      <c r="G1169" t="s">
        <v>86</v>
      </c>
      <c r="H1169" t="s">
        <v>86</v>
      </c>
      <c r="I1169" t="s">
        <v>86</v>
      </c>
      <c r="J1169" t="s">
        <v>86</v>
      </c>
      <c r="K1169" t="s">
        <v>86</v>
      </c>
      <c r="N1169" t="str">
        <v>x</v>
      </c>
      <c r="O1169" t="str">
        <v>x</v>
      </c>
    </row>
    <row r="1170" spans="1:15" x14ac:dyDescent="0.25">
      <c r="A1170" t="s">
        <v>86</v>
      </c>
      <c r="B1170" t="s">
        <v>86</v>
      </c>
      <c r="C1170" t="s">
        <v>86</v>
      </c>
      <c r="D1170" t="s">
        <v>86</v>
      </c>
      <c r="E1170" t="s">
        <v>86</v>
      </c>
      <c r="F1170" t="s">
        <v>86</v>
      </c>
      <c r="G1170" t="s">
        <v>86</v>
      </c>
      <c r="H1170" t="s">
        <v>86</v>
      </c>
      <c r="I1170" t="s">
        <v>86</v>
      </c>
      <c r="J1170" t="s">
        <v>86</v>
      </c>
      <c r="K1170" t="s">
        <v>86</v>
      </c>
      <c r="N1170" t="str">
        <v>x</v>
      </c>
      <c r="O1170" t="str">
        <v>x</v>
      </c>
    </row>
    <row r="1171" spans="1:15" x14ac:dyDescent="0.25">
      <c r="A1171" t="s">
        <v>86</v>
      </c>
      <c r="B1171" t="s">
        <v>86</v>
      </c>
      <c r="C1171" t="s">
        <v>86</v>
      </c>
      <c r="D1171" t="s">
        <v>86</v>
      </c>
      <c r="E1171" t="s">
        <v>86</v>
      </c>
      <c r="F1171" t="s">
        <v>86</v>
      </c>
      <c r="G1171" t="s">
        <v>86</v>
      </c>
      <c r="H1171" t="s">
        <v>86</v>
      </c>
      <c r="I1171" t="s">
        <v>86</v>
      </c>
      <c r="J1171" t="s">
        <v>86</v>
      </c>
      <c r="K1171" t="s">
        <v>86</v>
      </c>
      <c r="N1171" t="str">
        <v>x</v>
      </c>
      <c r="O1171" t="str">
        <v>x</v>
      </c>
    </row>
    <row r="1172" spans="1:15" x14ac:dyDescent="0.25">
      <c r="A1172" t="s">
        <v>86</v>
      </c>
      <c r="B1172" t="s">
        <v>86</v>
      </c>
      <c r="C1172" t="s">
        <v>86</v>
      </c>
      <c r="D1172" t="s">
        <v>86</v>
      </c>
      <c r="E1172" t="s">
        <v>86</v>
      </c>
      <c r="F1172" t="s">
        <v>86</v>
      </c>
      <c r="G1172" t="s">
        <v>86</v>
      </c>
      <c r="H1172" t="s">
        <v>86</v>
      </c>
      <c r="I1172" t="s">
        <v>86</v>
      </c>
      <c r="J1172" t="s">
        <v>86</v>
      </c>
      <c r="K1172" t="s">
        <v>86</v>
      </c>
      <c r="N1172" t="str">
        <v>x</v>
      </c>
      <c r="O1172" t="str">
        <v>x</v>
      </c>
    </row>
    <row r="1173" spans="1:15" x14ac:dyDescent="0.25">
      <c r="A1173" t="s">
        <v>86</v>
      </c>
      <c r="B1173" t="s">
        <v>86</v>
      </c>
      <c r="C1173" t="s">
        <v>86</v>
      </c>
      <c r="D1173" t="s">
        <v>86</v>
      </c>
      <c r="E1173" t="s">
        <v>86</v>
      </c>
      <c r="F1173" t="s">
        <v>86</v>
      </c>
      <c r="G1173" t="s">
        <v>86</v>
      </c>
      <c r="H1173" t="s">
        <v>86</v>
      </c>
      <c r="I1173" t="s">
        <v>86</v>
      </c>
      <c r="J1173" t="s">
        <v>86</v>
      </c>
      <c r="K1173" t="s">
        <v>86</v>
      </c>
      <c r="N1173" t="str">
        <v>x</v>
      </c>
      <c r="O1173" t="str">
        <v>x</v>
      </c>
    </row>
    <row r="1174" spans="1:15" x14ac:dyDescent="0.25">
      <c r="A1174" t="s">
        <v>86</v>
      </c>
      <c r="B1174" t="s">
        <v>86</v>
      </c>
      <c r="C1174" t="s">
        <v>86</v>
      </c>
      <c r="D1174" t="s">
        <v>86</v>
      </c>
      <c r="E1174" t="s">
        <v>86</v>
      </c>
      <c r="F1174" t="s">
        <v>86</v>
      </c>
      <c r="G1174" t="s">
        <v>86</v>
      </c>
      <c r="H1174" t="s">
        <v>86</v>
      </c>
      <c r="I1174" t="s">
        <v>86</v>
      </c>
      <c r="J1174" t="s">
        <v>86</v>
      </c>
      <c r="K1174" t="s">
        <v>86</v>
      </c>
      <c r="N1174" t="str">
        <v>x</v>
      </c>
      <c r="O1174" t="str">
        <v>x</v>
      </c>
    </row>
    <row r="1175" spans="1:15" x14ac:dyDescent="0.25">
      <c r="A1175" t="s">
        <v>86</v>
      </c>
      <c r="B1175" t="s">
        <v>86</v>
      </c>
      <c r="C1175" t="s">
        <v>86</v>
      </c>
      <c r="D1175" t="s">
        <v>86</v>
      </c>
      <c r="E1175" t="s">
        <v>86</v>
      </c>
      <c r="F1175" t="s">
        <v>86</v>
      </c>
      <c r="G1175" t="s">
        <v>86</v>
      </c>
      <c r="H1175" t="s">
        <v>86</v>
      </c>
      <c r="I1175" t="s">
        <v>86</v>
      </c>
      <c r="J1175" t="s">
        <v>86</v>
      </c>
      <c r="K1175" t="s">
        <v>86</v>
      </c>
      <c r="N1175" t="str">
        <v>x</v>
      </c>
      <c r="O1175" t="str">
        <v>x</v>
      </c>
    </row>
    <row r="1176" spans="1:15" x14ac:dyDescent="0.25">
      <c r="A1176" t="s">
        <v>86</v>
      </c>
      <c r="B1176" t="s">
        <v>86</v>
      </c>
      <c r="C1176" t="s">
        <v>86</v>
      </c>
      <c r="D1176" t="s">
        <v>86</v>
      </c>
      <c r="E1176" t="s">
        <v>86</v>
      </c>
      <c r="F1176" t="s">
        <v>86</v>
      </c>
      <c r="G1176" t="s">
        <v>86</v>
      </c>
      <c r="H1176" t="s">
        <v>86</v>
      </c>
      <c r="I1176" t="s">
        <v>86</v>
      </c>
      <c r="J1176" t="s">
        <v>86</v>
      </c>
      <c r="K1176" t="s">
        <v>86</v>
      </c>
      <c r="N1176" t="str">
        <v>x</v>
      </c>
      <c r="O1176" t="str">
        <v>x</v>
      </c>
    </row>
    <row r="1177" spans="1:15" x14ac:dyDescent="0.25">
      <c r="A1177" t="s">
        <v>86</v>
      </c>
      <c r="B1177" t="s">
        <v>86</v>
      </c>
      <c r="C1177" t="s">
        <v>86</v>
      </c>
      <c r="D1177" t="s">
        <v>86</v>
      </c>
      <c r="E1177" t="s">
        <v>86</v>
      </c>
      <c r="F1177" t="s">
        <v>86</v>
      </c>
      <c r="G1177" t="s">
        <v>86</v>
      </c>
      <c r="H1177" t="s">
        <v>86</v>
      </c>
      <c r="I1177" t="s">
        <v>86</v>
      </c>
      <c r="J1177" t="s">
        <v>86</v>
      </c>
      <c r="K1177" t="s">
        <v>86</v>
      </c>
      <c r="N1177" t="str">
        <v>x</v>
      </c>
      <c r="O1177" t="str">
        <v>x</v>
      </c>
    </row>
    <row r="1178" spans="1:15" x14ac:dyDescent="0.25">
      <c r="A1178" t="s">
        <v>86</v>
      </c>
      <c r="B1178" t="s">
        <v>86</v>
      </c>
      <c r="C1178" t="s">
        <v>86</v>
      </c>
      <c r="D1178" t="s">
        <v>86</v>
      </c>
      <c r="E1178" t="s">
        <v>86</v>
      </c>
      <c r="F1178" t="s">
        <v>86</v>
      </c>
      <c r="G1178" t="s">
        <v>86</v>
      </c>
      <c r="H1178" t="s">
        <v>86</v>
      </c>
      <c r="I1178" t="s">
        <v>86</v>
      </c>
      <c r="J1178" t="s">
        <v>86</v>
      </c>
      <c r="K1178" t="s">
        <v>86</v>
      </c>
      <c r="N1178" t="str">
        <v>x</v>
      </c>
      <c r="O1178" t="str">
        <v>x</v>
      </c>
    </row>
    <row r="1179" spans="1:15" x14ac:dyDescent="0.25">
      <c r="A1179" t="s">
        <v>86</v>
      </c>
      <c r="B1179" t="s">
        <v>86</v>
      </c>
      <c r="C1179" t="s">
        <v>86</v>
      </c>
      <c r="D1179" t="s">
        <v>86</v>
      </c>
      <c r="E1179" t="s">
        <v>86</v>
      </c>
      <c r="F1179" t="s">
        <v>86</v>
      </c>
      <c r="G1179" t="s">
        <v>86</v>
      </c>
      <c r="H1179" t="s">
        <v>86</v>
      </c>
      <c r="I1179" t="s">
        <v>86</v>
      </c>
      <c r="J1179" t="s">
        <v>86</v>
      </c>
      <c r="K1179" t="s">
        <v>86</v>
      </c>
      <c r="N1179" t="str">
        <v>x</v>
      </c>
      <c r="O1179" t="str">
        <v>x</v>
      </c>
    </row>
    <row r="1180" spans="1:15" x14ac:dyDescent="0.25">
      <c r="A1180" t="s">
        <v>86</v>
      </c>
      <c r="B1180" t="s">
        <v>86</v>
      </c>
      <c r="C1180" t="s">
        <v>86</v>
      </c>
      <c r="D1180" t="s">
        <v>86</v>
      </c>
      <c r="E1180" t="s">
        <v>86</v>
      </c>
      <c r="F1180" t="s">
        <v>86</v>
      </c>
      <c r="G1180" t="s">
        <v>86</v>
      </c>
      <c r="H1180" t="s">
        <v>86</v>
      </c>
      <c r="I1180" t="s">
        <v>86</v>
      </c>
      <c r="J1180" t="s">
        <v>86</v>
      </c>
      <c r="K1180" t="s">
        <v>86</v>
      </c>
      <c r="N1180" t="str">
        <v>x</v>
      </c>
      <c r="O1180" t="str">
        <v>x</v>
      </c>
    </row>
    <row r="1181" spans="1:15" x14ac:dyDescent="0.25">
      <c r="A1181" t="s">
        <v>86</v>
      </c>
      <c r="B1181" t="s">
        <v>86</v>
      </c>
      <c r="C1181" t="s">
        <v>86</v>
      </c>
      <c r="D1181" t="s">
        <v>86</v>
      </c>
      <c r="E1181" t="s">
        <v>86</v>
      </c>
      <c r="F1181" t="s">
        <v>86</v>
      </c>
      <c r="G1181" t="s">
        <v>86</v>
      </c>
      <c r="H1181" t="s">
        <v>86</v>
      </c>
      <c r="I1181" t="s">
        <v>86</v>
      </c>
      <c r="J1181" t="s">
        <v>86</v>
      </c>
      <c r="K1181" t="s">
        <v>86</v>
      </c>
      <c r="N1181" t="str">
        <v>x</v>
      </c>
      <c r="O1181" t="str">
        <v>x</v>
      </c>
    </row>
    <row r="1182" spans="1:15" x14ac:dyDescent="0.25">
      <c r="A1182" t="s">
        <v>86</v>
      </c>
      <c r="B1182" t="s">
        <v>86</v>
      </c>
      <c r="C1182" t="s">
        <v>86</v>
      </c>
      <c r="D1182" t="s">
        <v>86</v>
      </c>
      <c r="E1182" t="s">
        <v>86</v>
      </c>
      <c r="F1182" t="s">
        <v>86</v>
      </c>
      <c r="G1182" t="s">
        <v>86</v>
      </c>
      <c r="H1182" t="s">
        <v>86</v>
      </c>
      <c r="I1182" t="s">
        <v>86</v>
      </c>
      <c r="J1182" t="s">
        <v>86</v>
      </c>
      <c r="K1182" t="s">
        <v>86</v>
      </c>
      <c r="N1182" t="str">
        <v>x</v>
      </c>
      <c r="O1182" t="str">
        <v>x</v>
      </c>
    </row>
    <row r="1183" spans="1:15" x14ac:dyDescent="0.25">
      <c r="A1183" t="s">
        <v>86</v>
      </c>
      <c r="B1183" t="s">
        <v>86</v>
      </c>
      <c r="C1183" t="s">
        <v>86</v>
      </c>
      <c r="D1183" t="s">
        <v>86</v>
      </c>
      <c r="E1183" t="s">
        <v>86</v>
      </c>
      <c r="F1183" t="s">
        <v>86</v>
      </c>
      <c r="G1183" t="s">
        <v>86</v>
      </c>
      <c r="H1183" t="s">
        <v>86</v>
      </c>
      <c r="I1183" t="s">
        <v>86</v>
      </c>
      <c r="J1183" t="s">
        <v>86</v>
      </c>
      <c r="K1183" t="s">
        <v>86</v>
      </c>
      <c r="N1183" t="str">
        <v>x</v>
      </c>
      <c r="O1183" t="str">
        <v>x</v>
      </c>
    </row>
    <row r="1184" spans="1:15" x14ac:dyDescent="0.25">
      <c r="A1184" t="s">
        <v>86</v>
      </c>
      <c r="B1184" t="s">
        <v>86</v>
      </c>
      <c r="C1184" t="s">
        <v>86</v>
      </c>
      <c r="D1184" t="s">
        <v>86</v>
      </c>
      <c r="E1184" t="s">
        <v>86</v>
      </c>
      <c r="F1184" t="s">
        <v>86</v>
      </c>
      <c r="G1184" t="s">
        <v>86</v>
      </c>
      <c r="H1184" t="s">
        <v>86</v>
      </c>
      <c r="I1184" t="s">
        <v>86</v>
      </c>
      <c r="J1184" t="s">
        <v>86</v>
      </c>
      <c r="K1184" t="s">
        <v>86</v>
      </c>
      <c r="N1184" t="str">
        <v>x</v>
      </c>
      <c r="O1184" t="str">
        <v>x</v>
      </c>
    </row>
    <row r="1185" spans="1:15" x14ac:dyDescent="0.25">
      <c r="A1185" t="s">
        <v>86</v>
      </c>
      <c r="B1185" t="s">
        <v>86</v>
      </c>
      <c r="C1185" t="s">
        <v>86</v>
      </c>
      <c r="D1185" t="s">
        <v>86</v>
      </c>
      <c r="E1185" t="s">
        <v>86</v>
      </c>
      <c r="F1185" t="s">
        <v>86</v>
      </c>
      <c r="G1185" t="s">
        <v>86</v>
      </c>
      <c r="H1185" t="s">
        <v>86</v>
      </c>
      <c r="I1185" t="s">
        <v>86</v>
      </c>
      <c r="J1185" t="s">
        <v>86</v>
      </c>
      <c r="K1185" t="s">
        <v>86</v>
      </c>
      <c r="N1185" t="str">
        <v>x</v>
      </c>
      <c r="O1185" t="str">
        <v>x</v>
      </c>
    </row>
    <row r="1186" spans="1:15" x14ac:dyDescent="0.25">
      <c r="A1186" t="s">
        <v>86</v>
      </c>
      <c r="B1186" t="s">
        <v>86</v>
      </c>
      <c r="C1186" t="s">
        <v>86</v>
      </c>
      <c r="D1186" t="s">
        <v>86</v>
      </c>
      <c r="E1186" t="s">
        <v>86</v>
      </c>
      <c r="F1186" t="s">
        <v>86</v>
      </c>
      <c r="G1186" t="s">
        <v>86</v>
      </c>
      <c r="H1186" t="s">
        <v>86</v>
      </c>
      <c r="I1186" t="s">
        <v>86</v>
      </c>
      <c r="J1186" t="s">
        <v>86</v>
      </c>
      <c r="K1186" t="s">
        <v>86</v>
      </c>
      <c r="N1186" t="str">
        <v>x</v>
      </c>
      <c r="O1186" t="str">
        <v>x</v>
      </c>
    </row>
    <row r="1187" spans="1:15" x14ac:dyDescent="0.25">
      <c r="A1187" t="s">
        <v>86</v>
      </c>
      <c r="B1187" t="s">
        <v>86</v>
      </c>
      <c r="C1187" t="s">
        <v>86</v>
      </c>
      <c r="D1187" t="s">
        <v>86</v>
      </c>
      <c r="E1187" t="s">
        <v>86</v>
      </c>
      <c r="F1187" t="s">
        <v>86</v>
      </c>
      <c r="G1187" t="s">
        <v>86</v>
      </c>
      <c r="H1187" t="s">
        <v>86</v>
      </c>
      <c r="I1187" t="s">
        <v>86</v>
      </c>
      <c r="J1187" t="s">
        <v>86</v>
      </c>
      <c r="K1187" t="s">
        <v>86</v>
      </c>
      <c r="N1187" t="str">
        <v>x</v>
      </c>
      <c r="O1187" t="str">
        <v>x</v>
      </c>
    </row>
    <row r="1188" spans="1:15" x14ac:dyDescent="0.25">
      <c r="A1188" t="s">
        <v>86</v>
      </c>
      <c r="B1188" t="s">
        <v>86</v>
      </c>
      <c r="C1188" t="s">
        <v>86</v>
      </c>
      <c r="D1188" t="s">
        <v>86</v>
      </c>
      <c r="E1188" t="s">
        <v>86</v>
      </c>
      <c r="F1188" t="s">
        <v>86</v>
      </c>
      <c r="G1188" t="s">
        <v>86</v>
      </c>
      <c r="H1188" t="s">
        <v>86</v>
      </c>
      <c r="I1188" t="s">
        <v>86</v>
      </c>
      <c r="J1188" t="s">
        <v>86</v>
      </c>
      <c r="K1188" t="s">
        <v>86</v>
      </c>
      <c r="N1188" t="str">
        <v>x</v>
      </c>
      <c r="O1188" t="str">
        <v>x</v>
      </c>
    </row>
    <row r="1189" spans="1:15" x14ac:dyDescent="0.25">
      <c r="A1189" t="s">
        <v>86</v>
      </c>
      <c r="B1189" t="s">
        <v>86</v>
      </c>
      <c r="C1189" t="s">
        <v>86</v>
      </c>
      <c r="D1189" t="s">
        <v>86</v>
      </c>
      <c r="E1189" t="s">
        <v>86</v>
      </c>
      <c r="F1189" t="s">
        <v>86</v>
      </c>
      <c r="G1189" t="s">
        <v>86</v>
      </c>
      <c r="H1189" t="s">
        <v>86</v>
      </c>
      <c r="I1189" t="s">
        <v>86</v>
      </c>
      <c r="J1189" t="s">
        <v>86</v>
      </c>
      <c r="K1189" t="s">
        <v>86</v>
      </c>
      <c r="N1189" t="str">
        <v>x</v>
      </c>
      <c r="O1189" t="str">
        <v>x</v>
      </c>
    </row>
    <row r="1190" spans="1:15" x14ac:dyDescent="0.25">
      <c r="A1190" t="s">
        <v>86</v>
      </c>
      <c r="B1190" t="s">
        <v>86</v>
      </c>
      <c r="C1190" t="s">
        <v>86</v>
      </c>
      <c r="D1190" t="s">
        <v>86</v>
      </c>
      <c r="E1190" t="s">
        <v>86</v>
      </c>
      <c r="F1190" t="s">
        <v>86</v>
      </c>
      <c r="G1190" t="s">
        <v>86</v>
      </c>
      <c r="H1190" t="s">
        <v>86</v>
      </c>
      <c r="I1190" t="s">
        <v>86</v>
      </c>
      <c r="J1190" t="s">
        <v>86</v>
      </c>
      <c r="K1190" t="s">
        <v>86</v>
      </c>
      <c r="N1190" t="str">
        <v>x</v>
      </c>
      <c r="O1190" t="str">
        <v>x</v>
      </c>
    </row>
    <row r="1191" spans="1:15" x14ac:dyDescent="0.25">
      <c r="A1191" t="s">
        <v>86</v>
      </c>
      <c r="B1191" t="s">
        <v>86</v>
      </c>
      <c r="C1191" t="s">
        <v>86</v>
      </c>
      <c r="D1191" t="s">
        <v>86</v>
      </c>
      <c r="E1191" t="s">
        <v>86</v>
      </c>
      <c r="F1191" t="s">
        <v>86</v>
      </c>
      <c r="G1191" t="s">
        <v>86</v>
      </c>
      <c r="H1191" t="s">
        <v>86</v>
      </c>
      <c r="I1191" t="s">
        <v>86</v>
      </c>
      <c r="J1191" t="s">
        <v>86</v>
      </c>
      <c r="K1191" t="s">
        <v>86</v>
      </c>
      <c r="N1191" t="str">
        <v>x</v>
      </c>
      <c r="O1191" t="str">
        <v>x</v>
      </c>
    </row>
    <row r="1192" spans="1:15" x14ac:dyDescent="0.25">
      <c r="A1192" t="s">
        <v>86</v>
      </c>
      <c r="B1192" t="s">
        <v>86</v>
      </c>
      <c r="C1192" t="s">
        <v>86</v>
      </c>
      <c r="D1192" t="s">
        <v>86</v>
      </c>
      <c r="E1192" t="s">
        <v>86</v>
      </c>
      <c r="F1192" t="s">
        <v>86</v>
      </c>
      <c r="G1192" t="s">
        <v>86</v>
      </c>
      <c r="H1192" t="s">
        <v>86</v>
      </c>
      <c r="I1192" t="s">
        <v>86</v>
      </c>
      <c r="J1192" t="s">
        <v>86</v>
      </c>
      <c r="K1192" t="s">
        <v>86</v>
      </c>
      <c r="N1192" t="str">
        <v>x</v>
      </c>
      <c r="O1192" t="str">
        <v>x</v>
      </c>
    </row>
    <row r="1193" spans="1:15" x14ac:dyDescent="0.25">
      <c r="A1193" t="s">
        <v>86</v>
      </c>
      <c r="B1193" t="s">
        <v>86</v>
      </c>
      <c r="C1193" t="s">
        <v>86</v>
      </c>
      <c r="D1193" t="s">
        <v>86</v>
      </c>
      <c r="E1193" t="s">
        <v>86</v>
      </c>
      <c r="F1193" t="s">
        <v>86</v>
      </c>
      <c r="G1193" t="s">
        <v>86</v>
      </c>
      <c r="H1193" t="s">
        <v>86</v>
      </c>
      <c r="I1193" t="s">
        <v>86</v>
      </c>
      <c r="J1193" t="s">
        <v>86</v>
      </c>
      <c r="K1193" t="s">
        <v>86</v>
      </c>
      <c r="N1193" t="str">
        <v>x</v>
      </c>
      <c r="O1193" t="str">
        <v>x</v>
      </c>
    </row>
    <row r="1194" spans="1:15" x14ac:dyDescent="0.25">
      <c r="A1194" t="s">
        <v>86</v>
      </c>
      <c r="B1194" t="s">
        <v>86</v>
      </c>
      <c r="C1194" t="s">
        <v>86</v>
      </c>
      <c r="D1194" t="s">
        <v>86</v>
      </c>
      <c r="E1194" t="s">
        <v>86</v>
      </c>
      <c r="F1194" t="s">
        <v>86</v>
      </c>
      <c r="G1194" t="s">
        <v>86</v>
      </c>
      <c r="H1194" t="s">
        <v>86</v>
      </c>
      <c r="I1194" t="s">
        <v>86</v>
      </c>
      <c r="J1194" t="s">
        <v>86</v>
      </c>
      <c r="K1194" t="s">
        <v>86</v>
      </c>
      <c r="N1194" t="str">
        <v>x</v>
      </c>
      <c r="O1194" t="str">
        <v>x</v>
      </c>
    </row>
    <row r="1195" spans="1:15" x14ac:dyDescent="0.25">
      <c r="A1195" t="s">
        <v>86</v>
      </c>
      <c r="B1195" t="s">
        <v>86</v>
      </c>
      <c r="C1195" t="s">
        <v>86</v>
      </c>
      <c r="D1195" t="s">
        <v>86</v>
      </c>
      <c r="E1195" t="s">
        <v>86</v>
      </c>
      <c r="F1195" t="s">
        <v>86</v>
      </c>
      <c r="G1195" t="s">
        <v>86</v>
      </c>
      <c r="H1195" t="s">
        <v>86</v>
      </c>
      <c r="I1195" t="s">
        <v>86</v>
      </c>
      <c r="J1195" t="s">
        <v>86</v>
      </c>
      <c r="K1195" t="s">
        <v>86</v>
      </c>
      <c r="N1195" t="str">
        <v>x</v>
      </c>
      <c r="O1195" t="str">
        <v>x</v>
      </c>
    </row>
    <row r="1196" spans="1:15" x14ac:dyDescent="0.25">
      <c r="A1196" t="s">
        <v>86</v>
      </c>
      <c r="B1196" t="s">
        <v>86</v>
      </c>
      <c r="C1196" t="s">
        <v>86</v>
      </c>
      <c r="D1196" t="s">
        <v>86</v>
      </c>
      <c r="E1196" t="s">
        <v>86</v>
      </c>
      <c r="F1196" t="s">
        <v>86</v>
      </c>
      <c r="G1196" t="s">
        <v>86</v>
      </c>
      <c r="H1196" t="s">
        <v>86</v>
      </c>
      <c r="I1196" t="s">
        <v>86</v>
      </c>
      <c r="J1196" t="s">
        <v>86</v>
      </c>
      <c r="K1196" t="s">
        <v>86</v>
      </c>
      <c r="N1196" t="str">
        <v>x</v>
      </c>
      <c r="O1196" t="str">
        <v>x</v>
      </c>
    </row>
    <row r="1197" spans="1:15" x14ac:dyDescent="0.25">
      <c r="A1197" t="s">
        <v>86</v>
      </c>
      <c r="B1197" t="s">
        <v>86</v>
      </c>
      <c r="C1197" t="s">
        <v>86</v>
      </c>
      <c r="D1197" t="s">
        <v>86</v>
      </c>
      <c r="E1197" t="s">
        <v>86</v>
      </c>
      <c r="F1197" t="s">
        <v>86</v>
      </c>
      <c r="G1197" t="s">
        <v>86</v>
      </c>
      <c r="H1197" t="s">
        <v>86</v>
      </c>
      <c r="I1197" t="s">
        <v>86</v>
      </c>
      <c r="J1197" t="s">
        <v>86</v>
      </c>
      <c r="K1197" t="s">
        <v>86</v>
      </c>
      <c r="N1197" t="str">
        <v>x</v>
      </c>
      <c r="O1197" t="str">
        <v>x</v>
      </c>
    </row>
    <row r="1198" spans="1:15" x14ac:dyDescent="0.25">
      <c r="A1198" t="s">
        <v>86</v>
      </c>
      <c r="B1198" t="s">
        <v>86</v>
      </c>
      <c r="C1198" t="s">
        <v>86</v>
      </c>
      <c r="D1198" t="s">
        <v>86</v>
      </c>
      <c r="E1198" t="s">
        <v>86</v>
      </c>
      <c r="F1198" t="s">
        <v>86</v>
      </c>
      <c r="G1198" t="s">
        <v>86</v>
      </c>
      <c r="H1198" t="s">
        <v>86</v>
      </c>
      <c r="I1198" t="s">
        <v>86</v>
      </c>
      <c r="J1198" t="s">
        <v>86</v>
      </c>
      <c r="K1198" t="s">
        <v>86</v>
      </c>
      <c r="N1198" t="str">
        <v>x</v>
      </c>
      <c r="O1198" t="str">
        <v>x</v>
      </c>
    </row>
    <row r="1199" spans="1:15" x14ac:dyDescent="0.25">
      <c r="A1199" t="s">
        <v>86</v>
      </c>
      <c r="B1199" t="s">
        <v>86</v>
      </c>
      <c r="C1199" t="s">
        <v>86</v>
      </c>
      <c r="D1199" t="s">
        <v>86</v>
      </c>
      <c r="E1199" t="s">
        <v>86</v>
      </c>
      <c r="F1199" t="s">
        <v>86</v>
      </c>
      <c r="G1199" t="s">
        <v>86</v>
      </c>
      <c r="H1199" t="s">
        <v>86</v>
      </c>
      <c r="I1199" t="s">
        <v>86</v>
      </c>
      <c r="J1199" t="s">
        <v>86</v>
      </c>
      <c r="K1199" t="s">
        <v>86</v>
      </c>
      <c r="N1199" t="str">
        <v>x</v>
      </c>
      <c r="O1199" t="str">
        <v>x</v>
      </c>
    </row>
    <row r="1200" spans="1:15" x14ac:dyDescent="0.25">
      <c r="A1200" t="s">
        <v>86</v>
      </c>
      <c r="B1200" t="s">
        <v>86</v>
      </c>
      <c r="C1200" t="s">
        <v>86</v>
      </c>
      <c r="D1200" t="s">
        <v>86</v>
      </c>
      <c r="E1200" t="s">
        <v>86</v>
      </c>
      <c r="F1200" t="s">
        <v>86</v>
      </c>
      <c r="G1200" t="s">
        <v>86</v>
      </c>
      <c r="H1200" t="s">
        <v>86</v>
      </c>
      <c r="I1200" t="s">
        <v>86</v>
      </c>
      <c r="J1200" t="s">
        <v>86</v>
      </c>
      <c r="K1200" t="s">
        <v>86</v>
      </c>
      <c r="N1200" t="str">
        <v>x</v>
      </c>
      <c r="O1200" t="str">
        <v>x</v>
      </c>
    </row>
    <row r="1201" spans="1:15" x14ac:dyDescent="0.25">
      <c r="A1201" t="s">
        <v>86</v>
      </c>
      <c r="B1201" t="s">
        <v>86</v>
      </c>
      <c r="C1201" t="s">
        <v>86</v>
      </c>
      <c r="D1201" t="s">
        <v>86</v>
      </c>
      <c r="E1201" t="s">
        <v>86</v>
      </c>
      <c r="F1201" t="s">
        <v>86</v>
      </c>
      <c r="G1201" t="s">
        <v>86</v>
      </c>
      <c r="H1201" t="s">
        <v>86</v>
      </c>
      <c r="I1201" t="s">
        <v>86</v>
      </c>
      <c r="J1201" t="s">
        <v>86</v>
      </c>
      <c r="K1201" t="s">
        <v>86</v>
      </c>
      <c r="N1201" t="str">
        <v>x</v>
      </c>
      <c r="O1201" t="str">
        <v>x</v>
      </c>
    </row>
    <row r="1202" spans="1:15" x14ac:dyDescent="0.25">
      <c r="A1202" t="s">
        <v>86</v>
      </c>
      <c r="B1202" t="s">
        <v>86</v>
      </c>
      <c r="C1202" t="s">
        <v>86</v>
      </c>
      <c r="D1202" t="s">
        <v>86</v>
      </c>
      <c r="E1202" t="s">
        <v>86</v>
      </c>
      <c r="F1202" t="s">
        <v>86</v>
      </c>
      <c r="G1202" t="s">
        <v>86</v>
      </c>
      <c r="H1202" t="s">
        <v>86</v>
      </c>
      <c r="I1202" t="s">
        <v>86</v>
      </c>
      <c r="J1202" t="s">
        <v>86</v>
      </c>
      <c r="K1202" t="s">
        <v>86</v>
      </c>
      <c r="N1202" t="str">
        <v>x</v>
      </c>
      <c r="O1202" t="str">
        <v>x</v>
      </c>
    </row>
    <row r="1203" spans="1:15" x14ac:dyDescent="0.25">
      <c r="A1203" t="s">
        <v>86</v>
      </c>
      <c r="B1203" t="s">
        <v>86</v>
      </c>
      <c r="C1203" t="s">
        <v>86</v>
      </c>
      <c r="D1203" t="s">
        <v>86</v>
      </c>
      <c r="E1203" t="s">
        <v>86</v>
      </c>
      <c r="F1203" t="s">
        <v>86</v>
      </c>
      <c r="G1203" t="s">
        <v>86</v>
      </c>
      <c r="H1203" t="s">
        <v>86</v>
      </c>
      <c r="I1203" t="s">
        <v>86</v>
      </c>
      <c r="J1203" t="s">
        <v>86</v>
      </c>
      <c r="K1203" t="s">
        <v>86</v>
      </c>
      <c r="N1203" t="str">
        <v>x</v>
      </c>
      <c r="O1203" t="str">
        <v>x</v>
      </c>
    </row>
    <row r="1204" spans="1:15" x14ac:dyDescent="0.25">
      <c r="A1204" t="s">
        <v>86</v>
      </c>
      <c r="B1204" t="s">
        <v>86</v>
      </c>
      <c r="C1204" t="s">
        <v>86</v>
      </c>
      <c r="D1204" t="s">
        <v>86</v>
      </c>
      <c r="E1204" t="s">
        <v>86</v>
      </c>
      <c r="F1204" t="s">
        <v>86</v>
      </c>
      <c r="G1204" t="s">
        <v>86</v>
      </c>
      <c r="H1204" t="s">
        <v>86</v>
      </c>
      <c r="I1204" t="s">
        <v>86</v>
      </c>
      <c r="J1204" t="s">
        <v>86</v>
      </c>
      <c r="K1204" t="s">
        <v>86</v>
      </c>
      <c r="N1204" t="str">
        <v>x</v>
      </c>
      <c r="O1204" t="str">
        <v>x</v>
      </c>
    </row>
    <row r="1205" spans="1:15" x14ac:dyDescent="0.25">
      <c r="A1205" t="s">
        <v>86</v>
      </c>
      <c r="B1205" t="s">
        <v>86</v>
      </c>
      <c r="C1205" t="s">
        <v>86</v>
      </c>
      <c r="D1205" t="s">
        <v>86</v>
      </c>
      <c r="E1205" t="s">
        <v>86</v>
      </c>
      <c r="F1205" t="s">
        <v>86</v>
      </c>
      <c r="G1205" t="s">
        <v>86</v>
      </c>
      <c r="H1205" t="s">
        <v>86</v>
      </c>
      <c r="I1205" t="s">
        <v>86</v>
      </c>
      <c r="J1205" t="s">
        <v>86</v>
      </c>
      <c r="K1205" t="s">
        <v>86</v>
      </c>
      <c r="N1205" t="str">
        <v>x</v>
      </c>
      <c r="O1205" t="str">
        <v>x</v>
      </c>
    </row>
    <row r="1206" spans="1:15" x14ac:dyDescent="0.25">
      <c r="A1206" t="s">
        <v>86</v>
      </c>
      <c r="B1206" t="s">
        <v>86</v>
      </c>
      <c r="C1206" t="s">
        <v>86</v>
      </c>
      <c r="D1206" t="s">
        <v>86</v>
      </c>
      <c r="E1206" t="s">
        <v>86</v>
      </c>
      <c r="F1206" t="s">
        <v>86</v>
      </c>
      <c r="G1206" t="s">
        <v>86</v>
      </c>
      <c r="H1206" t="s">
        <v>86</v>
      </c>
      <c r="I1206" t="s">
        <v>86</v>
      </c>
      <c r="J1206" t="s">
        <v>86</v>
      </c>
      <c r="K1206" t="s">
        <v>86</v>
      </c>
      <c r="N1206" t="str">
        <v>x</v>
      </c>
      <c r="O1206" t="str">
        <v>x</v>
      </c>
    </row>
    <row r="1207" spans="1:15" x14ac:dyDescent="0.25">
      <c r="A1207" t="s">
        <v>86</v>
      </c>
      <c r="B1207" t="s">
        <v>86</v>
      </c>
      <c r="C1207" t="s">
        <v>86</v>
      </c>
      <c r="D1207" t="s">
        <v>86</v>
      </c>
      <c r="E1207" t="s">
        <v>86</v>
      </c>
      <c r="F1207" t="s">
        <v>86</v>
      </c>
      <c r="G1207" t="s">
        <v>86</v>
      </c>
      <c r="H1207" t="s">
        <v>86</v>
      </c>
      <c r="I1207" t="s">
        <v>86</v>
      </c>
      <c r="J1207" t="s">
        <v>86</v>
      </c>
      <c r="K1207" t="s">
        <v>86</v>
      </c>
      <c r="N1207" t="str">
        <v>x</v>
      </c>
      <c r="O1207" t="str">
        <v>x</v>
      </c>
    </row>
    <row r="1208" spans="1:15" x14ac:dyDescent="0.25">
      <c r="A1208" t="s">
        <v>86</v>
      </c>
      <c r="B1208" t="s">
        <v>86</v>
      </c>
      <c r="C1208" t="s">
        <v>86</v>
      </c>
      <c r="D1208" t="s">
        <v>86</v>
      </c>
      <c r="E1208" t="s">
        <v>86</v>
      </c>
      <c r="F1208" t="s">
        <v>86</v>
      </c>
      <c r="G1208" t="s">
        <v>86</v>
      </c>
      <c r="H1208" t="s">
        <v>86</v>
      </c>
      <c r="I1208" t="s">
        <v>86</v>
      </c>
      <c r="J1208" t="s">
        <v>86</v>
      </c>
      <c r="K1208" t="s">
        <v>86</v>
      </c>
      <c r="N1208" t="str">
        <v>x</v>
      </c>
      <c r="O1208" t="str">
        <v>x</v>
      </c>
    </row>
    <row r="1209" spans="1:15" x14ac:dyDescent="0.25">
      <c r="A1209" t="s">
        <v>86</v>
      </c>
      <c r="B1209" t="s">
        <v>86</v>
      </c>
      <c r="C1209" t="s">
        <v>86</v>
      </c>
      <c r="D1209" t="s">
        <v>86</v>
      </c>
      <c r="E1209" t="s">
        <v>86</v>
      </c>
      <c r="F1209" t="s">
        <v>86</v>
      </c>
      <c r="G1209" t="s">
        <v>86</v>
      </c>
      <c r="H1209" t="s">
        <v>86</v>
      </c>
      <c r="I1209" t="s">
        <v>86</v>
      </c>
      <c r="J1209" t="s">
        <v>86</v>
      </c>
      <c r="K1209" t="s">
        <v>86</v>
      </c>
      <c r="N1209" t="str">
        <v>x</v>
      </c>
      <c r="O1209" t="str">
        <v>x</v>
      </c>
    </row>
    <row r="1210" spans="1:15" x14ac:dyDescent="0.25">
      <c r="A1210" t="s">
        <v>86</v>
      </c>
      <c r="B1210" t="s">
        <v>86</v>
      </c>
      <c r="C1210" t="s">
        <v>86</v>
      </c>
      <c r="D1210" t="s">
        <v>86</v>
      </c>
      <c r="E1210" t="s">
        <v>86</v>
      </c>
      <c r="F1210" t="s">
        <v>86</v>
      </c>
      <c r="G1210" t="s">
        <v>86</v>
      </c>
      <c r="H1210" t="s">
        <v>86</v>
      </c>
      <c r="I1210" t="s">
        <v>86</v>
      </c>
      <c r="J1210" t="s">
        <v>86</v>
      </c>
      <c r="K1210" t="s">
        <v>86</v>
      </c>
      <c r="N1210" t="str">
        <v>x</v>
      </c>
      <c r="O1210" t="str">
        <v>x</v>
      </c>
    </row>
    <row r="1211" spans="1:15" x14ac:dyDescent="0.25">
      <c r="A1211" t="s">
        <v>86</v>
      </c>
      <c r="B1211" t="s">
        <v>86</v>
      </c>
      <c r="C1211" t="s">
        <v>86</v>
      </c>
      <c r="D1211" t="s">
        <v>86</v>
      </c>
      <c r="E1211" t="s">
        <v>86</v>
      </c>
      <c r="F1211" t="s">
        <v>86</v>
      </c>
      <c r="G1211" t="s">
        <v>86</v>
      </c>
      <c r="H1211" t="s">
        <v>86</v>
      </c>
      <c r="I1211" t="s">
        <v>86</v>
      </c>
      <c r="J1211" t="s">
        <v>86</v>
      </c>
      <c r="K1211" t="s">
        <v>86</v>
      </c>
      <c r="N1211" t="str">
        <v>x</v>
      </c>
      <c r="O1211" t="str">
        <v>x</v>
      </c>
    </row>
    <row r="1212" spans="1:15" x14ac:dyDescent="0.25">
      <c r="A1212" t="s">
        <v>86</v>
      </c>
      <c r="B1212" t="s">
        <v>86</v>
      </c>
      <c r="C1212" t="s">
        <v>86</v>
      </c>
      <c r="D1212" t="s">
        <v>86</v>
      </c>
      <c r="E1212" t="s">
        <v>86</v>
      </c>
      <c r="F1212" t="s">
        <v>86</v>
      </c>
      <c r="G1212" t="s">
        <v>86</v>
      </c>
      <c r="H1212" t="s">
        <v>86</v>
      </c>
      <c r="I1212" t="s">
        <v>86</v>
      </c>
      <c r="J1212" t="s">
        <v>86</v>
      </c>
      <c r="K1212" t="s">
        <v>86</v>
      </c>
      <c r="N1212" t="str">
        <v>x</v>
      </c>
      <c r="O1212" t="str">
        <v>x</v>
      </c>
    </row>
    <row r="1213" spans="1:15" x14ac:dyDescent="0.25">
      <c r="A1213" t="s">
        <v>86</v>
      </c>
      <c r="B1213" t="s">
        <v>86</v>
      </c>
      <c r="C1213" t="s">
        <v>86</v>
      </c>
      <c r="D1213" t="s">
        <v>86</v>
      </c>
      <c r="E1213" t="s">
        <v>86</v>
      </c>
      <c r="F1213" t="s">
        <v>86</v>
      </c>
      <c r="G1213" t="s">
        <v>86</v>
      </c>
      <c r="H1213" t="s">
        <v>86</v>
      </c>
      <c r="I1213" t="s">
        <v>86</v>
      </c>
      <c r="J1213" t="s">
        <v>86</v>
      </c>
      <c r="K1213" t="s">
        <v>86</v>
      </c>
      <c r="N1213" t="str">
        <v>x</v>
      </c>
      <c r="O1213" t="str">
        <v>x</v>
      </c>
    </row>
    <row r="1214" spans="1:15" x14ac:dyDescent="0.25">
      <c r="A1214" t="s">
        <v>86</v>
      </c>
      <c r="B1214" t="s">
        <v>86</v>
      </c>
      <c r="C1214" t="s">
        <v>86</v>
      </c>
      <c r="D1214" t="s">
        <v>86</v>
      </c>
      <c r="E1214" t="s">
        <v>86</v>
      </c>
      <c r="F1214" t="s">
        <v>86</v>
      </c>
      <c r="G1214" t="s">
        <v>86</v>
      </c>
      <c r="H1214" t="s">
        <v>86</v>
      </c>
      <c r="I1214" t="s">
        <v>86</v>
      </c>
      <c r="J1214" t="s">
        <v>86</v>
      </c>
      <c r="K1214" t="s">
        <v>86</v>
      </c>
      <c r="N1214" t="str">
        <v>x</v>
      </c>
      <c r="O1214" t="str">
        <v>x</v>
      </c>
    </row>
    <row r="1215" spans="1:15" x14ac:dyDescent="0.25">
      <c r="A1215" t="s">
        <v>86</v>
      </c>
      <c r="B1215" t="s">
        <v>86</v>
      </c>
      <c r="C1215" t="s">
        <v>86</v>
      </c>
      <c r="D1215" t="s">
        <v>86</v>
      </c>
      <c r="E1215" t="s">
        <v>86</v>
      </c>
      <c r="F1215" t="s">
        <v>86</v>
      </c>
      <c r="G1215" t="s">
        <v>86</v>
      </c>
      <c r="H1215" t="s">
        <v>86</v>
      </c>
      <c r="I1215" t="s">
        <v>86</v>
      </c>
      <c r="J1215" t="s">
        <v>86</v>
      </c>
      <c r="K1215" t="s">
        <v>86</v>
      </c>
      <c r="N1215" t="str">
        <v>x</v>
      </c>
      <c r="O1215" t="str">
        <v>x</v>
      </c>
    </row>
    <row r="1216" spans="1:15" x14ac:dyDescent="0.25">
      <c r="A1216" t="s">
        <v>86</v>
      </c>
      <c r="B1216" t="s">
        <v>86</v>
      </c>
      <c r="C1216" t="s">
        <v>86</v>
      </c>
      <c r="D1216" t="s">
        <v>86</v>
      </c>
      <c r="E1216" t="s">
        <v>86</v>
      </c>
      <c r="F1216" t="s">
        <v>86</v>
      </c>
      <c r="G1216" t="s">
        <v>86</v>
      </c>
      <c r="H1216" t="s">
        <v>86</v>
      </c>
      <c r="I1216" t="s">
        <v>86</v>
      </c>
      <c r="J1216" t="s">
        <v>86</v>
      </c>
      <c r="K1216" t="s">
        <v>86</v>
      </c>
      <c r="N1216" t="str">
        <v>x</v>
      </c>
      <c r="O1216" t="str">
        <v>x</v>
      </c>
    </row>
    <row r="1217" spans="1:15" x14ac:dyDescent="0.25">
      <c r="A1217" t="s">
        <v>86</v>
      </c>
      <c r="B1217" t="s">
        <v>86</v>
      </c>
      <c r="C1217" t="s">
        <v>86</v>
      </c>
      <c r="D1217" t="s">
        <v>86</v>
      </c>
      <c r="E1217" t="s">
        <v>86</v>
      </c>
      <c r="F1217" t="s">
        <v>86</v>
      </c>
      <c r="G1217" t="s">
        <v>86</v>
      </c>
      <c r="H1217" t="s">
        <v>86</v>
      </c>
      <c r="I1217" t="s">
        <v>86</v>
      </c>
      <c r="J1217" t="s">
        <v>86</v>
      </c>
      <c r="K1217" t="s">
        <v>86</v>
      </c>
      <c r="N1217" t="str">
        <v>x</v>
      </c>
      <c r="O1217" t="str">
        <v>x</v>
      </c>
    </row>
    <row r="1218" spans="1:15" x14ac:dyDescent="0.25">
      <c r="A1218" t="s">
        <v>86</v>
      </c>
      <c r="B1218" t="s">
        <v>86</v>
      </c>
      <c r="C1218" t="s">
        <v>86</v>
      </c>
      <c r="D1218" t="s">
        <v>86</v>
      </c>
      <c r="E1218" t="s">
        <v>86</v>
      </c>
      <c r="F1218" t="s">
        <v>86</v>
      </c>
      <c r="G1218" t="s">
        <v>86</v>
      </c>
      <c r="H1218" t="s">
        <v>86</v>
      </c>
      <c r="I1218" t="s">
        <v>86</v>
      </c>
      <c r="J1218" t="s">
        <v>86</v>
      </c>
      <c r="K1218" t="s">
        <v>86</v>
      </c>
      <c r="N1218" t="str">
        <v>x</v>
      </c>
      <c r="O1218" t="str">
        <v>x</v>
      </c>
    </row>
    <row r="1219" spans="1:15" x14ac:dyDescent="0.25">
      <c r="A1219" t="s">
        <v>86</v>
      </c>
      <c r="B1219" t="s">
        <v>86</v>
      </c>
      <c r="C1219" t="s">
        <v>86</v>
      </c>
      <c r="D1219" t="s">
        <v>86</v>
      </c>
      <c r="E1219" t="s">
        <v>86</v>
      </c>
      <c r="F1219" t="s">
        <v>86</v>
      </c>
      <c r="G1219" t="s">
        <v>86</v>
      </c>
      <c r="H1219" t="s">
        <v>86</v>
      </c>
      <c r="I1219" t="s">
        <v>86</v>
      </c>
      <c r="J1219" t="s">
        <v>86</v>
      </c>
      <c r="K1219" t="s">
        <v>86</v>
      </c>
      <c r="N1219" t="str">
        <v>x</v>
      </c>
      <c r="O1219" t="str">
        <v>x</v>
      </c>
    </row>
    <row r="1220" spans="1:15" x14ac:dyDescent="0.25">
      <c r="A1220" t="s">
        <v>86</v>
      </c>
      <c r="B1220" t="s">
        <v>86</v>
      </c>
      <c r="C1220" t="s">
        <v>86</v>
      </c>
      <c r="D1220" t="s">
        <v>86</v>
      </c>
      <c r="E1220" t="s">
        <v>86</v>
      </c>
      <c r="F1220" t="s">
        <v>86</v>
      </c>
      <c r="G1220" t="s">
        <v>86</v>
      </c>
      <c r="H1220" t="s">
        <v>86</v>
      </c>
      <c r="I1220" t="s">
        <v>86</v>
      </c>
      <c r="J1220" t="s">
        <v>86</v>
      </c>
      <c r="K1220" t="s">
        <v>86</v>
      </c>
      <c r="N1220" t="str">
        <v>x</v>
      </c>
      <c r="O1220" t="str">
        <v>x</v>
      </c>
    </row>
    <row r="1221" spans="1:15" x14ac:dyDescent="0.25">
      <c r="A1221" t="s">
        <v>86</v>
      </c>
      <c r="B1221" t="s">
        <v>86</v>
      </c>
      <c r="C1221" t="s">
        <v>86</v>
      </c>
      <c r="D1221" t="s">
        <v>86</v>
      </c>
      <c r="E1221" t="s">
        <v>86</v>
      </c>
      <c r="F1221" t="s">
        <v>86</v>
      </c>
      <c r="G1221" t="s">
        <v>86</v>
      </c>
      <c r="H1221" t="s">
        <v>86</v>
      </c>
      <c r="I1221" t="s">
        <v>86</v>
      </c>
      <c r="J1221" t="s">
        <v>86</v>
      </c>
      <c r="K1221" t="s">
        <v>86</v>
      </c>
      <c r="N1221" t="str">
        <v>x</v>
      </c>
      <c r="O1221" t="str">
        <v>x</v>
      </c>
    </row>
    <row r="1222" spans="1:15" x14ac:dyDescent="0.25">
      <c r="A1222" t="s">
        <v>86</v>
      </c>
      <c r="B1222" t="s">
        <v>86</v>
      </c>
      <c r="C1222" t="s">
        <v>86</v>
      </c>
      <c r="D1222" t="s">
        <v>86</v>
      </c>
      <c r="E1222" t="s">
        <v>86</v>
      </c>
      <c r="F1222" t="s">
        <v>86</v>
      </c>
      <c r="G1222" t="s">
        <v>86</v>
      </c>
      <c r="H1222" t="s">
        <v>86</v>
      </c>
      <c r="I1222" t="s">
        <v>86</v>
      </c>
      <c r="J1222" t="s">
        <v>86</v>
      </c>
      <c r="K1222" t="s">
        <v>86</v>
      </c>
      <c r="N1222" t="str">
        <v>x</v>
      </c>
      <c r="O1222" t="str">
        <v>x</v>
      </c>
    </row>
    <row r="1223" spans="1:15" x14ac:dyDescent="0.25">
      <c r="A1223" t="s">
        <v>86</v>
      </c>
      <c r="B1223" t="s">
        <v>86</v>
      </c>
      <c r="C1223" t="s">
        <v>86</v>
      </c>
      <c r="D1223" t="s">
        <v>86</v>
      </c>
      <c r="E1223" t="s">
        <v>86</v>
      </c>
      <c r="F1223" t="s">
        <v>86</v>
      </c>
      <c r="G1223" t="s">
        <v>86</v>
      </c>
      <c r="H1223" t="s">
        <v>86</v>
      </c>
      <c r="I1223" t="s">
        <v>86</v>
      </c>
      <c r="J1223" t="s">
        <v>86</v>
      </c>
      <c r="K1223" t="s">
        <v>86</v>
      </c>
      <c r="N1223" t="str">
        <v>x</v>
      </c>
      <c r="O1223" t="str">
        <v>x</v>
      </c>
    </row>
    <row r="1224" spans="1:15" x14ac:dyDescent="0.25">
      <c r="A1224" t="s">
        <v>86</v>
      </c>
      <c r="B1224" t="s">
        <v>86</v>
      </c>
      <c r="C1224" t="s">
        <v>86</v>
      </c>
      <c r="D1224" t="s">
        <v>86</v>
      </c>
      <c r="E1224" t="s">
        <v>86</v>
      </c>
      <c r="F1224" t="s">
        <v>86</v>
      </c>
      <c r="G1224" t="s">
        <v>86</v>
      </c>
      <c r="H1224" t="s">
        <v>86</v>
      </c>
      <c r="I1224" t="s">
        <v>86</v>
      </c>
      <c r="J1224" t="s">
        <v>86</v>
      </c>
      <c r="K1224" t="s">
        <v>86</v>
      </c>
      <c r="N1224" t="str">
        <v>x</v>
      </c>
      <c r="O1224" t="str">
        <v>x</v>
      </c>
    </row>
    <row r="1225" spans="1:15" x14ac:dyDescent="0.25">
      <c r="A1225" t="s">
        <v>86</v>
      </c>
      <c r="B1225" t="s">
        <v>86</v>
      </c>
      <c r="C1225" t="s">
        <v>86</v>
      </c>
      <c r="D1225" t="s">
        <v>86</v>
      </c>
      <c r="E1225" t="s">
        <v>86</v>
      </c>
      <c r="F1225" t="s">
        <v>86</v>
      </c>
      <c r="G1225" t="s">
        <v>86</v>
      </c>
      <c r="H1225" t="s">
        <v>86</v>
      </c>
      <c r="I1225" t="s">
        <v>86</v>
      </c>
      <c r="J1225" t="s">
        <v>86</v>
      </c>
      <c r="K1225" t="s">
        <v>86</v>
      </c>
      <c r="N1225" t="str">
        <v>x</v>
      </c>
      <c r="O1225" t="str">
        <v>x</v>
      </c>
    </row>
    <row r="1226" spans="1:15" x14ac:dyDescent="0.25">
      <c r="A1226" t="s">
        <v>86</v>
      </c>
      <c r="B1226" t="s">
        <v>86</v>
      </c>
      <c r="C1226" t="s">
        <v>86</v>
      </c>
      <c r="D1226" t="s">
        <v>86</v>
      </c>
      <c r="E1226" t="s">
        <v>86</v>
      </c>
      <c r="F1226" t="s">
        <v>86</v>
      </c>
      <c r="G1226" t="s">
        <v>86</v>
      </c>
      <c r="H1226" t="s">
        <v>86</v>
      </c>
      <c r="I1226" t="s">
        <v>86</v>
      </c>
      <c r="J1226" t="s">
        <v>86</v>
      </c>
      <c r="K1226" t="s">
        <v>86</v>
      </c>
      <c r="N1226" t="str">
        <v>x</v>
      </c>
      <c r="O1226" t="str">
        <v>x</v>
      </c>
    </row>
    <row r="1227" spans="1:15" x14ac:dyDescent="0.25">
      <c r="A1227" t="s">
        <v>86</v>
      </c>
      <c r="B1227" t="s">
        <v>86</v>
      </c>
      <c r="C1227" t="s">
        <v>86</v>
      </c>
      <c r="D1227" t="s">
        <v>86</v>
      </c>
      <c r="E1227" t="s">
        <v>86</v>
      </c>
      <c r="F1227" t="s">
        <v>86</v>
      </c>
      <c r="G1227" t="s">
        <v>86</v>
      </c>
      <c r="H1227" t="s">
        <v>86</v>
      </c>
      <c r="I1227" t="s">
        <v>86</v>
      </c>
      <c r="J1227" t="s">
        <v>86</v>
      </c>
      <c r="K1227" t="s">
        <v>86</v>
      </c>
      <c r="N1227" t="str">
        <v>x</v>
      </c>
      <c r="O1227" t="str">
        <v>x</v>
      </c>
    </row>
    <row r="1228" spans="1:15" x14ac:dyDescent="0.25">
      <c r="A1228" t="s">
        <v>86</v>
      </c>
      <c r="B1228" t="s">
        <v>86</v>
      </c>
      <c r="C1228" t="s">
        <v>86</v>
      </c>
      <c r="D1228" t="s">
        <v>86</v>
      </c>
      <c r="E1228" t="s">
        <v>86</v>
      </c>
      <c r="F1228" t="s">
        <v>86</v>
      </c>
      <c r="G1228" t="s">
        <v>86</v>
      </c>
      <c r="H1228" t="s">
        <v>86</v>
      </c>
      <c r="I1228" t="s">
        <v>86</v>
      </c>
      <c r="J1228" t="s">
        <v>86</v>
      </c>
      <c r="K1228" t="s">
        <v>86</v>
      </c>
      <c r="N1228" t="str">
        <v>x</v>
      </c>
      <c r="O1228" t="str">
        <v>x</v>
      </c>
    </row>
    <row r="1229" spans="1:15" x14ac:dyDescent="0.25">
      <c r="A1229" t="s">
        <v>86</v>
      </c>
      <c r="B1229" t="s">
        <v>86</v>
      </c>
      <c r="C1229" t="s">
        <v>86</v>
      </c>
      <c r="D1229" t="s">
        <v>86</v>
      </c>
      <c r="E1229" t="s">
        <v>86</v>
      </c>
      <c r="F1229" t="s">
        <v>86</v>
      </c>
      <c r="G1229" t="s">
        <v>86</v>
      </c>
      <c r="H1229" t="s">
        <v>86</v>
      </c>
      <c r="I1229" t="s">
        <v>86</v>
      </c>
      <c r="J1229" t="s">
        <v>86</v>
      </c>
      <c r="K1229" t="s">
        <v>86</v>
      </c>
      <c r="N1229" t="str">
        <v>x</v>
      </c>
      <c r="O1229" t="str">
        <v>x</v>
      </c>
    </row>
    <row r="1230" spans="1:15" x14ac:dyDescent="0.25">
      <c r="A1230" t="s">
        <v>86</v>
      </c>
      <c r="B1230" t="s">
        <v>86</v>
      </c>
      <c r="C1230" t="s">
        <v>86</v>
      </c>
      <c r="D1230" t="s">
        <v>86</v>
      </c>
      <c r="E1230" t="s">
        <v>86</v>
      </c>
      <c r="F1230" t="s">
        <v>86</v>
      </c>
      <c r="G1230" t="s">
        <v>86</v>
      </c>
      <c r="H1230" t="s">
        <v>86</v>
      </c>
      <c r="I1230" t="s">
        <v>86</v>
      </c>
      <c r="J1230" t="s">
        <v>86</v>
      </c>
      <c r="K1230" t="s">
        <v>86</v>
      </c>
      <c r="N1230" t="str">
        <v>x</v>
      </c>
      <c r="O1230" t="str">
        <v>x</v>
      </c>
    </row>
    <row r="1231" spans="1:15" x14ac:dyDescent="0.25">
      <c r="A1231" t="s">
        <v>86</v>
      </c>
      <c r="B1231" t="s">
        <v>86</v>
      </c>
      <c r="C1231" t="s">
        <v>86</v>
      </c>
      <c r="D1231" t="s">
        <v>86</v>
      </c>
      <c r="E1231" t="s">
        <v>86</v>
      </c>
      <c r="F1231" t="s">
        <v>86</v>
      </c>
      <c r="G1231" t="s">
        <v>86</v>
      </c>
      <c r="H1231" t="s">
        <v>86</v>
      </c>
      <c r="I1231" t="s">
        <v>86</v>
      </c>
      <c r="J1231" t="s">
        <v>86</v>
      </c>
      <c r="K1231" t="s">
        <v>86</v>
      </c>
      <c r="N1231" t="str">
        <v>x</v>
      </c>
      <c r="O1231" t="str">
        <v>x</v>
      </c>
    </row>
    <row r="1232" spans="1:15" x14ac:dyDescent="0.25">
      <c r="A1232" t="s">
        <v>86</v>
      </c>
      <c r="B1232" t="s">
        <v>86</v>
      </c>
      <c r="C1232" t="s">
        <v>86</v>
      </c>
      <c r="D1232" t="s">
        <v>86</v>
      </c>
      <c r="E1232" t="s">
        <v>86</v>
      </c>
      <c r="F1232" t="s">
        <v>86</v>
      </c>
      <c r="G1232" t="s">
        <v>86</v>
      </c>
      <c r="H1232" t="s">
        <v>86</v>
      </c>
      <c r="I1232" t="s">
        <v>86</v>
      </c>
      <c r="J1232" t="s">
        <v>86</v>
      </c>
      <c r="K1232" t="s">
        <v>86</v>
      </c>
      <c r="N1232" t="str">
        <v>x</v>
      </c>
      <c r="O1232" t="str">
        <v>x</v>
      </c>
    </row>
    <row r="1233" spans="1:15" x14ac:dyDescent="0.25">
      <c r="A1233" t="s">
        <v>86</v>
      </c>
      <c r="B1233" t="s">
        <v>86</v>
      </c>
      <c r="C1233" t="s">
        <v>86</v>
      </c>
      <c r="D1233" t="s">
        <v>86</v>
      </c>
      <c r="E1233" t="s">
        <v>86</v>
      </c>
      <c r="F1233" t="s">
        <v>86</v>
      </c>
      <c r="G1233" t="s">
        <v>86</v>
      </c>
      <c r="H1233" t="s">
        <v>86</v>
      </c>
      <c r="I1233" t="s">
        <v>86</v>
      </c>
      <c r="J1233" t="s">
        <v>86</v>
      </c>
      <c r="K1233" t="s">
        <v>86</v>
      </c>
      <c r="N1233" t="str">
        <v>x</v>
      </c>
      <c r="O1233" t="str">
        <v>x</v>
      </c>
    </row>
    <row r="1234" spans="1:15" x14ac:dyDescent="0.25">
      <c r="A1234" t="s">
        <v>86</v>
      </c>
      <c r="B1234" t="s">
        <v>86</v>
      </c>
      <c r="C1234" t="s">
        <v>86</v>
      </c>
      <c r="D1234" t="s">
        <v>86</v>
      </c>
      <c r="E1234" t="s">
        <v>86</v>
      </c>
      <c r="F1234" t="s">
        <v>86</v>
      </c>
      <c r="G1234" t="s">
        <v>86</v>
      </c>
      <c r="H1234" t="s">
        <v>86</v>
      </c>
      <c r="I1234" t="s">
        <v>86</v>
      </c>
      <c r="J1234" t="s">
        <v>86</v>
      </c>
      <c r="K1234" t="s">
        <v>86</v>
      </c>
      <c r="N1234" t="str">
        <v>x</v>
      </c>
      <c r="O1234" t="str">
        <v>x</v>
      </c>
    </row>
    <row r="1235" spans="1:15" x14ac:dyDescent="0.25">
      <c r="A1235" t="s">
        <v>86</v>
      </c>
      <c r="B1235" t="s">
        <v>86</v>
      </c>
      <c r="C1235" t="s">
        <v>86</v>
      </c>
      <c r="D1235" t="s">
        <v>86</v>
      </c>
      <c r="E1235" t="s">
        <v>86</v>
      </c>
      <c r="F1235" t="s">
        <v>86</v>
      </c>
      <c r="G1235" t="s">
        <v>86</v>
      </c>
      <c r="H1235" t="s">
        <v>86</v>
      </c>
      <c r="I1235" t="s">
        <v>86</v>
      </c>
      <c r="J1235" t="s">
        <v>86</v>
      </c>
      <c r="K1235" t="s">
        <v>86</v>
      </c>
      <c r="N1235" t="str">
        <v>x</v>
      </c>
      <c r="O1235" t="str">
        <v>x</v>
      </c>
    </row>
    <row r="1236" spans="1:15" x14ac:dyDescent="0.25">
      <c r="A1236" t="s">
        <v>86</v>
      </c>
      <c r="B1236" t="s">
        <v>86</v>
      </c>
      <c r="C1236" t="s">
        <v>86</v>
      </c>
      <c r="D1236" t="s">
        <v>86</v>
      </c>
      <c r="E1236" t="s">
        <v>86</v>
      </c>
      <c r="F1236" t="s">
        <v>86</v>
      </c>
      <c r="G1236" t="s">
        <v>86</v>
      </c>
      <c r="H1236" t="s">
        <v>86</v>
      </c>
      <c r="I1236" t="s">
        <v>86</v>
      </c>
      <c r="J1236" t="s">
        <v>86</v>
      </c>
      <c r="K1236" t="s">
        <v>86</v>
      </c>
      <c r="N1236" t="str">
        <v>x</v>
      </c>
      <c r="O1236" t="str">
        <v>x</v>
      </c>
    </row>
    <row r="1237" spans="1:15" x14ac:dyDescent="0.25">
      <c r="A1237" t="s">
        <v>86</v>
      </c>
      <c r="B1237" t="s">
        <v>86</v>
      </c>
      <c r="C1237" t="s">
        <v>86</v>
      </c>
      <c r="D1237" t="s">
        <v>86</v>
      </c>
      <c r="E1237" t="s">
        <v>86</v>
      </c>
      <c r="F1237" t="s">
        <v>86</v>
      </c>
      <c r="G1237" t="s">
        <v>86</v>
      </c>
      <c r="H1237" t="s">
        <v>86</v>
      </c>
      <c r="I1237" t="s">
        <v>86</v>
      </c>
      <c r="J1237" t="s">
        <v>86</v>
      </c>
      <c r="K1237" t="s">
        <v>86</v>
      </c>
      <c r="N1237" t="str">
        <v>x</v>
      </c>
      <c r="O1237" t="str">
        <v>x</v>
      </c>
    </row>
    <row r="1238" spans="1:15" x14ac:dyDescent="0.25">
      <c r="A1238" t="s">
        <v>86</v>
      </c>
      <c r="B1238" t="s">
        <v>86</v>
      </c>
      <c r="C1238" t="s">
        <v>86</v>
      </c>
      <c r="D1238" t="s">
        <v>86</v>
      </c>
      <c r="E1238" t="s">
        <v>86</v>
      </c>
      <c r="F1238" t="s">
        <v>86</v>
      </c>
      <c r="G1238" t="s">
        <v>86</v>
      </c>
      <c r="H1238" t="s">
        <v>86</v>
      </c>
      <c r="I1238" t="s">
        <v>86</v>
      </c>
      <c r="J1238" t="s">
        <v>86</v>
      </c>
      <c r="K1238" t="s">
        <v>86</v>
      </c>
      <c r="N1238" t="str">
        <v>x</v>
      </c>
      <c r="O1238" t="str">
        <v>x</v>
      </c>
    </row>
    <row r="1239" spans="1:15" x14ac:dyDescent="0.25">
      <c r="A1239" t="s">
        <v>86</v>
      </c>
      <c r="B1239" t="s">
        <v>86</v>
      </c>
      <c r="C1239" t="s">
        <v>86</v>
      </c>
      <c r="D1239" t="s">
        <v>86</v>
      </c>
      <c r="E1239" t="s">
        <v>86</v>
      </c>
      <c r="F1239" t="s">
        <v>86</v>
      </c>
      <c r="G1239" t="s">
        <v>86</v>
      </c>
      <c r="H1239" t="s">
        <v>86</v>
      </c>
      <c r="I1239" t="s">
        <v>86</v>
      </c>
      <c r="J1239" t="s">
        <v>86</v>
      </c>
      <c r="K1239" t="s">
        <v>86</v>
      </c>
      <c r="N1239" t="str">
        <v>x</v>
      </c>
      <c r="O1239" t="str">
        <v>x</v>
      </c>
    </row>
    <row r="1240" spans="1:15" x14ac:dyDescent="0.25">
      <c r="A1240" t="s">
        <v>86</v>
      </c>
      <c r="B1240" t="s">
        <v>86</v>
      </c>
      <c r="C1240" t="s">
        <v>86</v>
      </c>
      <c r="D1240" t="s">
        <v>86</v>
      </c>
      <c r="E1240" t="s">
        <v>86</v>
      </c>
      <c r="F1240" t="s">
        <v>86</v>
      </c>
      <c r="G1240" t="s">
        <v>86</v>
      </c>
      <c r="H1240" t="s">
        <v>86</v>
      </c>
      <c r="I1240" t="s">
        <v>86</v>
      </c>
      <c r="J1240" t="s">
        <v>86</v>
      </c>
      <c r="K1240" t="s">
        <v>86</v>
      </c>
      <c r="N1240" t="str">
        <v>x</v>
      </c>
      <c r="O1240" t="str">
        <v>x</v>
      </c>
    </row>
    <row r="1241" spans="1:15" x14ac:dyDescent="0.25">
      <c r="A1241" t="s">
        <v>86</v>
      </c>
      <c r="B1241" t="s">
        <v>86</v>
      </c>
      <c r="C1241" t="s">
        <v>86</v>
      </c>
      <c r="D1241" t="s">
        <v>86</v>
      </c>
      <c r="E1241" t="s">
        <v>86</v>
      </c>
      <c r="F1241" t="s">
        <v>86</v>
      </c>
      <c r="G1241" t="s">
        <v>86</v>
      </c>
      <c r="H1241" t="s">
        <v>86</v>
      </c>
      <c r="I1241" t="s">
        <v>86</v>
      </c>
      <c r="J1241" t="s">
        <v>86</v>
      </c>
      <c r="K1241" t="s">
        <v>86</v>
      </c>
      <c r="N1241" t="str">
        <v>x</v>
      </c>
      <c r="O1241" t="str">
        <v>x</v>
      </c>
    </row>
    <row r="1242" spans="1:15" x14ac:dyDescent="0.25">
      <c r="A1242" t="s">
        <v>86</v>
      </c>
      <c r="B1242" t="s">
        <v>86</v>
      </c>
      <c r="C1242" t="s">
        <v>86</v>
      </c>
      <c r="D1242" t="s">
        <v>86</v>
      </c>
      <c r="E1242" t="s">
        <v>86</v>
      </c>
      <c r="F1242" t="s">
        <v>86</v>
      </c>
      <c r="G1242" t="s">
        <v>86</v>
      </c>
      <c r="H1242" t="s">
        <v>86</v>
      </c>
      <c r="I1242" t="s">
        <v>86</v>
      </c>
      <c r="J1242" t="s">
        <v>86</v>
      </c>
      <c r="K1242" t="s">
        <v>86</v>
      </c>
      <c r="N1242" t="str">
        <v>x</v>
      </c>
      <c r="O1242" t="str">
        <v>x</v>
      </c>
    </row>
    <row r="1243" spans="1:15" x14ac:dyDescent="0.25">
      <c r="A1243" t="s">
        <v>86</v>
      </c>
      <c r="B1243" t="s">
        <v>86</v>
      </c>
      <c r="C1243" t="s">
        <v>86</v>
      </c>
      <c r="D1243" t="s">
        <v>86</v>
      </c>
      <c r="E1243" t="s">
        <v>86</v>
      </c>
      <c r="F1243" t="s">
        <v>86</v>
      </c>
      <c r="G1243" t="s">
        <v>86</v>
      </c>
      <c r="H1243" t="s">
        <v>86</v>
      </c>
      <c r="I1243" t="s">
        <v>86</v>
      </c>
      <c r="J1243" t="s">
        <v>86</v>
      </c>
      <c r="K1243" t="s">
        <v>86</v>
      </c>
      <c r="N1243" t="str">
        <v>x</v>
      </c>
      <c r="O1243" t="str">
        <v>x</v>
      </c>
    </row>
    <row r="1244" spans="1:15" x14ac:dyDescent="0.25">
      <c r="A1244" t="s">
        <v>86</v>
      </c>
      <c r="B1244" t="s">
        <v>86</v>
      </c>
      <c r="C1244" t="s">
        <v>86</v>
      </c>
      <c r="D1244" t="s">
        <v>86</v>
      </c>
      <c r="E1244" t="s">
        <v>86</v>
      </c>
      <c r="F1244" t="s">
        <v>86</v>
      </c>
      <c r="G1244" t="s">
        <v>86</v>
      </c>
      <c r="H1244" t="s">
        <v>86</v>
      </c>
      <c r="I1244" t="s">
        <v>86</v>
      </c>
      <c r="J1244" t="s">
        <v>86</v>
      </c>
      <c r="K1244" t="s">
        <v>86</v>
      </c>
      <c r="N1244" t="str">
        <v>x</v>
      </c>
      <c r="O1244" t="str">
        <v>x</v>
      </c>
    </row>
    <row r="1245" spans="1:15" x14ac:dyDescent="0.25">
      <c r="A1245" t="s">
        <v>86</v>
      </c>
      <c r="B1245" t="s">
        <v>86</v>
      </c>
      <c r="C1245" t="s">
        <v>86</v>
      </c>
      <c r="D1245" t="s">
        <v>86</v>
      </c>
      <c r="E1245" t="s">
        <v>86</v>
      </c>
      <c r="F1245" t="s">
        <v>86</v>
      </c>
      <c r="G1245" t="s">
        <v>86</v>
      </c>
      <c r="H1245" t="s">
        <v>86</v>
      </c>
      <c r="I1245" t="s">
        <v>86</v>
      </c>
      <c r="J1245" t="s">
        <v>86</v>
      </c>
      <c r="K1245" t="s">
        <v>86</v>
      </c>
      <c r="N1245" t="str">
        <v>x</v>
      </c>
      <c r="O1245" t="str">
        <v>x</v>
      </c>
    </row>
    <row r="1246" spans="1:15" x14ac:dyDescent="0.25">
      <c r="A1246" t="s">
        <v>86</v>
      </c>
      <c r="B1246" t="s">
        <v>86</v>
      </c>
      <c r="C1246" t="s">
        <v>86</v>
      </c>
      <c r="D1246" t="s">
        <v>86</v>
      </c>
      <c r="E1246" t="s">
        <v>86</v>
      </c>
      <c r="F1246" t="s">
        <v>86</v>
      </c>
      <c r="G1246" t="s">
        <v>86</v>
      </c>
      <c r="H1246" t="s">
        <v>86</v>
      </c>
      <c r="I1246" t="s">
        <v>86</v>
      </c>
      <c r="J1246" t="s">
        <v>86</v>
      </c>
      <c r="K1246" t="s">
        <v>86</v>
      </c>
      <c r="N1246" t="str">
        <v>x</v>
      </c>
      <c r="O1246" t="str">
        <v>x</v>
      </c>
    </row>
    <row r="1247" spans="1:15" x14ac:dyDescent="0.25">
      <c r="A1247" t="s">
        <v>86</v>
      </c>
      <c r="B1247" t="s">
        <v>86</v>
      </c>
      <c r="C1247" t="s">
        <v>86</v>
      </c>
      <c r="D1247" t="s">
        <v>86</v>
      </c>
      <c r="E1247" t="s">
        <v>86</v>
      </c>
      <c r="F1247" t="s">
        <v>86</v>
      </c>
      <c r="G1247" t="s">
        <v>86</v>
      </c>
      <c r="H1247" t="s">
        <v>86</v>
      </c>
      <c r="I1247" t="s">
        <v>86</v>
      </c>
      <c r="J1247" t="s">
        <v>86</v>
      </c>
      <c r="K1247" t="s">
        <v>86</v>
      </c>
      <c r="N1247" t="str">
        <v>x</v>
      </c>
      <c r="O1247" t="str">
        <v>x</v>
      </c>
    </row>
    <row r="1248" spans="1:15" x14ac:dyDescent="0.25">
      <c r="A1248" t="s">
        <v>86</v>
      </c>
      <c r="B1248" t="s">
        <v>86</v>
      </c>
      <c r="C1248" t="s">
        <v>86</v>
      </c>
      <c r="D1248" t="s">
        <v>86</v>
      </c>
      <c r="E1248" t="s">
        <v>86</v>
      </c>
      <c r="F1248" t="s">
        <v>86</v>
      </c>
      <c r="G1248" t="s">
        <v>86</v>
      </c>
      <c r="H1248" t="s">
        <v>86</v>
      </c>
      <c r="I1248" t="s">
        <v>86</v>
      </c>
      <c r="J1248" t="s">
        <v>86</v>
      </c>
      <c r="K1248" t="s">
        <v>86</v>
      </c>
      <c r="N1248" t="str">
        <v>x</v>
      </c>
      <c r="O1248" t="str">
        <v>x</v>
      </c>
    </row>
    <row r="1249" spans="1:15" x14ac:dyDescent="0.25">
      <c r="A1249" t="s">
        <v>86</v>
      </c>
      <c r="B1249" t="s">
        <v>86</v>
      </c>
      <c r="C1249" t="s">
        <v>86</v>
      </c>
      <c r="D1249" t="s">
        <v>86</v>
      </c>
      <c r="E1249" t="s">
        <v>86</v>
      </c>
      <c r="F1249" t="s">
        <v>86</v>
      </c>
      <c r="G1249" t="s">
        <v>86</v>
      </c>
      <c r="H1249" t="s">
        <v>86</v>
      </c>
      <c r="I1249" t="s">
        <v>86</v>
      </c>
      <c r="J1249" t="s">
        <v>86</v>
      </c>
      <c r="K1249" t="s">
        <v>86</v>
      </c>
      <c r="N1249" t="str">
        <v>x</v>
      </c>
      <c r="O1249" t="str">
        <v>x</v>
      </c>
    </row>
    <row r="1250" spans="1:15" x14ac:dyDescent="0.25">
      <c r="A1250" t="s">
        <v>86</v>
      </c>
      <c r="B1250" t="s">
        <v>86</v>
      </c>
      <c r="C1250" t="s">
        <v>86</v>
      </c>
      <c r="D1250" t="s">
        <v>86</v>
      </c>
      <c r="E1250" t="s">
        <v>86</v>
      </c>
      <c r="F1250" t="s">
        <v>86</v>
      </c>
      <c r="G1250" t="s">
        <v>86</v>
      </c>
      <c r="H1250" t="s">
        <v>86</v>
      </c>
      <c r="I1250" t="s">
        <v>86</v>
      </c>
      <c r="J1250" t="s">
        <v>86</v>
      </c>
      <c r="K1250" t="s">
        <v>86</v>
      </c>
      <c r="N1250" t="str">
        <v>x</v>
      </c>
      <c r="O1250" t="str">
        <v>x</v>
      </c>
    </row>
    <row r="1251" spans="1:15" x14ac:dyDescent="0.25">
      <c r="A1251" t="s">
        <v>86</v>
      </c>
      <c r="B1251" t="s">
        <v>86</v>
      </c>
      <c r="C1251" t="s">
        <v>86</v>
      </c>
      <c r="D1251" t="s">
        <v>86</v>
      </c>
      <c r="E1251" t="s">
        <v>86</v>
      </c>
      <c r="F1251" t="s">
        <v>86</v>
      </c>
      <c r="G1251" t="s">
        <v>86</v>
      </c>
      <c r="H1251" t="s">
        <v>86</v>
      </c>
      <c r="I1251" t="s">
        <v>86</v>
      </c>
      <c r="J1251" t="s">
        <v>86</v>
      </c>
      <c r="K1251" t="s">
        <v>86</v>
      </c>
      <c r="N1251" t="str">
        <v>x</v>
      </c>
      <c r="O1251" t="str">
        <v>x</v>
      </c>
    </row>
    <row r="1252" spans="1:15" x14ac:dyDescent="0.25">
      <c r="A1252" t="s">
        <v>86</v>
      </c>
      <c r="B1252" t="s">
        <v>86</v>
      </c>
      <c r="C1252" t="s">
        <v>86</v>
      </c>
      <c r="D1252" t="s">
        <v>86</v>
      </c>
      <c r="E1252" t="s">
        <v>86</v>
      </c>
      <c r="F1252" t="s">
        <v>86</v>
      </c>
      <c r="G1252" t="s">
        <v>86</v>
      </c>
      <c r="H1252" t="s">
        <v>86</v>
      </c>
      <c r="I1252" t="s">
        <v>86</v>
      </c>
      <c r="J1252" t="s">
        <v>86</v>
      </c>
      <c r="K1252" t="s">
        <v>86</v>
      </c>
      <c r="N1252" t="str">
        <v>x</v>
      </c>
      <c r="O1252" t="str">
        <v>x</v>
      </c>
    </row>
    <row r="1253" spans="1:15" x14ac:dyDescent="0.25">
      <c r="A1253" t="s">
        <v>86</v>
      </c>
      <c r="B1253" t="s">
        <v>86</v>
      </c>
      <c r="C1253" t="s">
        <v>86</v>
      </c>
      <c r="D1253" t="s">
        <v>86</v>
      </c>
      <c r="E1253" t="s">
        <v>86</v>
      </c>
      <c r="F1253" t="s">
        <v>86</v>
      </c>
      <c r="G1253" t="s">
        <v>86</v>
      </c>
      <c r="H1253" t="s">
        <v>86</v>
      </c>
      <c r="I1253" t="s">
        <v>86</v>
      </c>
      <c r="J1253" t="s">
        <v>86</v>
      </c>
      <c r="K1253" t="s">
        <v>86</v>
      </c>
      <c r="N1253" t="str">
        <v>x</v>
      </c>
      <c r="O1253" t="str">
        <v>x</v>
      </c>
    </row>
    <row r="1254" spans="1:15" x14ac:dyDescent="0.25">
      <c r="A1254" t="s">
        <v>86</v>
      </c>
      <c r="B1254" t="s">
        <v>86</v>
      </c>
      <c r="C1254" t="s">
        <v>86</v>
      </c>
      <c r="D1254" t="s">
        <v>86</v>
      </c>
      <c r="E1254" t="s">
        <v>86</v>
      </c>
      <c r="F1254" t="s">
        <v>86</v>
      </c>
      <c r="G1254" t="s">
        <v>86</v>
      </c>
      <c r="H1254" t="s">
        <v>86</v>
      </c>
      <c r="I1254" t="s">
        <v>86</v>
      </c>
      <c r="J1254" t="s">
        <v>86</v>
      </c>
      <c r="K1254" t="s">
        <v>86</v>
      </c>
      <c r="N1254" t="str">
        <v>x</v>
      </c>
      <c r="O1254" t="str">
        <v>x</v>
      </c>
    </row>
    <row r="1255" spans="1:15" x14ac:dyDescent="0.25">
      <c r="A1255" t="s">
        <v>86</v>
      </c>
      <c r="B1255" t="s">
        <v>86</v>
      </c>
      <c r="C1255" t="s">
        <v>86</v>
      </c>
      <c r="D1255" t="s">
        <v>86</v>
      </c>
      <c r="E1255" t="s">
        <v>86</v>
      </c>
      <c r="F1255" t="s">
        <v>86</v>
      </c>
      <c r="G1255" t="s">
        <v>86</v>
      </c>
      <c r="H1255" t="s">
        <v>86</v>
      </c>
      <c r="I1255" t="s">
        <v>86</v>
      </c>
      <c r="J1255" t="s">
        <v>86</v>
      </c>
      <c r="K1255" t="s">
        <v>86</v>
      </c>
      <c r="N1255" t="str">
        <v>x</v>
      </c>
      <c r="O1255" t="str">
        <v>x</v>
      </c>
    </row>
    <row r="1256" spans="1:15" x14ac:dyDescent="0.25">
      <c r="A1256" t="s">
        <v>86</v>
      </c>
      <c r="B1256" t="s">
        <v>86</v>
      </c>
      <c r="C1256" t="s">
        <v>86</v>
      </c>
      <c r="D1256" t="s">
        <v>86</v>
      </c>
      <c r="E1256" t="s">
        <v>86</v>
      </c>
      <c r="F1256" t="s">
        <v>86</v>
      </c>
      <c r="G1256" t="s">
        <v>86</v>
      </c>
      <c r="H1256" t="s">
        <v>86</v>
      </c>
      <c r="I1256" t="s">
        <v>86</v>
      </c>
      <c r="J1256" t="s">
        <v>86</v>
      </c>
      <c r="K1256" t="s">
        <v>86</v>
      </c>
      <c r="N1256" t="str">
        <v>x</v>
      </c>
      <c r="O1256" t="str">
        <v>x</v>
      </c>
    </row>
    <row r="1257" spans="1:15" x14ac:dyDescent="0.25">
      <c r="A1257" t="s">
        <v>86</v>
      </c>
      <c r="B1257" t="s">
        <v>86</v>
      </c>
      <c r="C1257" t="s">
        <v>86</v>
      </c>
      <c r="D1257" t="s">
        <v>86</v>
      </c>
      <c r="E1257" t="s">
        <v>86</v>
      </c>
      <c r="F1257" t="s">
        <v>86</v>
      </c>
      <c r="G1257" t="s">
        <v>86</v>
      </c>
      <c r="H1257" t="s">
        <v>86</v>
      </c>
      <c r="I1257" t="s">
        <v>86</v>
      </c>
      <c r="J1257" t="s">
        <v>86</v>
      </c>
      <c r="K1257" t="s">
        <v>86</v>
      </c>
      <c r="N1257" t="str">
        <v>x</v>
      </c>
      <c r="O1257" t="str">
        <v>x</v>
      </c>
    </row>
    <row r="1258" spans="1:15" x14ac:dyDescent="0.25">
      <c r="A1258" t="s">
        <v>86</v>
      </c>
      <c r="B1258" t="s">
        <v>86</v>
      </c>
      <c r="C1258" t="s">
        <v>86</v>
      </c>
      <c r="D1258" t="s">
        <v>86</v>
      </c>
      <c r="E1258" t="s">
        <v>86</v>
      </c>
      <c r="F1258" t="s">
        <v>86</v>
      </c>
      <c r="G1258" t="s">
        <v>86</v>
      </c>
      <c r="H1258" t="s">
        <v>86</v>
      </c>
      <c r="I1258" t="s">
        <v>86</v>
      </c>
      <c r="J1258" t="s">
        <v>86</v>
      </c>
      <c r="K1258" t="s">
        <v>86</v>
      </c>
      <c r="N1258" t="str">
        <v>x</v>
      </c>
      <c r="O1258" t="str">
        <v>x</v>
      </c>
    </row>
    <row r="1259" spans="1:15" x14ac:dyDescent="0.25">
      <c r="A1259" t="s">
        <v>86</v>
      </c>
      <c r="B1259" t="s">
        <v>86</v>
      </c>
      <c r="C1259" t="s">
        <v>86</v>
      </c>
      <c r="D1259" t="s">
        <v>86</v>
      </c>
      <c r="E1259" t="s">
        <v>86</v>
      </c>
      <c r="F1259" t="s">
        <v>86</v>
      </c>
      <c r="G1259" t="s">
        <v>86</v>
      </c>
      <c r="H1259" t="s">
        <v>86</v>
      </c>
      <c r="I1259" t="s">
        <v>86</v>
      </c>
      <c r="J1259" t="s">
        <v>86</v>
      </c>
      <c r="K1259" t="s">
        <v>86</v>
      </c>
      <c r="N1259" t="str">
        <v>x</v>
      </c>
      <c r="O1259" t="str">
        <v>x</v>
      </c>
    </row>
    <row r="1260" spans="1:15" x14ac:dyDescent="0.25">
      <c r="A1260" t="s">
        <v>86</v>
      </c>
      <c r="B1260" t="s">
        <v>86</v>
      </c>
      <c r="C1260" t="s">
        <v>86</v>
      </c>
      <c r="D1260" t="s">
        <v>86</v>
      </c>
      <c r="E1260" t="s">
        <v>86</v>
      </c>
      <c r="F1260" t="s">
        <v>86</v>
      </c>
      <c r="G1260" t="s">
        <v>86</v>
      </c>
      <c r="H1260" t="s">
        <v>86</v>
      </c>
      <c r="I1260" t="s">
        <v>86</v>
      </c>
      <c r="J1260" t="s">
        <v>86</v>
      </c>
      <c r="K1260" t="s">
        <v>86</v>
      </c>
      <c r="N1260" t="str">
        <v>x</v>
      </c>
      <c r="O1260" t="str">
        <v>x</v>
      </c>
    </row>
    <row r="1261" spans="1:15" x14ac:dyDescent="0.25">
      <c r="A1261" t="s">
        <v>86</v>
      </c>
      <c r="B1261" t="s">
        <v>86</v>
      </c>
      <c r="C1261" t="s">
        <v>86</v>
      </c>
      <c r="D1261" t="s">
        <v>86</v>
      </c>
      <c r="E1261" t="s">
        <v>86</v>
      </c>
      <c r="F1261" t="s">
        <v>86</v>
      </c>
      <c r="G1261" t="s">
        <v>86</v>
      </c>
      <c r="H1261" t="s">
        <v>86</v>
      </c>
      <c r="I1261" t="s">
        <v>86</v>
      </c>
      <c r="J1261" t="s">
        <v>86</v>
      </c>
      <c r="K1261" t="s">
        <v>86</v>
      </c>
      <c r="N1261" t="str">
        <v>x</v>
      </c>
      <c r="O1261" t="str">
        <v>x</v>
      </c>
    </row>
    <row r="1262" spans="1:15" x14ac:dyDescent="0.25">
      <c r="A1262" t="s">
        <v>86</v>
      </c>
      <c r="B1262" t="s">
        <v>86</v>
      </c>
      <c r="C1262" t="s">
        <v>86</v>
      </c>
      <c r="D1262" t="s">
        <v>86</v>
      </c>
      <c r="E1262" t="s">
        <v>86</v>
      </c>
      <c r="F1262" t="s">
        <v>86</v>
      </c>
      <c r="G1262" t="s">
        <v>86</v>
      </c>
      <c r="H1262" t="s">
        <v>86</v>
      </c>
      <c r="I1262" t="s">
        <v>86</v>
      </c>
      <c r="J1262" t="s">
        <v>86</v>
      </c>
      <c r="K1262" t="s">
        <v>86</v>
      </c>
      <c r="N1262" t="str">
        <v>x</v>
      </c>
      <c r="O1262" t="str">
        <v>x</v>
      </c>
    </row>
    <row r="1263" spans="1:15" x14ac:dyDescent="0.25">
      <c r="A1263" t="s">
        <v>86</v>
      </c>
      <c r="B1263" t="s">
        <v>86</v>
      </c>
      <c r="C1263" t="s">
        <v>86</v>
      </c>
      <c r="D1263" t="s">
        <v>86</v>
      </c>
      <c r="E1263" t="s">
        <v>86</v>
      </c>
      <c r="F1263" t="s">
        <v>86</v>
      </c>
      <c r="G1263" t="s">
        <v>86</v>
      </c>
      <c r="H1263" t="s">
        <v>86</v>
      </c>
      <c r="I1263" t="s">
        <v>86</v>
      </c>
      <c r="J1263" t="s">
        <v>86</v>
      </c>
      <c r="K1263" t="s">
        <v>86</v>
      </c>
      <c r="N1263" t="str">
        <v>x</v>
      </c>
      <c r="O1263" t="str">
        <v>x</v>
      </c>
    </row>
    <row r="1264" spans="1:15" x14ac:dyDescent="0.25">
      <c r="A1264" t="s">
        <v>86</v>
      </c>
      <c r="B1264" t="s">
        <v>86</v>
      </c>
      <c r="C1264" t="s">
        <v>86</v>
      </c>
      <c r="D1264" t="s">
        <v>86</v>
      </c>
      <c r="E1264" t="s">
        <v>86</v>
      </c>
      <c r="F1264" t="s">
        <v>86</v>
      </c>
      <c r="G1264" t="s">
        <v>86</v>
      </c>
      <c r="H1264" t="s">
        <v>86</v>
      </c>
      <c r="I1264" t="s">
        <v>86</v>
      </c>
      <c r="J1264" t="s">
        <v>86</v>
      </c>
      <c r="K1264" t="s">
        <v>86</v>
      </c>
      <c r="N1264" t="str">
        <v>x</v>
      </c>
      <c r="O1264" t="str">
        <v>x</v>
      </c>
    </row>
    <row r="1265" spans="1:15" x14ac:dyDescent="0.25">
      <c r="A1265" t="s">
        <v>86</v>
      </c>
      <c r="B1265" t="s">
        <v>86</v>
      </c>
      <c r="C1265" t="s">
        <v>86</v>
      </c>
      <c r="D1265" t="s">
        <v>86</v>
      </c>
      <c r="E1265" t="s">
        <v>86</v>
      </c>
      <c r="F1265" t="s">
        <v>86</v>
      </c>
      <c r="G1265" t="s">
        <v>86</v>
      </c>
      <c r="H1265" t="s">
        <v>86</v>
      </c>
      <c r="I1265" t="s">
        <v>86</v>
      </c>
      <c r="J1265" t="s">
        <v>86</v>
      </c>
      <c r="K1265" t="s">
        <v>86</v>
      </c>
      <c r="N1265" t="str">
        <v>x</v>
      </c>
      <c r="O1265" t="str">
        <v>x</v>
      </c>
    </row>
    <row r="1266" spans="1:15" x14ac:dyDescent="0.25">
      <c r="A1266" t="s">
        <v>86</v>
      </c>
      <c r="B1266" t="s">
        <v>86</v>
      </c>
      <c r="C1266" t="s">
        <v>86</v>
      </c>
      <c r="D1266" t="s">
        <v>86</v>
      </c>
      <c r="E1266" t="s">
        <v>86</v>
      </c>
      <c r="F1266" t="s">
        <v>86</v>
      </c>
      <c r="G1266" t="s">
        <v>86</v>
      </c>
      <c r="H1266" t="s">
        <v>86</v>
      </c>
      <c r="I1266" t="s">
        <v>86</v>
      </c>
      <c r="J1266" t="s">
        <v>86</v>
      </c>
      <c r="K1266" t="s">
        <v>86</v>
      </c>
      <c r="N1266" t="str">
        <v>x</v>
      </c>
      <c r="O1266" t="str">
        <v>x</v>
      </c>
    </row>
    <row r="1267" spans="1:15" x14ac:dyDescent="0.25">
      <c r="A1267" t="s">
        <v>86</v>
      </c>
      <c r="B1267" t="s">
        <v>86</v>
      </c>
      <c r="C1267" t="s">
        <v>86</v>
      </c>
      <c r="D1267" t="s">
        <v>86</v>
      </c>
      <c r="E1267" t="s">
        <v>86</v>
      </c>
      <c r="F1267" t="s">
        <v>86</v>
      </c>
      <c r="G1267" t="s">
        <v>86</v>
      </c>
      <c r="H1267" t="s">
        <v>86</v>
      </c>
      <c r="I1267" t="s">
        <v>86</v>
      </c>
      <c r="J1267" t="s">
        <v>86</v>
      </c>
      <c r="K1267" t="s">
        <v>86</v>
      </c>
      <c r="N1267" t="str">
        <v>x</v>
      </c>
      <c r="O1267" t="str">
        <v>x</v>
      </c>
    </row>
    <row r="1268" spans="1:15" x14ac:dyDescent="0.25">
      <c r="A1268" t="s">
        <v>86</v>
      </c>
      <c r="B1268" t="s">
        <v>86</v>
      </c>
      <c r="C1268" t="s">
        <v>86</v>
      </c>
      <c r="D1268" t="s">
        <v>86</v>
      </c>
      <c r="E1268" t="s">
        <v>86</v>
      </c>
      <c r="F1268" t="s">
        <v>86</v>
      </c>
      <c r="G1268" t="s">
        <v>86</v>
      </c>
      <c r="H1268" t="s">
        <v>86</v>
      </c>
      <c r="I1268" t="s">
        <v>86</v>
      </c>
      <c r="J1268" t="s">
        <v>86</v>
      </c>
      <c r="K1268" t="s">
        <v>86</v>
      </c>
      <c r="N1268" t="str">
        <v>x</v>
      </c>
      <c r="O1268" t="str">
        <v>x</v>
      </c>
    </row>
    <row r="1269" spans="1:15" x14ac:dyDescent="0.25">
      <c r="A1269" t="s">
        <v>86</v>
      </c>
      <c r="B1269" t="s">
        <v>86</v>
      </c>
      <c r="C1269" t="s">
        <v>86</v>
      </c>
      <c r="D1269" t="s">
        <v>86</v>
      </c>
      <c r="E1269" t="s">
        <v>86</v>
      </c>
      <c r="F1269" t="s">
        <v>86</v>
      </c>
      <c r="G1269" t="s">
        <v>86</v>
      </c>
      <c r="H1269" t="s">
        <v>86</v>
      </c>
      <c r="I1269" t="s">
        <v>86</v>
      </c>
      <c r="J1269" t="s">
        <v>86</v>
      </c>
      <c r="K1269" t="s">
        <v>86</v>
      </c>
      <c r="N1269" t="str">
        <v>x</v>
      </c>
      <c r="O1269" t="str">
        <v>x</v>
      </c>
    </row>
    <row r="1270" spans="1:15" x14ac:dyDescent="0.25">
      <c r="A1270" t="s">
        <v>86</v>
      </c>
      <c r="B1270" t="s">
        <v>86</v>
      </c>
      <c r="C1270" t="s">
        <v>86</v>
      </c>
      <c r="D1270" t="s">
        <v>86</v>
      </c>
      <c r="E1270" t="s">
        <v>86</v>
      </c>
      <c r="F1270" t="s">
        <v>86</v>
      </c>
      <c r="G1270" t="s">
        <v>86</v>
      </c>
      <c r="H1270" t="s">
        <v>86</v>
      </c>
      <c r="I1270" t="s">
        <v>86</v>
      </c>
      <c r="J1270" t="s">
        <v>86</v>
      </c>
      <c r="K1270" t="s">
        <v>86</v>
      </c>
      <c r="N1270" t="str">
        <v>x</v>
      </c>
      <c r="O1270" t="str">
        <v>x</v>
      </c>
    </row>
    <row r="1271" spans="1:15" x14ac:dyDescent="0.25">
      <c r="A1271" t="s">
        <v>86</v>
      </c>
      <c r="B1271" t="s">
        <v>86</v>
      </c>
      <c r="C1271" t="s">
        <v>86</v>
      </c>
      <c r="D1271" t="s">
        <v>86</v>
      </c>
      <c r="E1271" t="s">
        <v>86</v>
      </c>
      <c r="F1271" t="s">
        <v>86</v>
      </c>
      <c r="G1271" t="s">
        <v>86</v>
      </c>
      <c r="H1271" t="s">
        <v>86</v>
      </c>
      <c r="I1271" t="s">
        <v>86</v>
      </c>
      <c r="J1271" t="s">
        <v>86</v>
      </c>
      <c r="K1271" t="s">
        <v>86</v>
      </c>
      <c r="N1271" t="str">
        <v>x</v>
      </c>
      <c r="O1271" t="str">
        <v>x</v>
      </c>
    </row>
    <row r="1272" spans="1:15" x14ac:dyDescent="0.25">
      <c r="A1272" t="s">
        <v>86</v>
      </c>
      <c r="B1272" t="s">
        <v>86</v>
      </c>
      <c r="C1272" t="s">
        <v>86</v>
      </c>
      <c r="D1272" t="s">
        <v>86</v>
      </c>
      <c r="E1272" t="s">
        <v>86</v>
      </c>
      <c r="F1272" t="s">
        <v>86</v>
      </c>
      <c r="G1272" t="s">
        <v>86</v>
      </c>
      <c r="H1272" t="s">
        <v>86</v>
      </c>
      <c r="I1272" t="s">
        <v>86</v>
      </c>
      <c r="J1272" t="s">
        <v>86</v>
      </c>
      <c r="K1272" t="s">
        <v>86</v>
      </c>
      <c r="N1272" t="str">
        <v>x</v>
      </c>
      <c r="O1272" t="str">
        <v>x</v>
      </c>
    </row>
    <row r="1273" spans="1:15" x14ac:dyDescent="0.25">
      <c r="A1273" t="s">
        <v>86</v>
      </c>
      <c r="B1273" t="s">
        <v>86</v>
      </c>
      <c r="C1273" t="s">
        <v>86</v>
      </c>
      <c r="D1273" t="s">
        <v>86</v>
      </c>
      <c r="E1273" t="s">
        <v>86</v>
      </c>
      <c r="F1273" t="s">
        <v>86</v>
      </c>
      <c r="G1273" t="s">
        <v>86</v>
      </c>
      <c r="H1273" t="s">
        <v>86</v>
      </c>
      <c r="I1273" t="s">
        <v>86</v>
      </c>
      <c r="J1273" t="s">
        <v>86</v>
      </c>
      <c r="K1273" t="s">
        <v>86</v>
      </c>
      <c r="N1273" t="str">
        <v>x</v>
      </c>
      <c r="O1273" t="str">
        <v>x</v>
      </c>
    </row>
    <row r="1274" spans="1:15" x14ac:dyDescent="0.25">
      <c r="A1274" t="s">
        <v>86</v>
      </c>
      <c r="B1274" t="s">
        <v>86</v>
      </c>
      <c r="C1274" t="s">
        <v>86</v>
      </c>
      <c r="D1274" t="s">
        <v>86</v>
      </c>
      <c r="E1274" t="s">
        <v>86</v>
      </c>
      <c r="F1274" t="s">
        <v>86</v>
      </c>
      <c r="G1274" t="s">
        <v>86</v>
      </c>
      <c r="H1274" t="s">
        <v>86</v>
      </c>
      <c r="I1274" t="s">
        <v>86</v>
      </c>
      <c r="J1274" t="s">
        <v>86</v>
      </c>
      <c r="K1274" t="s">
        <v>86</v>
      </c>
      <c r="N1274" t="str">
        <v>x</v>
      </c>
      <c r="O1274" t="str">
        <v>x</v>
      </c>
    </row>
    <row r="1275" spans="1:15" x14ac:dyDescent="0.25">
      <c r="A1275" t="s">
        <v>86</v>
      </c>
      <c r="B1275" t="s">
        <v>86</v>
      </c>
      <c r="C1275" t="s">
        <v>86</v>
      </c>
      <c r="D1275" t="s">
        <v>86</v>
      </c>
      <c r="E1275" t="s">
        <v>86</v>
      </c>
      <c r="F1275" t="s">
        <v>86</v>
      </c>
      <c r="G1275" t="s">
        <v>86</v>
      </c>
      <c r="H1275" t="s">
        <v>86</v>
      </c>
      <c r="I1275" t="s">
        <v>86</v>
      </c>
      <c r="J1275" t="s">
        <v>86</v>
      </c>
      <c r="K1275" t="s">
        <v>86</v>
      </c>
      <c r="N1275" t="str">
        <v>x</v>
      </c>
      <c r="O1275" t="str">
        <v>x</v>
      </c>
    </row>
    <row r="1276" spans="1:15" x14ac:dyDescent="0.25">
      <c r="A1276" t="s">
        <v>86</v>
      </c>
      <c r="B1276" t="s">
        <v>86</v>
      </c>
      <c r="C1276" t="s">
        <v>86</v>
      </c>
      <c r="D1276" t="s">
        <v>86</v>
      </c>
      <c r="E1276" t="s">
        <v>86</v>
      </c>
      <c r="F1276" t="s">
        <v>86</v>
      </c>
      <c r="G1276" t="s">
        <v>86</v>
      </c>
      <c r="H1276" t="s">
        <v>86</v>
      </c>
      <c r="I1276" t="s">
        <v>86</v>
      </c>
      <c r="J1276" t="s">
        <v>86</v>
      </c>
      <c r="K1276" t="s">
        <v>86</v>
      </c>
      <c r="N1276" t="str">
        <v>x</v>
      </c>
      <c r="O1276" t="str">
        <v>x</v>
      </c>
    </row>
    <row r="1277" spans="1:15" x14ac:dyDescent="0.25">
      <c r="A1277" t="s">
        <v>86</v>
      </c>
      <c r="B1277" t="s">
        <v>86</v>
      </c>
      <c r="C1277" t="s">
        <v>86</v>
      </c>
      <c r="D1277" t="s">
        <v>86</v>
      </c>
      <c r="E1277" t="s">
        <v>86</v>
      </c>
      <c r="F1277" t="s">
        <v>86</v>
      </c>
      <c r="G1277" t="s">
        <v>86</v>
      </c>
      <c r="H1277" t="s">
        <v>86</v>
      </c>
      <c r="I1277" t="s">
        <v>86</v>
      </c>
      <c r="J1277" t="s">
        <v>86</v>
      </c>
      <c r="K1277" t="s">
        <v>86</v>
      </c>
      <c r="N1277" t="str">
        <v>x</v>
      </c>
      <c r="O1277" t="str">
        <v>x</v>
      </c>
    </row>
    <row r="1278" spans="1:15" x14ac:dyDescent="0.25">
      <c r="A1278" t="s">
        <v>86</v>
      </c>
      <c r="B1278" t="s">
        <v>86</v>
      </c>
      <c r="C1278" t="s">
        <v>86</v>
      </c>
      <c r="D1278" t="s">
        <v>86</v>
      </c>
      <c r="E1278" t="s">
        <v>86</v>
      </c>
      <c r="F1278" t="s">
        <v>86</v>
      </c>
      <c r="G1278" t="s">
        <v>86</v>
      </c>
      <c r="H1278" t="s">
        <v>86</v>
      </c>
      <c r="I1278" t="s">
        <v>86</v>
      </c>
      <c r="J1278" t="s">
        <v>86</v>
      </c>
      <c r="K1278" t="s">
        <v>86</v>
      </c>
      <c r="N1278" t="str">
        <v>x</v>
      </c>
      <c r="O1278" t="str">
        <v>x</v>
      </c>
    </row>
    <row r="1279" spans="1:15" x14ac:dyDescent="0.25">
      <c r="A1279" t="s">
        <v>86</v>
      </c>
      <c r="B1279" t="s">
        <v>86</v>
      </c>
      <c r="C1279" t="s">
        <v>86</v>
      </c>
      <c r="D1279" t="s">
        <v>86</v>
      </c>
      <c r="E1279" t="s">
        <v>86</v>
      </c>
      <c r="F1279" t="s">
        <v>86</v>
      </c>
      <c r="G1279" t="s">
        <v>86</v>
      </c>
      <c r="H1279" t="s">
        <v>86</v>
      </c>
      <c r="I1279" t="s">
        <v>86</v>
      </c>
      <c r="J1279" t="s">
        <v>86</v>
      </c>
      <c r="K1279" t="s">
        <v>86</v>
      </c>
      <c r="N1279" t="str">
        <v>x</v>
      </c>
      <c r="O1279" t="str">
        <v>x</v>
      </c>
    </row>
    <row r="1280" spans="1:15" x14ac:dyDescent="0.25">
      <c r="A1280" t="s">
        <v>86</v>
      </c>
      <c r="B1280" t="s">
        <v>86</v>
      </c>
      <c r="C1280" t="s">
        <v>86</v>
      </c>
      <c r="D1280" t="s">
        <v>86</v>
      </c>
      <c r="E1280" t="s">
        <v>86</v>
      </c>
      <c r="F1280" t="s">
        <v>86</v>
      </c>
      <c r="G1280" t="s">
        <v>86</v>
      </c>
      <c r="H1280" t="s">
        <v>86</v>
      </c>
      <c r="I1280" t="s">
        <v>86</v>
      </c>
      <c r="J1280" t="s">
        <v>86</v>
      </c>
      <c r="K1280" t="s">
        <v>86</v>
      </c>
      <c r="N1280" t="str">
        <v>x</v>
      </c>
      <c r="O1280" t="str">
        <v>x</v>
      </c>
    </row>
    <row r="1281" spans="1:15" x14ac:dyDescent="0.25">
      <c r="A1281" t="s">
        <v>86</v>
      </c>
      <c r="B1281" t="s">
        <v>86</v>
      </c>
      <c r="C1281" t="s">
        <v>86</v>
      </c>
      <c r="D1281" t="s">
        <v>86</v>
      </c>
      <c r="E1281" t="s">
        <v>86</v>
      </c>
      <c r="F1281" t="s">
        <v>86</v>
      </c>
      <c r="G1281" t="s">
        <v>86</v>
      </c>
      <c r="H1281" t="s">
        <v>86</v>
      </c>
      <c r="I1281" t="s">
        <v>86</v>
      </c>
      <c r="J1281" t="s">
        <v>86</v>
      </c>
      <c r="K1281" t="s">
        <v>86</v>
      </c>
      <c r="N1281" t="str">
        <v>x</v>
      </c>
      <c r="O1281" t="str">
        <v>x</v>
      </c>
    </row>
    <row r="1282" spans="1:15" x14ac:dyDescent="0.25">
      <c r="A1282" t="s">
        <v>86</v>
      </c>
      <c r="B1282" t="s">
        <v>86</v>
      </c>
      <c r="C1282" t="s">
        <v>86</v>
      </c>
      <c r="D1282" t="s">
        <v>86</v>
      </c>
      <c r="E1282" t="s">
        <v>86</v>
      </c>
      <c r="F1282" t="s">
        <v>86</v>
      </c>
      <c r="G1282" t="s">
        <v>86</v>
      </c>
      <c r="H1282" t="s">
        <v>86</v>
      </c>
      <c r="I1282" t="s">
        <v>86</v>
      </c>
      <c r="J1282" t="s">
        <v>86</v>
      </c>
      <c r="K1282" t="s">
        <v>86</v>
      </c>
      <c r="N1282" t="str">
        <v>x</v>
      </c>
      <c r="O1282" t="str">
        <v>x</v>
      </c>
    </row>
    <row r="1283" spans="1:15" x14ac:dyDescent="0.25">
      <c r="A1283" t="s">
        <v>86</v>
      </c>
      <c r="B1283" t="s">
        <v>86</v>
      </c>
      <c r="C1283" t="s">
        <v>86</v>
      </c>
      <c r="D1283" t="s">
        <v>86</v>
      </c>
      <c r="E1283" t="s">
        <v>86</v>
      </c>
      <c r="F1283" t="s">
        <v>86</v>
      </c>
      <c r="G1283" t="s">
        <v>86</v>
      </c>
      <c r="H1283" t="s">
        <v>86</v>
      </c>
      <c r="I1283" t="s">
        <v>86</v>
      </c>
      <c r="J1283" t="s">
        <v>86</v>
      </c>
      <c r="K1283" t="s">
        <v>86</v>
      </c>
      <c r="N1283" t="str">
        <v>x</v>
      </c>
      <c r="O1283" t="str">
        <v>x</v>
      </c>
    </row>
    <row r="1284" spans="1:15" x14ac:dyDescent="0.25">
      <c r="A1284" t="s">
        <v>86</v>
      </c>
      <c r="B1284" t="s">
        <v>86</v>
      </c>
      <c r="C1284" t="s">
        <v>86</v>
      </c>
      <c r="D1284" t="s">
        <v>86</v>
      </c>
      <c r="E1284" t="s">
        <v>86</v>
      </c>
      <c r="F1284" t="s">
        <v>86</v>
      </c>
      <c r="G1284" t="s">
        <v>86</v>
      </c>
      <c r="H1284" t="s">
        <v>86</v>
      </c>
      <c r="I1284" t="s">
        <v>86</v>
      </c>
      <c r="J1284" t="s">
        <v>86</v>
      </c>
      <c r="K1284" t="s">
        <v>86</v>
      </c>
      <c r="N1284" t="str">
        <v>x</v>
      </c>
      <c r="O1284" t="str">
        <v>x</v>
      </c>
    </row>
    <row r="1285" spans="1:15" x14ac:dyDescent="0.25">
      <c r="A1285" t="s">
        <v>86</v>
      </c>
      <c r="B1285" t="s">
        <v>86</v>
      </c>
      <c r="C1285" t="s">
        <v>86</v>
      </c>
      <c r="D1285" t="s">
        <v>86</v>
      </c>
      <c r="E1285" t="s">
        <v>86</v>
      </c>
      <c r="F1285" t="s">
        <v>86</v>
      </c>
      <c r="G1285" t="s">
        <v>86</v>
      </c>
      <c r="H1285" t="s">
        <v>86</v>
      </c>
      <c r="I1285" t="s">
        <v>86</v>
      </c>
      <c r="J1285" t="s">
        <v>86</v>
      </c>
      <c r="K1285" t="s">
        <v>86</v>
      </c>
      <c r="N1285" t="str">
        <v>x</v>
      </c>
      <c r="O1285" t="str">
        <v>x</v>
      </c>
    </row>
    <row r="1286" spans="1:15" x14ac:dyDescent="0.25">
      <c r="A1286" t="s">
        <v>86</v>
      </c>
      <c r="B1286" t="s">
        <v>86</v>
      </c>
      <c r="C1286" t="s">
        <v>86</v>
      </c>
      <c r="D1286" t="s">
        <v>86</v>
      </c>
      <c r="E1286" t="s">
        <v>86</v>
      </c>
      <c r="F1286" t="s">
        <v>86</v>
      </c>
      <c r="G1286" t="s">
        <v>86</v>
      </c>
      <c r="H1286" t="s">
        <v>86</v>
      </c>
      <c r="I1286" t="s">
        <v>86</v>
      </c>
      <c r="J1286" t="s">
        <v>86</v>
      </c>
      <c r="K1286" t="s">
        <v>86</v>
      </c>
      <c r="N1286" t="str">
        <v>x</v>
      </c>
      <c r="O1286" t="str">
        <v>x</v>
      </c>
    </row>
    <row r="1287" spans="1:15" x14ac:dyDescent="0.25">
      <c r="A1287" t="s">
        <v>86</v>
      </c>
      <c r="B1287" t="s">
        <v>86</v>
      </c>
      <c r="C1287" t="s">
        <v>86</v>
      </c>
      <c r="D1287" t="s">
        <v>86</v>
      </c>
      <c r="E1287" t="s">
        <v>86</v>
      </c>
      <c r="F1287" t="s">
        <v>86</v>
      </c>
      <c r="G1287" t="s">
        <v>86</v>
      </c>
      <c r="H1287" t="s">
        <v>86</v>
      </c>
      <c r="I1287" t="s">
        <v>86</v>
      </c>
      <c r="J1287" t="s">
        <v>86</v>
      </c>
      <c r="K1287" t="s">
        <v>86</v>
      </c>
      <c r="N1287" t="str">
        <v>x</v>
      </c>
      <c r="O1287" t="str">
        <v>x</v>
      </c>
    </row>
    <row r="1288" spans="1:15" x14ac:dyDescent="0.25">
      <c r="A1288" t="s">
        <v>86</v>
      </c>
      <c r="B1288" t="s">
        <v>86</v>
      </c>
      <c r="C1288" t="s">
        <v>86</v>
      </c>
      <c r="D1288" t="s">
        <v>86</v>
      </c>
      <c r="E1288" t="s">
        <v>86</v>
      </c>
      <c r="F1288" t="s">
        <v>86</v>
      </c>
      <c r="G1288" t="s">
        <v>86</v>
      </c>
      <c r="H1288" t="s">
        <v>86</v>
      </c>
      <c r="I1288" t="s">
        <v>86</v>
      </c>
      <c r="J1288" t="s">
        <v>86</v>
      </c>
      <c r="K1288" t="s">
        <v>86</v>
      </c>
      <c r="N1288" t="str">
        <v>x</v>
      </c>
      <c r="O1288" t="str">
        <v>x</v>
      </c>
    </row>
    <row r="1289" spans="1:15" x14ac:dyDescent="0.25">
      <c r="A1289" t="s">
        <v>86</v>
      </c>
      <c r="B1289" t="s">
        <v>86</v>
      </c>
      <c r="C1289" t="s">
        <v>86</v>
      </c>
      <c r="D1289" t="s">
        <v>86</v>
      </c>
      <c r="E1289" t="s">
        <v>86</v>
      </c>
      <c r="F1289" t="s">
        <v>86</v>
      </c>
      <c r="G1289" t="s">
        <v>86</v>
      </c>
      <c r="H1289" t="s">
        <v>86</v>
      </c>
      <c r="I1289" t="s">
        <v>86</v>
      </c>
      <c r="J1289" t="s">
        <v>86</v>
      </c>
      <c r="K1289" t="s">
        <v>86</v>
      </c>
      <c r="N1289" t="str">
        <v>x</v>
      </c>
      <c r="O1289" t="str">
        <v>x</v>
      </c>
    </row>
    <row r="1290" spans="1:15" x14ac:dyDescent="0.25">
      <c r="A1290" t="s">
        <v>86</v>
      </c>
      <c r="B1290" t="s">
        <v>86</v>
      </c>
      <c r="C1290" t="s">
        <v>86</v>
      </c>
      <c r="D1290" t="s">
        <v>86</v>
      </c>
      <c r="E1290" t="s">
        <v>86</v>
      </c>
      <c r="F1290" t="s">
        <v>86</v>
      </c>
      <c r="G1290" t="s">
        <v>86</v>
      </c>
      <c r="H1290" t="s">
        <v>86</v>
      </c>
      <c r="I1290" t="s">
        <v>86</v>
      </c>
      <c r="J1290" t="s">
        <v>86</v>
      </c>
      <c r="K1290" t="s">
        <v>86</v>
      </c>
      <c r="N1290" t="str">
        <v>x</v>
      </c>
      <c r="O1290" t="str">
        <v>x</v>
      </c>
    </row>
    <row r="1291" spans="1:15" x14ac:dyDescent="0.25">
      <c r="A1291" t="s">
        <v>86</v>
      </c>
      <c r="B1291" t="s">
        <v>86</v>
      </c>
      <c r="C1291" t="s">
        <v>86</v>
      </c>
      <c r="D1291" t="s">
        <v>86</v>
      </c>
      <c r="E1291" t="s">
        <v>86</v>
      </c>
      <c r="F1291" t="s">
        <v>86</v>
      </c>
      <c r="G1291" t="s">
        <v>86</v>
      </c>
      <c r="H1291" t="s">
        <v>86</v>
      </c>
      <c r="I1291" t="s">
        <v>86</v>
      </c>
      <c r="J1291" t="s">
        <v>86</v>
      </c>
      <c r="K1291" t="s">
        <v>86</v>
      </c>
      <c r="N1291" t="str">
        <v>x</v>
      </c>
      <c r="O1291" t="str">
        <v>x</v>
      </c>
    </row>
    <row r="1292" spans="1:15" x14ac:dyDescent="0.25">
      <c r="A1292" t="s">
        <v>86</v>
      </c>
      <c r="B1292" t="s">
        <v>86</v>
      </c>
      <c r="C1292" t="s">
        <v>86</v>
      </c>
      <c r="D1292" t="s">
        <v>86</v>
      </c>
      <c r="E1292" t="s">
        <v>86</v>
      </c>
      <c r="F1292" t="s">
        <v>86</v>
      </c>
      <c r="G1292" t="s">
        <v>86</v>
      </c>
      <c r="H1292" t="s">
        <v>86</v>
      </c>
      <c r="I1292" t="s">
        <v>86</v>
      </c>
      <c r="J1292" t="s">
        <v>86</v>
      </c>
      <c r="K1292" t="s">
        <v>86</v>
      </c>
      <c r="N1292" t="str">
        <v>x</v>
      </c>
      <c r="O1292" t="str">
        <v>x</v>
      </c>
    </row>
    <row r="1293" spans="1:15" x14ac:dyDescent="0.25">
      <c r="A1293" t="s">
        <v>86</v>
      </c>
      <c r="B1293" t="s">
        <v>86</v>
      </c>
      <c r="C1293" t="s">
        <v>86</v>
      </c>
      <c r="D1293" t="s">
        <v>86</v>
      </c>
      <c r="E1293" t="s">
        <v>86</v>
      </c>
      <c r="F1293" t="s">
        <v>86</v>
      </c>
      <c r="G1293" t="s">
        <v>86</v>
      </c>
      <c r="H1293" t="s">
        <v>86</v>
      </c>
      <c r="I1293" t="s">
        <v>86</v>
      </c>
      <c r="J1293" t="s">
        <v>86</v>
      </c>
      <c r="K1293" t="s">
        <v>86</v>
      </c>
      <c r="N1293" t="str">
        <v>x</v>
      </c>
      <c r="O1293" t="str">
        <v>x</v>
      </c>
    </row>
    <row r="1294" spans="1:15" x14ac:dyDescent="0.25">
      <c r="A1294" t="s">
        <v>86</v>
      </c>
      <c r="B1294" t="s">
        <v>86</v>
      </c>
      <c r="C1294" t="s">
        <v>86</v>
      </c>
      <c r="D1294" t="s">
        <v>86</v>
      </c>
      <c r="E1294" t="s">
        <v>86</v>
      </c>
      <c r="F1294" t="s">
        <v>86</v>
      </c>
      <c r="G1294" t="s">
        <v>86</v>
      </c>
      <c r="H1294" t="s">
        <v>86</v>
      </c>
      <c r="I1294" t="s">
        <v>86</v>
      </c>
      <c r="J1294" t="s">
        <v>86</v>
      </c>
      <c r="K1294" t="s">
        <v>86</v>
      </c>
      <c r="N1294" t="str">
        <v>x</v>
      </c>
      <c r="O1294" t="str">
        <v>x</v>
      </c>
    </row>
    <row r="1295" spans="1:15" x14ac:dyDescent="0.25">
      <c r="A1295" t="s">
        <v>86</v>
      </c>
      <c r="B1295" t="s">
        <v>86</v>
      </c>
      <c r="C1295" t="s">
        <v>86</v>
      </c>
      <c r="D1295" t="s">
        <v>86</v>
      </c>
      <c r="E1295" t="s">
        <v>86</v>
      </c>
      <c r="F1295" t="s">
        <v>86</v>
      </c>
      <c r="G1295" t="s">
        <v>86</v>
      </c>
      <c r="H1295" t="s">
        <v>86</v>
      </c>
      <c r="I1295" t="s">
        <v>86</v>
      </c>
      <c r="J1295" t="s">
        <v>86</v>
      </c>
      <c r="K1295" t="s">
        <v>86</v>
      </c>
      <c r="N1295" t="str">
        <v>x</v>
      </c>
      <c r="O1295" t="str">
        <v>x</v>
      </c>
    </row>
    <row r="1296" spans="1:15" x14ac:dyDescent="0.25">
      <c r="A1296" t="s">
        <v>86</v>
      </c>
      <c r="B1296" t="s">
        <v>86</v>
      </c>
      <c r="C1296" t="s">
        <v>86</v>
      </c>
      <c r="D1296" t="s">
        <v>86</v>
      </c>
      <c r="E1296" t="s">
        <v>86</v>
      </c>
      <c r="F1296" t="s">
        <v>86</v>
      </c>
      <c r="G1296" t="s">
        <v>86</v>
      </c>
      <c r="H1296" t="s">
        <v>86</v>
      </c>
      <c r="I1296" t="s">
        <v>86</v>
      </c>
      <c r="J1296" t="s">
        <v>86</v>
      </c>
      <c r="K1296" t="s">
        <v>86</v>
      </c>
      <c r="N1296" t="str">
        <v>x</v>
      </c>
      <c r="O1296" t="str">
        <v>x</v>
      </c>
    </row>
    <row r="1297" spans="1:15" x14ac:dyDescent="0.25">
      <c r="A1297" t="s">
        <v>86</v>
      </c>
      <c r="B1297" t="s">
        <v>86</v>
      </c>
      <c r="C1297" t="s">
        <v>86</v>
      </c>
      <c r="D1297" t="s">
        <v>86</v>
      </c>
      <c r="E1297" t="s">
        <v>86</v>
      </c>
      <c r="F1297" t="s">
        <v>86</v>
      </c>
      <c r="G1297" t="s">
        <v>86</v>
      </c>
      <c r="H1297" t="s">
        <v>86</v>
      </c>
      <c r="I1297" t="s">
        <v>86</v>
      </c>
      <c r="J1297" t="s">
        <v>86</v>
      </c>
      <c r="K1297" t="s">
        <v>86</v>
      </c>
      <c r="N1297" t="str">
        <v>x</v>
      </c>
      <c r="O1297" t="str">
        <v>x</v>
      </c>
    </row>
    <row r="1298" spans="1:15" x14ac:dyDescent="0.25">
      <c r="A1298" t="s">
        <v>86</v>
      </c>
      <c r="B1298" t="s">
        <v>86</v>
      </c>
      <c r="C1298" t="s">
        <v>86</v>
      </c>
      <c r="D1298" t="s">
        <v>86</v>
      </c>
      <c r="E1298" t="s">
        <v>86</v>
      </c>
      <c r="F1298" t="s">
        <v>86</v>
      </c>
      <c r="G1298" t="s">
        <v>86</v>
      </c>
      <c r="H1298" t="s">
        <v>86</v>
      </c>
      <c r="I1298" t="s">
        <v>86</v>
      </c>
      <c r="J1298" t="s">
        <v>86</v>
      </c>
      <c r="K1298" t="s">
        <v>86</v>
      </c>
      <c r="N1298" t="str">
        <v>x</v>
      </c>
      <c r="O1298" t="str">
        <v>x</v>
      </c>
    </row>
    <row r="1299" spans="1:15" x14ac:dyDescent="0.25">
      <c r="A1299" t="s">
        <v>86</v>
      </c>
      <c r="B1299" t="s">
        <v>86</v>
      </c>
      <c r="C1299" t="s">
        <v>86</v>
      </c>
      <c r="D1299" t="s">
        <v>86</v>
      </c>
      <c r="E1299" t="s">
        <v>86</v>
      </c>
      <c r="F1299" t="s">
        <v>86</v>
      </c>
      <c r="G1299" t="s">
        <v>86</v>
      </c>
      <c r="H1299" t="s">
        <v>86</v>
      </c>
      <c r="I1299" t="s">
        <v>86</v>
      </c>
      <c r="J1299" t="s">
        <v>86</v>
      </c>
      <c r="K1299" t="s">
        <v>86</v>
      </c>
      <c r="N1299" t="str">
        <v>x</v>
      </c>
      <c r="O1299" t="str">
        <v>x</v>
      </c>
    </row>
    <row r="1300" spans="1:15" x14ac:dyDescent="0.25">
      <c r="A1300" t="s">
        <v>86</v>
      </c>
      <c r="B1300" t="s">
        <v>86</v>
      </c>
      <c r="C1300" t="s">
        <v>86</v>
      </c>
      <c r="D1300" t="s">
        <v>86</v>
      </c>
      <c r="E1300" t="s">
        <v>86</v>
      </c>
      <c r="F1300" t="s">
        <v>86</v>
      </c>
      <c r="G1300" t="s">
        <v>86</v>
      </c>
      <c r="H1300" t="s">
        <v>86</v>
      </c>
      <c r="I1300" t="s">
        <v>86</v>
      </c>
      <c r="J1300" t="s">
        <v>86</v>
      </c>
      <c r="K1300" t="s">
        <v>86</v>
      </c>
      <c r="N1300" t="str">
        <v>x</v>
      </c>
      <c r="O1300" t="str">
        <v>x</v>
      </c>
    </row>
    <row r="1301" spans="1:15" x14ac:dyDescent="0.25">
      <c r="A1301" t="s">
        <v>86</v>
      </c>
      <c r="B1301" t="s">
        <v>86</v>
      </c>
      <c r="C1301" t="s">
        <v>86</v>
      </c>
      <c r="D1301" t="s">
        <v>86</v>
      </c>
      <c r="E1301" t="s">
        <v>86</v>
      </c>
      <c r="F1301" t="s">
        <v>86</v>
      </c>
      <c r="G1301" t="s">
        <v>86</v>
      </c>
      <c r="H1301" t="s">
        <v>86</v>
      </c>
      <c r="I1301" t="s">
        <v>86</v>
      </c>
      <c r="J1301" t="s">
        <v>86</v>
      </c>
      <c r="K1301" t="s">
        <v>86</v>
      </c>
      <c r="N1301" t="str">
        <v>x</v>
      </c>
      <c r="O1301" t="str">
        <v>x</v>
      </c>
    </row>
    <row r="1302" spans="1:15" x14ac:dyDescent="0.25">
      <c r="A1302" t="s">
        <v>86</v>
      </c>
      <c r="B1302" t="s">
        <v>86</v>
      </c>
      <c r="C1302" t="s">
        <v>86</v>
      </c>
      <c r="D1302" t="s">
        <v>86</v>
      </c>
      <c r="E1302" t="s">
        <v>86</v>
      </c>
      <c r="F1302" t="s">
        <v>86</v>
      </c>
      <c r="G1302" t="s">
        <v>86</v>
      </c>
      <c r="H1302" t="s">
        <v>86</v>
      </c>
      <c r="I1302" t="s">
        <v>86</v>
      </c>
      <c r="J1302" t="s">
        <v>86</v>
      </c>
      <c r="K1302" t="s">
        <v>86</v>
      </c>
      <c r="N1302" t="str">
        <v>x</v>
      </c>
      <c r="O1302" t="str">
        <v>x</v>
      </c>
    </row>
    <row r="1303" spans="1:15" x14ac:dyDescent="0.25">
      <c r="A1303" t="s">
        <v>86</v>
      </c>
      <c r="B1303" t="s">
        <v>86</v>
      </c>
      <c r="C1303" t="s">
        <v>86</v>
      </c>
      <c r="D1303" t="s">
        <v>86</v>
      </c>
      <c r="E1303" t="s">
        <v>86</v>
      </c>
      <c r="F1303" t="s">
        <v>86</v>
      </c>
      <c r="G1303" t="s">
        <v>86</v>
      </c>
      <c r="H1303" t="s">
        <v>86</v>
      </c>
      <c r="I1303" t="s">
        <v>86</v>
      </c>
      <c r="J1303" t="s">
        <v>86</v>
      </c>
      <c r="K1303" t="s">
        <v>86</v>
      </c>
      <c r="N1303" t="str">
        <v>x</v>
      </c>
      <c r="O1303" t="str">
        <v>x</v>
      </c>
    </row>
    <row r="1304" spans="1:15" x14ac:dyDescent="0.25">
      <c r="A1304" t="s">
        <v>86</v>
      </c>
      <c r="B1304" t="s">
        <v>86</v>
      </c>
      <c r="C1304" t="s">
        <v>86</v>
      </c>
      <c r="D1304" t="s">
        <v>86</v>
      </c>
      <c r="E1304" t="s">
        <v>86</v>
      </c>
      <c r="F1304" t="s">
        <v>86</v>
      </c>
      <c r="G1304" t="s">
        <v>86</v>
      </c>
      <c r="H1304" t="s">
        <v>86</v>
      </c>
      <c r="I1304" t="s">
        <v>86</v>
      </c>
      <c r="J1304" t="s">
        <v>86</v>
      </c>
      <c r="K1304" t="s">
        <v>86</v>
      </c>
      <c r="N1304" t="str">
        <v>x</v>
      </c>
      <c r="O1304" t="str">
        <v>x</v>
      </c>
    </row>
    <row r="1305" spans="1:15" x14ac:dyDescent="0.25">
      <c r="A1305" t="s">
        <v>86</v>
      </c>
      <c r="B1305" t="s">
        <v>86</v>
      </c>
      <c r="C1305" t="s">
        <v>86</v>
      </c>
      <c r="D1305" t="s">
        <v>86</v>
      </c>
      <c r="E1305" t="s">
        <v>86</v>
      </c>
      <c r="F1305" t="s">
        <v>86</v>
      </c>
      <c r="G1305" t="s">
        <v>86</v>
      </c>
      <c r="H1305" t="s">
        <v>86</v>
      </c>
      <c r="I1305" t="s">
        <v>86</v>
      </c>
      <c r="J1305" t="s">
        <v>86</v>
      </c>
      <c r="K1305" t="s">
        <v>86</v>
      </c>
      <c r="N1305" t="str">
        <v>x</v>
      </c>
      <c r="O1305" t="str">
        <v>x</v>
      </c>
    </row>
    <row r="1306" spans="1:15" x14ac:dyDescent="0.25">
      <c r="A1306" t="s">
        <v>86</v>
      </c>
      <c r="B1306" t="s">
        <v>86</v>
      </c>
      <c r="C1306" t="s">
        <v>86</v>
      </c>
      <c r="D1306" t="s">
        <v>86</v>
      </c>
      <c r="E1306" t="s">
        <v>86</v>
      </c>
      <c r="F1306" t="s">
        <v>86</v>
      </c>
      <c r="G1306" t="s">
        <v>86</v>
      </c>
      <c r="H1306" t="s">
        <v>86</v>
      </c>
      <c r="I1306" t="s">
        <v>86</v>
      </c>
      <c r="J1306" t="s">
        <v>86</v>
      </c>
      <c r="K1306" t="s">
        <v>86</v>
      </c>
      <c r="N1306" t="str">
        <v>x</v>
      </c>
      <c r="O1306" t="str">
        <v>x</v>
      </c>
    </row>
    <row r="1307" spans="1:15" x14ac:dyDescent="0.25">
      <c r="A1307" t="s">
        <v>86</v>
      </c>
      <c r="B1307" t="s">
        <v>86</v>
      </c>
      <c r="C1307" t="s">
        <v>86</v>
      </c>
      <c r="D1307" t="s">
        <v>86</v>
      </c>
      <c r="E1307" t="s">
        <v>86</v>
      </c>
      <c r="F1307" t="s">
        <v>86</v>
      </c>
      <c r="G1307" t="s">
        <v>86</v>
      </c>
      <c r="H1307" t="s">
        <v>86</v>
      </c>
      <c r="I1307" t="s">
        <v>86</v>
      </c>
      <c r="J1307" t="s">
        <v>86</v>
      </c>
      <c r="K1307" t="s">
        <v>86</v>
      </c>
      <c r="N1307" t="str">
        <v>x</v>
      </c>
      <c r="O1307" t="str">
        <v>x</v>
      </c>
    </row>
    <row r="1308" spans="1:15" x14ac:dyDescent="0.25">
      <c r="A1308" t="s">
        <v>86</v>
      </c>
      <c r="B1308" t="s">
        <v>86</v>
      </c>
      <c r="C1308" t="s">
        <v>86</v>
      </c>
      <c r="D1308" t="s">
        <v>86</v>
      </c>
      <c r="E1308" t="s">
        <v>86</v>
      </c>
      <c r="F1308" t="s">
        <v>86</v>
      </c>
      <c r="G1308" t="s">
        <v>86</v>
      </c>
      <c r="H1308" t="s">
        <v>86</v>
      </c>
      <c r="I1308" t="s">
        <v>86</v>
      </c>
      <c r="J1308" t="s">
        <v>86</v>
      </c>
      <c r="K1308" t="s">
        <v>86</v>
      </c>
      <c r="N1308" t="str">
        <v>x</v>
      </c>
      <c r="O1308" t="str">
        <v>x</v>
      </c>
    </row>
    <row r="1309" spans="1:15" x14ac:dyDescent="0.25">
      <c r="A1309" t="s">
        <v>86</v>
      </c>
      <c r="B1309" t="s">
        <v>86</v>
      </c>
      <c r="C1309" t="s">
        <v>86</v>
      </c>
      <c r="D1309" t="s">
        <v>86</v>
      </c>
      <c r="E1309" t="s">
        <v>86</v>
      </c>
      <c r="F1309" t="s">
        <v>86</v>
      </c>
      <c r="G1309" t="s">
        <v>86</v>
      </c>
      <c r="H1309" t="s">
        <v>86</v>
      </c>
      <c r="I1309" t="s">
        <v>86</v>
      </c>
      <c r="J1309" t="s">
        <v>86</v>
      </c>
      <c r="K1309" t="s">
        <v>86</v>
      </c>
      <c r="N1309" t="str">
        <v>x</v>
      </c>
      <c r="O1309" t="str">
        <v>x</v>
      </c>
    </row>
    <row r="1310" spans="1:15" x14ac:dyDescent="0.25">
      <c r="A1310" t="s">
        <v>86</v>
      </c>
      <c r="B1310" t="s">
        <v>86</v>
      </c>
      <c r="C1310" t="s">
        <v>86</v>
      </c>
      <c r="D1310" t="s">
        <v>86</v>
      </c>
      <c r="E1310" t="s">
        <v>86</v>
      </c>
      <c r="F1310" t="s">
        <v>86</v>
      </c>
      <c r="G1310" t="s">
        <v>86</v>
      </c>
      <c r="H1310" t="s">
        <v>86</v>
      </c>
      <c r="I1310" t="s">
        <v>86</v>
      </c>
      <c r="J1310" t="s">
        <v>86</v>
      </c>
      <c r="K1310" t="s">
        <v>86</v>
      </c>
      <c r="N1310" t="str">
        <v>x</v>
      </c>
      <c r="O1310" t="str">
        <v>x</v>
      </c>
    </row>
    <row r="1311" spans="1:15" x14ac:dyDescent="0.25">
      <c r="A1311" t="s">
        <v>86</v>
      </c>
      <c r="B1311" t="s">
        <v>86</v>
      </c>
      <c r="C1311" t="s">
        <v>86</v>
      </c>
      <c r="D1311" t="s">
        <v>86</v>
      </c>
      <c r="E1311" t="s">
        <v>86</v>
      </c>
      <c r="F1311" t="s">
        <v>86</v>
      </c>
      <c r="G1311" t="s">
        <v>86</v>
      </c>
      <c r="H1311" t="s">
        <v>86</v>
      </c>
      <c r="I1311" t="s">
        <v>86</v>
      </c>
      <c r="J1311" t="s">
        <v>86</v>
      </c>
      <c r="K1311" t="s">
        <v>86</v>
      </c>
      <c r="N1311" t="str">
        <v>x</v>
      </c>
      <c r="O1311" t="str">
        <v>x</v>
      </c>
    </row>
    <row r="1312" spans="1:15" x14ac:dyDescent="0.25">
      <c r="A1312" t="s">
        <v>86</v>
      </c>
      <c r="B1312" t="s">
        <v>86</v>
      </c>
      <c r="C1312" t="s">
        <v>86</v>
      </c>
      <c r="D1312" t="s">
        <v>86</v>
      </c>
      <c r="E1312" t="s">
        <v>86</v>
      </c>
      <c r="F1312" t="s">
        <v>86</v>
      </c>
      <c r="G1312" t="s">
        <v>86</v>
      </c>
      <c r="H1312" t="s">
        <v>86</v>
      </c>
      <c r="I1312" t="s">
        <v>86</v>
      </c>
      <c r="J1312" t="s">
        <v>86</v>
      </c>
      <c r="K1312" t="s">
        <v>86</v>
      </c>
      <c r="N1312" t="str">
        <v>x</v>
      </c>
      <c r="O1312" t="str">
        <v>x</v>
      </c>
    </row>
    <row r="1313" spans="1:15" x14ac:dyDescent="0.25">
      <c r="A1313" t="s">
        <v>86</v>
      </c>
      <c r="B1313" t="s">
        <v>86</v>
      </c>
      <c r="C1313" t="s">
        <v>86</v>
      </c>
      <c r="D1313" t="s">
        <v>86</v>
      </c>
      <c r="E1313" t="s">
        <v>86</v>
      </c>
      <c r="F1313" t="s">
        <v>86</v>
      </c>
      <c r="G1313" t="s">
        <v>86</v>
      </c>
      <c r="H1313" t="s">
        <v>86</v>
      </c>
      <c r="I1313" t="s">
        <v>86</v>
      </c>
      <c r="J1313" t="s">
        <v>86</v>
      </c>
      <c r="K1313" t="s">
        <v>86</v>
      </c>
      <c r="N1313" t="str">
        <v>x</v>
      </c>
      <c r="O1313" t="str">
        <v>x</v>
      </c>
    </row>
    <row r="1314" spans="1:15" x14ac:dyDescent="0.25">
      <c r="A1314" t="s">
        <v>86</v>
      </c>
      <c r="B1314" t="s">
        <v>86</v>
      </c>
      <c r="C1314" t="s">
        <v>86</v>
      </c>
      <c r="D1314" t="s">
        <v>86</v>
      </c>
      <c r="E1314" t="s">
        <v>86</v>
      </c>
      <c r="F1314" t="s">
        <v>86</v>
      </c>
      <c r="G1314" t="s">
        <v>86</v>
      </c>
      <c r="H1314" t="s">
        <v>86</v>
      </c>
      <c r="I1314" t="s">
        <v>86</v>
      </c>
      <c r="J1314" t="s">
        <v>86</v>
      </c>
      <c r="K1314" t="s">
        <v>86</v>
      </c>
      <c r="N1314" t="str">
        <v>x</v>
      </c>
      <c r="O1314" t="str">
        <v>x</v>
      </c>
    </row>
    <row r="1315" spans="1:15" x14ac:dyDescent="0.25">
      <c r="A1315" t="s">
        <v>86</v>
      </c>
      <c r="B1315" t="s">
        <v>86</v>
      </c>
      <c r="C1315" t="s">
        <v>86</v>
      </c>
      <c r="D1315" t="s">
        <v>86</v>
      </c>
      <c r="E1315" t="s">
        <v>86</v>
      </c>
      <c r="F1315" t="s">
        <v>86</v>
      </c>
      <c r="G1315" t="s">
        <v>86</v>
      </c>
      <c r="H1315" t="s">
        <v>86</v>
      </c>
      <c r="I1315" t="s">
        <v>86</v>
      </c>
      <c r="J1315" t="s">
        <v>86</v>
      </c>
      <c r="K1315" t="s">
        <v>86</v>
      </c>
      <c r="N1315" t="str">
        <v>x</v>
      </c>
      <c r="O1315" t="str">
        <v>x</v>
      </c>
    </row>
    <row r="1316" spans="1:15" x14ac:dyDescent="0.25">
      <c r="A1316" t="s">
        <v>86</v>
      </c>
      <c r="B1316" t="s">
        <v>86</v>
      </c>
      <c r="C1316" t="s">
        <v>86</v>
      </c>
      <c r="D1316" t="s">
        <v>86</v>
      </c>
      <c r="E1316" t="s">
        <v>86</v>
      </c>
      <c r="F1316" t="s">
        <v>86</v>
      </c>
      <c r="G1316" t="s">
        <v>86</v>
      </c>
      <c r="H1316" t="s">
        <v>86</v>
      </c>
      <c r="I1316" t="s">
        <v>86</v>
      </c>
      <c r="J1316" t="s">
        <v>86</v>
      </c>
      <c r="K1316" t="s">
        <v>86</v>
      </c>
      <c r="N1316" t="str">
        <v>x</v>
      </c>
      <c r="O1316" t="str">
        <v>x</v>
      </c>
    </row>
    <row r="1317" spans="1:15" x14ac:dyDescent="0.25">
      <c r="A1317" t="s">
        <v>86</v>
      </c>
      <c r="B1317" t="s">
        <v>86</v>
      </c>
      <c r="C1317" t="s">
        <v>86</v>
      </c>
      <c r="D1317" t="s">
        <v>86</v>
      </c>
      <c r="E1317" t="s">
        <v>86</v>
      </c>
      <c r="F1317" t="s">
        <v>86</v>
      </c>
      <c r="G1317" t="s">
        <v>86</v>
      </c>
      <c r="H1317" t="s">
        <v>86</v>
      </c>
      <c r="I1317" t="s">
        <v>86</v>
      </c>
      <c r="J1317" t="s">
        <v>86</v>
      </c>
      <c r="K1317" t="s">
        <v>86</v>
      </c>
      <c r="N1317" t="str">
        <v>x</v>
      </c>
      <c r="O1317" t="str">
        <v>x</v>
      </c>
    </row>
    <row r="1318" spans="1:15" x14ac:dyDescent="0.25">
      <c r="A1318" t="s">
        <v>86</v>
      </c>
      <c r="B1318" t="s">
        <v>86</v>
      </c>
      <c r="C1318" t="s">
        <v>86</v>
      </c>
      <c r="D1318" t="s">
        <v>86</v>
      </c>
      <c r="E1318" t="s">
        <v>86</v>
      </c>
      <c r="F1318" t="s">
        <v>86</v>
      </c>
      <c r="G1318" t="s">
        <v>86</v>
      </c>
      <c r="H1318" t="s">
        <v>86</v>
      </c>
      <c r="I1318" t="s">
        <v>86</v>
      </c>
      <c r="J1318" t="s">
        <v>86</v>
      </c>
      <c r="K1318" t="s">
        <v>86</v>
      </c>
      <c r="N1318" t="str">
        <v>x</v>
      </c>
      <c r="O1318" t="str">
        <v>x</v>
      </c>
    </row>
    <row r="1319" spans="1:15" x14ac:dyDescent="0.25">
      <c r="A1319" t="s">
        <v>86</v>
      </c>
      <c r="B1319" t="s">
        <v>86</v>
      </c>
      <c r="C1319" t="s">
        <v>86</v>
      </c>
      <c r="D1319" t="s">
        <v>86</v>
      </c>
      <c r="E1319" t="s">
        <v>86</v>
      </c>
      <c r="F1319" t="s">
        <v>86</v>
      </c>
      <c r="G1319" t="s">
        <v>86</v>
      </c>
      <c r="H1319" t="s">
        <v>86</v>
      </c>
      <c r="I1319" t="s">
        <v>86</v>
      </c>
      <c r="J1319" t="s">
        <v>86</v>
      </c>
      <c r="K1319" t="s">
        <v>86</v>
      </c>
      <c r="N1319" t="str">
        <v>x</v>
      </c>
      <c r="O1319" t="str">
        <v>x</v>
      </c>
    </row>
    <row r="1320" spans="1:15" x14ac:dyDescent="0.25">
      <c r="A1320" t="s">
        <v>86</v>
      </c>
      <c r="B1320" t="s">
        <v>86</v>
      </c>
      <c r="C1320" t="s">
        <v>86</v>
      </c>
      <c r="D1320" t="s">
        <v>86</v>
      </c>
      <c r="E1320" t="s">
        <v>86</v>
      </c>
      <c r="F1320" t="s">
        <v>86</v>
      </c>
      <c r="G1320" t="s">
        <v>86</v>
      </c>
      <c r="H1320" t="s">
        <v>86</v>
      </c>
      <c r="I1320" t="s">
        <v>86</v>
      </c>
      <c r="J1320" t="s">
        <v>86</v>
      </c>
      <c r="K1320" t="s">
        <v>86</v>
      </c>
      <c r="N1320" t="str">
        <v>x</v>
      </c>
      <c r="O1320" t="str">
        <v>x</v>
      </c>
    </row>
    <row r="1321" spans="1:15" x14ac:dyDescent="0.25">
      <c r="A1321" t="s">
        <v>86</v>
      </c>
      <c r="B1321" t="s">
        <v>86</v>
      </c>
      <c r="C1321" t="s">
        <v>86</v>
      </c>
      <c r="D1321" t="s">
        <v>86</v>
      </c>
      <c r="E1321" t="s">
        <v>86</v>
      </c>
      <c r="F1321" t="s">
        <v>86</v>
      </c>
      <c r="G1321" t="s">
        <v>86</v>
      </c>
      <c r="H1321" t="s">
        <v>86</v>
      </c>
      <c r="I1321" t="s">
        <v>86</v>
      </c>
      <c r="J1321" t="s">
        <v>86</v>
      </c>
      <c r="K1321" t="s">
        <v>86</v>
      </c>
      <c r="N1321" t="str">
        <v>x</v>
      </c>
      <c r="O1321" t="str">
        <v>x</v>
      </c>
    </row>
    <row r="1322" spans="1:15" x14ac:dyDescent="0.25">
      <c r="A1322" t="s">
        <v>86</v>
      </c>
      <c r="B1322" t="s">
        <v>86</v>
      </c>
      <c r="C1322" t="s">
        <v>86</v>
      </c>
      <c r="D1322" t="s">
        <v>86</v>
      </c>
      <c r="E1322" t="s">
        <v>86</v>
      </c>
      <c r="F1322" t="s">
        <v>86</v>
      </c>
      <c r="G1322" t="s">
        <v>86</v>
      </c>
      <c r="H1322" t="s">
        <v>86</v>
      </c>
      <c r="I1322" t="s">
        <v>86</v>
      </c>
      <c r="J1322" t="s">
        <v>86</v>
      </c>
      <c r="K1322" t="s">
        <v>86</v>
      </c>
      <c r="N1322" t="str">
        <v>x</v>
      </c>
      <c r="O1322" t="str">
        <v>x</v>
      </c>
    </row>
    <row r="1323" spans="1:15" x14ac:dyDescent="0.25">
      <c r="A1323" t="s">
        <v>86</v>
      </c>
      <c r="B1323" t="s">
        <v>86</v>
      </c>
      <c r="C1323" t="s">
        <v>86</v>
      </c>
      <c r="D1323" t="s">
        <v>86</v>
      </c>
      <c r="E1323" t="s">
        <v>86</v>
      </c>
      <c r="F1323" t="s">
        <v>86</v>
      </c>
      <c r="G1323" t="s">
        <v>86</v>
      </c>
      <c r="H1323" t="s">
        <v>86</v>
      </c>
      <c r="I1323" t="s">
        <v>86</v>
      </c>
      <c r="J1323" t="s">
        <v>86</v>
      </c>
      <c r="K1323" t="s">
        <v>86</v>
      </c>
      <c r="N1323" t="str">
        <v>x</v>
      </c>
      <c r="O1323" t="str">
        <v>x</v>
      </c>
    </row>
    <row r="1324" spans="1:15" x14ac:dyDescent="0.25">
      <c r="A1324" t="s">
        <v>86</v>
      </c>
      <c r="B1324" t="s">
        <v>86</v>
      </c>
      <c r="C1324" t="s">
        <v>86</v>
      </c>
      <c r="D1324" t="s">
        <v>86</v>
      </c>
      <c r="E1324" t="s">
        <v>86</v>
      </c>
      <c r="F1324" t="s">
        <v>86</v>
      </c>
      <c r="G1324" t="s">
        <v>86</v>
      </c>
      <c r="H1324" t="s">
        <v>86</v>
      </c>
      <c r="I1324" t="s">
        <v>86</v>
      </c>
      <c r="J1324" t="s">
        <v>86</v>
      </c>
      <c r="K1324" t="s">
        <v>86</v>
      </c>
      <c r="N1324" t="str">
        <v>x</v>
      </c>
      <c r="O1324" t="str">
        <v>x</v>
      </c>
    </row>
    <row r="1325" spans="1:15" x14ac:dyDescent="0.25">
      <c r="A1325" t="s">
        <v>86</v>
      </c>
      <c r="B1325" t="s">
        <v>86</v>
      </c>
      <c r="C1325" t="s">
        <v>86</v>
      </c>
      <c r="D1325" t="s">
        <v>86</v>
      </c>
      <c r="E1325" t="s">
        <v>86</v>
      </c>
      <c r="F1325" t="s">
        <v>86</v>
      </c>
      <c r="G1325" t="s">
        <v>86</v>
      </c>
      <c r="H1325" t="s">
        <v>86</v>
      </c>
      <c r="I1325" t="s">
        <v>86</v>
      </c>
      <c r="J1325" t="s">
        <v>86</v>
      </c>
      <c r="K1325" t="s">
        <v>86</v>
      </c>
      <c r="N1325" t="str">
        <v>x</v>
      </c>
      <c r="O1325" t="str">
        <v>x</v>
      </c>
    </row>
    <row r="1326" spans="1:15" x14ac:dyDescent="0.25">
      <c r="A1326" t="s">
        <v>86</v>
      </c>
      <c r="B1326" t="s">
        <v>86</v>
      </c>
      <c r="C1326" t="s">
        <v>86</v>
      </c>
      <c r="D1326" t="s">
        <v>86</v>
      </c>
      <c r="E1326" t="s">
        <v>86</v>
      </c>
      <c r="F1326" t="s">
        <v>86</v>
      </c>
      <c r="G1326" t="s">
        <v>86</v>
      </c>
      <c r="H1326" t="s">
        <v>86</v>
      </c>
      <c r="I1326" t="s">
        <v>86</v>
      </c>
      <c r="J1326" t="s">
        <v>86</v>
      </c>
      <c r="K1326" t="s">
        <v>86</v>
      </c>
      <c r="N1326" t="str">
        <v>x</v>
      </c>
      <c r="O1326" t="str">
        <v>x</v>
      </c>
    </row>
    <row r="1327" spans="1:15" x14ac:dyDescent="0.25">
      <c r="A1327" t="s">
        <v>86</v>
      </c>
      <c r="B1327" t="s">
        <v>86</v>
      </c>
      <c r="C1327" t="s">
        <v>86</v>
      </c>
      <c r="D1327" t="s">
        <v>86</v>
      </c>
      <c r="E1327" t="s">
        <v>86</v>
      </c>
      <c r="F1327" t="s">
        <v>86</v>
      </c>
      <c r="G1327" t="s">
        <v>86</v>
      </c>
      <c r="H1327" t="s">
        <v>86</v>
      </c>
      <c r="I1327" t="s">
        <v>86</v>
      </c>
      <c r="J1327" t="s">
        <v>86</v>
      </c>
      <c r="K1327" t="s">
        <v>86</v>
      </c>
      <c r="N1327" t="str">
        <v>x</v>
      </c>
      <c r="O1327" t="str">
        <v>x</v>
      </c>
    </row>
    <row r="1328" spans="1:15" x14ac:dyDescent="0.25">
      <c r="A1328" t="s">
        <v>86</v>
      </c>
      <c r="B1328" t="s">
        <v>86</v>
      </c>
      <c r="C1328" t="s">
        <v>86</v>
      </c>
      <c r="D1328" t="s">
        <v>86</v>
      </c>
      <c r="E1328" t="s">
        <v>86</v>
      </c>
      <c r="F1328" t="s">
        <v>86</v>
      </c>
      <c r="G1328" t="s">
        <v>86</v>
      </c>
      <c r="H1328" t="s">
        <v>86</v>
      </c>
      <c r="I1328" t="s">
        <v>86</v>
      </c>
      <c r="J1328" t="s">
        <v>86</v>
      </c>
      <c r="K1328" t="s">
        <v>86</v>
      </c>
      <c r="N1328" t="str">
        <v>x</v>
      </c>
      <c r="O1328" t="str">
        <v>x</v>
      </c>
    </row>
    <row r="1329" spans="1:15" x14ac:dyDescent="0.25">
      <c r="A1329" t="s">
        <v>86</v>
      </c>
      <c r="B1329" t="s">
        <v>86</v>
      </c>
      <c r="C1329" t="s">
        <v>86</v>
      </c>
      <c r="D1329" t="s">
        <v>86</v>
      </c>
      <c r="E1329" t="s">
        <v>86</v>
      </c>
      <c r="F1329" t="s">
        <v>86</v>
      </c>
      <c r="G1329" t="s">
        <v>86</v>
      </c>
      <c r="H1329" t="s">
        <v>86</v>
      </c>
      <c r="I1329" t="s">
        <v>86</v>
      </c>
      <c r="J1329" t="s">
        <v>86</v>
      </c>
      <c r="K1329" t="s">
        <v>86</v>
      </c>
      <c r="N1329" t="str">
        <v>x</v>
      </c>
      <c r="O1329" t="str">
        <v>x</v>
      </c>
    </row>
    <row r="1330" spans="1:15" x14ac:dyDescent="0.25">
      <c r="A1330" t="s">
        <v>86</v>
      </c>
      <c r="B1330" t="s">
        <v>86</v>
      </c>
      <c r="C1330" t="s">
        <v>86</v>
      </c>
      <c r="D1330" t="s">
        <v>86</v>
      </c>
      <c r="E1330" t="s">
        <v>86</v>
      </c>
      <c r="F1330" t="s">
        <v>86</v>
      </c>
      <c r="G1330" t="s">
        <v>86</v>
      </c>
      <c r="H1330" t="s">
        <v>86</v>
      </c>
      <c r="I1330" t="s">
        <v>86</v>
      </c>
      <c r="J1330" t="s">
        <v>86</v>
      </c>
      <c r="K1330" t="s">
        <v>86</v>
      </c>
      <c r="N1330" t="str">
        <v>x</v>
      </c>
      <c r="O1330" t="str">
        <v>x</v>
      </c>
    </row>
    <row r="1331" spans="1:15" x14ac:dyDescent="0.25">
      <c r="A1331" t="s">
        <v>86</v>
      </c>
      <c r="B1331" t="s">
        <v>86</v>
      </c>
      <c r="C1331" t="s">
        <v>86</v>
      </c>
      <c r="D1331" t="s">
        <v>86</v>
      </c>
      <c r="E1331" t="s">
        <v>86</v>
      </c>
      <c r="F1331" t="s">
        <v>86</v>
      </c>
      <c r="G1331" t="s">
        <v>86</v>
      </c>
      <c r="H1331" t="s">
        <v>86</v>
      </c>
      <c r="I1331" t="s">
        <v>86</v>
      </c>
      <c r="J1331" t="s">
        <v>86</v>
      </c>
      <c r="K1331" t="s">
        <v>86</v>
      </c>
      <c r="N1331" t="str">
        <v>x</v>
      </c>
      <c r="O1331" t="str">
        <v>x</v>
      </c>
    </row>
    <row r="1332" spans="1:15" x14ac:dyDescent="0.25">
      <c r="A1332" t="s">
        <v>86</v>
      </c>
      <c r="B1332" t="s">
        <v>86</v>
      </c>
      <c r="C1332" t="s">
        <v>86</v>
      </c>
      <c r="D1332" t="s">
        <v>86</v>
      </c>
      <c r="E1332" t="s">
        <v>86</v>
      </c>
      <c r="F1332" t="s">
        <v>86</v>
      </c>
      <c r="G1332" t="s">
        <v>86</v>
      </c>
      <c r="H1332" t="s">
        <v>86</v>
      </c>
      <c r="I1332" t="s">
        <v>86</v>
      </c>
      <c r="J1332" t="s">
        <v>86</v>
      </c>
      <c r="K1332" t="s">
        <v>86</v>
      </c>
      <c r="N1332" t="str">
        <v>x</v>
      </c>
      <c r="O1332" t="str">
        <v>x</v>
      </c>
    </row>
    <row r="1333" spans="1:15" x14ac:dyDescent="0.25">
      <c r="A1333" t="s">
        <v>86</v>
      </c>
      <c r="B1333" t="s">
        <v>86</v>
      </c>
      <c r="C1333" t="s">
        <v>86</v>
      </c>
      <c r="D1333" t="s">
        <v>86</v>
      </c>
      <c r="E1333" t="s">
        <v>86</v>
      </c>
      <c r="F1333" t="s">
        <v>86</v>
      </c>
      <c r="G1333" t="s">
        <v>86</v>
      </c>
      <c r="H1333" t="s">
        <v>86</v>
      </c>
      <c r="I1333" t="s">
        <v>86</v>
      </c>
      <c r="J1333" t="s">
        <v>86</v>
      </c>
      <c r="K1333" t="s">
        <v>86</v>
      </c>
      <c r="N1333" t="str">
        <v>x</v>
      </c>
      <c r="O1333" t="str">
        <v>x</v>
      </c>
    </row>
    <row r="1334" spans="1:15" x14ac:dyDescent="0.25">
      <c r="A1334" t="s">
        <v>86</v>
      </c>
      <c r="B1334" t="s">
        <v>86</v>
      </c>
      <c r="C1334" t="s">
        <v>86</v>
      </c>
      <c r="D1334" t="s">
        <v>86</v>
      </c>
      <c r="E1334" t="s">
        <v>86</v>
      </c>
      <c r="F1334" t="s">
        <v>86</v>
      </c>
      <c r="G1334" t="s">
        <v>86</v>
      </c>
      <c r="H1334" t="s">
        <v>86</v>
      </c>
      <c r="I1334" t="s">
        <v>86</v>
      </c>
      <c r="J1334" t="s">
        <v>86</v>
      </c>
      <c r="K1334" t="s">
        <v>86</v>
      </c>
      <c r="N1334" t="str">
        <v>x</v>
      </c>
      <c r="O1334" t="str">
        <v>x</v>
      </c>
    </row>
    <row r="1335" spans="1:15" x14ac:dyDescent="0.25">
      <c r="A1335" t="s">
        <v>86</v>
      </c>
      <c r="B1335" t="s">
        <v>86</v>
      </c>
      <c r="C1335" t="s">
        <v>86</v>
      </c>
      <c r="D1335" t="s">
        <v>86</v>
      </c>
      <c r="E1335" t="s">
        <v>86</v>
      </c>
      <c r="F1335" t="s">
        <v>86</v>
      </c>
      <c r="G1335" t="s">
        <v>86</v>
      </c>
      <c r="H1335" t="s">
        <v>86</v>
      </c>
      <c r="I1335" t="s">
        <v>86</v>
      </c>
      <c r="J1335" t="s">
        <v>86</v>
      </c>
      <c r="K1335" t="s">
        <v>86</v>
      </c>
      <c r="N1335" t="str">
        <v>x</v>
      </c>
      <c r="O1335" t="str">
        <v>x</v>
      </c>
    </row>
    <row r="1336" spans="1:15" x14ac:dyDescent="0.25">
      <c r="A1336" t="s">
        <v>86</v>
      </c>
      <c r="B1336" t="s">
        <v>86</v>
      </c>
      <c r="C1336" t="s">
        <v>86</v>
      </c>
      <c r="D1336" t="s">
        <v>86</v>
      </c>
      <c r="E1336" t="s">
        <v>86</v>
      </c>
      <c r="F1336" t="s">
        <v>86</v>
      </c>
      <c r="G1336" t="s">
        <v>86</v>
      </c>
      <c r="H1336" t="s">
        <v>86</v>
      </c>
      <c r="I1336" t="s">
        <v>86</v>
      </c>
      <c r="J1336" t="s">
        <v>86</v>
      </c>
      <c r="K1336" t="s">
        <v>86</v>
      </c>
      <c r="N1336" t="str">
        <v>x</v>
      </c>
      <c r="O1336" t="str">
        <v>x</v>
      </c>
    </row>
    <row r="1337" spans="1:15" x14ac:dyDescent="0.25">
      <c r="A1337" t="s">
        <v>86</v>
      </c>
      <c r="B1337" t="s">
        <v>86</v>
      </c>
      <c r="C1337" t="s">
        <v>86</v>
      </c>
      <c r="D1337" t="s">
        <v>86</v>
      </c>
      <c r="E1337" t="s">
        <v>86</v>
      </c>
      <c r="F1337" t="s">
        <v>86</v>
      </c>
      <c r="G1337" t="s">
        <v>86</v>
      </c>
      <c r="H1337" t="s">
        <v>86</v>
      </c>
      <c r="I1337" t="s">
        <v>86</v>
      </c>
      <c r="J1337" t="s">
        <v>86</v>
      </c>
      <c r="K1337" t="s">
        <v>86</v>
      </c>
      <c r="N1337" t="str">
        <v>x</v>
      </c>
      <c r="O1337" t="str">
        <v>x</v>
      </c>
    </row>
    <row r="1338" spans="1:15" x14ac:dyDescent="0.25">
      <c r="A1338" t="s">
        <v>86</v>
      </c>
      <c r="B1338" t="s">
        <v>86</v>
      </c>
      <c r="C1338" t="s">
        <v>86</v>
      </c>
      <c r="D1338" t="s">
        <v>86</v>
      </c>
      <c r="E1338" t="s">
        <v>86</v>
      </c>
      <c r="F1338" t="s">
        <v>86</v>
      </c>
      <c r="G1338" t="s">
        <v>86</v>
      </c>
      <c r="H1338" t="s">
        <v>86</v>
      </c>
      <c r="I1338" t="s">
        <v>86</v>
      </c>
      <c r="J1338" t="s">
        <v>86</v>
      </c>
      <c r="K1338" t="s">
        <v>86</v>
      </c>
      <c r="N1338" t="str">
        <v>x</v>
      </c>
      <c r="O1338" t="str">
        <v>x</v>
      </c>
    </row>
    <row r="1339" spans="1:15" x14ac:dyDescent="0.25">
      <c r="A1339" t="s">
        <v>86</v>
      </c>
      <c r="B1339" t="s">
        <v>86</v>
      </c>
      <c r="C1339" t="s">
        <v>86</v>
      </c>
      <c r="D1339" t="s">
        <v>86</v>
      </c>
      <c r="E1339" t="s">
        <v>86</v>
      </c>
      <c r="F1339" t="s">
        <v>86</v>
      </c>
      <c r="G1339" t="s">
        <v>86</v>
      </c>
      <c r="H1339" t="s">
        <v>86</v>
      </c>
      <c r="I1339" t="s">
        <v>86</v>
      </c>
      <c r="J1339" t="s">
        <v>86</v>
      </c>
      <c r="K1339" t="s">
        <v>86</v>
      </c>
      <c r="N1339" t="str">
        <v>x</v>
      </c>
      <c r="O1339" t="str">
        <v>x</v>
      </c>
    </row>
    <row r="1340" spans="1:15" x14ac:dyDescent="0.25">
      <c r="A1340" t="s">
        <v>86</v>
      </c>
      <c r="B1340" t="s">
        <v>86</v>
      </c>
      <c r="C1340" t="s">
        <v>86</v>
      </c>
      <c r="D1340" t="s">
        <v>86</v>
      </c>
      <c r="E1340" t="s">
        <v>86</v>
      </c>
      <c r="F1340" t="s">
        <v>86</v>
      </c>
      <c r="G1340" t="s">
        <v>86</v>
      </c>
      <c r="H1340" t="s">
        <v>86</v>
      </c>
      <c r="I1340" t="s">
        <v>86</v>
      </c>
      <c r="J1340" t="s">
        <v>86</v>
      </c>
      <c r="K1340" t="s">
        <v>86</v>
      </c>
      <c r="N1340" t="str">
        <v>x</v>
      </c>
      <c r="O1340" t="str">
        <v>x</v>
      </c>
    </row>
    <row r="1341" spans="1:15" x14ac:dyDescent="0.25">
      <c r="A1341" t="s">
        <v>86</v>
      </c>
      <c r="B1341" t="s">
        <v>86</v>
      </c>
      <c r="C1341" t="s">
        <v>86</v>
      </c>
      <c r="D1341" t="s">
        <v>86</v>
      </c>
      <c r="E1341" t="s">
        <v>86</v>
      </c>
      <c r="F1341" t="s">
        <v>86</v>
      </c>
      <c r="G1341" t="s">
        <v>86</v>
      </c>
      <c r="H1341" t="s">
        <v>86</v>
      </c>
      <c r="I1341" t="s">
        <v>86</v>
      </c>
      <c r="J1341" t="s">
        <v>86</v>
      </c>
      <c r="K1341" t="s">
        <v>86</v>
      </c>
      <c r="N1341" t="str">
        <v>x</v>
      </c>
      <c r="O1341" t="str">
        <v>x</v>
      </c>
    </row>
    <row r="1342" spans="1:15" x14ac:dyDescent="0.25">
      <c r="A1342" t="s">
        <v>86</v>
      </c>
      <c r="B1342" t="s">
        <v>86</v>
      </c>
      <c r="C1342" t="s">
        <v>86</v>
      </c>
      <c r="D1342" t="s">
        <v>86</v>
      </c>
      <c r="E1342" t="s">
        <v>86</v>
      </c>
      <c r="F1342" t="s">
        <v>86</v>
      </c>
      <c r="G1342" t="s">
        <v>86</v>
      </c>
      <c r="H1342" t="s">
        <v>86</v>
      </c>
      <c r="I1342" t="s">
        <v>86</v>
      </c>
      <c r="J1342" t="s">
        <v>86</v>
      </c>
      <c r="K1342" t="s">
        <v>86</v>
      </c>
      <c r="N1342" t="str">
        <v>x</v>
      </c>
      <c r="O1342" t="str">
        <v>x</v>
      </c>
    </row>
    <row r="1343" spans="1:15" x14ac:dyDescent="0.25">
      <c r="A1343" t="s">
        <v>86</v>
      </c>
      <c r="B1343" t="s">
        <v>86</v>
      </c>
      <c r="C1343" t="s">
        <v>86</v>
      </c>
      <c r="D1343" t="s">
        <v>86</v>
      </c>
      <c r="E1343" t="s">
        <v>86</v>
      </c>
      <c r="F1343" t="s">
        <v>86</v>
      </c>
      <c r="G1343" t="s">
        <v>86</v>
      </c>
      <c r="H1343" t="s">
        <v>86</v>
      </c>
      <c r="I1343" t="s">
        <v>86</v>
      </c>
      <c r="J1343" t="s">
        <v>86</v>
      </c>
      <c r="K1343" t="s">
        <v>86</v>
      </c>
      <c r="N1343" t="str">
        <v>x</v>
      </c>
      <c r="O1343" t="str">
        <v>x</v>
      </c>
    </row>
    <row r="1344" spans="1:15" x14ac:dyDescent="0.25">
      <c r="A1344" t="s">
        <v>86</v>
      </c>
      <c r="B1344" t="s">
        <v>86</v>
      </c>
      <c r="C1344" t="s">
        <v>86</v>
      </c>
      <c r="D1344" t="s">
        <v>86</v>
      </c>
      <c r="E1344" t="s">
        <v>86</v>
      </c>
      <c r="F1344" t="s">
        <v>86</v>
      </c>
      <c r="G1344" t="s">
        <v>86</v>
      </c>
      <c r="H1344" t="s">
        <v>86</v>
      </c>
      <c r="I1344" t="s">
        <v>86</v>
      </c>
      <c r="J1344" t="s">
        <v>86</v>
      </c>
      <c r="K1344" t="s">
        <v>86</v>
      </c>
      <c r="N1344" t="str">
        <v>x</v>
      </c>
      <c r="O1344" t="str">
        <v>x</v>
      </c>
    </row>
    <row r="1345" spans="1:15" x14ac:dyDescent="0.25">
      <c r="A1345" t="s">
        <v>86</v>
      </c>
      <c r="B1345" t="s">
        <v>86</v>
      </c>
      <c r="C1345" t="s">
        <v>86</v>
      </c>
      <c r="D1345" t="s">
        <v>86</v>
      </c>
      <c r="E1345" t="s">
        <v>86</v>
      </c>
      <c r="F1345" t="s">
        <v>86</v>
      </c>
      <c r="G1345" t="s">
        <v>86</v>
      </c>
      <c r="H1345" t="s">
        <v>86</v>
      </c>
      <c r="I1345" t="s">
        <v>86</v>
      </c>
      <c r="J1345" t="s">
        <v>86</v>
      </c>
      <c r="K1345" t="s">
        <v>86</v>
      </c>
      <c r="N1345" t="str">
        <v>x</v>
      </c>
      <c r="O1345" t="str">
        <v>x</v>
      </c>
    </row>
    <row r="1346" spans="1:15" x14ac:dyDescent="0.25">
      <c r="A1346" t="s">
        <v>86</v>
      </c>
      <c r="B1346" t="s">
        <v>86</v>
      </c>
      <c r="C1346" t="s">
        <v>86</v>
      </c>
      <c r="D1346" t="s">
        <v>86</v>
      </c>
      <c r="E1346" t="s">
        <v>86</v>
      </c>
      <c r="F1346" t="s">
        <v>86</v>
      </c>
      <c r="G1346" t="s">
        <v>86</v>
      </c>
      <c r="H1346" t="s">
        <v>86</v>
      </c>
      <c r="I1346" t="s">
        <v>86</v>
      </c>
      <c r="J1346" t="s">
        <v>86</v>
      </c>
      <c r="K1346" t="s">
        <v>86</v>
      </c>
      <c r="N1346" t="str">
        <v>x</v>
      </c>
      <c r="O1346" t="str">
        <v>x</v>
      </c>
    </row>
    <row r="1347" spans="1:15" x14ac:dyDescent="0.25">
      <c r="A1347" t="s">
        <v>86</v>
      </c>
      <c r="B1347" t="s">
        <v>86</v>
      </c>
      <c r="C1347" t="s">
        <v>86</v>
      </c>
      <c r="D1347" t="s">
        <v>86</v>
      </c>
      <c r="E1347" t="s">
        <v>86</v>
      </c>
      <c r="F1347" t="s">
        <v>86</v>
      </c>
      <c r="G1347" t="s">
        <v>86</v>
      </c>
      <c r="H1347" t="s">
        <v>86</v>
      </c>
      <c r="I1347" t="s">
        <v>86</v>
      </c>
      <c r="J1347" t="s">
        <v>86</v>
      </c>
      <c r="K1347" t="s">
        <v>86</v>
      </c>
      <c r="N1347" t="str">
        <v>x</v>
      </c>
      <c r="O1347" t="str">
        <v>x</v>
      </c>
    </row>
    <row r="1348" spans="1:15" x14ac:dyDescent="0.25">
      <c r="A1348" t="s">
        <v>86</v>
      </c>
      <c r="B1348" t="s">
        <v>86</v>
      </c>
      <c r="C1348" t="s">
        <v>86</v>
      </c>
      <c r="D1348" t="s">
        <v>86</v>
      </c>
      <c r="E1348" t="s">
        <v>86</v>
      </c>
      <c r="F1348" t="s">
        <v>86</v>
      </c>
      <c r="G1348" t="s">
        <v>86</v>
      </c>
      <c r="H1348" t="s">
        <v>86</v>
      </c>
      <c r="I1348" t="s">
        <v>86</v>
      </c>
      <c r="J1348" t="s">
        <v>86</v>
      </c>
      <c r="K1348" t="s">
        <v>86</v>
      </c>
      <c r="N1348" t="str">
        <v>x</v>
      </c>
      <c r="O1348" t="str">
        <v>x</v>
      </c>
    </row>
    <row r="1349" spans="1:15" x14ac:dyDescent="0.25">
      <c r="A1349" t="s">
        <v>86</v>
      </c>
      <c r="B1349" t="s">
        <v>86</v>
      </c>
      <c r="C1349" t="s">
        <v>86</v>
      </c>
      <c r="D1349" t="s">
        <v>86</v>
      </c>
      <c r="E1349" t="s">
        <v>86</v>
      </c>
      <c r="F1349" t="s">
        <v>86</v>
      </c>
      <c r="G1349" t="s">
        <v>86</v>
      </c>
      <c r="H1349" t="s">
        <v>86</v>
      </c>
      <c r="I1349" t="s">
        <v>86</v>
      </c>
      <c r="J1349" t="s">
        <v>86</v>
      </c>
      <c r="K1349" t="s">
        <v>86</v>
      </c>
      <c r="N1349" t="str">
        <v>x</v>
      </c>
      <c r="O1349" t="str">
        <v>x</v>
      </c>
    </row>
    <row r="1350" spans="1:15" x14ac:dyDescent="0.25">
      <c r="A1350" t="s">
        <v>86</v>
      </c>
      <c r="B1350" t="s">
        <v>86</v>
      </c>
      <c r="C1350" t="s">
        <v>86</v>
      </c>
      <c r="D1350" t="s">
        <v>86</v>
      </c>
      <c r="E1350" t="s">
        <v>86</v>
      </c>
      <c r="F1350" t="s">
        <v>86</v>
      </c>
      <c r="G1350" t="s">
        <v>86</v>
      </c>
      <c r="H1350" t="s">
        <v>86</v>
      </c>
      <c r="I1350" t="s">
        <v>86</v>
      </c>
      <c r="J1350" t="s">
        <v>86</v>
      </c>
      <c r="K1350" t="s">
        <v>86</v>
      </c>
      <c r="N1350" t="str">
        <v>x</v>
      </c>
      <c r="O1350" t="str">
        <v>x</v>
      </c>
    </row>
    <row r="1351" spans="1:15" x14ac:dyDescent="0.25">
      <c r="A1351" t="s">
        <v>86</v>
      </c>
      <c r="B1351" t="s">
        <v>86</v>
      </c>
      <c r="C1351" t="s">
        <v>86</v>
      </c>
      <c r="D1351" t="s">
        <v>86</v>
      </c>
      <c r="E1351" t="s">
        <v>86</v>
      </c>
      <c r="F1351" t="s">
        <v>86</v>
      </c>
      <c r="G1351" t="s">
        <v>86</v>
      </c>
      <c r="H1351" t="s">
        <v>86</v>
      </c>
      <c r="I1351" t="s">
        <v>86</v>
      </c>
      <c r="J1351" t="s">
        <v>86</v>
      </c>
      <c r="K1351" t="s">
        <v>86</v>
      </c>
      <c r="N1351" t="str">
        <v>x</v>
      </c>
      <c r="O1351" t="str">
        <v>x</v>
      </c>
    </row>
    <row r="1352" spans="1:15" x14ac:dyDescent="0.25">
      <c r="A1352" t="s">
        <v>86</v>
      </c>
      <c r="B1352" t="s">
        <v>86</v>
      </c>
      <c r="C1352" t="s">
        <v>86</v>
      </c>
      <c r="D1352" t="s">
        <v>86</v>
      </c>
      <c r="E1352" t="s">
        <v>86</v>
      </c>
      <c r="F1352" t="s">
        <v>86</v>
      </c>
      <c r="G1352" t="s">
        <v>86</v>
      </c>
      <c r="H1352" t="s">
        <v>86</v>
      </c>
      <c r="I1352" t="s">
        <v>86</v>
      </c>
      <c r="J1352" t="s">
        <v>86</v>
      </c>
      <c r="K1352" t="s">
        <v>86</v>
      </c>
      <c r="N1352" t="str">
        <v>x</v>
      </c>
      <c r="O1352" t="str">
        <v>x</v>
      </c>
    </row>
    <row r="1353" spans="1:15" x14ac:dyDescent="0.25">
      <c r="A1353" t="s">
        <v>86</v>
      </c>
      <c r="B1353" t="s">
        <v>86</v>
      </c>
      <c r="C1353" t="s">
        <v>86</v>
      </c>
      <c r="D1353" t="s">
        <v>86</v>
      </c>
      <c r="E1353" t="s">
        <v>86</v>
      </c>
      <c r="F1353" t="s">
        <v>86</v>
      </c>
      <c r="G1353" t="s">
        <v>86</v>
      </c>
      <c r="H1353" t="s">
        <v>86</v>
      </c>
      <c r="I1353" t="s">
        <v>86</v>
      </c>
      <c r="J1353" t="s">
        <v>86</v>
      </c>
      <c r="K1353" t="s">
        <v>86</v>
      </c>
      <c r="N1353" t="str">
        <v>x</v>
      </c>
      <c r="O1353" t="str">
        <v>x</v>
      </c>
    </row>
    <row r="1354" spans="1:15" x14ac:dyDescent="0.25">
      <c r="A1354" t="s">
        <v>86</v>
      </c>
      <c r="B1354" t="s">
        <v>86</v>
      </c>
      <c r="C1354" t="s">
        <v>86</v>
      </c>
      <c r="D1354" t="s">
        <v>86</v>
      </c>
      <c r="E1354" t="s">
        <v>86</v>
      </c>
      <c r="F1354" t="s">
        <v>86</v>
      </c>
      <c r="G1354" t="s">
        <v>86</v>
      </c>
      <c r="H1354" t="s">
        <v>86</v>
      </c>
      <c r="I1354" t="s">
        <v>86</v>
      </c>
      <c r="J1354" t="s">
        <v>86</v>
      </c>
      <c r="K1354" t="s">
        <v>86</v>
      </c>
      <c r="N1354" t="str">
        <v>x</v>
      </c>
      <c r="O1354" t="str">
        <v>x</v>
      </c>
    </row>
    <row r="1355" spans="1:15" x14ac:dyDescent="0.25">
      <c r="A1355" t="s">
        <v>86</v>
      </c>
      <c r="B1355" t="s">
        <v>86</v>
      </c>
      <c r="C1355" t="s">
        <v>86</v>
      </c>
      <c r="D1355" t="s">
        <v>86</v>
      </c>
      <c r="E1355" t="s">
        <v>86</v>
      </c>
      <c r="F1355" t="s">
        <v>86</v>
      </c>
      <c r="G1355" t="s">
        <v>86</v>
      </c>
      <c r="H1355" t="s">
        <v>86</v>
      </c>
      <c r="I1355" t="s">
        <v>86</v>
      </c>
      <c r="J1355" t="s">
        <v>86</v>
      </c>
      <c r="K1355" t="s">
        <v>86</v>
      </c>
      <c r="N1355" t="str">
        <v>x</v>
      </c>
      <c r="O1355" t="str">
        <v>x</v>
      </c>
    </row>
    <row r="1356" spans="1:15" x14ac:dyDescent="0.25">
      <c r="A1356" t="s">
        <v>86</v>
      </c>
      <c r="B1356" t="s">
        <v>86</v>
      </c>
      <c r="C1356" t="s">
        <v>86</v>
      </c>
      <c r="D1356" t="s">
        <v>86</v>
      </c>
      <c r="E1356" t="s">
        <v>86</v>
      </c>
      <c r="F1356" t="s">
        <v>86</v>
      </c>
      <c r="G1356" t="s">
        <v>86</v>
      </c>
      <c r="H1356" t="s">
        <v>86</v>
      </c>
      <c r="I1356" t="s">
        <v>86</v>
      </c>
      <c r="J1356" t="s">
        <v>86</v>
      </c>
      <c r="K1356" t="s">
        <v>86</v>
      </c>
      <c r="N1356" t="str">
        <v>x</v>
      </c>
      <c r="O1356" t="str">
        <v>x</v>
      </c>
    </row>
    <row r="1357" spans="1:15" x14ac:dyDescent="0.25">
      <c r="A1357" t="s">
        <v>86</v>
      </c>
      <c r="B1357" t="s">
        <v>86</v>
      </c>
      <c r="C1357" t="s">
        <v>86</v>
      </c>
      <c r="D1357" t="s">
        <v>86</v>
      </c>
      <c r="E1357" t="s">
        <v>86</v>
      </c>
      <c r="F1357" t="s">
        <v>86</v>
      </c>
      <c r="G1357" t="s">
        <v>86</v>
      </c>
      <c r="H1357" t="s">
        <v>86</v>
      </c>
      <c r="I1357" t="s">
        <v>86</v>
      </c>
      <c r="J1357" t="s">
        <v>86</v>
      </c>
      <c r="K1357" t="s">
        <v>86</v>
      </c>
      <c r="N1357" t="str">
        <v>x</v>
      </c>
      <c r="O1357" t="str">
        <v>x</v>
      </c>
    </row>
    <row r="1358" spans="1:15" x14ac:dyDescent="0.25">
      <c r="A1358" t="s">
        <v>86</v>
      </c>
      <c r="B1358" t="s">
        <v>86</v>
      </c>
      <c r="C1358" t="s">
        <v>86</v>
      </c>
      <c r="D1358" t="s">
        <v>86</v>
      </c>
      <c r="E1358" t="s">
        <v>86</v>
      </c>
      <c r="F1358" t="s">
        <v>86</v>
      </c>
      <c r="G1358" t="s">
        <v>86</v>
      </c>
      <c r="H1358" t="s">
        <v>86</v>
      </c>
      <c r="I1358" t="s">
        <v>86</v>
      </c>
      <c r="J1358" t="s">
        <v>86</v>
      </c>
      <c r="K1358" t="s">
        <v>86</v>
      </c>
      <c r="N1358" t="str">
        <v>x</v>
      </c>
      <c r="O1358" t="str">
        <v>x</v>
      </c>
    </row>
    <row r="1359" spans="1:15" x14ac:dyDescent="0.25">
      <c r="A1359" t="s">
        <v>86</v>
      </c>
      <c r="B1359" t="s">
        <v>86</v>
      </c>
      <c r="C1359" t="s">
        <v>86</v>
      </c>
      <c r="D1359" t="s">
        <v>86</v>
      </c>
      <c r="E1359" t="s">
        <v>86</v>
      </c>
      <c r="F1359" t="s">
        <v>86</v>
      </c>
      <c r="G1359" t="s">
        <v>86</v>
      </c>
      <c r="H1359" t="s">
        <v>86</v>
      </c>
      <c r="I1359" t="s">
        <v>86</v>
      </c>
      <c r="J1359" t="s">
        <v>86</v>
      </c>
      <c r="K1359" t="s">
        <v>86</v>
      </c>
      <c r="N1359" t="str">
        <v>x</v>
      </c>
      <c r="O1359" t="str">
        <v>x</v>
      </c>
    </row>
    <row r="1360" spans="1:15" x14ac:dyDescent="0.25">
      <c r="A1360" t="s">
        <v>86</v>
      </c>
      <c r="B1360" t="s">
        <v>86</v>
      </c>
      <c r="C1360" t="s">
        <v>86</v>
      </c>
      <c r="D1360" t="s">
        <v>86</v>
      </c>
      <c r="E1360" t="s">
        <v>86</v>
      </c>
      <c r="F1360" t="s">
        <v>86</v>
      </c>
      <c r="G1360" t="s">
        <v>86</v>
      </c>
      <c r="H1360" t="s">
        <v>86</v>
      </c>
      <c r="I1360" t="s">
        <v>86</v>
      </c>
      <c r="J1360" t="s">
        <v>86</v>
      </c>
      <c r="K1360" t="s">
        <v>86</v>
      </c>
      <c r="N1360" t="str">
        <v>x</v>
      </c>
      <c r="O1360" t="str">
        <v>x</v>
      </c>
    </row>
    <row r="1361" spans="1:15" x14ac:dyDescent="0.25">
      <c r="A1361" t="s">
        <v>86</v>
      </c>
      <c r="B1361" t="s">
        <v>86</v>
      </c>
      <c r="C1361" t="s">
        <v>86</v>
      </c>
      <c r="D1361" t="s">
        <v>86</v>
      </c>
      <c r="E1361" t="s">
        <v>86</v>
      </c>
      <c r="F1361" t="s">
        <v>86</v>
      </c>
      <c r="G1361" t="s">
        <v>86</v>
      </c>
      <c r="H1361" t="s">
        <v>86</v>
      </c>
      <c r="I1361" t="s">
        <v>86</v>
      </c>
      <c r="J1361" t="s">
        <v>86</v>
      </c>
      <c r="K1361" t="s">
        <v>86</v>
      </c>
      <c r="N1361" t="str">
        <v>x</v>
      </c>
      <c r="O1361" t="str">
        <v>x</v>
      </c>
    </row>
    <row r="1362" spans="1:15" x14ac:dyDescent="0.25">
      <c r="A1362" t="s">
        <v>86</v>
      </c>
      <c r="B1362" t="s">
        <v>86</v>
      </c>
      <c r="C1362" t="s">
        <v>86</v>
      </c>
      <c r="D1362" t="s">
        <v>86</v>
      </c>
      <c r="E1362" t="s">
        <v>86</v>
      </c>
      <c r="F1362" t="s">
        <v>86</v>
      </c>
      <c r="G1362" t="s">
        <v>86</v>
      </c>
      <c r="H1362" t="s">
        <v>86</v>
      </c>
      <c r="I1362" t="s">
        <v>86</v>
      </c>
      <c r="J1362" t="s">
        <v>86</v>
      </c>
      <c r="K1362" t="s">
        <v>86</v>
      </c>
      <c r="N1362" t="str">
        <v>x</v>
      </c>
      <c r="O1362" t="str">
        <v>x</v>
      </c>
    </row>
    <row r="1363" spans="1:15" x14ac:dyDescent="0.25">
      <c r="A1363" t="s">
        <v>86</v>
      </c>
      <c r="B1363" t="s">
        <v>86</v>
      </c>
      <c r="C1363" t="s">
        <v>86</v>
      </c>
      <c r="D1363" t="s">
        <v>86</v>
      </c>
      <c r="E1363" t="s">
        <v>86</v>
      </c>
      <c r="F1363" t="s">
        <v>86</v>
      </c>
      <c r="G1363" t="s">
        <v>86</v>
      </c>
      <c r="H1363" t="s">
        <v>86</v>
      </c>
      <c r="I1363" t="s">
        <v>86</v>
      </c>
      <c r="J1363" t="s">
        <v>86</v>
      </c>
      <c r="K1363" t="s">
        <v>86</v>
      </c>
      <c r="N1363" t="str">
        <v>x</v>
      </c>
      <c r="O1363" t="str">
        <v>x</v>
      </c>
    </row>
    <row r="1364" spans="1:15" x14ac:dyDescent="0.25">
      <c r="A1364" t="s">
        <v>86</v>
      </c>
      <c r="B1364" t="s">
        <v>86</v>
      </c>
      <c r="C1364" t="s">
        <v>86</v>
      </c>
      <c r="D1364" t="s">
        <v>86</v>
      </c>
      <c r="E1364" t="s">
        <v>86</v>
      </c>
      <c r="F1364" t="s">
        <v>86</v>
      </c>
      <c r="G1364" t="s">
        <v>86</v>
      </c>
      <c r="H1364" t="s">
        <v>86</v>
      </c>
      <c r="I1364" t="s">
        <v>86</v>
      </c>
      <c r="J1364" t="s">
        <v>86</v>
      </c>
      <c r="K1364" t="s">
        <v>86</v>
      </c>
      <c r="N1364" t="str">
        <v>x</v>
      </c>
      <c r="O1364" t="str">
        <v>x</v>
      </c>
    </row>
    <row r="1365" spans="1:15" x14ac:dyDescent="0.25">
      <c r="A1365" t="s">
        <v>86</v>
      </c>
      <c r="B1365" t="s">
        <v>86</v>
      </c>
      <c r="C1365" t="s">
        <v>86</v>
      </c>
      <c r="D1365" t="s">
        <v>86</v>
      </c>
      <c r="E1365" t="s">
        <v>86</v>
      </c>
      <c r="F1365" t="s">
        <v>86</v>
      </c>
      <c r="G1365" t="s">
        <v>86</v>
      </c>
      <c r="H1365" t="s">
        <v>86</v>
      </c>
      <c r="I1365" t="s">
        <v>86</v>
      </c>
      <c r="J1365" t="s">
        <v>86</v>
      </c>
      <c r="K1365" t="s">
        <v>86</v>
      </c>
      <c r="N1365" t="str">
        <v>x</v>
      </c>
      <c r="O1365" t="str">
        <v>x</v>
      </c>
    </row>
    <row r="1366" spans="1:15" x14ac:dyDescent="0.25">
      <c r="A1366" t="s">
        <v>86</v>
      </c>
      <c r="B1366" t="s">
        <v>86</v>
      </c>
      <c r="C1366" t="s">
        <v>86</v>
      </c>
      <c r="D1366" t="s">
        <v>86</v>
      </c>
      <c r="E1366" t="s">
        <v>86</v>
      </c>
      <c r="F1366" t="s">
        <v>86</v>
      </c>
      <c r="G1366" t="s">
        <v>86</v>
      </c>
      <c r="H1366" t="s">
        <v>86</v>
      </c>
      <c r="I1366" t="s">
        <v>86</v>
      </c>
      <c r="J1366" t="s">
        <v>86</v>
      </c>
      <c r="K1366" t="s">
        <v>86</v>
      </c>
      <c r="N1366" t="str">
        <v>x</v>
      </c>
      <c r="O1366" t="str">
        <v>x</v>
      </c>
    </row>
    <row r="1367" spans="1:15" x14ac:dyDescent="0.25">
      <c r="A1367" t="s">
        <v>86</v>
      </c>
      <c r="B1367" t="s">
        <v>86</v>
      </c>
      <c r="C1367" t="s">
        <v>86</v>
      </c>
      <c r="D1367" t="s">
        <v>86</v>
      </c>
      <c r="E1367" t="s">
        <v>86</v>
      </c>
      <c r="F1367" t="s">
        <v>86</v>
      </c>
      <c r="G1367" t="s">
        <v>86</v>
      </c>
      <c r="H1367" t="s">
        <v>86</v>
      </c>
      <c r="I1367" t="s">
        <v>86</v>
      </c>
      <c r="J1367" t="s">
        <v>86</v>
      </c>
      <c r="K1367" t="s">
        <v>86</v>
      </c>
      <c r="N1367" t="str">
        <v>x</v>
      </c>
      <c r="O1367" t="str">
        <v>x</v>
      </c>
    </row>
    <row r="1368" spans="1:15" x14ac:dyDescent="0.25">
      <c r="A1368" t="s">
        <v>86</v>
      </c>
      <c r="B1368" t="s">
        <v>86</v>
      </c>
      <c r="C1368" t="s">
        <v>86</v>
      </c>
      <c r="D1368" t="s">
        <v>86</v>
      </c>
      <c r="E1368" t="s">
        <v>86</v>
      </c>
      <c r="F1368" t="s">
        <v>86</v>
      </c>
      <c r="G1368" t="s">
        <v>86</v>
      </c>
      <c r="H1368" t="s">
        <v>86</v>
      </c>
      <c r="I1368" t="s">
        <v>86</v>
      </c>
      <c r="J1368" t="s">
        <v>86</v>
      </c>
      <c r="K1368" t="s">
        <v>86</v>
      </c>
      <c r="N1368" t="str">
        <v>x</v>
      </c>
      <c r="O1368" t="str">
        <v>x</v>
      </c>
    </row>
    <row r="1369" spans="1:15" x14ac:dyDescent="0.25">
      <c r="A1369" t="s">
        <v>86</v>
      </c>
      <c r="B1369" t="s">
        <v>86</v>
      </c>
      <c r="C1369" t="s">
        <v>86</v>
      </c>
      <c r="D1369" t="s">
        <v>86</v>
      </c>
      <c r="E1369" t="s">
        <v>86</v>
      </c>
      <c r="F1369" t="s">
        <v>86</v>
      </c>
      <c r="G1369" t="s">
        <v>86</v>
      </c>
      <c r="H1369" t="s">
        <v>86</v>
      </c>
      <c r="I1369" t="s">
        <v>86</v>
      </c>
      <c r="J1369" t="s">
        <v>86</v>
      </c>
      <c r="K1369" t="s">
        <v>86</v>
      </c>
      <c r="N1369" t="str">
        <v>x</v>
      </c>
      <c r="O1369" t="str">
        <v>x</v>
      </c>
    </row>
    <row r="1370" spans="1:15" x14ac:dyDescent="0.25">
      <c r="A1370" t="s">
        <v>86</v>
      </c>
      <c r="B1370" t="s">
        <v>86</v>
      </c>
      <c r="C1370" t="s">
        <v>86</v>
      </c>
      <c r="D1370" t="s">
        <v>86</v>
      </c>
      <c r="E1370" t="s">
        <v>86</v>
      </c>
      <c r="F1370" t="s">
        <v>86</v>
      </c>
      <c r="G1370" t="s">
        <v>86</v>
      </c>
      <c r="H1370" t="s">
        <v>86</v>
      </c>
      <c r="I1370" t="s">
        <v>86</v>
      </c>
      <c r="J1370" t="s">
        <v>86</v>
      </c>
      <c r="K1370" t="s">
        <v>86</v>
      </c>
      <c r="N1370" t="str">
        <v>x</v>
      </c>
      <c r="O1370" t="str">
        <v>x</v>
      </c>
    </row>
    <row r="1371" spans="1:15" x14ac:dyDescent="0.25">
      <c r="A1371" t="s">
        <v>86</v>
      </c>
      <c r="B1371" t="s">
        <v>86</v>
      </c>
      <c r="C1371" t="s">
        <v>86</v>
      </c>
      <c r="D1371" t="s">
        <v>86</v>
      </c>
      <c r="E1371" t="s">
        <v>86</v>
      </c>
      <c r="F1371" t="s">
        <v>86</v>
      </c>
      <c r="G1371" t="s">
        <v>86</v>
      </c>
      <c r="H1371" t="s">
        <v>86</v>
      </c>
      <c r="I1371" t="s">
        <v>86</v>
      </c>
      <c r="J1371" t="s">
        <v>86</v>
      </c>
      <c r="K1371" t="s">
        <v>86</v>
      </c>
      <c r="N1371" t="str">
        <v>x</v>
      </c>
      <c r="O1371" t="str">
        <v>x</v>
      </c>
    </row>
    <row r="1372" spans="1:15" x14ac:dyDescent="0.25">
      <c r="A1372" t="s">
        <v>86</v>
      </c>
      <c r="B1372" t="s">
        <v>86</v>
      </c>
      <c r="C1372" t="s">
        <v>86</v>
      </c>
      <c r="D1372" t="s">
        <v>86</v>
      </c>
      <c r="E1372" t="s">
        <v>86</v>
      </c>
      <c r="F1372" t="s">
        <v>86</v>
      </c>
      <c r="G1372" t="s">
        <v>86</v>
      </c>
      <c r="H1372" t="s">
        <v>86</v>
      </c>
      <c r="I1372" t="s">
        <v>86</v>
      </c>
      <c r="J1372" t="s">
        <v>86</v>
      </c>
      <c r="K1372" t="s">
        <v>86</v>
      </c>
      <c r="N1372" t="str">
        <v>x</v>
      </c>
      <c r="O1372" t="str">
        <v>x</v>
      </c>
    </row>
    <row r="1373" spans="1:15" x14ac:dyDescent="0.25">
      <c r="A1373" t="s">
        <v>86</v>
      </c>
      <c r="B1373" t="s">
        <v>86</v>
      </c>
      <c r="C1373" t="s">
        <v>86</v>
      </c>
      <c r="D1373" t="s">
        <v>86</v>
      </c>
      <c r="E1373" t="s">
        <v>86</v>
      </c>
      <c r="F1373" t="s">
        <v>86</v>
      </c>
      <c r="G1373" t="s">
        <v>86</v>
      </c>
      <c r="H1373" t="s">
        <v>86</v>
      </c>
      <c r="I1373" t="s">
        <v>86</v>
      </c>
      <c r="J1373" t="s">
        <v>86</v>
      </c>
      <c r="K1373" t="s">
        <v>86</v>
      </c>
      <c r="N1373" t="str">
        <v>x</v>
      </c>
      <c r="O1373" t="str">
        <v>x</v>
      </c>
    </row>
    <row r="1374" spans="1:15" x14ac:dyDescent="0.25">
      <c r="A1374" t="s">
        <v>86</v>
      </c>
      <c r="B1374" t="s">
        <v>86</v>
      </c>
      <c r="C1374" t="s">
        <v>86</v>
      </c>
      <c r="D1374" t="s">
        <v>86</v>
      </c>
      <c r="E1374" t="s">
        <v>86</v>
      </c>
      <c r="F1374" t="s">
        <v>86</v>
      </c>
      <c r="G1374" t="s">
        <v>86</v>
      </c>
      <c r="H1374" t="s">
        <v>86</v>
      </c>
      <c r="I1374" t="s">
        <v>86</v>
      </c>
      <c r="J1374" t="s">
        <v>86</v>
      </c>
      <c r="K1374" t="s">
        <v>86</v>
      </c>
      <c r="N1374" t="str">
        <v>x</v>
      </c>
      <c r="O1374" t="str">
        <v>x</v>
      </c>
    </row>
    <row r="1375" spans="1:15" x14ac:dyDescent="0.25">
      <c r="A1375" t="s">
        <v>86</v>
      </c>
      <c r="B1375" t="s">
        <v>86</v>
      </c>
      <c r="C1375" t="s">
        <v>86</v>
      </c>
      <c r="D1375" t="s">
        <v>86</v>
      </c>
      <c r="E1375" t="s">
        <v>86</v>
      </c>
      <c r="F1375" t="s">
        <v>86</v>
      </c>
      <c r="G1375" t="s">
        <v>86</v>
      </c>
      <c r="H1375" t="s">
        <v>86</v>
      </c>
      <c r="I1375" t="s">
        <v>86</v>
      </c>
      <c r="J1375" t="s">
        <v>86</v>
      </c>
      <c r="K1375" t="s">
        <v>86</v>
      </c>
      <c r="N1375" t="str">
        <v>x</v>
      </c>
      <c r="O1375" t="str">
        <v>x</v>
      </c>
    </row>
    <row r="1376" spans="1:15" x14ac:dyDescent="0.25">
      <c r="A1376" t="s">
        <v>86</v>
      </c>
      <c r="B1376" t="s">
        <v>86</v>
      </c>
      <c r="C1376" t="s">
        <v>86</v>
      </c>
      <c r="D1376" t="s">
        <v>86</v>
      </c>
      <c r="E1376" t="s">
        <v>86</v>
      </c>
      <c r="F1376" t="s">
        <v>86</v>
      </c>
      <c r="G1376" t="s">
        <v>86</v>
      </c>
      <c r="H1376" t="s">
        <v>86</v>
      </c>
      <c r="I1376" t="s">
        <v>86</v>
      </c>
      <c r="J1376" t="s">
        <v>86</v>
      </c>
      <c r="K1376" t="s">
        <v>86</v>
      </c>
      <c r="N1376" t="str">
        <v>x</v>
      </c>
      <c r="O1376" t="str">
        <v>x</v>
      </c>
    </row>
    <row r="1377" spans="1:15" x14ac:dyDescent="0.25">
      <c r="A1377" t="s">
        <v>86</v>
      </c>
      <c r="B1377" t="s">
        <v>86</v>
      </c>
      <c r="C1377" t="s">
        <v>86</v>
      </c>
      <c r="D1377" t="s">
        <v>86</v>
      </c>
      <c r="E1377" t="s">
        <v>86</v>
      </c>
      <c r="F1377" t="s">
        <v>86</v>
      </c>
      <c r="G1377" t="s">
        <v>86</v>
      </c>
      <c r="H1377" t="s">
        <v>86</v>
      </c>
      <c r="I1377" t="s">
        <v>86</v>
      </c>
      <c r="J1377" t="s">
        <v>86</v>
      </c>
      <c r="K1377" t="s">
        <v>86</v>
      </c>
      <c r="N1377" t="str">
        <v>x</v>
      </c>
      <c r="O1377" t="str">
        <v>x</v>
      </c>
    </row>
    <row r="1378" spans="1:15" x14ac:dyDescent="0.25">
      <c r="A1378" t="s">
        <v>86</v>
      </c>
      <c r="B1378" t="s">
        <v>86</v>
      </c>
      <c r="C1378" t="s">
        <v>86</v>
      </c>
      <c r="D1378" t="s">
        <v>86</v>
      </c>
      <c r="E1378" t="s">
        <v>86</v>
      </c>
      <c r="F1378" t="s">
        <v>86</v>
      </c>
      <c r="G1378" t="s">
        <v>86</v>
      </c>
      <c r="H1378" t="s">
        <v>86</v>
      </c>
      <c r="I1378" t="s">
        <v>86</v>
      </c>
      <c r="J1378" t="s">
        <v>86</v>
      </c>
      <c r="K1378" t="s">
        <v>86</v>
      </c>
      <c r="N1378" t="str">
        <v>x</v>
      </c>
      <c r="O1378" t="str">
        <v>x</v>
      </c>
    </row>
    <row r="1379" spans="1:15" x14ac:dyDescent="0.25">
      <c r="A1379" t="s">
        <v>86</v>
      </c>
      <c r="B1379" t="s">
        <v>86</v>
      </c>
      <c r="C1379" t="s">
        <v>86</v>
      </c>
      <c r="D1379" t="s">
        <v>86</v>
      </c>
      <c r="E1379" t="s">
        <v>86</v>
      </c>
      <c r="F1379" t="s">
        <v>86</v>
      </c>
      <c r="G1379" t="s">
        <v>86</v>
      </c>
      <c r="H1379" t="s">
        <v>86</v>
      </c>
      <c r="I1379" t="s">
        <v>86</v>
      </c>
      <c r="J1379" t="s">
        <v>86</v>
      </c>
      <c r="K1379" t="s">
        <v>86</v>
      </c>
      <c r="N1379" t="str">
        <v>x</v>
      </c>
      <c r="O1379" t="str">
        <v>x</v>
      </c>
    </row>
    <row r="1380" spans="1:15" x14ac:dyDescent="0.25">
      <c r="A1380" t="s">
        <v>86</v>
      </c>
      <c r="B1380" t="s">
        <v>86</v>
      </c>
      <c r="C1380" t="s">
        <v>86</v>
      </c>
      <c r="D1380" t="s">
        <v>86</v>
      </c>
      <c r="E1380" t="s">
        <v>86</v>
      </c>
      <c r="F1380" t="s">
        <v>86</v>
      </c>
      <c r="G1380" t="s">
        <v>86</v>
      </c>
      <c r="H1380" t="s">
        <v>86</v>
      </c>
      <c r="I1380" t="s">
        <v>86</v>
      </c>
      <c r="J1380" t="s">
        <v>86</v>
      </c>
      <c r="K1380" t="s">
        <v>86</v>
      </c>
      <c r="N1380" t="str">
        <v>x</v>
      </c>
      <c r="O1380" t="str">
        <v>x</v>
      </c>
    </row>
    <row r="1381" spans="1:15" x14ac:dyDescent="0.25">
      <c r="A1381" t="s">
        <v>86</v>
      </c>
      <c r="B1381" t="s">
        <v>86</v>
      </c>
      <c r="C1381" t="s">
        <v>86</v>
      </c>
      <c r="D1381" t="s">
        <v>86</v>
      </c>
      <c r="E1381" t="s">
        <v>86</v>
      </c>
      <c r="F1381" t="s">
        <v>86</v>
      </c>
      <c r="G1381" t="s">
        <v>86</v>
      </c>
      <c r="H1381" t="s">
        <v>86</v>
      </c>
      <c r="I1381" t="s">
        <v>86</v>
      </c>
      <c r="J1381" t="s">
        <v>86</v>
      </c>
      <c r="K1381" t="s">
        <v>86</v>
      </c>
      <c r="N1381" t="str">
        <v>x</v>
      </c>
      <c r="O1381" t="str">
        <v>x</v>
      </c>
    </row>
    <row r="1382" spans="1:15" x14ac:dyDescent="0.25">
      <c r="A1382" t="s">
        <v>86</v>
      </c>
      <c r="B1382" t="s">
        <v>86</v>
      </c>
      <c r="C1382" t="s">
        <v>86</v>
      </c>
      <c r="D1382" t="s">
        <v>86</v>
      </c>
      <c r="E1382" t="s">
        <v>86</v>
      </c>
      <c r="F1382" t="s">
        <v>86</v>
      </c>
      <c r="G1382" t="s">
        <v>86</v>
      </c>
      <c r="H1382" t="s">
        <v>86</v>
      </c>
      <c r="I1382" t="s">
        <v>86</v>
      </c>
      <c r="J1382" t="s">
        <v>86</v>
      </c>
      <c r="K1382" t="s">
        <v>86</v>
      </c>
      <c r="N1382" t="str">
        <v>x</v>
      </c>
      <c r="O1382" t="str">
        <v>x</v>
      </c>
    </row>
    <row r="1383" spans="1:15" x14ac:dyDescent="0.25">
      <c r="A1383" t="s">
        <v>86</v>
      </c>
      <c r="B1383" t="s">
        <v>86</v>
      </c>
      <c r="C1383" t="s">
        <v>86</v>
      </c>
      <c r="D1383" t="s">
        <v>86</v>
      </c>
      <c r="E1383" t="s">
        <v>86</v>
      </c>
      <c r="F1383" t="s">
        <v>86</v>
      </c>
      <c r="G1383" t="s">
        <v>86</v>
      </c>
      <c r="H1383" t="s">
        <v>86</v>
      </c>
      <c r="I1383" t="s">
        <v>86</v>
      </c>
      <c r="J1383" t="s">
        <v>86</v>
      </c>
      <c r="K1383" t="s">
        <v>86</v>
      </c>
      <c r="N1383" t="str">
        <v>x</v>
      </c>
      <c r="O1383" t="str">
        <v>x</v>
      </c>
    </row>
    <row r="1384" spans="1:15" x14ac:dyDescent="0.25">
      <c r="A1384" t="s">
        <v>86</v>
      </c>
      <c r="B1384" t="s">
        <v>86</v>
      </c>
      <c r="C1384" t="s">
        <v>86</v>
      </c>
      <c r="D1384" t="s">
        <v>86</v>
      </c>
      <c r="E1384" t="s">
        <v>86</v>
      </c>
      <c r="F1384" t="s">
        <v>86</v>
      </c>
      <c r="G1384" t="s">
        <v>86</v>
      </c>
      <c r="H1384" t="s">
        <v>86</v>
      </c>
      <c r="I1384" t="s">
        <v>86</v>
      </c>
      <c r="J1384" t="s">
        <v>86</v>
      </c>
      <c r="K1384" t="s">
        <v>86</v>
      </c>
      <c r="N1384" t="str">
        <v>x</v>
      </c>
      <c r="O1384" t="str">
        <v>x</v>
      </c>
    </row>
    <row r="1385" spans="1:15" x14ac:dyDescent="0.25">
      <c r="A1385" t="s">
        <v>86</v>
      </c>
      <c r="B1385" t="s">
        <v>86</v>
      </c>
      <c r="C1385" t="s">
        <v>86</v>
      </c>
      <c r="D1385" t="s">
        <v>86</v>
      </c>
      <c r="E1385" t="s">
        <v>86</v>
      </c>
      <c r="F1385" t="s">
        <v>86</v>
      </c>
      <c r="G1385" t="s">
        <v>86</v>
      </c>
      <c r="H1385" t="s">
        <v>86</v>
      </c>
      <c r="I1385" t="s">
        <v>86</v>
      </c>
      <c r="J1385" t="s">
        <v>86</v>
      </c>
      <c r="K1385" t="s">
        <v>86</v>
      </c>
      <c r="N1385" t="str">
        <v>x</v>
      </c>
      <c r="O1385" t="str">
        <v>x</v>
      </c>
    </row>
    <row r="1386" spans="1:15" x14ac:dyDescent="0.25">
      <c r="A1386" t="s">
        <v>86</v>
      </c>
      <c r="B1386" t="s">
        <v>86</v>
      </c>
      <c r="C1386" t="s">
        <v>86</v>
      </c>
      <c r="D1386" t="s">
        <v>86</v>
      </c>
      <c r="E1386" t="s">
        <v>86</v>
      </c>
      <c r="F1386" t="s">
        <v>86</v>
      </c>
      <c r="G1386" t="s">
        <v>86</v>
      </c>
      <c r="H1386" t="s">
        <v>86</v>
      </c>
      <c r="I1386" t="s">
        <v>86</v>
      </c>
      <c r="J1386" t="s">
        <v>86</v>
      </c>
      <c r="K1386" t="s">
        <v>86</v>
      </c>
      <c r="N1386" t="str">
        <v>x</v>
      </c>
      <c r="O1386" t="str">
        <v>x</v>
      </c>
    </row>
    <row r="1387" spans="1:15" x14ac:dyDescent="0.25">
      <c r="A1387" t="s">
        <v>86</v>
      </c>
      <c r="B1387" t="s">
        <v>86</v>
      </c>
      <c r="C1387" t="s">
        <v>86</v>
      </c>
      <c r="D1387" t="s">
        <v>86</v>
      </c>
      <c r="E1387" t="s">
        <v>86</v>
      </c>
      <c r="F1387" t="s">
        <v>86</v>
      </c>
      <c r="G1387" t="s">
        <v>86</v>
      </c>
      <c r="H1387" t="s">
        <v>86</v>
      </c>
      <c r="I1387" t="s">
        <v>86</v>
      </c>
      <c r="J1387" t="s">
        <v>86</v>
      </c>
      <c r="K1387" t="s">
        <v>86</v>
      </c>
      <c r="N1387" t="str">
        <v>x</v>
      </c>
      <c r="O1387" t="str">
        <v>x</v>
      </c>
    </row>
    <row r="1388" spans="1:15" x14ac:dyDescent="0.25">
      <c r="A1388" t="s">
        <v>86</v>
      </c>
      <c r="B1388" t="s">
        <v>86</v>
      </c>
      <c r="C1388" t="s">
        <v>86</v>
      </c>
      <c r="D1388" t="s">
        <v>86</v>
      </c>
      <c r="E1388" t="s">
        <v>86</v>
      </c>
      <c r="F1388" t="s">
        <v>86</v>
      </c>
      <c r="G1388" t="s">
        <v>86</v>
      </c>
      <c r="H1388" t="s">
        <v>86</v>
      </c>
      <c r="I1388" t="s">
        <v>86</v>
      </c>
      <c r="J1388" t="s">
        <v>86</v>
      </c>
      <c r="K1388" t="s">
        <v>86</v>
      </c>
      <c r="N1388" t="str">
        <v>x</v>
      </c>
      <c r="O1388" t="str">
        <v>x</v>
      </c>
    </row>
    <row r="1389" spans="1:15" x14ac:dyDescent="0.25">
      <c r="A1389" t="s">
        <v>86</v>
      </c>
      <c r="B1389" t="s">
        <v>86</v>
      </c>
      <c r="C1389" t="s">
        <v>86</v>
      </c>
      <c r="D1389" t="s">
        <v>86</v>
      </c>
      <c r="E1389" t="s">
        <v>86</v>
      </c>
      <c r="F1389" t="s">
        <v>86</v>
      </c>
      <c r="G1389" t="s">
        <v>86</v>
      </c>
      <c r="H1389" t="s">
        <v>86</v>
      </c>
      <c r="I1389" t="s">
        <v>86</v>
      </c>
      <c r="J1389" t="s">
        <v>86</v>
      </c>
      <c r="K1389" t="s">
        <v>86</v>
      </c>
      <c r="N1389" t="str">
        <v>x</v>
      </c>
      <c r="O1389" t="str">
        <v>x</v>
      </c>
    </row>
    <row r="1390" spans="1:15" x14ac:dyDescent="0.25">
      <c r="A1390" t="s">
        <v>86</v>
      </c>
      <c r="B1390" t="s">
        <v>86</v>
      </c>
      <c r="C1390" t="s">
        <v>86</v>
      </c>
      <c r="D1390" t="s">
        <v>86</v>
      </c>
      <c r="E1390" t="s">
        <v>86</v>
      </c>
      <c r="F1390" t="s">
        <v>86</v>
      </c>
      <c r="G1390" t="s">
        <v>86</v>
      </c>
      <c r="H1390" t="s">
        <v>86</v>
      </c>
      <c r="I1390" t="s">
        <v>86</v>
      </c>
      <c r="J1390" t="s">
        <v>86</v>
      </c>
      <c r="K1390" t="s">
        <v>86</v>
      </c>
      <c r="N1390" t="str">
        <v>x</v>
      </c>
      <c r="O1390" t="str">
        <v>x</v>
      </c>
    </row>
    <row r="1391" spans="1:15" x14ac:dyDescent="0.25">
      <c r="A1391" t="s">
        <v>86</v>
      </c>
      <c r="B1391" t="s">
        <v>86</v>
      </c>
      <c r="C1391" t="s">
        <v>86</v>
      </c>
      <c r="D1391" t="s">
        <v>86</v>
      </c>
      <c r="E1391" t="s">
        <v>86</v>
      </c>
      <c r="F1391" t="s">
        <v>86</v>
      </c>
      <c r="G1391" t="s">
        <v>86</v>
      </c>
      <c r="H1391" t="s">
        <v>86</v>
      </c>
      <c r="I1391" t="s">
        <v>86</v>
      </c>
      <c r="J1391" t="s">
        <v>86</v>
      </c>
      <c r="K1391" t="s">
        <v>86</v>
      </c>
      <c r="N1391" t="str">
        <v>x</v>
      </c>
      <c r="O1391" t="str">
        <v>x</v>
      </c>
    </row>
    <row r="1392" spans="1:15" x14ac:dyDescent="0.25">
      <c r="A1392" t="s">
        <v>86</v>
      </c>
      <c r="B1392" t="s">
        <v>86</v>
      </c>
      <c r="C1392" t="s">
        <v>86</v>
      </c>
      <c r="D1392" t="s">
        <v>86</v>
      </c>
      <c r="E1392" t="s">
        <v>86</v>
      </c>
      <c r="F1392" t="s">
        <v>86</v>
      </c>
      <c r="G1392" t="s">
        <v>86</v>
      </c>
      <c r="H1392" t="s">
        <v>86</v>
      </c>
      <c r="I1392" t="s">
        <v>86</v>
      </c>
      <c r="J1392" t="s">
        <v>86</v>
      </c>
      <c r="K1392" t="s">
        <v>86</v>
      </c>
      <c r="N1392" t="str">
        <v>x</v>
      </c>
      <c r="O1392" t="str">
        <v>x</v>
      </c>
    </row>
    <row r="1393" spans="1:15" x14ac:dyDescent="0.25">
      <c r="A1393" t="s">
        <v>86</v>
      </c>
      <c r="B1393" t="s">
        <v>86</v>
      </c>
      <c r="C1393" t="s">
        <v>86</v>
      </c>
      <c r="D1393" t="s">
        <v>86</v>
      </c>
      <c r="E1393" t="s">
        <v>86</v>
      </c>
      <c r="F1393" t="s">
        <v>86</v>
      </c>
      <c r="G1393" t="s">
        <v>86</v>
      </c>
      <c r="H1393" t="s">
        <v>86</v>
      </c>
      <c r="I1393" t="s">
        <v>86</v>
      </c>
      <c r="J1393" t="s">
        <v>86</v>
      </c>
      <c r="K1393" t="s">
        <v>86</v>
      </c>
      <c r="N1393" t="str">
        <v>x</v>
      </c>
      <c r="O1393" t="str">
        <v>x</v>
      </c>
    </row>
    <row r="1394" spans="1:15" x14ac:dyDescent="0.25">
      <c r="A1394" t="s">
        <v>86</v>
      </c>
      <c r="B1394" t="s">
        <v>86</v>
      </c>
      <c r="C1394" t="s">
        <v>86</v>
      </c>
      <c r="D1394" t="s">
        <v>86</v>
      </c>
      <c r="E1394" t="s">
        <v>86</v>
      </c>
      <c r="F1394" t="s">
        <v>86</v>
      </c>
      <c r="G1394" t="s">
        <v>86</v>
      </c>
      <c r="H1394" t="s">
        <v>86</v>
      </c>
      <c r="I1394" t="s">
        <v>86</v>
      </c>
      <c r="J1394" t="s">
        <v>86</v>
      </c>
      <c r="K1394" t="s">
        <v>86</v>
      </c>
      <c r="N1394" t="str">
        <v>x</v>
      </c>
      <c r="O1394" t="str">
        <v>x</v>
      </c>
    </row>
    <row r="1395" spans="1:15" x14ac:dyDescent="0.25">
      <c r="A1395" t="s">
        <v>86</v>
      </c>
      <c r="B1395" t="s">
        <v>86</v>
      </c>
      <c r="C1395" t="s">
        <v>86</v>
      </c>
      <c r="D1395" t="s">
        <v>86</v>
      </c>
      <c r="E1395" t="s">
        <v>86</v>
      </c>
      <c r="F1395" t="s">
        <v>86</v>
      </c>
      <c r="G1395" t="s">
        <v>86</v>
      </c>
      <c r="H1395" t="s">
        <v>86</v>
      </c>
      <c r="I1395" t="s">
        <v>86</v>
      </c>
      <c r="J1395" t="s">
        <v>86</v>
      </c>
      <c r="K1395" t="s">
        <v>86</v>
      </c>
      <c r="N1395" t="str">
        <v>x</v>
      </c>
      <c r="O1395" t="str">
        <v>x</v>
      </c>
    </row>
    <row r="1396" spans="1:15" x14ac:dyDescent="0.25">
      <c r="A1396" t="s">
        <v>86</v>
      </c>
      <c r="B1396" t="s">
        <v>86</v>
      </c>
      <c r="C1396" t="s">
        <v>86</v>
      </c>
      <c r="D1396" t="s">
        <v>86</v>
      </c>
      <c r="E1396" t="s">
        <v>86</v>
      </c>
      <c r="F1396" t="s">
        <v>86</v>
      </c>
      <c r="G1396" t="s">
        <v>86</v>
      </c>
      <c r="H1396" t="s">
        <v>86</v>
      </c>
      <c r="I1396" t="s">
        <v>86</v>
      </c>
      <c r="J1396" t="s">
        <v>86</v>
      </c>
      <c r="K1396" t="s">
        <v>86</v>
      </c>
      <c r="N1396" t="str">
        <v>x</v>
      </c>
      <c r="O1396" t="str">
        <v>x</v>
      </c>
    </row>
    <row r="1397" spans="1:15" x14ac:dyDescent="0.25">
      <c r="A1397" t="s">
        <v>86</v>
      </c>
      <c r="B1397" t="s">
        <v>86</v>
      </c>
      <c r="C1397" t="s">
        <v>86</v>
      </c>
      <c r="D1397" t="s">
        <v>86</v>
      </c>
      <c r="E1397" t="s">
        <v>86</v>
      </c>
      <c r="F1397" t="s">
        <v>86</v>
      </c>
      <c r="G1397" t="s">
        <v>86</v>
      </c>
      <c r="H1397" t="s">
        <v>86</v>
      </c>
      <c r="I1397" t="s">
        <v>86</v>
      </c>
      <c r="J1397" t="s">
        <v>86</v>
      </c>
      <c r="K1397" t="s">
        <v>86</v>
      </c>
      <c r="N1397" t="str">
        <v>x</v>
      </c>
      <c r="O1397" t="str">
        <v>x</v>
      </c>
    </row>
    <row r="1398" spans="1:15" x14ac:dyDescent="0.25">
      <c r="A1398" t="s">
        <v>86</v>
      </c>
      <c r="B1398" t="s">
        <v>86</v>
      </c>
      <c r="C1398" t="s">
        <v>86</v>
      </c>
      <c r="D1398" t="s">
        <v>86</v>
      </c>
      <c r="E1398" t="s">
        <v>86</v>
      </c>
      <c r="F1398" t="s">
        <v>86</v>
      </c>
      <c r="G1398" t="s">
        <v>86</v>
      </c>
      <c r="H1398" t="s">
        <v>86</v>
      </c>
      <c r="I1398" t="s">
        <v>86</v>
      </c>
      <c r="J1398" t="s">
        <v>86</v>
      </c>
      <c r="K1398" t="s">
        <v>86</v>
      </c>
      <c r="N1398" t="str">
        <v>x</v>
      </c>
      <c r="O1398" t="str">
        <v>x</v>
      </c>
    </row>
    <row r="1399" spans="1:15" x14ac:dyDescent="0.25">
      <c r="A1399" t="s">
        <v>86</v>
      </c>
      <c r="B1399" t="s">
        <v>86</v>
      </c>
      <c r="C1399" t="s">
        <v>86</v>
      </c>
      <c r="D1399" t="s">
        <v>86</v>
      </c>
      <c r="E1399" t="s">
        <v>86</v>
      </c>
      <c r="F1399" t="s">
        <v>86</v>
      </c>
      <c r="G1399" t="s">
        <v>86</v>
      </c>
      <c r="H1399" t="s">
        <v>86</v>
      </c>
      <c r="I1399" t="s">
        <v>86</v>
      </c>
      <c r="J1399" t="s">
        <v>86</v>
      </c>
      <c r="K1399" t="s">
        <v>86</v>
      </c>
      <c r="N1399" t="str">
        <v>x</v>
      </c>
      <c r="O1399" t="str">
        <v>x</v>
      </c>
    </row>
    <row r="1400" spans="1:15" x14ac:dyDescent="0.25">
      <c r="A1400" t="s">
        <v>86</v>
      </c>
      <c r="B1400" t="s">
        <v>86</v>
      </c>
      <c r="C1400" t="s">
        <v>86</v>
      </c>
      <c r="D1400" t="s">
        <v>86</v>
      </c>
      <c r="E1400" t="s">
        <v>86</v>
      </c>
      <c r="F1400" t="s">
        <v>86</v>
      </c>
      <c r="G1400" t="s">
        <v>86</v>
      </c>
      <c r="H1400" t="s">
        <v>86</v>
      </c>
      <c r="I1400" t="s">
        <v>86</v>
      </c>
      <c r="J1400" t="s">
        <v>86</v>
      </c>
      <c r="K1400" t="s">
        <v>86</v>
      </c>
      <c r="N1400" t="str">
        <v>x</v>
      </c>
      <c r="O1400" t="str">
        <v>x</v>
      </c>
    </row>
    <row r="1401" spans="1:15" x14ac:dyDescent="0.25">
      <c r="A1401" t="s">
        <v>86</v>
      </c>
      <c r="B1401" t="s">
        <v>86</v>
      </c>
      <c r="C1401" t="s">
        <v>86</v>
      </c>
      <c r="D1401" t="s">
        <v>86</v>
      </c>
      <c r="E1401" t="s">
        <v>86</v>
      </c>
      <c r="F1401" t="s">
        <v>86</v>
      </c>
      <c r="G1401" t="s">
        <v>86</v>
      </c>
      <c r="H1401" t="s">
        <v>86</v>
      </c>
      <c r="I1401" t="s">
        <v>86</v>
      </c>
      <c r="J1401" t="s">
        <v>86</v>
      </c>
      <c r="K1401" t="s">
        <v>86</v>
      </c>
      <c r="N1401" t="str">
        <v>x</v>
      </c>
      <c r="O1401" t="str">
        <v>x</v>
      </c>
    </row>
    <row r="1402" spans="1:15" x14ac:dyDescent="0.25">
      <c r="A1402" t="s">
        <v>86</v>
      </c>
      <c r="B1402" t="s">
        <v>86</v>
      </c>
      <c r="C1402" t="s">
        <v>86</v>
      </c>
      <c r="D1402" t="s">
        <v>86</v>
      </c>
      <c r="E1402" t="s">
        <v>86</v>
      </c>
      <c r="F1402" t="s">
        <v>86</v>
      </c>
      <c r="G1402" t="s">
        <v>86</v>
      </c>
      <c r="H1402" t="s">
        <v>86</v>
      </c>
      <c r="I1402" t="s">
        <v>86</v>
      </c>
      <c r="J1402" t="s">
        <v>86</v>
      </c>
      <c r="K1402" t="s">
        <v>86</v>
      </c>
      <c r="N1402" t="str">
        <v>x</v>
      </c>
      <c r="O1402" t="str">
        <v>x</v>
      </c>
    </row>
    <row r="1403" spans="1:15" x14ac:dyDescent="0.25">
      <c r="A1403" t="s">
        <v>86</v>
      </c>
      <c r="B1403" t="s">
        <v>86</v>
      </c>
      <c r="C1403" t="s">
        <v>86</v>
      </c>
      <c r="D1403" t="s">
        <v>86</v>
      </c>
      <c r="E1403" t="s">
        <v>86</v>
      </c>
      <c r="F1403" t="s">
        <v>86</v>
      </c>
      <c r="G1403" t="s">
        <v>86</v>
      </c>
      <c r="H1403" t="s">
        <v>86</v>
      </c>
      <c r="I1403" t="s">
        <v>86</v>
      </c>
      <c r="J1403" t="s">
        <v>86</v>
      </c>
      <c r="K1403" t="s">
        <v>86</v>
      </c>
      <c r="N1403" t="str">
        <v>x</v>
      </c>
      <c r="O1403" t="str">
        <v>x</v>
      </c>
    </row>
    <row r="1404" spans="1:15" x14ac:dyDescent="0.25">
      <c r="A1404" t="s">
        <v>86</v>
      </c>
      <c r="B1404" t="s">
        <v>86</v>
      </c>
      <c r="C1404" t="s">
        <v>86</v>
      </c>
      <c r="D1404" t="s">
        <v>86</v>
      </c>
      <c r="E1404" t="s">
        <v>86</v>
      </c>
      <c r="F1404" t="s">
        <v>86</v>
      </c>
      <c r="G1404" t="s">
        <v>86</v>
      </c>
      <c r="H1404" t="s">
        <v>86</v>
      </c>
      <c r="I1404" t="s">
        <v>86</v>
      </c>
      <c r="J1404" t="s">
        <v>86</v>
      </c>
      <c r="K1404" t="s">
        <v>86</v>
      </c>
      <c r="N1404" t="str">
        <v>x</v>
      </c>
      <c r="O1404" t="str">
        <v>x</v>
      </c>
    </row>
    <row r="1405" spans="1:15" x14ac:dyDescent="0.25">
      <c r="A1405" t="s">
        <v>86</v>
      </c>
      <c r="B1405" t="s">
        <v>86</v>
      </c>
      <c r="C1405" t="s">
        <v>86</v>
      </c>
      <c r="D1405" t="s">
        <v>86</v>
      </c>
      <c r="E1405" t="s">
        <v>86</v>
      </c>
      <c r="F1405" t="s">
        <v>86</v>
      </c>
      <c r="G1405" t="s">
        <v>86</v>
      </c>
      <c r="H1405" t="s">
        <v>86</v>
      </c>
      <c r="I1405" t="s">
        <v>86</v>
      </c>
      <c r="J1405" t="s">
        <v>86</v>
      </c>
      <c r="K1405" t="s">
        <v>86</v>
      </c>
      <c r="N1405" t="str">
        <v>x</v>
      </c>
      <c r="O1405" t="str">
        <v>x</v>
      </c>
    </row>
    <row r="1406" spans="1:15" x14ac:dyDescent="0.25">
      <c r="A1406" t="s">
        <v>86</v>
      </c>
      <c r="B1406" t="s">
        <v>86</v>
      </c>
      <c r="C1406" t="s">
        <v>86</v>
      </c>
      <c r="D1406" t="s">
        <v>86</v>
      </c>
      <c r="E1406" t="s">
        <v>86</v>
      </c>
      <c r="F1406" t="s">
        <v>86</v>
      </c>
      <c r="G1406" t="s">
        <v>86</v>
      </c>
      <c r="H1406" t="s">
        <v>86</v>
      </c>
      <c r="I1406" t="s">
        <v>86</v>
      </c>
      <c r="J1406" t="s">
        <v>86</v>
      </c>
      <c r="K1406" t="s">
        <v>86</v>
      </c>
      <c r="N1406" t="str">
        <v>x</v>
      </c>
      <c r="O1406" t="str">
        <v>x</v>
      </c>
    </row>
    <row r="1407" spans="1:15" x14ac:dyDescent="0.25">
      <c r="A1407" t="s">
        <v>86</v>
      </c>
      <c r="B1407" t="s">
        <v>86</v>
      </c>
      <c r="C1407" t="s">
        <v>86</v>
      </c>
      <c r="D1407" t="s">
        <v>86</v>
      </c>
      <c r="E1407" t="s">
        <v>86</v>
      </c>
      <c r="F1407" t="s">
        <v>86</v>
      </c>
      <c r="G1407" t="s">
        <v>86</v>
      </c>
      <c r="H1407" t="s">
        <v>86</v>
      </c>
      <c r="I1407" t="s">
        <v>86</v>
      </c>
      <c r="J1407" t="s">
        <v>86</v>
      </c>
      <c r="K1407" t="s">
        <v>86</v>
      </c>
      <c r="N1407" t="str">
        <v>x</v>
      </c>
      <c r="O1407" t="str">
        <v>x</v>
      </c>
    </row>
    <row r="1408" spans="1:15" x14ac:dyDescent="0.25">
      <c r="A1408" t="s">
        <v>86</v>
      </c>
      <c r="B1408" t="s">
        <v>86</v>
      </c>
      <c r="C1408" t="s">
        <v>86</v>
      </c>
      <c r="D1408" t="s">
        <v>86</v>
      </c>
      <c r="E1408" t="s">
        <v>86</v>
      </c>
      <c r="F1408" t="s">
        <v>86</v>
      </c>
      <c r="G1408" t="s">
        <v>86</v>
      </c>
      <c r="H1408" t="s">
        <v>86</v>
      </c>
      <c r="I1408" t="s">
        <v>86</v>
      </c>
      <c r="J1408" t="s">
        <v>86</v>
      </c>
      <c r="K1408" t="s">
        <v>86</v>
      </c>
      <c r="N1408" t="str">
        <v>x</v>
      </c>
      <c r="O1408" t="str">
        <v>x</v>
      </c>
    </row>
    <row r="1409" spans="1:15" x14ac:dyDescent="0.25">
      <c r="A1409" t="s">
        <v>86</v>
      </c>
      <c r="B1409" t="s">
        <v>86</v>
      </c>
      <c r="C1409" t="s">
        <v>86</v>
      </c>
      <c r="D1409" t="s">
        <v>86</v>
      </c>
      <c r="E1409" t="s">
        <v>86</v>
      </c>
      <c r="F1409" t="s">
        <v>86</v>
      </c>
      <c r="G1409" t="s">
        <v>86</v>
      </c>
      <c r="H1409" t="s">
        <v>86</v>
      </c>
      <c r="I1409" t="s">
        <v>86</v>
      </c>
      <c r="J1409" t="s">
        <v>86</v>
      </c>
      <c r="K1409" t="s">
        <v>86</v>
      </c>
      <c r="N1409" t="str">
        <v>x</v>
      </c>
      <c r="O1409" t="str">
        <v>x</v>
      </c>
    </row>
    <row r="1410" spans="1:15" x14ac:dyDescent="0.25">
      <c r="A1410" t="s">
        <v>86</v>
      </c>
      <c r="B1410" t="s">
        <v>86</v>
      </c>
      <c r="C1410" t="s">
        <v>86</v>
      </c>
      <c r="D1410" t="s">
        <v>86</v>
      </c>
      <c r="E1410" t="s">
        <v>86</v>
      </c>
      <c r="F1410" t="s">
        <v>86</v>
      </c>
      <c r="G1410" t="s">
        <v>86</v>
      </c>
      <c r="H1410" t="s">
        <v>86</v>
      </c>
      <c r="I1410" t="s">
        <v>86</v>
      </c>
      <c r="J1410" t="s">
        <v>86</v>
      </c>
      <c r="K1410" t="s">
        <v>86</v>
      </c>
      <c r="N1410" t="str">
        <v>x</v>
      </c>
      <c r="O1410" t="str">
        <v>x</v>
      </c>
    </row>
    <row r="1411" spans="1:15" x14ac:dyDescent="0.25">
      <c r="A1411" t="s">
        <v>86</v>
      </c>
      <c r="B1411" t="s">
        <v>86</v>
      </c>
      <c r="C1411" t="s">
        <v>86</v>
      </c>
      <c r="D1411" t="s">
        <v>86</v>
      </c>
      <c r="E1411" t="s">
        <v>86</v>
      </c>
      <c r="F1411" t="s">
        <v>86</v>
      </c>
      <c r="G1411" t="s">
        <v>86</v>
      </c>
      <c r="H1411" t="s">
        <v>86</v>
      </c>
      <c r="I1411" t="s">
        <v>86</v>
      </c>
      <c r="J1411" t="s">
        <v>86</v>
      </c>
      <c r="K1411" t="s">
        <v>86</v>
      </c>
      <c r="N1411" t="str">
        <v>x</v>
      </c>
      <c r="O1411" t="str">
        <v>x</v>
      </c>
    </row>
    <row r="1412" spans="1:15" x14ac:dyDescent="0.25">
      <c r="A1412" t="s">
        <v>86</v>
      </c>
      <c r="B1412" t="s">
        <v>86</v>
      </c>
      <c r="C1412" t="s">
        <v>86</v>
      </c>
      <c r="D1412" t="s">
        <v>86</v>
      </c>
      <c r="E1412" t="s">
        <v>86</v>
      </c>
      <c r="F1412" t="s">
        <v>86</v>
      </c>
      <c r="G1412" t="s">
        <v>86</v>
      </c>
      <c r="H1412" t="s">
        <v>86</v>
      </c>
      <c r="I1412" t="s">
        <v>86</v>
      </c>
      <c r="J1412" t="s">
        <v>86</v>
      </c>
      <c r="K1412" t="s">
        <v>86</v>
      </c>
      <c r="N1412" t="str">
        <v>x</v>
      </c>
      <c r="O1412" t="str">
        <v>x</v>
      </c>
    </row>
    <row r="1413" spans="1:15" x14ac:dyDescent="0.25">
      <c r="A1413" t="s">
        <v>86</v>
      </c>
      <c r="B1413" t="s">
        <v>86</v>
      </c>
      <c r="C1413" t="s">
        <v>86</v>
      </c>
      <c r="D1413" t="s">
        <v>86</v>
      </c>
      <c r="E1413" t="s">
        <v>86</v>
      </c>
      <c r="F1413" t="s">
        <v>86</v>
      </c>
      <c r="G1413" t="s">
        <v>86</v>
      </c>
      <c r="H1413" t="s">
        <v>86</v>
      </c>
      <c r="I1413" t="s">
        <v>86</v>
      </c>
      <c r="J1413" t="s">
        <v>86</v>
      </c>
      <c r="K1413" t="s">
        <v>86</v>
      </c>
      <c r="N1413" t="str">
        <v>x</v>
      </c>
      <c r="O1413" t="str">
        <v>x</v>
      </c>
    </row>
    <row r="1414" spans="1:15" x14ac:dyDescent="0.25">
      <c r="A1414" t="s">
        <v>86</v>
      </c>
      <c r="B1414" t="s">
        <v>86</v>
      </c>
      <c r="C1414" t="s">
        <v>86</v>
      </c>
      <c r="D1414" t="s">
        <v>86</v>
      </c>
      <c r="E1414" t="s">
        <v>86</v>
      </c>
      <c r="F1414" t="s">
        <v>86</v>
      </c>
      <c r="G1414" t="s">
        <v>86</v>
      </c>
      <c r="H1414" t="s">
        <v>86</v>
      </c>
      <c r="I1414" t="s">
        <v>86</v>
      </c>
      <c r="J1414" t="s">
        <v>86</v>
      </c>
      <c r="K1414" t="s">
        <v>86</v>
      </c>
      <c r="N1414" t="str">
        <v>x</v>
      </c>
      <c r="O1414" t="str">
        <v>x</v>
      </c>
    </row>
    <row r="1415" spans="1:15" x14ac:dyDescent="0.25">
      <c r="A1415" t="s">
        <v>86</v>
      </c>
      <c r="B1415" t="s">
        <v>86</v>
      </c>
      <c r="C1415" t="s">
        <v>86</v>
      </c>
      <c r="D1415" t="s">
        <v>86</v>
      </c>
      <c r="E1415" t="s">
        <v>86</v>
      </c>
      <c r="F1415" t="s">
        <v>86</v>
      </c>
      <c r="G1415" t="s">
        <v>86</v>
      </c>
      <c r="H1415" t="s">
        <v>86</v>
      </c>
      <c r="I1415" t="s">
        <v>86</v>
      </c>
      <c r="J1415" t="s">
        <v>86</v>
      </c>
      <c r="K1415" t="s">
        <v>86</v>
      </c>
      <c r="N1415" t="str">
        <v>x</v>
      </c>
      <c r="O1415" t="str">
        <v>x</v>
      </c>
    </row>
    <row r="1416" spans="1:15" x14ac:dyDescent="0.25">
      <c r="A1416" t="s">
        <v>86</v>
      </c>
      <c r="B1416" t="s">
        <v>86</v>
      </c>
      <c r="C1416" t="s">
        <v>86</v>
      </c>
      <c r="D1416" t="s">
        <v>86</v>
      </c>
      <c r="E1416" t="s">
        <v>86</v>
      </c>
      <c r="F1416" t="s">
        <v>86</v>
      </c>
      <c r="G1416" t="s">
        <v>86</v>
      </c>
      <c r="H1416" t="s">
        <v>86</v>
      </c>
      <c r="I1416" t="s">
        <v>86</v>
      </c>
      <c r="J1416" t="s">
        <v>86</v>
      </c>
      <c r="K1416" t="s">
        <v>86</v>
      </c>
      <c r="N1416" t="str">
        <v>x</v>
      </c>
      <c r="O1416" t="str">
        <v>x</v>
      </c>
    </row>
    <row r="1417" spans="1:15" x14ac:dyDescent="0.25">
      <c r="A1417" t="s">
        <v>86</v>
      </c>
      <c r="B1417" t="s">
        <v>86</v>
      </c>
      <c r="C1417" t="s">
        <v>86</v>
      </c>
      <c r="D1417" t="s">
        <v>86</v>
      </c>
      <c r="E1417" t="s">
        <v>86</v>
      </c>
      <c r="F1417" t="s">
        <v>86</v>
      </c>
      <c r="G1417" t="s">
        <v>86</v>
      </c>
      <c r="H1417" t="s">
        <v>86</v>
      </c>
      <c r="I1417" t="s">
        <v>86</v>
      </c>
      <c r="J1417" t="s">
        <v>86</v>
      </c>
      <c r="K1417" t="s">
        <v>86</v>
      </c>
      <c r="N1417" t="str">
        <v>x</v>
      </c>
      <c r="O1417" t="str">
        <v>x</v>
      </c>
    </row>
    <row r="1418" spans="1:15" x14ac:dyDescent="0.25">
      <c r="A1418" t="s">
        <v>86</v>
      </c>
      <c r="B1418" t="s">
        <v>86</v>
      </c>
      <c r="C1418" t="s">
        <v>86</v>
      </c>
      <c r="D1418" t="s">
        <v>86</v>
      </c>
      <c r="E1418" t="s">
        <v>86</v>
      </c>
      <c r="F1418" t="s">
        <v>86</v>
      </c>
      <c r="G1418" t="s">
        <v>86</v>
      </c>
      <c r="H1418" t="s">
        <v>86</v>
      </c>
      <c r="I1418" t="s">
        <v>86</v>
      </c>
      <c r="J1418" t="s">
        <v>86</v>
      </c>
      <c r="K1418" t="s">
        <v>86</v>
      </c>
      <c r="N1418" t="str">
        <v>x</v>
      </c>
      <c r="O1418" t="str">
        <v>x</v>
      </c>
    </row>
    <row r="1419" spans="1:15" x14ac:dyDescent="0.25">
      <c r="A1419" t="s">
        <v>86</v>
      </c>
      <c r="B1419" t="s">
        <v>86</v>
      </c>
      <c r="C1419" t="s">
        <v>86</v>
      </c>
      <c r="D1419" t="s">
        <v>86</v>
      </c>
      <c r="E1419" t="s">
        <v>86</v>
      </c>
      <c r="F1419" t="s">
        <v>86</v>
      </c>
      <c r="G1419" t="s">
        <v>86</v>
      </c>
      <c r="H1419" t="s">
        <v>86</v>
      </c>
      <c r="I1419" t="s">
        <v>86</v>
      </c>
      <c r="J1419" t="s">
        <v>86</v>
      </c>
      <c r="K1419" t="s">
        <v>86</v>
      </c>
      <c r="N1419" t="str">
        <v>x</v>
      </c>
      <c r="O1419" t="str">
        <v>x</v>
      </c>
    </row>
    <row r="1420" spans="1:15" x14ac:dyDescent="0.25">
      <c r="A1420" t="s">
        <v>86</v>
      </c>
      <c r="B1420" t="s">
        <v>86</v>
      </c>
      <c r="C1420" t="s">
        <v>86</v>
      </c>
      <c r="D1420" t="s">
        <v>86</v>
      </c>
      <c r="E1420" t="s">
        <v>86</v>
      </c>
      <c r="F1420" t="s">
        <v>86</v>
      </c>
      <c r="G1420" t="s">
        <v>86</v>
      </c>
      <c r="H1420" t="s">
        <v>86</v>
      </c>
      <c r="I1420" t="s">
        <v>86</v>
      </c>
      <c r="J1420" t="s">
        <v>86</v>
      </c>
      <c r="K1420" t="s">
        <v>86</v>
      </c>
      <c r="N1420" t="str">
        <v>x</v>
      </c>
      <c r="O1420" t="str">
        <v>x</v>
      </c>
    </row>
    <row r="1421" spans="1:15" x14ac:dyDescent="0.25">
      <c r="A1421" t="s">
        <v>86</v>
      </c>
      <c r="B1421" t="s">
        <v>86</v>
      </c>
      <c r="C1421" t="s">
        <v>86</v>
      </c>
      <c r="D1421" t="s">
        <v>86</v>
      </c>
      <c r="E1421" t="s">
        <v>86</v>
      </c>
      <c r="F1421" t="s">
        <v>86</v>
      </c>
      <c r="G1421" t="s">
        <v>86</v>
      </c>
      <c r="H1421" t="s">
        <v>86</v>
      </c>
      <c r="I1421" t="s">
        <v>86</v>
      </c>
      <c r="J1421" t="s">
        <v>86</v>
      </c>
      <c r="K1421" t="s">
        <v>86</v>
      </c>
      <c r="N1421" t="str">
        <v>x</v>
      </c>
      <c r="O1421" t="str">
        <v>x</v>
      </c>
    </row>
    <row r="1422" spans="1:15" x14ac:dyDescent="0.25">
      <c r="A1422" t="s">
        <v>86</v>
      </c>
      <c r="B1422" t="s">
        <v>86</v>
      </c>
      <c r="C1422" t="s">
        <v>86</v>
      </c>
      <c r="D1422" t="s">
        <v>86</v>
      </c>
      <c r="E1422" t="s">
        <v>86</v>
      </c>
      <c r="F1422" t="s">
        <v>86</v>
      </c>
      <c r="G1422" t="s">
        <v>86</v>
      </c>
      <c r="H1422" t="s">
        <v>86</v>
      </c>
      <c r="I1422" t="s">
        <v>86</v>
      </c>
      <c r="J1422" t="s">
        <v>86</v>
      </c>
      <c r="K1422" t="s">
        <v>86</v>
      </c>
      <c r="N1422" t="str">
        <v>x</v>
      </c>
      <c r="O1422" t="str">
        <v>x</v>
      </c>
    </row>
    <row r="1423" spans="1:15" x14ac:dyDescent="0.25">
      <c r="A1423" t="s">
        <v>86</v>
      </c>
      <c r="B1423" t="s">
        <v>86</v>
      </c>
      <c r="C1423" t="s">
        <v>86</v>
      </c>
      <c r="D1423" t="s">
        <v>86</v>
      </c>
      <c r="E1423" t="s">
        <v>86</v>
      </c>
      <c r="F1423" t="s">
        <v>86</v>
      </c>
      <c r="G1423" t="s">
        <v>86</v>
      </c>
      <c r="H1423" t="s">
        <v>86</v>
      </c>
      <c r="I1423" t="s">
        <v>86</v>
      </c>
      <c r="J1423" t="s">
        <v>86</v>
      </c>
      <c r="K1423" t="s">
        <v>86</v>
      </c>
      <c r="N1423" t="str">
        <v>x</v>
      </c>
      <c r="O1423" t="str">
        <v>x</v>
      </c>
    </row>
    <row r="1424" spans="1:15" x14ac:dyDescent="0.25">
      <c r="A1424" t="s">
        <v>86</v>
      </c>
      <c r="B1424" t="s">
        <v>86</v>
      </c>
      <c r="C1424" t="s">
        <v>86</v>
      </c>
      <c r="D1424" t="s">
        <v>86</v>
      </c>
      <c r="E1424" t="s">
        <v>86</v>
      </c>
      <c r="F1424" t="s">
        <v>86</v>
      </c>
      <c r="G1424" t="s">
        <v>86</v>
      </c>
      <c r="H1424" t="s">
        <v>86</v>
      </c>
      <c r="I1424" t="s">
        <v>86</v>
      </c>
      <c r="J1424" t="s">
        <v>86</v>
      </c>
      <c r="K1424" t="s">
        <v>86</v>
      </c>
      <c r="N1424" t="str">
        <v>x</v>
      </c>
      <c r="O1424" t="str">
        <v>x</v>
      </c>
    </row>
    <row r="1425" spans="1:15" x14ac:dyDescent="0.25">
      <c r="A1425" t="s">
        <v>86</v>
      </c>
      <c r="B1425" t="s">
        <v>86</v>
      </c>
      <c r="C1425" t="s">
        <v>86</v>
      </c>
      <c r="D1425" t="s">
        <v>86</v>
      </c>
      <c r="E1425" t="s">
        <v>86</v>
      </c>
      <c r="F1425" t="s">
        <v>86</v>
      </c>
      <c r="G1425" t="s">
        <v>86</v>
      </c>
      <c r="H1425" t="s">
        <v>86</v>
      </c>
      <c r="I1425" t="s">
        <v>86</v>
      </c>
      <c r="J1425" t="s">
        <v>86</v>
      </c>
      <c r="K1425" t="s">
        <v>86</v>
      </c>
      <c r="N1425" t="str">
        <v>x</v>
      </c>
      <c r="O1425" t="str">
        <v>x</v>
      </c>
    </row>
    <row r="1426" spans="1:15" x14ac:dyDescent="0.25">
      <c r="A1426" t="s">
        <v>86</v>
      </c>
      <c r="B1426" t="s">
        <v>86</v>
      </c>
      <c r="C1426" t="s">
        <v>86</v>
      </c>
      <c r="D1426" t="s">
        <v>86</v>
      </c>
      <c r="E1426" t="s">
        <v>86</v>
      </c>
      <c r="F1426" t="s">
        <v>86</v>
      </c>
      <c r="G1426" t="s">
        <v>86</v>
      </c>
      <c r="H1426" t="s">
        <v>86</v>
      </c>
      <c r="I1426" t="s">
        <v>86</v>
      </c>
      <c r="J1426" t="s">
        <v>86</v>
      </c>
      <c r="K1426" t="s">
        <v>86</v>
      </c>
      <c r="N1426" t="str">
        <v>x</v>
      </c>
      <c r="O1426" t="str">
        <v>x</v>
      </c>
    </row>
    <row r="1427" spans="1:15" x14ac:dyDescent="0.25">
      <c r="A1427" t="s">
        <v>86</v>
      </c>
      <c r="B1427" t="s">
        <v>86</v>
      </c>
      <c r="C1427" t="s">
        <v>86</v>
      </c>
      <c r="D1427" t="s">
        <v>86</v>
      </c>
      <c r="E1427" t="s">
        <v>86</v>
      </c>
      <c r="F1427" t="s">
        <v>86</v>
      </c>
      <c r="G1427" t="s">
        <v>86</v>
      </c>
      <c r="H1427" t="s">
        <v>86</v>
      </c>
      <c r="I1427" t="s">
        <v>86</v>
      </c>
      <c r="J1427" t="s">
        <v>86</v>
      </c>
      <c r="K1427" t="s">
        <v>86</v>
      </c>
      <c r="N1427" t="str">
        <v>x</v>
      </c>
      <c r="O1427" t="str">
        <v>x</v>
      </c>
    </row>
    <row r="1428" spans="1:15" x14ac:dyDescent="0.25">
      <c r="A1428" t="s">
        <v>86</v>
      </c>
      <c r="B1428" t="s">
        <v>86</v>
      </c>
      <c r="C1428" t="s">
        <v>86</v>
      </c>
      <c r="D1428" t="s">
        <v>86</v>
      </c>
      <c r="E1428" t="s">
        <v>86</v>
      </c>
      <c r="F1428" t="s">
        <v>86</v>
      </c>
      <c r="G1428" t="s">
        <v>86</v>
      </c>
      <c r="H1428" t="s">
        <v>86</v>
      </c>
      <c r="I1428" t="s">
        <v>86</v>
      </c>
      <c r="J1428" t="s">
        <v>86</v>
      </c>
      <c r="K1428" t="s">
        <v>86</v>
      </c>
      <c r="N1428" t="str">
        <v>x</v>
      </c>
      <c r="O1428" t="str">
        <v>x</v>
      </c>
    </row>
    <row r="1429" spans="1:15" x14ac:dyDescent="0.25">
      <c r="A1429" t="s">
        <v>86</v>
      </c>
      <c r="B1429" t="s">
        <v>86</v>
      </c>
      <c r="C1429" t="s">
        <v>86</v>
      </c>
      <c r="D1429" t="s">
        <v>86</v>
      </c>
      <c r="E1429" t="s">
        <v>86</v>
      </c>
      <c r="F1429" t="s">
        <v>86</v>
      </c>
      <c r="G1429" t="s">
        <v>86</v>
      </c>
      <c r="H1429" t="s">
        <v>86</v>
      </c>
      <c r="I1429" t="s">
        <v>86</v>
      </c>
      <c r="J1429" t="s">
        <v>86</v>
      </c>
      <c r="K1429" t="s">
        <v>86</v>
      </c>
      <c r="N1429" t="str">
        <v>x</v>
      </c>
      <c r="O1429" t="str">
        <v>x</v>
      </c>
    </row>
    <row r="1430" spans="1:15" x14ac:dyDescent="0.25">
      <c r="A1430" t="s">
        <v>86</v>
      </c>
      <c r="B1430" t="s">
        <v>86</v>
      </c>
      <c r="C1430" t="s">
        <v>86</v>
      </c>
      <c r="D1430" t="s">
        <v>86</v>
      </c>
      <c r="E1430" t="s">
        <v>86</v>
      </c>
      <c r="F1430" t="s">
        <v>86</v>
      </c>
      <c r="G1430" t="s">
        <v>86</v>
      </c>
      <c r="H1430" t="s">
        <v>86</v>
      </c>
      <c r="I1430" t="s">
        <v>86</v>
      </c>
      <c r="J1430" t="s">
        <v>86</v>
      </c>
      <c r="K1430" t="s">
        <v>86</v>
      </c>
      <c r="N1430" t="str">
        <v>x</v>
      </c>
      <c r="O1430" t="str">
        <v>x</v>
      </c>
    </row>
    <row r="1431" spans="1:15" x14ac:dyDescent="0.25">
      <c r="A1431" t="s">
        <v>86</v>
      </c>
      <c r="B1431" t="s">
        <v>86</v>
      </c>
      <c r="C1431" t="s">
        <v>86</v>
      </c>
      <c r="D1431" t="s">
        <v>86</v>
      </c>
      <c r="E1431" t="s">
        <v>86</v>
      </c>
      <c r="F1431" t="s">
        <v>86</v>
      </c>
      <c r="G1431" t="s">
        <v>86</v>
      </c>
      <c r="H1431" t="s">
        <v>86</v>
      </c>
      <c r="I1431" t="s">
        <v>86</v>
      </c>
      <c r="J1431" t="s">
        <v>86</v>
      </c>
      <c r="K1431" t="s">
        <v>86</v>
      </c>
      <c r="N1431" t="str">
        <v>x</v>
      </c>
      <c r="O1431" t="str">
        <v>x</v>
      </c>
    </row>
    <row r="1432" spans="1:15" x14ac:dyDescent="0.25">
      <c r="A1432" t="s">
        <v>86</v>
      </c>
      <c r="B1432" t="s">
        <v>86</v>
      </c>
      <c r="C1432" t="s">
        <v>86</v>
      </c>
      <c r="D1432" t="s">
        <v>86</v>
      </c>
      <c r="E1432" t="s">
        <v>86</v>
      </c>
      <c r="F1432" t="s">
        <v>86</v>
      </c>
      <c r="G1432" t="s">
        <v>86</v>
      </c>
      <c r="H1432" t="s">
        <v>86</v>
      </c>
      <c r="I1432" t="s">
        <v>86</v>
      </c>
      <c r="J1432" t="s">
        <v>86</v>
      </c>
      <c r="K1432" t="s">
        <v>86</v>
      </c>
      <c r="N1432" t="str">
        <v>x</v>
      </c>
      <c r="O1432" t="str">
        <v>x</v>
      </c>
    </row>
    <row r="1433" spans="1:15" x14ac:dyDescent="0.25">
      <c r="A1433" t="s">
        <v>86</v>
      </c>
      <c r="B1433" t="s">
        <v>86</v>
      </c>
      <c r="C1433" t="s">
        <v>86</v>
      </c>
      <c r="D1433" t="s">
        <v>86</v>
      </c>
      <c r="E1433" t="s">
        <v>86</v>
      </c>
      <c r="F1433" t="s">
        <v>86</v>
      </c>
      <c r="G1433" t="s">
        <v>86</v>
      </c>
      <c r="H1433" t="s">
        <v>86</v>
      </c>
      <c r="I1433" t="s">
        <v>86</v>
      </c>
      <c r="J1433" t="s">
        <v>86</v>
      </c>
      <c r="K1433" t="s">
        <v>86</v>
      </c>
      <c r="N1433" t="str">
        <v>x</v>
      </c>
      <c r="O1433" t="str">
        <v>x</v>
      </c>
    </row>
    <row r="1434" spans="1:15" x14ac:dyDescent="0.25">
      <c r="A1434" t="s">
        <v>86</v>
      </c>
      <c r="B1434" t="s">
        <v>86</v>
      </c>
      <c r="C1434" t="s">
        <v>86</v>
      </c>
      <c r="D1434" t="s">
        <v>86</v>
      </c>
      <c r="E1434" t="s">
        <v>86</v>
      </c>
      <c r="F1434" t="s">
        <v>86</v>
      </c>
      <c r="G1434" t="s">
        <v>86</v>
      </c>
      <c r="H1434" t="s">
        <v>86</v>
      </c>
      <c r="I1434" t="s">
        <v>86</v>
      </c>
      <c r="J1434" t="s">
        <v>86</v>
      </c>
      <c r="K1434" t="s">
        <v>86</v>
      </c>
      <c r="N1434" t="str">
        <v>x</v>
      </c>
      <c r="O1434" t="str">
        <v>x</v>
      </c>
    </row>
    <row r="1435" spans="1:15" x14ac:dyDescent="0.25">
      <c r="A1435" t="s">
        <v>86</v>
      </c>
      <c r="B1435" t="s">
        <v>86</v>
      </c>
      <c r="C1435" t="s">
        <v>86</v>
      </c>
      <c r="D1435" t="s">
        <v>86</v>
      </c>
      <c r="E1435" t="s">
        <v>86</v>
      </c>
      <c r="F1435" t="s">
        <v>86</v>
      </c>
      <c r="G1435" t="s">
        <v>86</v>
      </c>
      <c r="H1435" t="s">
        <v>86</v>
      </c>
      <c r="I1435" t="s">
        <v>86</v>
      </c>
      <c r="J1435" t="s">
        <v>86</v>
      </c>
      <c r="K1435" t="s">
        <v>86</v>
      </c>
      <c r="N1435" t="str">
        <v>x</v>
      </c>
      <c r="O1435" t="str">
        <v>x</v>
      </c>
    </row>
    <row r="1436" spans="1:15" x14ac:dyDescent="0.25">
      <c r="A1436" t="s">
        <v>86</v>
      </c>
      <c r="B1436" t="s">
        <v>86</v>
      </c>
      <c r="C1436" t="s">
        <v>86</v>
      </c>
      <c r="D1436" t="s">
        <v>86</v>
      </c>
      <c r="E1436" t="s">
        <v>86</v>
      </c>
      <c r="F1436" t="s">
        <v>86</v>
      </c>
      <c r="G1436" t="s">
        <v>86</v>
      </c>
      <c r="H1436" t="s">
        <v>86</v>
      </c>
      <c r="I1436" t="s">
        <v>86</v>
      </c>
      <c r="J1436" t="s">
        <v>86</v>
      </c>
      <c r="K1436" t="s">
        <v>86</v>
      </c>
      <c r="N1436" t="str">
        <v>x</v>
      </c>
      <c r="O1436" t="str">
        <v>x</v>
      </c>
    </row>
    <row r="1437" spans="1:15" x14ac:dyDescent="0.25">
      <c r="A1437" t="s">
        <v>86</v>
      </c>
      <c r="B1437" t="s">
        <v>86</v>
      </c>
      <c r="C1437" t="s">
        <v>86</v>
      </c>
      <c r="D1437" t="s">
        <v>86</v>
      </c>
      <c r="E1437" t="s">
        <v>86</v>
      </c>
      <c r="F1437" t="s">
        <v>86</v>
      </c>
      <c r="G1437" t="s">
        <v>86</v>
      </c>
      <c r="H1437" t="s">
        <v>86</v>
      </c>
      <c r="I1437" t="s">
        <v>86</v>
      </c>
      <c r="J1437" t="s">
        <v>86</v>
      </c>
      <c r="K1437" t="s">
        <v>86</v>
      </c>
      <c r="N1437" t="str">
        <v>x</v>
      </c>
      <c r="O1437" t="str">
        <v>x</v>
      </c>
    </row>
    <row r="1438" spans="1:15" x14ac:dyDescent="0.25">
      <c r="A1438" t="s">
        <v>86</v>
      </c>
      <c r="B1438" t="s">
        <v>86</v>
      </c>
      <c r="C1438" t="s">
        <v>86</v>
      </c>
      <c r="D1438" t="s">
        <v>86</v>
      </c>
      <c r="E1438" t="s">
        <v>86</v>
      </c>
      <c r="F1438" t="s">
        <v>86</v>
      </c>
      <c r="G1438" t="s">
        <v>86</v>
      </c>
      <c r="H1438" t="s">
        <v>86</v>
      </c>
      <c r="I1438" t="s">
        <v>86</v>
      </c>
      <c r="J1438" t="s">
        <v>86</v>
      </c>
      <c r="K1438" t="s">
        <v>86</v>
      </c>
      <c r="N1438" t="str">
        <v>x</v>
      </c>
      <c r="O1438" t="str">
        <v>x</v>
      </c>
    </row>
    <row r="1439" spans="1:15" x14ac:dyDescent="0.25">
      <c r="A1439" t="s">
        <v>86</v>
      </c>
      <c r="B1439" t="s">
        <v>86</v>
      </c>
      <c r="C1439" t="s">
        <v>86</v>
      </c>
      <c r="D1439" t="s">
        <v>86</v>
      </c>
      <c r="E1439" t="s">
        <v>86</v>
      </c>
      <c r="F1439" t="s">
        <v>86</v>
      </c>
      <c r="G1439" t="s">
        <v>86</v>
      </c>
      <c r="H1439" t="s">
        <v>86</v>
      </c>
      <c r="I1439" t="s">
        <v>86</v>
      </c>
      <c r="J1439" t="s">
        <v>86</v>
      </c>
      <c r="K1439" t="s">
        <v>86</v>
      </c>
      <c r="N1439" t="str">
        <v>x</v>
      </c>
      <c r="O1439" t="str">
        <v>x</v>
      </c>
    </row>
    <row r="1440" spans="1:15" x14ac:dyDescent="0.25">
      <c r="A1440" t="s">
        <v>86</v>
      </c>
      <c r="B1440" t="s">
        <v>86</v>
      </c>
      <c r="C1440" t="s">
        <v>86</v>
      </c>
      <c r="D1440" t="s">
        <v>86</v>
      </c>
      <c r="E1440" t="s">
        <v>86</v>
      </c>
      <c r="F1440" t="s">
        <v>86</v>
      </c>
      <c r="G1440" t="s">
        <v>86</v>
      </c>
      <c r="H1440" t="s">
        <v>86</v>
      </c>
      <c r="I1440" t="s">
        <v>86</v>
      </c>
      <c r="J1440" t="s">
        <v>86</v>
      </c>
      <c r="K1440" t="s">
        <v>86</v>
      </c>
      <c r="N1440" t="str">
        <v>x</v>
      </c>
      <c r="O1440" t="str">
        <v>x</v>
      </c>
    </row>
    <row r="1441" spans="1:15" x14ac:dyDescent="0.25">
      <c r="A1441" t="s">
        <v>86</v>
      </c>
      <c r="B1441" t="s">
        <v>86</v>
      </c>
      <c r="C1441" t="s">
        <v>86</v>
      </c>
      <c r="D1441" t="s">
        <v>86</v>
      </c>
      <c r="E1441" t="s">
        <v>86</v>
      </c>
      <c r="F1441" t="s">
        <v>86</v>
      </c>
      <c r="G1441" t="s">
        <v>86</v>
      </c>
      <c r="H1441" t="s">
        <v>86</v>
      </c>
      <c r="I1441" t="s">
        <v>86</v>
      </c>
      <c r="J1441" t="s">
        <v>86</v>
      </c>
      <c r="K1441" t="s">
        <v>86</v>
      </c>
      <c r="N1441" t="str">
        <v>x</v>
      </c>
      <c r="O1441" t="str">
        <v>x</v>
      </c>
    </row>
    <row r="1442" spans="1:15" x14ac:dyDescent="0.25">
      <c r="A1442" t="s">
        <v>86</v>
      </c>
      <c r="B1442" t="s">
        <v>86</v>
      </c>
      <c r="C1442" t="s">
        <v>86</v>
      </c>
      <c r="D1442" t="s">
        <v>86</v>
      </c>
      <c r="E1442" t="s">
        <v>86</v>
      </c>
      <c r="F1442" t="s">
        <v>86</v>
      </c>
      <c r="G1442" t="s">
        <v>86</v>
      </c>
      <c r="H1442" t="s">
        <v>86</v>
      </c>
      <c r="I1442" t="s">
        <v>86</v>
      </c>
      <c r="J1442" t="s">
        <v>86</v>
      </c>
      <c r="K1442" t="s">
        <v>86</v>
      </c>
      <c r="N1442" t="str">
        <v>x</v>
      </c>
      <c r="O1442" t="str">
        <v>x</v>
      </c>
    </row>
    <row r="1443" spans="1:15" x14ac:dyDescent="0.25">
      <c r="A1443" t="s">
        <v>86</v>
      </c>
      <c r="B1443" t="s">
        <v>86</v>
      </c>
      <c r="C1443" t="s">
        <v>86</v>
      </c>
      <c r="D1443" t="s">
        <v>86</v>
      </c>
      <c r="E1443" t="s">
        <v>86</v>
      </c>
      <c r="F1443" t="s">
        <v>86</v>
      </c>
      <c r="G1443" t="s">
        <v>86</v>
      </c>
      <c r="H1443" t="s">
        <v>86</v>
      </c>
      <c r="I1443" t="s">
        <v>86</v>
      </c>
      <c r="J1443" t="s">
        <v>86</v>
      </c>
      <c r="K1443" t="s">
        <v>86</v>
      </c>
      <c r="N1443" t="str">
        <v>x</v>
      </c>
      <c r="O1443" t="str">
        <v>x</v>
      </c>
    </row>
    <row r="1444" spans="1:15" x14ac:dyDescent="0.25">
      <c r="A1444" t="s">
        <v>86</v>
      </c>
      <c r="B1444" t="s">
        <v>86</v>
      </c>
      <c r="C1444" t="s">
        <v>86</v>
      </c>
      <c r="D1444" t="s">
        <v>86</v>
      </c>
      <c r="E1444" t="s">
        <v>86</v>
      </c>
      <c r="F1444" t="s">
        <v>86</v>
      </c>
      <c r="G1444" t="s">
        <v>86</v>
      </c>
      <c r="H1444" t="s">
        <v>86</v>
      </c>
      <c r="I1444" t="s">
        <v>86</v>
      </c>
      <c r="J1444" t="s">
        <v>86</v>
      </c>
      <c r="K1444" t="s">
        <v>86</v>
      </c>
      <c r="N1444" t="str">
        <v>x</v>
      </c>
      <c r="O1444" t="str">
        <v>x</v>
      </c>
    </row>
    <row r="1445" spans="1:15" x14ac:dyDescent="0.25">
      <c r="A1445" t="s">
        <v>86</v>
      </c>
      <c r="B1445" t="s">
        <v>86</v>
      </c>
      <c r="C1445" t="s">
        <v>86</v>
      </c>
      <c r="D1445" t="s">
        <v>86</v>
      </c>
      <c r="E1445" t="s">
        <v>86</v>
      </c>
      <c r="F1445" t="s">
        <v>86</v>
      </c>
      <c r="G1445" t="s">
        <v>86</v>
      </c>
      <c r="H1445" t="s">
        <v>86</v>
      </c>
      <c r="I1445" t="s">
        <v>86</v>
      </c>
      <c r="J1445" t="s">
        <v>86</v>
      </c>
      <c r="K1445" t="s">
        <v>86</v>
      </c>
      <c r="N1445" t="str">
        <v>x</v>
      </c>
      <c r="O1445" t="str">
        <v>x</v>
      </c>
    </row>
    <row r="1446" spans="1:15" x14ac:dyDescent="0.25">
      <c r="A1446" t="s">
        <v>86</v>
      </c>
      <c r="B1446" t="s">
        <v>86</v>
      </c>
      <c r="C1446" t="s">
        <v>86</v>
      </c>
      <c r="D1446" t="s">
        <v>86</v>
      </c>
      <c r="E1446" t="s">
        <v>86</v>
      </c>
      <c r="F1446" t="s">
        <v>86</v>
      </c>
      <c r="G1446" t="s">
        <v>86</v>
      </c>
      <c r="H1446" t="s">
        <v>86</v>
      </c>
      <c r="I1446" t="s">
        <v>86</v>
      </c>
      <c r="J1446" t="s">
        <v>86</v>
      </c>
      <c r="K1446" t="s">
        <v>86</v>
      </c>
      <c r="N1446" t="str">
        <v>x</v>
      </c>
      <c r="O1446" t="str">
        <v>x</v>
      </c>
    </row>
    <row r="1447" spans="1:15" x14ac:dyDescent="0.25">
      <c r="A1447" t="s">
        <v>86</v>
      </c>
      <c r="B1447" t="s">
        <v>86</v>
      </c>
      <c r="C1447" t="s">
        <v>86</v>
      </c>
      <c r="D1447" t="s">
        <v>86</v>
      </c>
      <c r="E1447" t="s">
        <v>86</v>
      </c>
      <c r="F1447" t="s">
        <v>86</v>
      </c>
      <c r="G1447" t="s">
        <v>86</v>
      </c>
      <c r="H1447" t="s">
        <v>86</v>
      </c>
      <c r="I1447" t="s">
        <v>86</v>
      </c>
      <c r="J1447" t="s">
        <v>86</v>
      </c>
      <c r="K1447" t="s">
        <v>86</v>
      </c>
      <c r="N1447" t="str">
        <v>x</v>
      </c>
      <c r="O1447" t="str">
        <v>x</v>
      </c>
    </row>
    <row r="1448" spans="1:15" x14ac:dyDescent="0.25">
      <c r="A1448" t="s">
        <v>86</v>
      </c>
      <c r="B1448" t="s">
        <v>86</v>
      </c>
      <c r="C1448" t="s">
        <v>86</v>
      </c>
      <c r="D1448" t="s">
        <v>86</v>
      </c>
      <c r="E1448" t="s">
        <v>86</v>
      </c>
      <c r="F1448" t="s">
        <v>86</v>
      </c>
      <c r="G1448" t="s">
        <v>86</v>
      </c>
      <c r="H1448" t="s">
        <v>86</v>
      </c>
      <c r="I1448" t="s">
        <v>86</v>
      </c>
      <c r="J1448" t="s">
        <v>86</v>
      </c>
      <c r="K1448" t="s">
        <v>86</v>
      </c>
      <c r="N1448" t="str">
        <v>x</v>
      </c>
      <c r="O1448" t="str">
        <v>x</v>
      </c>
    </row>
    <row r="1449" spans="1:15" x14ac:dyDescent="0.25">
      <c r="A1449" t="s">
        <v>86</v>
      </c>
      <c r="B1449" t="s">
        <v>86</v>
      </c>
      <c r="C1449" t="s">
        <v>86</v>
      </c>
      <c r="D1449" t="s">
        <v>86</v>
      </c>
      <c r="E1449" t="s">
        <v>86</v>
      </c>
      <c r="F1449" t="s">
        <v>86</v>
      </c>
      <c r="G1449" t="s">
        <v>86</v>
      </c>
      <c r="H1449" t="s">
        <v>86</v>
      </c>
      <c r="I1449" t="s">
        <v>86</v>
      </c>
      <c r="J1449" t="s">
        <v>86</v>
      </c>
      <c r="K1449" t="s">
        <v>86</v>
      </c>
      <c r="N1449" t="str">
        <v>x</v>
      </c>
      <c r="O1449" t="str">
        <v>x</v>
      </c>
    </row>
    <row r="1450" spans="1:15" x14ac:dyDescent="0.25">
      <c r="A1450" t="s">
        <v>86</v>
      </c>
      <c r="B1450" t="s">
        <v>86</v>
      </c>
      <c r="C1450" t="s">
        <v>86</v>
      </c>
      <c r="D1450" t="s">
        <v>86</v>
      </c>
      <c r="E1450" t="s">
        <v>86</v>
      </c>
      <c r="F1450" t="s">
        <v>86</v>
      </c>
      <c r="G1450" t="s">
        <v>86</v>
      </c>
      <c r="H1450" t="s">
        <v>86</v>
      </c>
      <c r="I1450" t="s">
        <v>86</v>
      </c>
      <c r="J1450" t="s">
        <v>86</v>
      </c>
      <c r="K1450" t="s">
        <v>86</v>
      </c>
      <c r="N1450" t="str">
        <v>x</v>
      </c>
      <c r="O1450" t="str">
        <v>x</v>
      </c>
    </row>
    <row r="1451" spans="1:15" x14ac:dyDescent="0.25">
      <c r="A1451" t="s">
        <v>86</v>
      </c>
      <c r="B1451" t="s">
        <v>86</v>
      </c>
      <c r="C1451" t="s">
        <v>86</v>
      </c>
      <c r="D1451" t="s">
        <v>86</v>
      </c>
      <c r="E1451" t="s">
        <v>86</v>
      </c>
      <c r="F1451" t="s">
        <v>86</v>
      </c>
      <c r="G1451" t="s">
        <v>86</v>
      </c>
      <c r="H1451" t="s">
        <v>86</v>
      </c>
      <c r="I1451" t="s">
        <v>86</v>
      </c>
      <c r="J1451" t="s">
        <v>86</v>
      </c>
      <c r="K1451" t="s">
        <v>86</v>
      </c>
      <c r="N1451" t="str">
        <v>x</v>
      </c>
      <c r="O1451" t="str">
        <v>x</v>
      </c>
    </row>
    <row r="1452" spans="1:15" x14ac:dyDescent="0.25">
      <c r="A1452" t="s">
        <v>86</v>
      </c>
      <c r="B1452" t="s">
        <v>86</v>
      </c>
      <c r="C1452" t="s">
        <v>86</v>
      </c>
      <c r="D1452" t="s">
        <v>86</v>
      </c>
      <c r="E1452" t="s">
        <v>86</v>
      </c>
      <c r="F1452" t="s">
        <v>86</v>
      </c>
      <c r="G1452" t="s">
        <v>86</v>
      </c>
      <c r="H1452" t="s">
        <v>86</v>
      </c>
      <c r="I1452" t="s">
        <v>86</v>
      </c>
      <c r="J1452" t="s">
        <v>86</v>
      </c>
      <c r="K1452" t="s">
        <v>86</v>
      </c>
      <c r="N1452" t="str">
        <v>x</v>
      </c>
      <c r="O1452" t="str">
        <v>x</v>
      </c>
    </row>
    <row r="1453" spans="1:15" x14ac:dyDescent="0.25">
      <c r="A1453" t="s">
        <v>86</v>
      </c>
      <c r="B1453" t="s">
        <v>86</v>
      </c>
      <c r="C1453" t="s">
        <v>86</v>
      </c>
      <c r="D1453" t="s">
        <v>86</v>
      </c>
      <c r="E1453" t="s">
        <v>86</v>
      </c>
      <c r="F1453" t="s">
        <v>86</v>
      </c>
      <c r="G1453" t="s">
        <v>86</v>
      </c>
      <c r="H1453" t="s">
        <v>86</v>
      </c>
      <c r="I1453" t="s">
        <v>86</v>
      </c>
      <c r="J1453" t="s">
        <v>86</v>
      </c>
      <c r="K1453" t="s">
        <v>86</v>
      </c>
      <c r="N1453" t="str">
        <v>x</v>
      </c>
      <c r="O1453" t="str">
        <v>x</v>
      </c>
    </row>
    <row r="1454" spans="1:15" x14ac:dyDescent="0.25">
      <c r="A1454" t="s">
        <v>86</v>
      </c>
      <c r="B1454" t="s">
        <v>86</v>
      </c>
      <c r="C1454" t="s">
        <v>86</v>
      </c>
      <c r="D1454" t="s">
        <v>86</v>
      </c>
      <c r="E1454" t="s">
        <v>86</v>
      </c>
      <c r="F1454" t="s">
        <v>86</v>
      </c>
      <c r="G1454" t="s">
        <v>86</v>
      </c>
      <c r="H1454" t="s">
        <v>86</v>
      </c>
      <c r="I1454" t="s">
        <v>86</v>
      </c>
      <c r="J1454" t="s">
        <v>86</v>
      </c>
      <c r="K1454" t="s">
        <v>86</v>
      </c>
      <c r="N1454" t="str">
        <v>x</v>
      </c>
      <c r="O1454" t="str">
        <v>x</v>
      </c>
    </row>
    <row r="1455" spans="1:15" x14ac:dyDescent="0.25">
      <c r="A1455" t="s">
        <v>86</v>
      </c>
      <c r="B1455" t="s">
        <v>86</v>
      </c>
      <c r="C1455" t="s">
        <v>86</v>
      </c>
      <c r="D1455" t="s">
        <v>86</v>
      </c>
      <c r="E1455" t="s">
        <v>86</v>
      </c>
      <c r="F1455" t="s">
        <v>86</v>
      </c>
      <c r="G1455" t="s">
        <v>86</v>
      </c>
      <c r="H1455" t="s">
        <v>86</v>
      </c>
      <c r="I1455" t="s">
        <v>86</v>
      </c>
      <c r="J1455" t="s">
        <v>86</v>
      </c>
      <c r="K1455" t="s">
        <v>86</v>
      </c>
      <c r="N1455" t="str">
        <v>x</v>
      </c>
      <c r="O1455" t="str">
        <v>x</v>
      </c>
    </row>
    <row r="1456" spans="1:15" x14ac:dyDescent="0.25">
      <c r="A1456" t="s">
        <v>86</v>
      </c>
      <c r="B1456" t="s">
        <v>86</v>
      </c>
      <c r="C1456" t="s">
        <v>86</v>
      </c>
      <c r="D1456" t="s">
        <v>86</v>
      </c>
      <c r="E1456" t="s">
        <v>86</v>
      </c>
      <c r="F1456" t="s">
        <v>86</v>
      </c>
      <c r="G1456" t="s">
        <v>86</v>
      </c>
      <c r="H1456" t="s">
        <v>86</v>
      </c>
      <c r="I1456" t="s">
        <v>86</v>
      </c>
      <c r="J1456" t="s">
        <v>86</v>
      </c>
      <c r="K1456" t="s">
        <v>86</v>
      </c>
      <c r="N1456" t="str">
        <v>x</v>
      </c>
      <c r="O1456" t="str">
        <v>x</v>
      </c>
    </row>
    <row r="1457" spans="1:15" x14ac:dyDescent="0.25">
      <c r="A1457" t="s">
        <v>86</v>
      </c>
      <c r="B1457" t="s">
        <v>86</v>
      </c>
      <c r="C1457" t="s">
        <v>86</v>
      </c>
      <c r="D1457" t="s">
        <v>86</v>
      </c>
      <c r="E1457" t="s">
        <v>86</v>
      </c>
      <c r="F1457" t="s">
        <v>86</v>
      </c>
      <c r="G1457" t="s">
        <v>86</v>
      </c>
      <c r="H1457" t="s">
        <v>86</v>
      </c>
      <c r="I1457" t="s">
        <v>86</v>
      </c>
      <c r="J1457" t="s">
        <v>86</v>
      </c>
      <c r="K1457" t="s">
        <v>86</v>
      </c>
      <c r="N1457" t="str">
        <v>x</v>
      </c>
      <c r="O1457" t="str">
        <v>x</v>
      </c>
    </row>
    <row r="1458" spans="1:15" x14ac:dyDescent="0.25">
      <c r="A1458" t="s">
        <v>86</v>
      </c>
      <c r="B1458" t="s">
        <v>86</v>
      </c>
      <c r="C1458" t="s">
        <v>86</v>
      </c>
      <c r="D1458" t="s">
        <v>86</v>
      </c>
      <c r="E1458" t="s">
        <v>86</v>
      </c>
      <c r="F1458" t="s">
        <v>86</v>
      </c>
      <c r="G1458" t="s">
        <v>86</v>
      </c>
      <c r="H1458" t="s">
        <v>86</v>
      </c>
      <c r="I1458" t="s">
        <v>86</v>
      </c>
      <c r="J1458" t="s">
        <v>86</v>
      </c>
      <c r="K1458" t="s">
        <v>86</v>
      </c>
      <c r="N1458" t="str">
        <v>x</v>
      </c>
      <c r="O1458" t="str">
        <v>x</v>
      </c>
    </row>
    <row r="1459" spans="1:15" x14ac:dyDescent="0.25">
      <c r="A1459" t="s">
        <v>86</v>
      </c>
      <c r="B1459" t="s">
        <v>86</v>
      </c>
      <c r="C1459" t="s">
        <v>86</v>
      </c>
      <c r="D1459" t="s">
        <v>86</v>
      </c>
      <c r="E1459" t="s">
        <v>86</v>
      </c>
      <c r="F1459" t="s">
        <v>86</v>
      </c>
      <c r="G1459" t="s">
        <v>86</v>
      </c>
      <c r="H1459" t="s">
        <v>86</v>
      </c>
      <c r="I1459" t="s">
        <v>86</v>
      </c>
      <c r="J1459" t="s">
        <v>86</v>
      </c>
      <c r="K1459" t="s">
        <v>86</v>
      </c>
      <c r="N1459" t="str">
        <v>x</v>
      </c>
      <c r="O1459" t="str">
        <v>x</v>
      </c>
    </row>
    <row r="1460" spans="1:15" x14ac:dyDescent="0.25">
      <c r="A1460" t="s">
        <v>86</v>
      </c>
      <c r="B1460" t="s">
        <v>86</v>
      </c>
      <c r="C1460" t="s">
        <v>86</v>
      </c>
      <c r="D1460" t="s">
        <v>86</v>
      </c>
      <c r="E1460" t="s">
        <v>86</v>
      </c>
      <c r="F1460" t="s">
        <v>86</v>
      </c>
      <c r="G1460" t="s">
        <v>86</v>
      </c>
      <c r="H1460" t="s">
        <v>86</v>
      </c>
      <c r="I1460" t="s">
        <v>86</v>
      </c>
      <c r="J1460" t="s">
        <v>86</v>
      </c>
      <c r="K1460" t="s">
        <v>86</v>
      </c>
      <c r="N1460" t="str">
        <v>x</v>
      </c>
      <c r="O1460" t="str">
        <v>x</v>
      </c>
    </row>
    <row r="1461" spans="1:15" x14ac:dyDescent="0.25">
      <c r="A1461" t="s">
        <v>86</v>
      </c>
      <c r="B1461" t="s">
        <v>86</v>
      </c>
      <c r="C1461" t="s">
        <v>86</v>
      </c>
      <c r="D1461" t="s">
        <v>86</v>
      </c>
      <c r="E1461" t="s">
        <v>86</v>
      </c>
      <c r="F1461" t="s">
        <v>86</v>
      </c>
      <c r="G1461" t="s">
        <v>86</v>
      </c>
      <c r="H1461" t="s">
        <v>86</v>
      </c>
      <c r="I1461" t="s">
        <v>86</v>
      </c>
      <c r="J1461" t="s">
        <v>86</v>
      </c>
      <c r="K1461" t="s">
        <v>86</v>
      </c>
      <c r="N1461" t="str">
        <v>x</v>
      </c>
      <c r="O1461" t="str">
        <v>x</v>
      </c>
    </row>
    <row r="1462" spans="1:15" x14ac:dyDescent="0.25">
      <c r="A1462" t="s">
        <v>86</v>
      </c>
      <c r="B1462" t="s">
        <v>86</v>
      </c>
      <c r="C1462" t="s">
        <v>86</v>
      </c>
      <c r="D1462" t="s">
        <v>86</v>
      </c>
      <c r="E1462" t="s">
        <v>86</v>
      </c>
      <c r="F1462" t="s">
        <v>86</v>
      </c>
      <c r="G1462" t="s">
        <v>86</v>
      </c>
      <c r="H1462" t="s">
        <v>86</v>
      </c>
      <c r="I1462" t="s">
        <v>86</v>
      </c>
      <c r="J1462" t="s">
        <v>86</v>
      </c>
      <c r="K1462" t="s">
        <v>86</v>
      </c>
      <c r="N1462" t="str">
        <v>x</v>
      </c>
      <c r="O1462" t="str">
        <v>x</v>
      </c>
    </row>
    <row r="1463" spans="1:15" x14ac:dyDescent="0.25">
      <c r="A1463" t="s">
        <v>86</v>
      </c>
      <c r="B1463" t="s">
        <v>86</v>
      </c>
      <c r="C1463" t="s">
        <v>86</v>
      </c>
      <c r="D1463" t="s">
        <v>86</v>
      </c>
      <c r="E1463" t="s">
        <v>86</v>
      </c>
      <c r="F1463" t="s">
        <v>86</v>
      </c>
      <c r="G1463" t="s">
        <v>86</v>
      </c>
      <c r="H1463" t="s">
        <v>86</v>
      </c>
      <c r="I1463" t="s">
        <v>86</v>
      </c>
      <c r="J1463" t="s">
        <v>86</v>
      </c>
      <c r="K1463" t="s">
        <v>86</v>
      </c>
      <c r="N1463" t="str">
        <v>x</v>
      </c>
      <c r="O1463" t="str">
        <v>x</v>
      </c>
    </row>
    <row r="1464" spans="1:15" x14ac:dyDescent="0.25">
      <c r="A1464" t="s">
        <v>86</v>
      </c>
      <c r="B1464" t="s">
        <v>86</v>
      </c>
      <c r="C1464" t="s">
        <v>86</v>
      </c>
      <c r="D1464" t="s">
        <v>86</v>
      </c>
      <c r="E1464" t="s">
        <v>86</v>
      </c>
      <c r="F1464" t="s">
        <v>86</v>
      </c>
      <c r="G1464" t="s">
        <v>86</v>
      </c>
      <c r="H1464" t="s">
        <v>86</v>
      </c>
      <c r="I1464" t="s">
        <v>86</v>
      </c>
      <c r="J1464" t="s">
        <v>86</v>
      </c>
      <c r="K1464" t="s">
        <v>86</v>
      </c>
      <c r="N1464" t="str">
        <v>x</v>
      </c>
      <c r="O1464" t="str">
        <v>x</v>
      </c>
    </row>
    <row r="1465" spans="1:15" x14ac:dyDescent="0.25">
      <c r="A1465" t="s">
        <v>86</v>
      </c>
      <c r="B1465" t="s">
        <v>86</v>
      </c>
      <c r="C1465" t="s">
        <v>86</v>
      </c>
      <c r="D1465" t="s">
        <v>86</v>
      </c>
      <c r="E1465" t="s">
        <v>86</v>
      </c>
      <c r="F1465" t="s">
        <v>86</v>
      </c>
      <c r="G1465" t="s">
        <v>86</v>
      </c>
      <c r="H1465" t="s">
        <v>86</v>
      </c>
      <c r="I1465" t="s">
        <v>86</v>
      </c>
      <c r="J1465" t="s">
        <v>86</v>
      </c>
      <c r="K1465" t="s">
        <v>86</v>
      </c>
      <c r="N1465" t="str">
        <v>x</v>
      </c>
      <c r="O1465" t="str">
        <v>x</v>
      </c>
    </row>
    <row r="1466" spans="1:15" x14ac:dyDescent="0.25">
      <c r="A1466" t="s">
        <v>86</v>
      </c>
      <c r="B1466" t="s">
        <v>86</v>
      </c>
      <c r="C1466" t="s">
        <v>86</v>
      </c>
      <c r="D1466" t="s">
        <v>86</v>
      </c>
      <c r="E1466" t="s">
        <v>86</v>
      </c>
      <c r="F1466" t="s">
        <v>86</v>
      </c>
      <c r="G1466" t="s">
        <v>86</v>
      </c>
      <c r="H1466" t="s">
        <v>86</v>
      </c>
      <c r="I1466" t="s">
        <v>86</v>
      </c>
      <c r="J1466" t="s">
        <v>86</v>
      </c>
      <c r="K1466" t="s">
        <v>86</v>
      </c>
      <c r="N1466" t="str">
        <v>x</v>
      </c>
      <c r="O1466" t="str">
        <v>x</v>
      </c>
    </row>
    <row r="1467" spans="1:15" x14ac:dyDescent="0.25">
      <c r="A1467" t="s">
        <v>86</v>
      </c>
      <c r="B1467" t="s">
        <v>86</v>
      </c>
      <c r="C1467" t="s">
        <v>86</v>
      </c>
      <c r="D1467" t="s">
        <v>86</v>
      </c>
      <c r="E1467" t="s">
        <v>86</v>
      </c>
      <c r="F1467" t="s">
        <v>86</v>
      </c>
      <c r="G1467" t="s">
        <v>86</v>
      </c>
      <c r="H1467" t="s">
        <v>86</v>
      </c>
      <c r="I1467" t="s">
        <v>86</v>
      </c>
      <c r="J1467" t="s">
        <v>86</v>
      </c>
      <c r="K1467" t="s">
        <v>86</v>
      </c>
      <c r="N1467" t="str">
        <v>x</v>
      </c>
      <c r="O1467" t="str">
        <v>x</v>
      </c>
    </row>
    <row r="1468" spans="1:15" x14ac:dyDescent="0.25">
      <c r="A1468" t="s">
        <v>86</v>
      </c>
      <c r="B1468" t="s">
        <v>86</v>
      </c>
      <c r="C1468" t="s">
        <v>86</v>
      </c>
      <c r="D1468" t="s">
        <v>86</v>
      </c>
      <c r="E1468" t="s">
        <v>86</v>
      </c>
      <c r="F1468" t="s">
        <v>86</v>
      </c>
      <c r="G1468" t="s">
        <v>86</v>
      </c>
      <c r="H1468" t="s">
        <v>86</v>
      </c>
      <c r="I1468" t="s">
        <v>86</v>
      </c>
      <c r="J1468" t="s">
        <v>86</v>
      </c>
      <c r="K1468" t="s">
        <v>86</v>
      </c>
      <c r="N1468" t="str">
        <v>x</v>
      </c>
      <c r="O1468" t="str">
        <v>x</v>
      </c>
    </row>
    <row r="1469" spans="1:15" x14ac:dyDescent="0.25">
      <c r="A1469" t="s">
        <v>86</v>
      </c>
      <c r="B1469" t="s">
        <v>86</v>
      </c>
      <c r="C1469" t="s">
        <v>86</v>
      </c>
      <c r="D1469" t="s">
        <v>86</v>
      </c>
      <c r="E1469" t="s">
        <v>86</v>
      </c>
      <c r="F1469" t="s">
        <v>86</v>
      </c>
      <c r="G1469" t="s">
        <v>86</v>
      </c>
      <c r="H1469" t="s">
        <v>86</v>
      </c>
      <c r="I1469" t="s">
        <v>86</v>
      </c>
      <c r="J1469" t="s">
        <v>86</v>
      </c>
      <c r="K1469" t="s">
        <v>86</v>
      </c>
      <c r="N1469" t="str">
        <v>x</v>
      </c>
      <c r="O1469" t="str">
        <v>x</v>
      </c>
    </row>
    <row r="1470" spans="1:15" x14ac:dyDescent="0.25">
      <c r="A1470" t="s">
        <v>86</v>
      </c>
      <c r="B1470" t="s">
        <v>86</v>
      </c>
      <c r="C1470" t="s">
        <v>86</v>
      </c>
      <c r="D1470" t="s">
        <v>86</v>
      </c>
      <c r="E1470" t="s">
        <v>86</v>
      </c>
      <c r="F1470" t="s">
        <v>86</v>
      </c>
      <c r="G1470" t="s">
        <v>86</v>
      </c>
      <c r="H1470" t="s">
        <v>86</v>
      </c>
      <c r="I1470" t="s">
        <v>86</v>
      </c>
      <c r="J1470" t="s">
        <v>86</v>
      </c>
      <c r="K1470" t="s">
        <v>86</v>
      </c>
      <c r="N1470" t="str">
        <v>x</v>
      </c>
      <c r="O1470" t="str">
        <v>x</v>
      </c>
    </row>
    <row r="1471" spans="1:15" x14ac:dyDescent="0.25">
      <c r="A1471" t="s">
        <v>86</v>
      </c>
      <c r="B1471" t="s">
        <v>86</v>
      </c>
      <c r="C1471" t="s">
        <v>86</v>
      </c>
      <c r="D1471" t="s">
        <v>86</v>
      </c>
      <c r="E1471" t="s">
        <v>86</v>
      </c>
      <c r="F1471" t="s">
        <v>86</v>
      </c>
      <c r="G1471" t="s">
        <v>86</v>
      </c>
      <c r="H1471" t="s">
        <v>86</v>
      </c>
      <c r="I1471" t="s">
        <v>86</v>
      </c>
      <c r="J1471" t="s">
        <v>86</v>
      </c>
      <c r="K1471" t="s">
        <v>86</v>
      </c>
      <c r="N1471" t="str">
        <v>x</v>
      </c>
      <c r="O1471" t="str">
        <v>x</v>
      </c>
    </row>
    <row r="1472" spans="1:15" x14ac:dyDescent="0.25">
      <c r="A1472" t="s">
        <v>86</v>
      </c>
      <c r="B1472" t="s">
        <v>86</v>
      </c>
      <c r="C1472" t="s">
        <v>86</v>
      </c>
      <c r="D1472" t="s">
        <v>86</v>
      </c>
      <c r="E1472" t="s">
        <v>86</v>
      </c>
      <c r="F1472" t="s">
        <v>86</v>
      </c>
      <c r="G1472" t="s">
        <v>86</v>
      </c>
      <c r="H1472" t="s">
        <v>86</v>
      </c>
      <c r="I1472" t="s">
        <v>86</v>
      </c>
      <c r="J1472" t="s">
        <v>86</v>
      </c>
      <c r="K1472" t="s">
        <v>86</v>
      </c>
      <c r="N1472" t="str">
        <v>x</v>
      </c>
      <c r="O1472" t="str">
        <v>x</v>
      </c>
    </row>
    <row r="1473" spans="1:15" x14ac:dyDescent="0.25">
      <c r="A1473" t="s">
        <v>86</v>
      </c>
      <c r="B1473" t="s">
        <v>86</v>
      </c>
      <c r="C1473" t="s">
        <v>86</v>
      </c>
      <c r="D1473" t="s">
        <v>86</v>
      </c>
      <c r="E1473" t="s">
        <v>86</v>
      </c>
      <c r="F1473" t="s">
        <v>86</v>
      </c>
      <c r="G1473" t="s">
        <v>86</v>
      </c>
      <c r="H1473" t="s">
        <v>86</v>
      </c>
      <c r="I1473" t="s">
        <v>86</v>
      </c>
      <c r="J1473" t="s">
        <v>86</v>
      </c>
      <c r="K1473" t="s">
        <v>86</v>
      </c>
      <c r="N1473" t="str">
        <v>x</v>
      </c>
      <c r="O1473" t="str">
        <v>x</v>
      </c>
    </row>
    <row r="1474" spans="1:15" x14ac:dyDescent="0.25">
      <c r="A1474" t="s">
        <v>86</v>
      </c>
      <c r="B1474" t="s">
        <v>86</v>
      </c>
      <c r="C1474" t="s">
        <v>86</v>
      </c>
      <c r="D1474" t="s">
        <v>86</v>
      </c>
      <c r="E1474" t="s">
        <v>86</v>
      </c>
      <c r="F1474" t="s">
        <v>86</v>
      </c>
      <c r="G1474" t="s">
        <v>86</v>
      </c>
      <c r="H1474" t="s">
        <v>86</v>
      </c>
      <c r="I1474" t="s">
        <v>86</v>
      </c>
      <c r="J1474" t="s">
        <v>86</v>
      </c>
      <c r="K1474" t="s">
        <v>86</v>
      </c>
      <c r="N1474" t="str">
        <v>x</v>
      </c>
      <c r="O1474" t="str">
        <v>x</v>
      </c>
    </row>
    <row r="1475" spans="1:15" x14ac:dyDescent="0.25">
      <c r="A1475" t="s">
        <v>86</v>
      </c>
      <c r="B1475" t="s">
        <v>86</v>
      </c>
      <c r="C1475" t="s">
        <v>86</v>
      </c>
      <c r="D1475" t="s">
        <v>86</v>
      </c>
      <c r="E1475" t="s">
        <v>86</v>
      </c>
      <c r="F1475" t="s">
        <v>86</v>
      </c>
      <c r="G1475" t="s">
        <v>86</v>
      </c>
      <c r="H1475" t="s">
        <v>86</v>
      </c>
      <c r="I1475" t="s">
        <v>86</v>
      </c>
      <c r="J1475" t="s">
        <v>86</v>
      </c>
      <c r="K1475" t="s">
        <v>86</v>
      </c>
      <c r="N1475" t="str">
        <v>x</v>
      </c>
      <c r="O1475" t="str">
        <v>x</v>
      </c>
    </row>
    <row r="1476" spans="1:15" x14ac:dyDescent="0.25">
      <c r="A1476" t="s">
        <v>86</v>
      </c>
      <c r="B1476" t="s">
        <v>86</v>
      </c>
      <c r="C1476" t="s">
        <v>86</v>
      </c>
      <c r="D1476" t="s">
        <v>86</v>
      </c>
      <c r="E1476" t="s">
        <v>86</v>
      </c>
      <c r="F1476" t="s">
        <v>86</v>
      </c>
      <c r="G1476" t="s">
        <v>86</v>
      </c>
      <c r="H1476" t="s">
        <v>86</v>
      </c>
      <c r="I1476" t="s">
        <v>86</v>
      </c>
      <c r="J1476" t="s">
        <v>86</v>
      </c>
      <c r="K1476" t="s">
        <v>86</v>
      </c>
      <c r="N1476" t="str">
        <v>x</v>
      </c>
      <c r="O1476" t="str">
        <v>x</v>
      </c>
    </row>
    <row r="1477" spans="1:15" x14ac:dyDescent="0.25">
      <c r="A1477" t="s">
        <v>86</v>
      </c>
      <c r="B1477" t="s">
        <v>86</v>
      </c>
      <c r="C1477" t="s">
        <v>86</v>
      </c>
      <c r="D1477" t="s">
        <v>86</v>
      </c>
      <c r="E1477" t="s">
        <v>86</v>
      </c>
      <c r="F1477" t="s">
        <v>86</v>
      </c>
      <c r="G1477" t="s">
        <v>86</v>
      </c>
      <c r="H1477" t="s">
        <v>86</v>
      </c>
      <c r="I1477" t="s">
        <v>86</v>
      </c>
      <c r="J1477" t="s">
        <v>86</v>
      </c>
      <c r="K1477" t="s">
        <v>86</v>
      </c>
      <c r="N1477" t="str">
        <v>x</v>
      </c>
      <c r="O1477" t="str">
        <v>x</v>
      </c>
    </row>
    <row r="1478" spans="1:15" x14ac:dyDescent="0.25">
      <c r="A1478" t="s">
        <v>86</v>
      </c>
      <c r="B1478" t="s">
        <v>86</v>
      </c>
      <c r="C1478" t="s">
        <v>86</v>
      </c>
      <c r="D1478" t="s">
        <v>86</v>
      </c>
      <c r="E1478" t="s">
        <v>86</v>
      </c>
      <c r="F1478" t="s">
        <v>86</v>
      </c>
      <c r="G1478" t="s">
        <v>86</v>
      </c>
      <c r="H1478" t="s">
        <v>86</v>
      </c>
      <c r="I1478" t="s">
        <v>86</v>
      </c>
      <c r="J1478" t="s">
        <v>86</v>
      </c>
      <c r="K1478" t="s">
        <v>86</v>
      </c>
      <c r="N1478" t="str">
        <v>x</v>
      </c>
      <c r="O1478" t="str">
        <v>x</v>
      </c>
    </row>
    <row r="1479" spans="1:15" x14ac:dyDescent="0.25">
      <c r="A1479" t="s">
        <v>86</v>
      </c>
      <c r="B1479" t="s">
        <v>86</v>
      </c>
      <c r="C1479" t="s">
        <v>86</v>
      </c>
      <c r="D1479" t="s">
        <v>86</v>
      </c>
      <c r="E1479" t="s">
        <v>86</v>
      </c>
      <c r="F1479" t="s">
        <v>86</v>
      </c>
      <c r="G1479" t="s">
        <v>86</v>
      </c>
      <c r="H1479" t="s">
        <v>86</v>
      </c>
      <c r="I1479" t="s">
        <v>86</v>
      </c>
      <c r="J1479" t="s">
        <v>86</v>
      </c>
      <c r="K1479" t="s">
        <v>86</v>
      </c>
      <c r="N1479" t="str">
        <v>x</v>
      </c>
      <c r="O1479" t="str">
        <v>x</v>
      </c>
    </row>
    <row r="1480" spans="1:15" x14ac:dyDescent="0.25">
      <c r="A1480" t="s">
        <v>86</v>
      </c>
      <c r="B1480" t="s">
        <v>86</v>
      </c>
      <c r="C1480" t="s">
        <v>86</v>
      </c>
      <c r="D1480" t="s">
        <v>86</v>
      </c>
      <c r="E1480" t="s">
        <v>86</v>
      </c>
      <c r="F1480" t="s">
        <v>86</v>
      </c>
      <c r="G1480" t="s">
        <v>86</v>
      </c>
      <c r="H1480" t="s">
        <v>86</v>
      </c>
      <c r="I1480" t="s">
        <v>86</v>
      </c>
      <c r="J1480" t="s">
        <v>86</v>
      </c>
      <c r="K1480" t="s">
        <v>86</v>
      </c>
      <c r="N1480" t="str">
        <v>x</v>
      </c>
      <c r="O1480" t="str">
        <v>x</v>
      </c>
    </row>
    <row r="1481" spans="1:15" x14ac:dyDescent="0.25">
      <c r="A1481" t="s">
        <v>86</v>
      </c>
      <c r="B1481" t="s">
        <v>86</v>
      </c>
      <c r="C1481" t="s">
        <v>86</v>
      </c>
      <c r="D1481" t="s">
        <v>86</v>
      </c>
      <c r="E1481" t="s">
        <v>86</v>
      </c>
      <c r="F1481" t="s">
        <v>86</v>
      </c>
      <c r="G1481" t="s">
        <v>86</v>
      </c>
      <c r="H1481" t="s">
        <v>86</v>
      </c>
      <c r="I1481" t="s">
        <v>86</v>
      </c>
      <c r="J1481" t="s">
        <v>86</v>
      </c>
      <c r="K1481" t="s">
        <v>86</v>
      </c>
      <c r="N1481" t="str">
        <v>x</v>
      </c>
      <c r="O1481" t="str">
        <v>x</v>
      </c>
    </row>
    <row r="1482" spans="1:15" x14ac:dyDescent="0.25">
      <c r="A1482" t="s">
        <v>86</v>
      </c>
      <c r="B1482" t="s">
        <v>86</v>
      </c>
      <c r="C1482" t="s">
        <v>86</v>
      </c>
      <c r="D1482" t="s">
        <v>86</v>
      </c>
      <c r="E1482" t="s">
        <v>86</v>
      </c>
      <c r="F1482" t="s">
        <v>86</v>
      </c>
      <c r="G1482" t="s">
        <v>86</v>
      </c>
      <c r="H1482" t="s">
        <v>86</v>
      </c>
      <c r="I1482" t="s">
        <v>86</v>
      </c>
      <c r="J1482" t="s">
        <v>86</v>
      </c>
      <c r="K1482" t="s">
        <v>86</v>
      </c>
      <c r="N1482" t="str">
        <v>x</v>
      </c>
      <c r="O1482" t="str">
        <v>x</v>
      </c>
    </row>
    <row r="1483" spans="1:15" x14ac:dyDescent="0.25">
      <c r="A1483" t="s">
        <v>86</v>
      </c>
      <c r="B1483" t="s">
        <v>86</v>
      </c>
      <c r="C1483" t="s">
        <v>86</v>
      </c>
      <c r="D1483" t="s">
        <v>86</v>
      </c>
      <c r="E1483" t="s">
        <v>86</v>
      </c>
      <c r="F1483" t="s">
        <v>86</v>
      </c>
      <c r="G1483" t="s">
        <v>86</v>
      </c>
      <c r="H1483" t="s">
        <v>86</v>
      </c>
      <c r="I1483" t="s">
        <v>86</v>
      </c>
      <c r="J1483" t="s">
        <v>86</v>
      </c>
      <c r="K1483" t="s">
        <v>86</v>
      </c>
      <c r="N1483" t="str">
        <v>x</v>
      </c>
      <c r="O1483" t="str">
        <v>x</v>
      </c>
    </row>
    <row r="1484" spans="1:15" x14ac:dyDescent="0.25">
      <c r="A1484" t="s">
        <v>86</v>
      </c>
      <c r="B1484" t="s">
        <v>86</v>
      </c>
      <c r="C1484" t="s">
        <v>86</v>
      </c>
      <c r="D1484" t="s">
        <v>86</v>
      </c>
      <c r="E1484" t="s">
        <v>86</v>
      </c>
      <c r="F1484" t="s">
        <v>86</v>
      </c>
      <c r="G1484" t="s">
        <v>86</v>
      </c>
      <c r="H1484" t="s">
        <v>86</v>
      </c>
      <c r="I1484" t="s">
        <v>86</v>
      </c>
      <c r="J1484" t="s">
        <v>86</v>
      </c>
      <c r="K1484" t="s">
        <v>86</v>
      </c>
      <c r="N1484" t="str">
        <v>x</v>
      </c>
      <c r="O1484" t="str">
        <v>x</v>
      </c>
    </row>
    <row r="1485" spans="1:15" x14ac:dyDescent="0.25">
      <c r="A1485" t="s">
        <v>86</v>
      </c>
      <c r="B1485" t="s">
        <v>86</v>
      </c>
      <c r="C1485" t="s">
        <v>86</v>
      </c>
      <c r="D1485" t="s">
        <v>86</v>
      </c>
      <c r="E1485" t="s">
        <v>86</v>
      </c>
      <c r="F1485" t="s">
        <v>86</v>
      </c>
      <c r="G1485" t="s">
        <v>86</v>
      </c>
      <c r="H1485" t="s">
        <v>86</v>
      </c>
      <c r="I1485" t="s">
        <v>86</v>
      </c>
      <c r="J1485" t="s">
        <v>86</v>
      </c>
      <c r="K1485" t="s">
        <v>86</v>
      </c>
      <c r="N1485" t="str">
        <v>x</v>
      </c>
      <c r="O1485" t="str">
        <v>x</v>
      </c>
    </row>
    <row r="1486" spans="1:15" x14ac:dyDescent="0.25">
      <c r="A1486" t="s">
        <v>86</v>
      </c>
      <c r="B1486" t="s">
        <v>86</v>
      </c>
      <c r="C1486" t="s">
        <v>86</v>
      </c>
      <c r="D1486" t="s">
        <v>86</v>
      </c>
      <c r="E1486" t="s">
        <v>86</v>
      </c>
      <c r="F1486" t="s">
        <v>86</v>
      </c>
      <c r="G1486" t="s">
        <v>86</v>
      </c>
      <c r="H1486" t="s">
        <v>86</v>
      </c>
      <c r="I1486" t="s">
        <v>86</v>
      </c>
      <c r="J1486" t="s">
        <v>86</v>
      </c>
      <c r="K1486" t="s">
        <v>86</v>
      </c>
      <c r="N1486" t="str">
        <v>x</v>
      </c>
      <c r="O1486" t="str">
        <v>x</v>
      </c>
    </row>
    <row r="1487" spans="1:15" x14ac:dyDescent="0.25">
      <c r="A1487" t="s">
        <v>86</v>
      </c>
      <c r="B1487" t="s">
        <v>86</v>
      </c>
      <c r="C1487" t="s">
        <v>86</v>
      </c>
      <c r="D1487" t="s">
        <v>86</v>
      </c>
      <c r="E1487" t="s">
        <v>86</v>
      </c>
      <c r="F1487" t="s">
        <v>86</v>
      </c>
      <c r="G1487" t="s">
        <v>86</v>
      </c>
      <c r="H1487" t="s">
        <v>86</v>
      </c>
      <c r="I1487" t="s">
        <v>86</v>
      </c>
      <c r="J1487" t="s">
        <v>86</v>
      </c>
      <c r="K1487" t="s">
        <v>86</v>
      </c>
      <c r="N1487" t="str">
        <v>x</v>
      </c>
      <c r="O1487" t="str">
        <v>x</v>
      </c>
    </row>
    <row r="1488" spans="1:15" x14ac:dyDescent="0.25">
      <c r="A1488" t="s">
        <v>86</v>
      </c>
      <c r="B1488" t="s">
        <v>86</v>
      </c>
      <c r="C1488" t="s">
        <v>86</v>
      </c>
      <c r="D1488" t="s">
        <v>86</v>
      </c>
      <c r="E1488" t="s">
        <v>86</v>
      </c>
      <c r="F1488" t="s">
        <v>86</v>
      </c>
      <c r="G1488" t="s">
        <v>86</v>
      </c>
      <c r="H1488" t="s">
        <v>86</v>
      </c>
      <c r="I1488" t="s">
        <v>86</v>
      </c>
      <c r="J1488" t="s">
        <v>86</v>
      </c>
      <c r="K1488" t="s">
        <v>86</v>
      </c>
      <c r="N1488" t="str">
        <v>x</v>
      </c>
      <c r="O1488" t="str">
        <v>x</v>
      </c>
    </row>
    <row r="1489" spans="1:15" x14ac:dyDescent="0.25">
      <c r="A1489" t="s">
        <v>86</v>
      </c>
      <c r="B1489" t="s">
        <v>86</v>
      </c>
      <c r="C1489" t="s">
        <v>86</v>
      </c>
      <c r="D1489" t="s">
        <v>86</v>
      </c>
      <c r="E1489" t="s">
        <v>86</v>
      </c>
      <c r="F1489" t="s">
        <v>86</v>
      </c>
      <c r="G1489" t="s">
        <v>86</v>
      </c>
      <c r="H1489" t="s">
        <v>86</v>
      </c>
      <c r="I1489" t="s">
        <v>86</v>
      </c>
      <c r="J1489" t="s">
        <v>86</v>
      </c>
      <c r="K1489" t="s">
        <v>86</v>
      </c>
      <c r="N1489" t="str">
        <v>x</v>
      </c>
      <c r="O1489" t="str">
        <v>x</v>
      </c>
    </row>
    <row r="1490" spans="1:15" x14ac:dyDescent="0.25">
      <c r="A1490" t="s">
        <v>86</v>
      </c>
      <c r="B1490" t="s">
        <v>86</v>
      </c>
      <c r="C1490" t="s">
        <v>86</v>
      </c>
      <c r="D1490" t="s">
        <v>86</v>
      </c>
      <c r="E1490" t="s">
        <v>86</v>
      </c>
      <c r="F1490" t="s">
        <v>86</v>
      </c>
      <c r="G1490" t="s">
        <v>86</v>
      </c>
      <c r="H1490" t="s">
        <v>86</v>
      </c>
      <c r="I1490" t="s">
        <v>86</v>
      </c>
      <c r="J1490" t="s">
        <v>86</v>
      </c>
      <c r="K1490" t="s">
        <v>86</v>
      </c>
      <c r="N1490" t="str">
        <v>x</v>
      </c>
      <c r="O1490" t="str">
        <v>x</v>
      </c>
    </row>
    <row r="1491" spans="1:15" x14ac:dyDescent="0.25">
      <c r="A1491" t="s">
        <v>86</v>
      </c>
      <c r="B1491" t="s">
        <v>86</v>
      </c>
      <c r="C1491" t="s">
        <v>86</v>
      </c>
      <c r="D1491" t="s">
        <v>86</v>
      </c>
      <c r="E1491" t="s">
        <v>86</v>
      </c>
      <c r="F1491" t="s">
        <v>86</v>
      </c>
      <c r="G1491" t="s">
        <v>86</v>
      </c>
      <c r="H1491" t="s">
        <v>86</v>
      </c>
      <c r="I1491" t="s">
        <v>86</v>
      </c>
      <c r="J1491" t="s">
        <v>86</v>
      </c>
      <c r="K1491" t="s">
        <v>86</v>
      </c>
      <c r="N1491" t="str">
        <v>x</v>
      </c>
      <c r="O1491" t="str">
        <v>x</v>
      </c>
    </row>
    <row r="1492" spans="1:15" x14ac:dyDescent="0.25">
      <c r="A1492" t="s">
        <v>86</v>
      </c>
      <c r="B1492" t="s">
        <v>86</v>
      </c>
      <c r="C1492" t="s">
        <v>86</v>
      </c>
      <c r="D1492" t="s">
        <v>86</v>
      </c>
      <c r="E1492" t="s">
        <v>86</v>
      </c>
      <c r="F1492" t="s">
        <v>86</v>
      </c>
      <c r="G1492" t="s">
        <v>86</v>
      </c>
      <c r="H1492" t="s">
        <v>86</v>
      </c>
      <c r="I1492" t="s">
        <v>86</v>
      </c>
      <c r="J1492" t="s">
        <v>86</v>
      </c>
      <c r="K1492" t="s">
        <v>86</v>
      </c>
      <c r="N1492" t="str">
        <v>x</v>
      </c>
      <c r="O1492" t="str">
        <v>x</v>
      </c>
    </row>
    <row r="1493" spans="1:15" x14ac:dyDescent="0.25">
      <c r="A1493" t="s">
        <v>86</v>
      </c>
      <c r="B1493" t="s">
        <v>86</v>
      </c>
      <c r="C1493" t="s">
        <v>86</v>
      </c>
      <c r="D1493" t="s">
        <v>86</v>
      </c>
      <c r="E1493" t="s">
        <v>86</v>
      </c>
      <c r="F1493" t="s">
        <v>86</v>
      </c>
      <c r="G1493" t="s">
        <v>86</v>
      </c>
      <c r="H1493" t="s">
        <v>86</v>
      </c>
      <c r="I1493" t="s">
        <v>86</v>
      </c>
      <c r="J1493" t="s">
        <v>86</v>
      </c>
      <c r="K1493" t="s">
        <v>86</v>
      </c>
      <c r="N1493" t="str">
        <v>x</v>
      </c>
      <c r="O1493" t="str">
        <v>x</v>
      </c>
    </row>
    <row r="1494" spans="1:15" x14ac:dyDescent="0.25">
      <c r="A1494" t="s">
        <v>86</v>
      </c>
      <c r="B1494" t="s">
        <v>86</v>
      </c>
      <c r="C1494" t="s">
        <v>86</v>
      </c>
      <c r="D1494" t="s">
        <v>86</v>
      </c>
      <c r="E1494" t="s">
        <v>86</v>
      </c>
      <c r="F1494" t="s">
        <v>86</v>
      </c>
      <c r="G1494" t="s">
        <v>86</v>
      </c>
      <c r="H1494" t="s">
        <v>86</v>
      </c>
      <c r="I1494" t="s">
        <v>86</v>
      </c>
      <c r="J1494" t="s">
        <v>86</v>
      </c>
      <c r="K1494" t="s">
        <v>86</v>
      </c>
      <c r="N1494" t="str">
        <v>x</v>
      </c>
      <c r="O1494" t="str">
        <v>x</v>
      </c>
    </row>
    <row r="1495" spans="1:15" x14ac:dyDescent="0.25">
      <c r="A1495" t="s">
        <v>86</v>
      </c>
      <c r="B1495" t="s">
        <v>86</v>
      </c>
      <c r="C1495" t="s">
        <v>86</v>
      </c>
      <c r="D1495" t="s">
        <v>86</v>
      </c>
      <c r="E1495" t="s">
        <v>86</v>
      </c>
      <c r="F1495" t="s">
        <v>86</v>
      </c>
      <c r="G1495" t="s">
        <v>86</v>
      </c>
      <c r="H1495" t="s">
        <v>86</v>
      </c>
      <c r="I1495" t="s">
        <v>86</v>
      </c>
      <c r="J1495" t="s">
        <v>86</v>
      </c>
      <c r="K1495" t="s">
        <v>86</v>
      </c>
      <c r="N1495" t="str">
        <v>x</v>
      </c>
      <c r="O1495" t="str">
        <v>x</v>
      </c>
    </row>
    <row r="1496" spans="1:15" x14ac:dyDescent="0.25">
      <c r="A1496" t="s">
        <v>86</v>
      </c>
      <c r="B1496" t="s">
        <v>86</v>
      </c>
      <c r="C1496" t="s">
        <v>86</v>
      </c>
      <c r="D1496" t="s">
        <v>86</v>
      </c>
      <c r="E1496" t="s">
        <v>86</v>
      </c>
      <c r="F1496" t="s">
        <v>86</v>
      </c>
      <c r="G1496" t="s">
        <v>86</v>
      </c>
      <c r="H1496" t="s">
        <v>86</v>
      </c>
      <c r="I1496" t="s">
        <v>86</v>
      </c>
      <c r="J1496" t="s">
        <v>86</v>
      </c>
      <c r="K1496" t="s">
        <v>86</v>
      </c>
      <c r="N1496" t="str">
        <v>x</v>
      </c>
      <c r="O1496" t="str">
        <v>x</v>
      </c>
    </row>
    <row r="1497" spans="1:15" x14ac:dyDescent="0.25">
      <c r="A1497" t="s">
        <v>86</v>
      </c>
      <c r="B1497" t="s">
        <v>86</v>
      </c>
      <c r="C1497" t="s">
        <v>86</v>
      </c>
      <c r="D1497" t="s">
        <v>86</v>
      </c>
      <c r="E1497" t="s">
        <v>86</v>
      </c>
      <c r="F1497" t="s">
        <v>86</v>
      </c>
      <c r="G1497" t="s">
        <v>86</v>
      </c>
      <c r="H1497" t="s">
        <v>86</v>
      </c>
      <c r="I1497" t="s">
        <v>86</v>
      </c>
      <c r="J1497" t="s">
        <v>86</v>
      </c>
      <c r="K1497" t="s">
        <v>86</v>
      </c>
      <c r="N1497" t="str">
        <v>x</v>
      </c>
      <c r="O1497" t="str">
        <v>x</v>
      </c>
    </row>
    <row r="1498" spans="1:15" x14ac:dyDescent="0.25">
      <c r="A1498" t="s">
        <v>86</v>
      </c>
      <c r="B1498" t="s">
        <v>86</v>
      </c>
      <c r="C1498" t="s">
        <v>86</v>
      </c>
      <c r="D1498" t="s">
        <v>86</v>
      </c>
      <c r="E1498" t="s">
        <v>86</v>
      </c>
      <c r="F1498" t="s">
        <v>86</v>
      </c>
      <c r="G1498" t="s">
        <v>86</v>
      </c>
      <c r="H1498" t="s">
        <v>86</v>
      </c>
      <c r="I1498" t="s">
        <v>86</v>
      </c>
      <c r="J1498" t="s">
        <v>86</v>
      </c>
      <c r="K1498" t="s">
        <v>86</v>
      </c>
      <c r="N1498" t="str">
        <v>x</v>
      </c>
      <c r="O1498" t="str">
        <v>x</v>
      </c>
    </row>
    <row r="1499" spans="1:15" x14ac:dyDescent="0.25">
      <c r="A1499" t="s">
        <v>86</v>
      </c>
      <c r="B1499" t="s">
        <v>86</v>
      </c>
      <c r="C1499" t="s">
        <v>86</v>
      </c>
      <c r="D1499" t="s">
        <v>86</v>
      </c>
      <c r="E1499" t="s">
        <v>86</v>
      </c>
      <c r="F1499" t="s">
        <v>86</v>
      </c>
      <c r="G1499" t="s">
        <v>86</v>
      </c>
      <c r="H1499" t="s">
        <v>86</v>
      </c>
      <c r="I1499" t="s">
        <v>86</v>
      </c>
      <c r="J1499" t="s">
        <v>86</v>
      </c>
      <c r="K1499" t="s">
        <v>86</v>
      </c>
      <c r="N1499" t="str">
        <v>x</v>
      </c>
      <c r="O1499" t="str">
        <v>x</v>
      </c>
    </row>
    <row r="1500" spans="1:15" x14ac:dyDescent="0.25">
      <c r="A1500" t="s">
        <v>86</v>
      </c>
      <c r="B1500" t="s">
        <v>86</v>
      </c>
      <c r="C1500" t="s">
        <v>86</v>
      </c>
      <c r="D1500" t="s">
        <v>86</v>
      </c>
      <c r="E1500" t="s">
        <v>86</v>
      </c>
      <c r="F1500" t="s">
        <v>86</v>
      </c>
      <c r="G1500" t="s">
        <v>86</v>
      </c>
      <c r="H1500" t="s">
        <v>86</v>
      </c>
      <c r="I1500" t="s">
        <v>86</v>
      </c>
      <c r="J1500" t="s">
        <v>86</v>
      </c>
      <c r="K1500" t="s">
        <v>86</v>
      </c>
      <c r="N1500" t="str">
        <v>x</v>
      </c>
      <c r="O1500" t="str">
        <v>x</v>
      </c>
    </row>
    <row r="1501" spans="1:15" x14ac:dyDescent="0.25">
      <c r="A1501" t="s">
        <v>86</v>
      </c>
      <c r="B1501" t="s">
        <v>86</v>
      </c>
      <c r="C1501" t="s">
        <v>86</v>
      </c>
      <c r="D1501" t="s">
        <v>86</v>
      </c>
      <c r="E1501" t="s">
        <v>86</v>
      </c>
      <c r="F1501" t="s">
        <v>86</v>
      </c>
      <c r="G1501" t="s">
        <v>86</v>
      </c>
      <c r="H1501" t="s">
        <v>86</v>
      </c>
      <c r="I1501" t="s">
        <v>86</v>
      </c>
      <c r="J1501" t="s">
        <v>86</v>
      </c>
      <c r="K1501" t="s">
        <v>86</v>
      </c>
      <c r="N1501" t="str">
        <v>x</v>
      </c>
      <c r="O1501" t="str">
        <v>x</v>
      </c>
    </row>
    <row r="1502" spans="1:15" x14ac:dyDescent="0.25">
      <c r="A1502" t="s">
        <v>86</v>
      </c>
      <c r="B1502" t="s">
        <v>86</v>
      </c>
      <c r="C1502" t="s">
        <v>86</v>
      </c>
      <c r="D1502" t="s">
        <v>86</v>
      </c>
      <c r="E1502" t="s">
        <v>86</v>
      </c>
      <c r="F1502" t="s">
        <v>86</v>
      </c>
      <c r="G1502" t="s">
        <v>86</v>
      </c>
      <c r="H1502" t="s">
        <v>86</v>
      </c>
      <c r="I1502" t="s">
        <v>86</v>
      </c>
      <c r="J1502" t="s">
        <v>86</v>
      </c>
      <c r="K1502" t="s">
        <v>86</v>
      </c>
      <c r="N1502" t="str">
        <v>x</v>
      </c>
      <c r="O1502" t="str">
        <v>x</v>
      </c>
    </row>
    <row r="1503" spans="1:15" x14ac:dyDescent="0.25">
      <c r="A1503" t="s">
        <v>86</v>
      </c>
      <c r="B1503" t="s">
        <v>86</v>
      </c>
      <c r="C1503" t="s">
        <v>86</v>
      </c>
      <c r="D1503" t="s">
        <v>86</v>
      </c>
      <c r="E1503" t="s">
        <v>86</v>
      </c>
      <c r="F1503" t="s">
        <v>86</v>
      </c>
      <c r="G1503" t="s">
        <v>86</v>
      </c>
      <c r="H1503" t="s">
        <v>86</v>
      </c>
      <c r="I1503" t="s">
        <v>86</v>
      </c>
      <c r="J1503" t="s">
        <v>86</v>
      </c>
      <c r="K1503" t="s">
        <v>86</v>
      </c>
      <c r="N1503" t="str">
        <v>x</v>
      </c>
      <c r="O1503" t="str">
        <v>x</v>
      </c>
    </row>
    <row r="1504" spans="1:15" x14ac:dyDescent="0.25">
      <c r="A1504" t="s">
        <v>86</v>
      </c>
      <c r="B1504" t="s">
        <v>86</v>
      </c>
      <c r="C1504" t="s">
        <v>86</v>
      </c>
      <c r="D1504" t="s">
        <v>86</v>
      </c>
      <c r="E1504" t="s">
        <v>86</v>
      </c>
      <c r="F1504" t="s">
        <v>86</v>
      </c>
      <c r="G1504" t="s">
        <v>86</v>
      </c>
      <c r="H1504" t="s">
        <v>86</v>
      </c>
      <c r="I1504" t="s">
        <v>86</v>
      </c>
      <c r="J1504" t="s">
        <v>86</v>
      </c>
      <c r="K1504" t="s">
        <v>86</v>
      </c>
      <c r="N1504" t="str">
        <v>x</v>
      </c>
      <c r="O1504" t="str">
        <v>x</v>
      </c>
    </row>
    <row r="1505" spans="1:15" x14ac:dyDescent="0.25">
      <c r="A1505" t="s">
        <v>86</v>
      </c>
      <c r="B1505" t="s">
        <v>86</v>
      </c>
      <c r="C1505" t="s">
        <v>86</v>
      </c>
      <c r="D1505" t="s">
        <v>86</v>
      </c>
      <c r="E1505" t="s">
        <v>86</v>
      </c>
      <c r="F1505" t="s">
        <v>86</v>
      </c>
      <c r="G1505" t="s">
        <v>86</v>
      </c>
      <c r="H1505" t="s">
        <v>86</v>
      </c>
      <c r="I1505" t="s">
        <v>86</v>
      </c>
      <c r="J1505" t="s">
        <v>86</v>
      </c>
      <c r="K1505" t="s">
        <v>86</v>
      </c>
      <c r="N1505" t="str">
        <v>x</v>
      </c>
      <c r="O1505" t="str">
        <v>x</v>
      </c>
    </row>
    <row r="1506" spans="1:15" x14ac:dyDescent="0.25">
      <c r="A1506" t="s">
        <v>86</v>
      </c>
      <c r="B1506" t="s">
        <v>86</v>
      </c>
      <c r="C1506" t="s">
        <v>86</v>
      </c>
      <c r="D1506" t="s">
        <v>86</v>
      </c>
      <c r="E1506" t="s">
        <v>86</v>
      </c>
      <c r="F1506" t="s">
        <v>86</v>
      </c>
      <c r="G1506" t="s">
        <v>86</v>
      </c>
      <c r="H1506" t="s">
        <v>86</v>
      </c>
      <c r="I1506" t="s">
        <v>86</v>
      </c>
      <c r="J1506" t="s">
        <v>86</v>
      </c>
      <c r="K1506" t="s">
        <v>86</v>
      </c>
      <c r="N1506" t="str">
        <v>x</v>
      </c>
      <c r="O1506" t="str">
        <v>x</v>
      </c>
    </row>
    <row r="1507" spans="1:15" x14ac:dyDescent="0.25">
      <c r="A1507" t="s">
        <v>86</v>
      </c>
      <c r="B1507" t="s">
        <v>86</v>
      </c>
      <c r="C1507" t="s">
        <v>86</v>
      </c>
      <c r="D1507" t="s">
        <v>86</v>
      </c>
      <c r="E1507" t="s">
        <v>86</v>
      </c>
      <c r="F1507" t="s">
        <v>86</v>
      </c>
      <c r="G1507" t="s">
        <v>86</v>
      </c>
      <c r="H1507" t="s">
        <v>86</v>
      </c>
      <c r="I1507" t="s">
        <v>86</v>
      </c>
      <c r="J1507" t="s">
        <v>86</v>
      </c>
      <c r="K1507" t="s">
        <v>86</v>
      </c>
      <c r="N1507" t="str">
        <v>x</v>
      </c>
      <c r="O1507" t="str">
        <v>x</v>
      </c>
    </row>
    <row r="1508" spans="1:15" x14ac:dyDescent="0.25">
      <c r="A1508" t="s">
        <v>86</v>
      </c>
      <c r="B1508" t="s">
        <v>86</v>
      </c>
      <c r="C1508" t="s">
        <v>86</v>
      </c>
      <c r="D1508" t="s">
        <v>86</v>
      </c>
      <c r="E1508" t="s">
        <v>86</v>
      </c>
      <c r="F1508" t="s">
        <v>86</v>
      </c>
      <c r="G1508" t="s">
        <v>86</v>
      </c>
      <c r="H1508" t="s">
        <v>86</v>
      </c>
      <c r="I1508" t="s">
        <v>86</v>
      </c>
      <c r="J1508" t="s">
        <v>86</v>
      </c>
      <c r="K1508" t="s">
        <v>86</v>
      </c>
      <c r="N1508" t="str">
        <v>x</v>
      </c>
      <c r="O1508" t="str">
        <v>x</v>
      </c>
    </row>
    <row r="1509" spans="1:15" x14ac:dyDescent="0.25">
      <c r="A1509" t="s">
        <v>86</v>
      </c>
      <c r="B1509" t="s">
        <v>86</v>
      </c>
      <c r="C1509" t="s">
        <v>86</v>
      </c>
      <c r="D1509" t="s">
        <v>86</v>
      </c>
      <c r="E1509" t="s">
        <v>86</v>
      </c>
      <c r="F1509" t="s">
        <v>86</v>
      </c>
      <c r="G1509" t="s">
        <v>86</v>
      </c>
      <c r="H1509" t="s">
        <v>86</v>
      </c>
      <c r="I1509" t="s">
        <v>86</v>
      </c>
      <c r="J1509" t="s">
        <v>86</v>
      </c>
      <c r="K1509" t="s">
        <v>86</v>
      </c>
      <c r="N1509" t="str">
        <v>x</v>
      </c>
      <c r="O1509" t="str">
        <v>x</v>
      </c>
    </row>
    <row r="1510" spans="1:15" x14ac:dyDescent="0.25">
      <c r="A1510" t="s">
        <v>86</v>
      </c>
      <c r="B1510" t="s">
        <v>86</v>
      </c>
      <c r="C1510" t="s">
        <v>86</v>
      </c>
      <c r="D1510" t="s">
        <v>86</v>
      </c>
      <c r="E1510" t="s">
        <v>86</v>
      </c>
      <c r="F1510" t="s">
        <v>86</v>
      </c>
      <c r="G1510" t="s">
        <v>86</v>
      </c>
      <c r="H1510" t="s">
        <v>86</v>
      </c>
      <c r="I1510" t="s">
        <v>86</v>
      </c>
      <c r="J1510" t="s">
        <v>86</v>
      </c>
      <c r="K1510" t="s">
        <v>86</v>
      </c>
      <c r="N1510" t="str">
        <v>x</v>
      </c>
      <c r="O1510" t="str">
        <v>x</v>
      </c>
    </row>
    <row r="1511" spans="1:15" x14ac:dyDescent="0.25">
      <c r="A1511" t="s">
        <v>86</v>
      </c>
      <c r="B1511" t="s">
        <v>86</v>
      </c>
      <c r="C1511" t="s">
        <v>86</v>
      </c>
      <c r="D1511" t="s">
        <v>86</v>
      </c>
      <c r="E1511" t="s">
        <v>86</v>
      </c>
      <c r="F1511" t="s">
        <v>86</v>
      </c>
      <c r="G1511" t="s">
        <v>86</v>
      </c>
      <c r="H1511" t="s">
        <v>86</v>
      </c>
      <c r="I1511" t="s">
        <v>86</v>
      </c>
      <c r="J1511" t="s">
        <v>86</v>
      </c>
      <c r="K1511" t="s">
        <v>86</v>
      </c>
      <c r="N1511" t="str">
        <v>x</v>
      </c>
      <c r="O1511" t="str">
        <v>x</v>
      </c>
    </row>
    <row r="1512" spans="1:15" x14ac:dyDescent="0.25">
      <c r="A1512" t="s">
        <v>86</v>
      </c>
      <c r="B1512" t="s">
        <v>86</v>
      </c>
      <c r="C1512" t="s">
        <v>86</v>
      </c>
      <c r="D1512" t="s">
        <v>86</v>
      </c>
      <c r="E1512" t="s">
        <v>86</v>
      </c>
      <c r="F1512" t="s">
        <v>86</v>
      </c>
      <c r="G1512" t="s">
        <v>86</v>
      </c>
      <c r="H1512" t="s">
        <v>86</v>
      </c>
      <c r="I1512" t="s">
        <v>86</v>
      </c>
      <c r="J1512" t="s">
        <v>86</v>
      </c>
      <c r="K1512" t="s">
        <v>86</v>
      </c>
      <c r="N1512" t="str">
        <v>x</v>
      </c>
      <c r="O1512" t="str">
        <v>x</v>
      </c>
    </row>
    <row r="1513" spans="1:15" x14ac:dyDescent="0.25">
      <c r="A1513" t="s">
        <v>86</v>
      </c>
      <c r="B1513" t="s">
        <v>86</v>
      </c>
      <c r="C1513" t="s">
        <v>86</v>
      </c>
      <c r="D1513" t="s">
        <v>86</v>
      </c>
      <c r="E1513" t="s">
        <v>86</v>
      </c>
      <c r="F1513" t="s">
        <v>86</v>
      </c>
      <c r="G1513" t="s">
        <v>86</v>
      </c>
      <c r="H1513" t="s">
        <v>86</v>
      </c>
      <c r="I1513" t="s">
        <v>86</v>
      </c>
      <c r="J1513" t="s">
        <v>86</v>
      </c>
      <c r="K1513" t="s">
        <v>86</v>
      </c>
      <c r="N1513" t="str">
        <v>x</v>
      </c>
      <c r="O1513" t="str">
        <v>x</v>
      </c>
    </row>
    <row r="1514" spans="1:15" x14ac:dyDescent="0.25">
      <c r="A1514" t="s">
        <v>86</v>
      </c>
      <c r="B1514" t="s">
        <v>86</v>
      </c>
      <c r="C1514" t="s">
        <v>86</v>
      </c>
      <c r="D1514" t="s">
        <v>86</v>
      </c>
      <c r="E1514" t="s">
        <v>86</v>
      </c>
      <c r="F1514" t="s">
        <v>86</v>
      </c>
      <c r="G1514" t="s">
        <v>86</v>
      </c>
      <c r="H1514" t="s">
        <v>86</v>
      </c>
      <c r="I1514" t="s">
        <v>86</v>
      </c>
      <c r="J1514" t="s">
        <v>86</v>
      </c>
      <c r="K1514" t="s">
        <v>86</v>
      </c>
      <c r="N1514" t="str">
        <v>x</v>
      </c>
      <c r="O1514" t="str">
        <v>x</v>
      </c>
    </row>
    <row r="1515" spans="1:15" x14ac:dyDescent="0.25">
      <c r="A1515" t="s">
        <v>86</v>
      </c>
      <c r="B1515" t="s">
        <v>86</v>
      </c>
      <c r="C1515" t="s">
        <v>86</v>
      </c>
      <c r="D1515" t="s">
        <v>86</v>
      </c>
      <c r="E1515" t="s">
        <v>86</v>
      </c>
      <c r="F1515" t="s">
        <v>86</v>
      </c>
      <c r="G1515" t="s">
        <v>86</v>
      </c>
      <c r="H1515" t="s">
        <v>86</v>
      </c>
      <c r="I1515" t="s">
        <v>86</v>
      </c>
      <c r="J1515" t="s">
        <v>86</v>
      </c>
      <c r="K1515" t="s">
        <v>86</v>
      </c>
      <c r="N1515" t="str">
        <v>x</v>
      </c>
      <c r="O1515" t="str">
        <v>x</v>
      </c>
    </row>
    <row r="1516" spans="1:15" x14ac:dyDescent="0.25">
      <c r="A1516" t="s">
        <v>86</v>
      </c>
      <c r="B1516" t="s">
        <v>86</v>
      </c>
      <c r="C1516" t="s">
        <v>86</v>
      </c>
      <c r="D1516" t="s">
        <v>86</v>
      </c>
      <c r="E1516" t="s">
        <v>86</v>
      </c>
      <c r="F1516" t="s">
        <v>86</v>
      </c>
      <c r="G1516" t="s">
        <v>86</v>
      </c>
      <c r="H1516" t="s">
        <v>86</v>
      </c>
      <c r="I1516" t="s">
        <v>86</v>
      </c>
      <c r="J1516" t="s">
        <v>86</v>
      </c>
      <c r="K1516" t="s">
        <v>86</v>
      </c>
      <c r="N1516" t="str">
        <v>x</v>
      </c>
      <c r="O1516" t="str">
        <v>x</v>
      </c>
    </row>
    <row r="1517" spans="1:15" x14ac:dyDescent="0.25">
      <c r="A1517" t="s">
        <v>86</v>
      </c>
      <c r="B1517" t="s">
        <v>86</v>
      </c>
      <c r="C1517" t="s">
        <v>86</v>
      </c>
      <c r="D1517" t="s">
        <v>86</v>
      </c>
      <c r="E1517" t="s">
        <v>86</v>
      </c>
      <c r="F1517" t="s">
        <v>86</v>
      </c>
      <c r="G1517" t="s">
        <v>86</v>
      </c>
      <c r="H1517" t="s">
        <v>86</v>
      </c>
      <c r="I1517" t="s">
        <v>86</v>
      </c>
      <c r="J1517" t="s">
        <v>86</v>
      </c>
      <c r="K1517" t="s">
        <v>86</v>
      </c>
      <c r="N1517" t="str">
        <v>x</v>
      </c>
      <c r="O1517" t="str">
        <v>x</v>
      </c>
    </row>
    <row r="1518" spans="1:15" x14ac:dyDescent="0.25">
      <c r="A1518" t="s">
        <v>86</v>
      </c>
      <c r="B1518" t="s">
        <v>86</v>
      </c>
      <c r="C1518" t="s">
        <v>86</v>
      </c>
      <c r="D1518" t="s">
        <v>86</v>
      </c>
      <c r="E1518" t="s">
        <v>86</v>
      </c>
      <c r="F1518" t="s">
        <v>86</v>
      </c>
      <c r="G1518" t="s">
        <v>86</v>
      </c>
      <c r="H1518" t="s">
        <v>86</v>
      </c>
      <c r="I1518" t="s">
        <v>86</v>
      </c>
      <c r="J1518" t="s">
        <v>86</v>
      </c>
      <c r="K1518" t="s">
        <v>86</v>
      </c>
      <c r="N1518" t="str">
        <v>x</v>
      </c>
      <c r="O1518" t="str">
        <v>x</v>
      </c>
    </row>
    <row r="1519" spans="1:15" x14ac:dyDescent="0.25">
      <c r="A1519" t="s">
        <v>86</v>
      </c>
      <c r="B1519" t="s">
        <v>86</v>
      </c>
      <c r="C1519" t="s">
        <v>86</v>
      </c>
      <c r="D1519" t="s">
        <v>86</v>
      </c>
      <c r="E1519" t="s">
        <v>86</v>
      </c>
      <c r="F1519" t="s">
        <v>86</v>
      </c>
      <c r="G1519" t="s">
        <v>86</v>
      </c>
      <c r="H1519" t="s">
        <v>86</v>
      </c>
      <c r="I1519" t="s">
        <v>86</v>
      </c>
      <c r="J1519" t="s">
        <v>86</v>
      </c>
      <c r="K1519" t="s">
        <v>86</v>
      </c>
      <c r="N1519" t="str">
        <v>x</v>
      </c>
      <c r="O1519" t="str">
        <v>x</v>
      </c>
    </row>
    <row r="1520" spans="1:15" x14ac:dyDescent="0.25">
      <c r="A1520" t="s">
        <v>86</v>
      </c>
      <c r="B1520" t="s">
        <v>86</v>
      </c>
      <c r="C1520" t="s">
        <v>86</v>
      </c>
      <c r="D1520" t="s">
        <v>86</v>
      </c>
      <c r="E1520" t="s">
        <v>86</v>
      </c>
      <c r="F1520" t="s">
        <v>86</v>
      </c>
      <c r="G1520" t="s">
        <v>86</v>
      </c>
      <c r="H1520" t="s">
        <v>86</v>
      </c>
      <c r="I1520" t="s">
        <v>86</v>
      </c>
      <c r="J1520" t="s">
        <v>86</v>
      </c>
      <c r="K1520" t="s">
        <v>86</v>
      </c>
      <c r="N1520" t="str">
        <v>x</v>
      </c>
      <c r="O1520" t="str">
        <v>x</v>
      </c>
    </row>
    <row r="1521" spans="1:15" x14ac:dyDescent="0.25">
      <c r="A1521" t="s">
        <v>86</v>
      </c>
      <c r="B1521" t="s">
        <v>86</v>
      </c>
      <c r="C1521" t="s">
        <v>86</v>
      </c>
      <c r="D1521" t="s">
        <v>86</v>
      </c>
      <c r="E1521" t="s">
        <v>86</v>
      </c>
      <c r="F1521" t="s">
        <v>86</v>
      </c>
      <c r="G1521" t="s">
        <v>86</v>
      </c>
      <c r="H1521" t="s">
        <v>86</v>
      </c>
      <c r="I1521" t="s">
        <v>86</v>
      </c>
      <c r="J1521" t="s">
        <v>86</v>
      </c>
      <c r="K1521" t="s">
        <v>86</v>
      </c>
      <c r="N1521" t="str">
        <v>x</v>
      </c>
      <c r="O1521" t="str">
        <v>x</v>
      </c>
    </row>
    <row r="1522" spans="1:15" x14ac:dyDescent="0.25">
      <c r="A1522" t="s">
        <v>86</v>
      </c>
      <c r="B1522" t="s">
        <v>86</v>
      </c>
      <c r="C1522" t="s">
        <v>86</v>
      </c>
      <c r="D1522" t="s">
        <v>86</v>
      </c>
      <c r="E1522" t="s">
        <v>86</v>
      </c>
      <c r="F1522" t="s">
        <v>86</v>
      </c>
      <c r="G1522" t="s">
        <v>86</v>
      </c>
      <c r="H1522" t="s">
        <v>86</v>
      </c>
      <c r="I1522" t="s">
        <v>86</v>
      </c>
      <c r="J1522" t="s">
        <v>86</v>
      </c>
      <c r="K1522" t="s">
        <v>86</v>
      </c>
      <c r="N1522" t="str">
        <v>x</v>
      </c>
      <c r="O1522" t="str">
        <v>x</v>
      </c>
    </row>
    <row r="1523" spans="1:15" x14ac:dyDescent="0.25">
      <c r="A1523" t="s">
        <v>86</v>
      </c>
      <c r="B1523" t="s">
        <v>86</v>
      </c>
      <c r="C1523" t="s">
        <v>86</v>
      </c>
      <c r="D1523" t="s">
        <v>86</v>
      </c>
      <c r="E1523" t="s">
        <v>86</v>
      </c>
      <c r="F1523" t="s">
        <v>86</v>
      </c>
      <c r="G1523" t="s">
        <v>86</v>
      </c>
      <c r="H1523" t="s">
        <v>86</v>
      </c>
      <c r="I1523" t="s">
        <v>86</v>
      </c>
      <c r="J1523" t="s">
        <v>86</v>
      </c>
      <c r="K1523" t="s">
        <v>86</v>
      </c>
      <c r="N1523" t="str">
        <v>x</v>
      </c>
      <c r="O1523" t="str">
        <v>x</v>
      </c>
    </row>
    <row r="1524" spans="1:15" x14ac:dyDescent="0.25">
      <c r="A1524" t="s">
        <v>86</v>
      </c>
      <c r="B1524" t="s">
        <v>86</v>
      </c>
      <c r="C1524" t="s">
        <v>86</v>
      </c>
      <c r="D1524" t="s">
        <v>86</v>
      </c>
      <c r="E1524" t="s">
        <v>86</v>
      </c>
      <c r="F1524" t="s">
        <v>86</v>
      </c>
      <c r="G1524" t="s">
        <v>86</v>
      </c>
      <c r="H1524" t="s">
        <v>86</v>
      </c>
      <c r="I1524" t="s">
        <v>86</v>
      </c>
      <c r="J1524" t="s">
        <v>86</v>
      </c>
      <c r="K1524" t="s">
        <v>86</v>
      </c>
      <c r="N1524" t="str">
        <v>x</v>
      </c>
      <c r="O1524" t="str">
        <v>x</v>
      </c>
    </row>
    <row r="1525" spans="1:15" x14ac:dyDescent="0.25">
      <c r="A1525" t="s">
        <v>86</v>
      </c>
      <c r="B1525" t="s">
        <v>86</v>
      </c>
      <c r="C1525" t="s">
        <v>86</v>
      </c>
      <c r="D1525" t="s">
        <v>86</v>
      </c>
      <c r="E1525" t="s">
        <v>86</v>
      </c>
      <c r="F1525" t="s">
        <v>86</v>
      </c>
      <c r="G1525" t="s">
        <v>86</v>
      </c>
      <c r="H1525" t="s">
        <v>86</v>
      </c>
      <c r="I1525" t="s">
        <v>86</v>
      </c>
      <c r="J1525" t="s">
        <v>86</v>
      </c>
      <c r="K1525" t="s">
        <v>86</v>
      </c>
      <c r="N1525" t="str">
        <v>x</v>
      </c>
      <c r="O1525" t="str">
        <v>x</v>
      </c>
    </row>
    <row r="1526" spans="1:15" x14ac:dyDescent="0.25">
      <c r="A1526" t="s">
        <v>86</v>
      </c>
      <c r="B1526" t="s">
        <v>86</v>
      </c>
      <c r="C1526" t="s">
        <v>86</v>
      </c>
      <c r="D1526" t="s">
        <v>86</v>
      </c>
      <c r="E1526" t="s">
        <v>86</v>
      </c>
      <c r="F1526" t="s">
        <v>86</v>
      </c>
      <c r="G1526" t="s">
        <v>86</v>
      </c>
      <c r="H1526" t="s">
        <v>86</v>
      </c>
      <c r="I1526" t="s">
        <v>86</v>
      </c>
      <c r="J1526" t="s">
        <v>86</v>
      </c>
      <c r="K1526" t="s">
        <v>86</v>
      </c>
      <c r="N1526" t="str">
        <v>x</v>
      </c>
      <c r="O1526" t="str">
        <v>x</v>
      </c>
    </row>
    <row r="1527" spans="1:15" x14ac:dyDescent="0.25">
      <c r="A1527" t="s">
        <v>86</v>
      </c>
      <c r="B1527" t="s">
        <v>86</v>
      </c>
      <c r="C1527" t="s">
        <v>86</v>
      </c>
      <c r="D1527" t="s">
        <v>86</v>
      </c>
      <c r="E1527" t="s">
        <v>86</v>
      </c>
      <c r="F1527" t="s">
        <v>86</v>
      </c>
      <c r="G1527" t="s">
        <v>86</v>
      </c>
      <c r="H1527" t="s">
        <v>86</v>
      </c>
      <c r="I1527" t="s">
        <v>86</v>
      </c>
      <c r="J1527" t="s">
        <v>86</v>
      </c>
      <c r="K1527" t="s">
        <v>86</v>
      </c>
      <c r="N1527" t="str">
        <v>x</v>
      </c>
      <c r="O1527" t="str">
        <v>x</v>
      </c>
    </row>
    <row r="1528" spans="1:15" x14ac:dyDescent="0.25">
      <c r="A1528" t="s">
        <v>86</v>
      </c>
      <c r="B1528" t="s">
        <v>86</v>
      </c>
      <c r="C1528" t="s">
        <v>86</v>
      </c>
      <c r="D1528" t="s">
        <v>86</v>
      </c>
      <c r="E1528" t="s">
        <v>86</v>
      </c>
      <c r="F1528" t="s">
        <v>86</v>
      </c>
      <c r="G1528" t="s">
        <v>86</v>
      </c>
      <c r="H1528" t="s">
        <v>86</v>
      </c>
      <c r="I1528" t="s">
        <v>86</v>
      </c>
      <c r="J1528" t="s">
        <v>86</v>
      </c>
      <c r="K1528" t="s">
        <v>86</v>
      </c>
      <c r="N1528" t="str">
        <v>x</v>
      </c>
      <c r="O1528" t="str">
        <v>x</v>
      </c>
    </row>
    <row r="1529" spans="1:15" x14ac:dyDescent="0.25">
      <c r="A1529" t="s">
        <v>86</v>
      </c>
      <c r="B1529" t="s">
        <v>86</v>
      </c>
      <c r="C1529" t="s">
        <v>86</v>
      </c>
      <c r="D1529" t="s">
        <v>86</v>
      </c>
      <c r="E1529" t="s">
        <v>86</v>
      </c>
      <c r="F1529" t="s">
        <v>86</v>
      </c>
      <c r="G1529" t="s">
        <v>86</v>
      </c>
      <c r="H1529" t="s">
        <v>86</v>
      </c>
      <c r="I1529" t="s">
        <v>86</v>
      </c>
      <c r="J1529" t="s">
        <v>86</v>
      </c>
      <c r="K1529" t="s">
        <v>86</v>
      </c>
      <c r="N1529" t="str">
        <v>x</v>
      </c>
      <c r="O1529" t="str">
        <v>x</v>
      </c>
    </row>
    <row r="1530" spans="1:15" x14ac:dyDescent="0.25">
      <c r="A1530" t="s">
        <v>86</v>
      </c>
      <c r="B1530" t="s">
        <v>86</v>
      </c>
      <c r="C1530" t="s">
        <v>86</v>
      </c>
      <c r="D1530" t="s">
        <v>86</v>
      </c>
      <c r="E1530" t="s">
        <v>86</v>
      </c>
      <c r="F1530" t="s">
        <v>86</v>
      </c>
      <c r="G1530" t="s">
        <v>86</v>
      </c>
      <c r="H1530" t="s">
        <v>86</v>
      </c>
      <c r="I1530" t="s">
        <v>86</v>
      </c>
      <c r="J1530" t="s">
        <v>86</v>
      </c>
      <c r="K1530" t="s">
        <v>86</v>
      </c>
      <c r="N1530" t="str">
        <v>x</v>
      </c>
      <c r="O1530" t="str">
        <v>x</v>
      </c>
    </row>
    <row r="1531" spans="1:15" x14ac:dyDescent="0.25">
      <c r="A1531" t="s">
        <v>86</v>
      </c>
      <c r="B1531" t="s">
        <v>86</v>
      </c>
      <c r="C1531" t="s">
        <v>86</v>
      </c>
      <c r="D1531" t="s">
        <v>86</v>
      </c>
      <c r="E1531" t="s">
        <v>86</v>
      </c>
      <c r="F1531" t="s">
        <v>86</v>
      </c>
      <c r="G1531" t="s">
        <v>86</v>
      </c>
      <c r="H1531" t="s">
        <v>86</v>
      </c>
      <c r="I1531" t="s">
        <v>86</v>
      </c>
      <c r="J1531" t="s">
        <v>86</v>
      </c>
      <c r="K1531" t="s">
        <v>86</v>
      </c>
      <c r="N1531" t="str">
        <v>x</v>
      </c>
      <c r="O1531" t="str">
        <v>x</v>
      </c>
    </row>
    <row r="1532" spans="1:15" x14ac:dyDescent="0.25">
      <c r="A1532" t="s">
        <v>86</v>
      </c>
      <c r="B1532" t="s">
        <v>86</v>
      </c>
      <c r="C1532" t="s">
        <v>86</v>
      </c>
      <c r="D1532" t="s">
        <v>86</v>
      </c>
      <c r="E1532" t="s">
        <v>86</v>
      </c>
      <c r="F1532" t="s">
        <v>86</v>
      </c>
      <c r="G1532" t="s">
        <v>86</v>
      </c>
      <c r="H1532" t="s">
        <v>86</v>
      </c>
      <c r="I1532" t="s">
        <v>86</v>
      </c>
      <c r="J1532" t="s">
        <v>86</v>
      </c>
      <c r="K1532" t="s">
        <v>86</v>
      </c>
      <c r="N1532" t="str">
        <v>x</v>
      </c>
      <c r="O1532" t="str">
        <v>x</v>
      </c>
    </row>
    <row r="1533" spans="1:15" x14ac:dyDescent="0.25">
      <c r="A1533" t="s">
        <v>86</v>
      </c>
      <c r="B1533" t="s">
        <v>86</v>
      </c>
      <c r="C1533" t="s">
        <v>86</v>
      </c>
      <c r="D1533" t="s">
        <v>86</v>
      </c>
      <c r="E1533" t="s">
        <v>86</v>
      </c>
      <c r="F1533" t="s">
        <v>86</v>
      </c>
      <c r="G1533" t="s">
        <v>86</v>
      </c>
      <c r="H1533" t="s">
        <v>86</v>
      </c>
      <c r="I1533" t="s">
        <v>86</v>
      </c>
      <c r="J1533" t="s">
        <v>86</v>
      </c>
      <c r="K1533" t="s">
        <v>86</v>
      </c>
      <c r="N1533" t="str">
        <v>x</v>
      </c>
      <c r="O1533" t="str">
        <v>x</v>
      </c>
    </row>
    <row r="1534" spans="1:15" x14ac:dyDescent="0.25">
      <c r="A1534" t="s">
        <v>86</v>
      </c>
      <c r="B1534" t="s">
        <v>86</v>
      </c>
      <c r="C1534" t="s">
        <v>86</v>
      </c>
      <c r="D1534" t="s">
        <v>86</v>
      </c>
      <c r="E1534" t="s">
        <v>86</v>
      </c>
      <c r="F1534" t="s">
        <v>86</v>
      </c>
      <c r="G1534" t="s">
        <v>86</v>
      </c>
      <c r="H1534" t="s">
        <v>86</v>
      </c>
      <c r="I1534" t="s">
        <v>86</v>
      </c>
      <c r="J1534" t="s">
        <v>86</v>
      </c>
      <c r="K1534" t="s">
        <v>86</v>
      </c>
      <c r="N1534" t="str">
        <v>x</v>
      </c>
      <c r="O1534" t="str">
        <v>x</v>
      </c>
    </row>
    <row r="1535" spans="1:15" x14ac:dyDescent="0.25">
      <c r="A1535" t="s">
        <v>86</v>
      </c>
      <c r="B1535" t="s">
        <v>86</v>
      </c>
      <c r="C1535" t="s">
        <v>86</v>
      </c>
      <c r="D1535" t="s">
        <v>86</v>
      </c>
      <c r="E1535" t="s">
        <v>86</v>
      </c>
      <c r="F1535" t="s">
        <v>86</v>
      </c>
      <c r="G1535" t="s">
        <v>86</v>
      </c>
      <c r="H1535" t="s">
        <v>86</v>
      </c>
      <c r="I1535" t="s">
        <v>86</v>
      </c>
      <c r="J1535" t="s">
        <v>86</v>
      </c>
      <c r="K1535" t="s">
        <v>86</v>
      </c>
      <c r="N1535" t="str">
        <v>x</v>
      </c>
      <c r="O1535" t="str">
        <v>x</v>
      </c>
    </row>
    <row r="1536" spans="1:15" x14ac:dyDescent="0.25">
      <c r="A1536" t="s">
        <v>86</v>
      </c>
      <c r="B1536" t="s">
        <v>86</v>
      </c>
      <c r="C1536" t="s">
        <v>86</v>
      </c>
      <c r="D1536" t="s">
        <v>86</v>
      </c>
      <c r="E1536" t="s">
        <v>86</v>
      </c>
      <c r="F1536" t="s">
        <v>86</v>
      </c>
      <c r="G1536" t="s">
        <v>86</v>
      </c>
      <c r="H1536" t="s">
        <v>86</v>
      </c>
      <c r="I1536" t="s">
        <v>86</v>
      </c>
      <c r="J1536" t="s">
        <v>86</v>
      </c>
      <c r="K1536" t="s">
        <v>86</v>
      </c>
      <c r="N1536" t="str">
        <v>x</v>
      </c>
      <c r="O1536" t="str">
        <v>x</v>
      </c>
    </row>
    <row r="1537" spans="1:15" x14ac:dyDescent="0.25">
      <c r="A1537" t="s">
        <v>86</v>
      </c>
      <c r="B1537" t="s">
        <v>86</v>
      </c>
      <c r="C1537" t="s">
        <v>86</v>
      </c>
      <c r="D1537" t="s">
        <v>86</v>
      </c>
      <c r="E1537" t="s">
        <v>86</v>
      </c>
      <c r="F1537" t="s">
        <v>86</v>
      </c>
      <c r="G1537" t="s">
        <v>86</v>
      </c>
      <c r="H1537" t="s">
        <v>86</v>
      </c>
      <c r="I1537" t="s">
        <v>86</v>
      </c>
      <c r="J1537" t="s">
        <v>86</v>
      </c>
      <c r="K1537" t="s">
        <v>86</v>
      </c>
      <c r="N1537" t="str">
        <v>x</v>
      </c>
      <c r="O1537" t="str">
        <v>x</v>
      </c>
    </row>
    <row r="1538" spans="1:15" x14ac:dyDescent="0.25">
      <c r="A1538" t="s">
        <v>86</v>
      </c>
      <c r="B1538" t="s">
        <v>86</v>
      </c>
      <c r="C1538" t="s">
        <v>86</v>
      </c>
      <c r="D1538" t="s">
        <v>86</v>
      </c>
      <c r="E1538" t="s">
        <v>86</v>
      </c>
      <c r="F1538" t="s">
        <v>86</v>
      </c>
      <c r="G1538" t="s">
        <v>86</v>
      </c>
      <c r="H1538" t="s">
        <v>86</v>
      </c>
      <c r="I1538" t="s">
        <v>86</v>
      </c>
      <c r="J1538" t="s">
        <v>86</v>
      </c>
      <c r="K1538" t="s">
        <v>86</v>
      </c>
      <c r="N1538" t="str">
        <v>x</v>
      </c>
      <c r="O1538" t="str">
        <v>x</v>
      </c>
    </row>
    <row r="1539" spans="1:15" x14ac:dyDescent="0.25">
      <c r="A1539" t="s">
        <v>86</v>
      </c>
      <c r="B1539" t="s">
        <v>86</v>
      </c>
      <c r="C1539" t="s">
        <v>86</v>
      </c>
      <c r="D1539" t="s">
        <v>86</v>
      </c>
      <c r="E1539" t="s">
        <v>86</v>
      </c>
      <c r="F1539" t="s">
        <v>86</v>
      </c>
      <c r="G1539" t="s">
        <v>86</v>
      </c>
      <c r="H1539" t="s">
        <v>86</v>
      </c>
      <c r="I1539" t="s">
        <v>86</v>
      </c>
      <c r="J1539" t="s">
        <v>86</v>
      </c>
      <c r="K1539" t="s">
        <v>86</v>
      </c>
      <c r="N1539" t="str">
        <v>x</v>
      </c>
      <c r="O1539" t="str">
        <v>x</v>
      </c>
    </row>
    <row r="1540" spans="1:15" x14ac:dyDescent="0.25">
      <c r="A1540" t="s">
        <v>86</v>
      </c>
      <c r="B1540" t="s">
        <v>86</v>
      </c>
      <c r="C1540" t="s">
        <v>86</v>
      </c>
      <c r="D1540" t="s">
        <v>86</v>
      </c>
      <c r="E1540" t="s">
        <v>86</v>
      </c>
      <c r="F1540" t="s">
        <v>86</v>
      </c>
      <c r="G1540" t="s">
        <v>86</v>
      </c>
      <c r="H1540" t="s">
        <v>86</v>
      </c>
      <c r="I1540" t="s">
        <v>86</v>
      </c>
      <c r="J1540" t="s">
        <v>86</v>
      </c>
      <c r="K1540" t="s">
        <v>86</v>
      </c>
      <c r="N1540" t="str">
        <v>x</v>
      </c>
      <c r="O1540" t="str">
        <v>x</v>
      </c>
    </row>
    <row r="1541" spans="1:15" x14ac:dyDescent="0.25">
      <c r="A1541" t="s">
        <v>86</v>
      </c>
      <c r="B1541" t="s">
        <v>86</v>
      </c>
      <c r="C1541" t="s">
        <v>86</v>
      </c>
      <c r="D1541" t="s">
        <v>86</v>
      </c>
      <c r="E1541" t="s">
        <v>86</v>
      </c>
      <c r="F1541" t="s">
        <v>86</v>
      </c>
      <c r="G1541" t="s">
        <v>86</v>
      </c>
      <c r="H1541" t="s">
        <v>86</v>
      </c>
      <c r="I1541" t="s">
        <v>86</v>
      </c>
      <c r="J1541" t="s">
        <v>86</v>
      </c>
      <c r="K1541" t="s">
        <v>86</v>
      </c>
      <c r="N1541" t="str">
        <v>x</v>
      </c>
      <c r="O1541" t="str">
        <v>x</v>
      </c>
    </row>
    <row r="1542" spans="1:15" x14ac:dyDescent="0.25">
      <c r="A1542" t="s">
        <v>86</v>
      </c>
      <c r="B1542" t="s">
        <v>86</v>
      </c>
      <c r="C1542" t="s">
        <v>86</v>
      </c>
      <c r="D1542" t="s">
        <v>86</v>
      </c>
      <c r="E1542" t="s">
        <v>86</v>
      </c>
      <c r="F1542" t="s">
        <v>86</v>
      </c>
      <c r="G1542" t="s">
        <v>86</v>
      </c>
      <c r="H1542" t="s">
        <v>86</v>
      </c>
      <c r="I1542" t="s">
        <v>86</v>
      </c>
      <c r="J1542" t="s">
        <v>86</v>
      </c>
      <c r="K1542" t="s">
        <v>86</v>
      </c>
      <c r="N1542" t="str">
        <v>x</v>
      </c>
      <c r="O1542" t="str">
        <v>x</v>
      </c>
    </row>
    <row r="1543" spans="1:15" x14ac:dyDescent="0.25">
      <c r="A1543" t="s">
        <v>86</v>
      </c>
      <c r="B1543" t="s">
        <v>86</v>
      </c>
      <c r="C1543" t="s">
        <v>86</v>
      </c>
      <c r="D1543" t="s">
        <v>86</v>
      </c>
      <c r="E1543" t="s">
        <v>86</v>
      </c>
      <c r="F1543" t="s">
        <v>86</v>
      </c>
      <c r="G1543" t="s">
        <v>86</v>
      </c>
      <c r="H1543" t="s">
        <v>86</v>
      </c>
      <c r="I1543" t="s">
        <v>86</v>
      </c>
      <c r="J1543" t="s">
        <v>86</v>
      </c>
      <c r="K1543" t="s">
        <v>86</v>
      </c>
      <c r="N1543" t="str">
        <v>x</v>
      </c>
      <c r="O1543" t="str">
        <v>x</v>
      </c>
    </row>
    <row r="1544" spans="1:15" x14ac:dyDescent="0.25">
      <c r="A1544" t="s">
        <v>86</v>
      </c>
      <c r="B1544" t="s">
        <v>86</v>
      </c>
      <c r="C1544" t="s">
        <v>86</v>
      </c>
      <c r="D1544" t="s">
        <v>86</v>
      </c>
      <c r="E1544" t="s">
        <v>86</v>
      </c>
      <c r="F1544" t="s">
        <v>86</v>
      </c>
      <c r="G1544" t="s">
        <v>86</v>
      </c>
      <c r="H1544" t="s">
        <v>86</v>
      </c>
      <c r="I1544" t="s">
        <v>86</v>
      </c>
      <c r="J1544" t="s">
        <v>86</v>
      </c>
      <c r="K1544" t="s">
        <v>86</v>
      </c>
      <c r="N1544" t="str">
        <v>x</v>
      </c>
      <c r="O1544" t="str">
        <v>x</v>
      </c>
    </row>
    <row r="1545" spans="1:15" x14ac:dyDescent="0.25">
      <c r="A1545" t="s">
        <v>86</v>
      </c>
      <c r="B1545" t="s">
        <v>86</v>
      </c>
      <c r="C1545" t="s">
        <v>86</v>
      </c>
      <c r="D1545" t="s">
        <v>86</v>
      </c>
      <c r="E1545" t="s">
        <v>86</v>
      </c>
      <c r="F1545" t="s">
        <v>86</v>
      </c>
      <c r="G1545" t="s">
        <v>86</v>
      </c>
      <c r="H1545" t="s">
        <v>86</v>
      </c>
      <c r="I1545" t="s">
        <v>86</v>
      </c>
      <c r="J1545" t="s">
        <v>86</v>
      </c>
      <c r="K1545" t="s">
        <v>86</v>
      </c>
      <c r="N1545" t="str">
        <v>x</v>
      </c>
      <c r="O1545" t="str">
        <v>x</v>
      </c>
    </row>
    <row r="1546" spans="1:15" x14ac:dyDescent="0.25">
      <c r="A1546" t="s">
        <v>86</v>
      </c>
      <c r="B1546" t="s">
        <v>86</v>
      </c>
      <c r="C1546" t="s">
        <v>86</v>
      </c>
      <c r="D1546" t="s">
        <v>86</v>
      </c>
      <c r="E1546" t="s">
        <v>86</v>
      </c>
      <c r="F1546" t="s">
        <v>86</v>
      </c>
      <c r="G1546" t="s">
        <v>86</v>
      </c>
      <c r="H1546" t="s">
        <v>86</v>
      </c>
      <c r="I1546" t="s">
        <v>86</v>
      </c>
      <c r="J1546" t="s">
        <v>86</v>
      </c>
      <c r="K1546" t="s">
        <v>86</v>
      </c>
      <c r="N1546" t="str">
        <v>x</v>
      </c>
      <c r="O1546" t="str">
        <v>x</v>
      </c>
    </row>
    <row r="1547" spans="1:15" x14ac:dyDescent="0.25">
      <c r="A1547" t="s">
        <v>86</v>
      </c>
      <c r="B1547" t="s">
        <v>86</v>
      </c>
      <c r="C1547" t="s">
        <v>86</v>
      </c>
      <c r="D1547" t="s">
        <v>86</v>
      </c>
      <c r="E1547" t="s">
        <v>86</v>
      </c>
      <c r="F1547" t="s">
        <v>86</v>
      </c>
      <c r="G1547" t="s">
        <v>86</v>
      </c>
      <c r="H1547" t="s">
        <v>86</v>
      </c>
      <c r="I1547" t="s">
        <v>86</v>
      </c>
      <c r="J1547" t="s">
        <v>86</v>
      </c>
      <c r="K1547" t="s">
        <v>86</v>
      </c>
      <c r="N1547" t="str">
        <v>x</v>
      </c>
      <c r="O1547" t="str">
        <v>x</v>
      </c>
    </row>
    <row r="1548" spans="1:15" x14ac:dyDescent="0.25">
      <c r="A1548" t="s">
        <v>86</v>
      </c>
      <c r="B1548" t="s">
        <v>86</v>
      </c>
      <c r="C1548" t="s">
        <v>86</v>
      </c>
      <c r="D1548" t="s">
        <v>86</v>
      </c>
      <c r="E1548" t="s">
        <v>86</v>
      </c>
      <c r="F1548" t="s">
        <v>86</v>
      </c>
      <c r="G1548" t="s">
        <v>86</v>
      </c>
      <c r="H1548" t="s">
        <v>86</v>
      </c>
      <c r="I1548" t="s">
        <v>86</v>
      </c>
      <c r="J1548" t="s">
        <v>86</v>
      </c>
      <c r="K1548" t="s">
        <v>86</v>
      </c>
      <c r="N1548" t="str">
        <v>x</v>
      </c>
      <c r="O1548" t="str">
        <v>x</v>
      </c>
    </row>
    <row r="1549" spans="1:15" x14ac:dyDescent="0.25">
      <c r="A1549" t="s">
        <v>86</v>
      </c>
      <c r="B1549" t="s">
        <v>86</v>
      </c>
      <c r="C1549" t="s">
        <v>86</v>
      </c>
      <c r="D1549" t="s">
        <v>86</v>
      </c>
      <c r="E1549" t="s">
        <v>86</v>
      </c>
      <c r="F1549" t="s">
        <v>86</v>
      </c>
      <c r="G1549" t="s">
        <v>86</v>
      </c>
      <c r="H1549" t="s">
        <v>86</v>
      </c>
      <c r="I1549" t="s">
        <v>86</v>
      </c>
      <c r="J1549" t="s">
        <v>86</v>
      </c>
      <c r="K1549" t="s">
        <v>86</v>
      </c>
      <c r="N1549" t="str">
        <v>x</v>
      </c>
      <c r="O1549" t="str">
        <v>x</v>
      </c>
    </row>
    <row r="1550" spans="1:15" x14ac:dyDescent="0.25">
      <c r="A1550" t="s">
        <v>86</v>
      </c>
      <c r="B1550" t="s">
        <v>86</v>
      </c>
      <c r="C1550" t="s">
        <v>86</v>
      </c>
      <c r="D1550" t="s">
        <v>86</v>
      </c>
      <c r="E1550" t="s">
        <v>86</v>
      </c>
      <c r="F1550" t="s">
        <v>86</v>
      </c>
      <c r="G1550" t="s">
        <v>86</v>
      </c>
      <c r="H1550" t="s">
        <v>86</v>
      </c>
      <c r="I1550" t="s">
        <v>86</v>
      </c>
      <c r="J1550" t="s">
        <v>86</v>
      </c>
      <c r="K1550" t="s">
        <v>86</v>
      </c>
      <c r="N1550" t="str">
        <v>x</v>
      </c>
      <c r="O1550" t="str">
        <v>x</v>
      </c>
    </row>
    <row r="1551" spans="1:15" x14ac:dyDescent="0.25">
      <c r="A1551" t="s">
        <v>86</v>
      </c>
      <c r="B1551" t="s">
        <v>86</v>
      </c>
      <c r="C1551" t="s">
        <v>86</v>
      </c>
      <c r="D1551" t="s">
        <v>86</v>
      </c>
      <c r="E1551" t="s">
        <v>86</v>
      </c>
      <c r="F1551" t="s">
        <v>86</v>
      </c>
      <c r="G1551" t="s">
        <v>86</v>
      </c>
      <c r="H1551" t="s">
        <v>86</v>
      </c>
      <c r="I1551" t="s">
        <v>86</v>
      </c>
      <c r="J1551" t="s">
        <v>86</v>
      </c>
      <c r="K1551" t="s">
        <v>86</v>
      </c>
      <c r="N1551" t="str">
        <v>x</v>
      </c>
      <c r="O1551" t="str">
        <v>x</v>
      </c>
    </row>
    <row r="1552" spans="1:15" x14ac:dyDescent="0.25">
      <c r="A1552" t="s">
        <v>86</v>
      </c>
      <c r="B1552" t="s">
        <v>86</v>
      </c>
      <c r="C1552" t="s">
        <v>86</v>
      </c>
      <c r="D1552" t="s">
        <v>86</v>
      </c>
      <c r="E1552" t="s">
        <v>86</v>
      </c>
      <c r="F1552" t="s">
        <v>86</v>
      </c>
      <c r="G1552" t="s">
        <v>86</v>
      </c>
      <c r="H1552" t="s">
        <v>86</v>
      </c>
      <c r="I1552" t="s">
        <v>86</v>
      </c>
      <c r="J1552" t="s">
        <v>86</v>
      </c>
      <c r="K1552" t="s">
        <v>86</v>
      </c>
      <c r="N1552" t="str">
        <v>x</v>
      </c>
      <c r="O1552" t="str">
        <v>x</v>
      </c>
    </row>
    <row r="1553" spans="1:15" x14ac:dyDescent="0.25">
      <c r="A1553" t="s">
        <v>86</v>
      </c>
      <c r="B1553" t="s">
        <v>86</v>
      </c>
      <c r="C1553" t="s">
        <v>86</v>
      </c>
      <c r="D1553" t="s">
        <v>86</v>
      </c>
      <c r="E1553" t="s">
        <v>86</v>
      </c>
      <c r="F1553" t="s">
        <v>86</v>
      </c>
      <c r="G1553" t="s">
        <v>86</v>
      </c>
      <c r="H1553" t="s">
        <v>86</v>
      </c>
      <c r="I1553" t="s">
        <v>86</v>
      </c>
      <c r="J1553" t="s">
        <v>86</v>
      </c>
      <c r="K1553" t="s">
        <v>86</v>
      </c>
      <c r="N1553" t="str">
        <v>x</v>
      </c>
      <c r="O1553" t="str">
        <v>x</v>
      </c>
    </row>
    <row r="1554" spans="1:15" x14ac:dyDescent="0.25">
      <c r="A1554" t="s">
        <v>86</v>
      </c>
      <c r="B1554" t="s">
        <v>86</v>
      </c>
      <c r="C1554" t="s">
        <v>86</v>
      </c>
      <c r="D1554" t="s">
        <v>86</v>
      </c>
      <c r="E1554" t="s">
        <v>86</v>
      </c>
      <c r="F1554" t="s">
        <v>86</v>
      </c>
      <c r="G1554" t="s">
        <v>86</v>
      </c>
      <c r="H1554" t="s">
        <v>86</v>
      </c>
      <c r="I1554" t="s">
        <v>86</v>
      </c>
      <c r="J1554" t="s">
        <v>86</v>
      </c>
      <c r="K1554" t="s">
        <v>86</v>
      </c>
      <c r="N1554" t="str">
        <v>x</v>
      </c>
      <c r="O1554" t="str">
        <v>x</v>
      </c>
    </row>
    <row r="1555" spans="1:15" x14ac:dyDescent="0.25">
      <c r="A1555" t="s">
        <v>86</v>
      </c>
      <c r="B1555" t="s">
        <v>86</v>
      </c>
      <c r="C1555" t="s">
        <v>86</v>
      </c>
      <c r="D1555" t="s">
        <v>86</v>
      </c>
      <c r="E1555" t="s">
        <v>86</v>
      </c>
      <c r="F1555" t="s">
        <v>86</v>
      </c>
      <c r="G1555" t="s">
        <v>86</v>
      </c>
      <c r="H1555" t="s">
        <v>86</v>
      </c>
      <c r="I1555" t="s">
        <v>86</v>
      </c>
      <c r="J1555" t="s">
        <v>86</v>
      </c>
      <c r="K1555" t="s">
        <v>86</v>
      </c>
      <c r="N1555" t="str">
        <v>x</v>
      </c>
      <c r="O1555" t="str">
        <v>x</v>
      </c>
    </row>
    <row r="1556" spans="1:15" x14ac:dyDescent="0.25">
      <c r="A1556" t="s">
        <v>86</v>
      </c>
      <c r="B1556" t="s">
        <v>86</v>
      </c>
      <c r="C1556" t="s">
        <v>86</v>
      </c>
      <c r="D1556" t="s">
        <v>86</v>
      </c>
      <c r="E1556" t="s">
        <v>86</v>
      </c>
      <c r="F1556" t="s">
        <v>86</v>
      </c>
      <c r="G1556" t="s">
        <v>86</v>
      </c>
      <c r="H1556" t="s">
        <v>86</v>
      </c>
      <c r="I1556" t="s">
        <v>86</v>
      </c>
      <c r="J1556" t="s">
        <v>86</v>
      </c>
      <c r="K1556" t="s">
        <v>86</v>
      </c>
      <c r="N1556" t="str">
        <v>x</v>
      </c>
      <c r="O1556" t="str">
        <v>x</v>
      </c>
    </row>
    <row r="1557" spans="1:15" x14ac:dyDescent="0.25">
      <c r="A1557" t="s">
        <v>86</v>
      </c>
      <c r="B1557" t="s">
        <v>86</v>
      </c>
      <c r="C1557" t="s">
        <v>86</v>
      </c>
      <c r="D1557" t="s">
        <v>86</v>
      </c>
      <c r="E1557" t="s">
        <v>86</v>
      </c>
      <c r="F1557" t="s">
        <v>86</v>
      </c>
      <c r="G1557" t="s">
        <v>86</v>
      </c>
      <c r="H1557" t="s">
        <v>86</v>
      </c>
      <c r="I1557" t="s">
        <v>86</v>
      </c>
      <c r="J1557" t="s">
        <v>86</v>
      </c>
      <c r="K1557" t="s">
        <v>86</v>
      </c>
      <c r="N1557" t="str">
        <v>x</v>
      </c>
      <c r="O1557" t="str">
        <v>x</v>
      </c>
    </row>
    <row r="1558" spans="1:15" x14ac:dyDescent="0.25">
      <c r="A1558" t="s">
        <v>86</v>
      </c>
      <c r="B1558" t="s">
        <v>86</v>
      </c>
      <c r="C1558" t="s">
        <v>86</v>
      </c>
      <c r="D1558" t="s">
        <v>86</v>
      </c>
      <c r="E1558" t="s">
        <v>86</v>
      </c>
      <c r="F1558" t="s">
        <v>86</v>
      </c>
      <c r="G1558" t="s">
        <v>86</v>
      </c>
      <c r="H1558" t="s">
        <v>86</v>
      </c>
      <c r="I1558" t="s">
        <v>86</v>
      </c>
      <c r="J1558" t="s">
        <v>86</v>
      </c>
      <c r="K1558" t="s">
        <v>86</v>
      </c>
      <c r="N1558" t="str">
        <v>x</v>
      </c>
      <c r="O1558" t="str">
        <v>x</v>
      </c>
    </row>
    <row r="1559" spans="1:15" x14ac:dyDescent="0.25">
      <c r="A1559" t="s">
        <v>86</v>
      </c>
      <c r="B1559" t="s">
        <v>86</v>
      </c>
      <c r="C1559" t="s">
        <v>86</v>
      </c>
      <c r="D1559" t="s">
        <v>86</v>
      </c>
      <c r="E1559" t="s">
        <v>86</v>
      </c>
      <c r="F1559" t="s">
        <v>86</v>
      </c>
      <c r="G1559" t="s">
        <v>86</v>
      </c>
      <c r="H1559" t="s">
        <v>86</v>
      </c>
      <c r="I1559" t="s">
        <v>86</v>
      </c>
      <c r="J1559" t="s">
        <v>86</v>
      </c>
      <c r="K1559" t="s">
        <v>86</v>
      </c>
      <c r="N1559" t="str">
        <v>x</v>
      </c>
      <c r="O1559" t="str">
        <v>x</v>
      </c>
    </row>
    <row r="1560" spans="1:15" x14ac:dyDescent="0.25">
      <c r="A1560" t="s">
        <v>86</v>
      </c>
      <c r="B1560" t="s">
        <v>86</v>
      </c>
      <c r="C1560" t="s">
        <v>86</v>
      </c>
      <c r="D1560" t="s">
        <v>86</v>
      </c>
      <c r="E1560" t="s">
        <v>86</v>
      </c>
      <c r="F1560" t="s">
        <v>86</v>
      </c>
      <c r="G1560" t="s">
        <v>86</v>
      </c>
      <c r="H1560" t="s">
        <v>86</v>
      </c>
      <c r="I1560" t="s">
        <v>86</v>
      </c>
      <c r="J1560" t="s">
        <v>86</v>
      </c>
      <c r="K1560" t="s">
        <v>86</v>
      </c>
      <c r="N1560" t="str">
        <v>x</v>
      </c>
      <c r="O1560" t="str">
        <v>x</v>
      </c>
    </row>
    <row r="1561" spans="1:15" x14ac:dyDescent="0.25">
      <c r="A1561" t="s">
        <v>86</v>
      </c>
      <c r="B1561" t="s">
        <v>86</v>
      </c>
      <c r="C1561" t="s">
        <v>86</v>
      </c>
      <c r="D1561" t="s">
        <v>86</v>
      </c>
      <c r="E1561" t="s">
        <v>86</v>
      </c>
      <c r="F1561" t="s">
        <v>86</v>
      </c>
      <c r="G1561" t="s">
        <v>86</v>
      </c>
      <c r="H1561" t="s">
        <v>86</v>
      </c>
      <c r="I1561" t="s">
        <v>86</v>
      </c>
      <c r="J1561" t="s">
        <v>86</v>
      </c>
      <c r="K1561" t="s">
        <v>86</v>
      </c>
      <c r="N1561" t="str">
        <v>x</v>
      </c>
      <c r="O1561" t="str">
        <v>x</v>
      </c>
    </row>
    <row r="1562" spans="1:15" x14ac:dyDescent="0.25">
      <c r="A1562" t="s">
        <v>86</v>
      </c>
      <c r="B1562" t="s">
        <v>86</v>
      </c>
      <c r="C1562" t="s">
        <v>86</v>
      </c>
      <c r="D1562" t="s">
        <v>86</v>
      </c>
      <c r="E1562" t="s">
        <v>86</v>
      </c>
      <c r="F1562" t="s">
        <v>86</v>
      </c>
      <c r="G1562" t="s">
        <v>86</v>
      </c>
      <c r="H1562" t="s">
        <v>86</v>
      </c>
      <c r="I1562" t="s">
        <v>86</v>
      </c>
      <c r="J1562" t="s">
        <v>86</v>
      </c>
      <c r="K1562" t="s">
        <v>86</v>
      </c>
      <c r="N1562" t="str">
        <v>x</v>
      </c>
      <c r="O1562" t="str">
        <v>x</v>
      </c>
    </row>
    <row r="1563" spans="1:15" x14ac:dyDescent="0.25">
      <c r="A1563" t="s">
        <v>86</v>
      </c>
      <c r="B1563" t="s">
        <v>86</v>
      </c>
      <c r="C1563" t="s">
        <v>86</v>
      </c>
      <c r="D1563" t="s">
        <v>86</v>
      </c>
      <c r="E1563" t="s">
        <v>86</v>
      </c>
      <c r="F1563" t="s">
        <v>86</v>
      </c>
      <c r="G1563" t="s">
        <v>86</v>
      </c>
      <c r="H1563" t="s">
        <v>86</v>
      </c>
      <c r="I1563" t="s">
        <v>86</v>
      </c>
      <c r="J1563" t="s">
        <v>86</v>
      </c>
      <c r="K1563" t="s">
        <v>86</v>
      </c>
      <c r="N1563" t="str">
        <v>x</v>
      </c>
      <c r="O1563" t="str">
        <v>x</v>
      </c>
    </row>
    <row r="1564" spans="1:15" x14ac:dyDescent="0.25">
      <c r="A1564" t="s">
        <v>86</v>
      </c>
      <c r="B1564" t="s">
        <v>86</v>
      </c>
      <c r="C1564" t="s">
        <v>86</v>
      </c>
      <c r="D1564" t="s">
        <v>86</v>
      </c>
      <c r="E1564" t="s">
        <v>86</v>
      </c>
      <c r="F1564" t="s">
        <v>86</v>
      </c>
      <c r="G1564" t="s">
        <v>86</v>
      </c>
      <c r="H1564" t="s">
        <v>86</v>
      </c>
      <c r="I1564" t="s">
        <v>86</v>
      </c>
      <c r="J1564" t="s">
        <v>86</v>
      </c>
      <c r="K1564" t="s">
        <v>86</v>
      </c>
      <c r="N1564" t="str">
        <v>x</v>
      </c>
      <c r="O1564" t="str">
        <v>x</v>
      </c>
    </row>
    <row r="1565" spans="1:15" x14ac:dyDescent="0.25">
      <c r="A1565" t="s">
        <v>86</v>
      </c>
      <c r="B1565" t="s">
        <v>86</v>
      </c>
      <c r="C1565" t="s">
        <v>86</v>
      </c>
      <c r="D1565" t="s">
        <v>86</v>
      </c>
      <c r="E1565" t="s">
        <v>86</v>
      </c>
      <c r="F1565" t="s">
        <v>86</v>
      </c>
      <c r="G1565" t="s">
        <v>86</v>
      </c>
      <c r="H1565" t="s">
        <v>86</v>
      </c>
      <c r="I1565" t="s">
        <v>86</v>
      </c>
      <c r="J1565" t="s">
        <v>86</v>
      </c>
      <c r="K1565" t="s">
        <v>86</v>
      </c>
      <c r="N1565" t="str">
        <v>x</v>
      </c>
      <c r="O1565" t="str">
        <v>x</v>
      </c>
    </row>
    <row r="1566" spans="1:15" x14ac:dyDescent="0.25">
      <c r="A1566" t="s">
        <v>86</v>
      </c>
      <c r="B1566" t="s">
        <v>86</v>
      </c>
      <c r="C1566" t="s">
        <v>86</v>
      </c>
      <c r="D1566" t="s">
        <v>86</v>
      </c>
      <c r="E1566" t="s">
        <v>86</v>
      </c>
      <c r="F1566" t="s">
        <v>86</v>
      </c>
      <c r="G1566" t="s">
        <v>86</v>
      </c>
      <c r="H1566" t="s">
        <v>86</v>
      </c>
      <c r="I1566" t="s">
        <v>86</v>
      </c>
      <c r="J1566" t="s">
        <v>86</v>
      </c>
      <c r="K1566" t="s">
        <v>86</v>
      </c>
      <c r="N1566" t="str">
        <v>x</v>
      </c>
      <c r="O1566" t="str">
        <v>x</v>
      </c>
    </row>
    <row r="1567" spans="1:15" x14ac:dyDescent="0.25">
      <c r="A1567" t="s">
        <v>86</v>
      </c>
      <c r="B1567" t="s">
        <v>86</v>
      </c>
      <c r="C1567" t="s">
        <v>86</v>
      </c>
      <c r="D1567" t="s">
        <v>86</v>
      </c>
      <c r="E1567" t="s">
        <v>86</v>
      </c>
      <c r="F1567" t="s">
        <v>86</v>
      </c>
      <c r="G1567" t="s">
        <v>86</v>
      </c>
      <c r="H1567" t="s">
        <v>86</v>
      </c>
      <c r="I1567" t="s">
        <v>86</v>
      </c>
      <c r="J1567" t="s">
        <v>86</v>
      </c>
      <c r="K1567" t="s">
        <v>86</v>
      </c>
      <c r="N1567" t="str">
        <v>x</v>
      </c>
      <c r="O1567" t="str">
        <v>x</v>
      </c>
    </row>
    <row r="1568" spans="1:15" x14ac:dyDescent="0.25">
      <c r="A1568" t="s">
        <v>86</v>
      </c>
      <c r="B1568" t="s">
        <v>86</v>
      </c>
      <c r="C1568" t="s">
        <v>86</v>
      </c>
      <c r="D1568" t="s">
        <v>86</v>
      </c>
      <c r="E1568" t="s">
        <v>86</v>
      </c>
      <c r="F1568" t="s">
        <v>86</v>
      </c>
      <c r="G1568" t="s">
        <v>86</v>
      </c>
      <c r="H1568" t="s">
        <v>86</v>
      </c>
      <c r="I1568" t="s">
        <v>86</v>
      </c>
      <c r="J1568" t="s">
        <v>86</v>
      </c>
      <c r="K1568" t="s">
        <v>86</v>
      </c>
      <c r="N1568" t="str">
        <v>x</v>
      </c>
      <c r="O1568" t="str">
        <v>x</v>
      </c>
    </row>
    <row r="1569" spans="1:15" x14ac:dyDescent="0.25">
      <c r="A1569" t="s">
        <v>86</v>
      </c>
      <c r="B1569" t="s">
        <v>86</v>
      </c>
      <c r="C1569" t="s">
        <v>86</v>
      </c>
      <c r="D1569" t="s">
        <v>86</v>
      </c>
      <c r="E1569" t="s">
        <v>86</v>
      </c>
      <c r="F1569" t="s">
        <v>86</v>
      </c>
      <c r="G1569" t="s">
        <v>86</v>
      </c>
      <c r="H1569" t="s">
        <v>86</v>
      </c>
      <c r="I1569" t="s">
        <v>86</v>
      </c>
      <c r="J1569" t="s">
        <v>86</v>
      </c>
      <c r="K1569" t="s">
        <v>86</v>
      </c>
      <c r="N1569" t="str">
        <v>x</v>
      </c>
      <c r="O1569" t="str">
        <v>x</v>
      </c>
    </row>
    <row r="1570" spans="1:15" x14ac:dyDescent="0.25">
      <c r="A1570" t="s">
        <v>86</v>
      </c>
      <c r="B1570" t="s">
        <v>86</v>
      </c>
      <c r="C1570" t="s">
        <v>86</v>
      </c>
      <c r="D1570" t="s">
        <v>86</v>
      </c>
      <c r="E1570" t="s">
        <v>86</v>
      </c>
      <c r="F1570" t="s">
        <v>86</v>
      </c>
      <c r="G1570" t="s">
        <v>86</v>
      </c>
      <c r="H1570" t="s">
        <v>86</v>
      </c>
      <c r="I1570" t="s">
        <v>86</v>
      </c>
      <c r="J1570" t="s">
        <v>86</v>
      </c>
      <c r="K1570" t="s">
        <v>86</v>
      </c>
      <c r="N1570" t="str">
        <v>x</v>
      </c>
      <c r="O1570" t="str">
        <v>x</v>
      </c>
    </row>
    <row r="1571" spans="1:15" x14ac:dyDescent="0.25">
      <c r="A1571" t="s">
        <v>86</v>
      </c>
      <c r="B1571" t="s">
        <v>86</v>
      </c>
      <c r="C1571" t="s">
        <v>86</v>
      </c>
      <c r="D1571" t="s">
        <v>86</v>
      </c>
      <c r="E1571" t="s">
        <v>86</v>
      </c>
      <c r="F1571" t="s">
        <v>86</v>
      </c>
      <c r="G1571" t="s">
        <v>86</v>
      </c>
      <c r="H1571" t="s">
        <v>86</v>
      </c>
      <c r="I1571" t="s">
        <v>86</v>
      </c>
      <c r="J1571" t="s">
        <v>86</v>
      </c>
      <c r="K1571" t="s">
        <v>86</v>
      </c>
      <c r="N1571" t="str">
        <v>x</v>
      </c>
      <c r="O1571" t="str">
        <v>x</v>
      </c>
    </row>
    <row r="1572" spans="1:15" x14ac:dyDescent="0.25">
      <c r="A1572" t="s">
        <v>86</v>
      </c>
      <c r="B1572" t="s">
        <v>86</v>
      </c>
      <c r="C1572" t="s">
        <v>86</v>
      </c>
      <c r="D1572" t="s">
        <v>86</v>
      </c>
      <c r="E1572" t="s">
        <v>86</v>
      </c>
      <c r="F1572" t="s">
        <v>86</v>
      </c>
      <c r="G1572" t="s">
        <v>86</v>
      </c>
      <c r="H1572" t="s">
        <v>86</v>
      </c>
      <c r="I1572" t="s">
        <v>86</v>
      </c>
      <c r="J1572" t="s">
        <v>86</v>
      </c>
      <c r="K1572" t="s">
        <v>86</v>
      </c>
      <c r="N1572" t="str">
        <v>x</v>
      </c>
      <c r="O1572" t="str">
        <v>x</v>
      </c>
    </row>
    <row r="1573" spans="1:15" x14ac:dyDescent="0.25">
      <c r="A1573" t="s">
        <v>86</v>
      </c>
      <c r="B1573" t="s">
        <v>86</v>
      </c>
      <c r="C1573" t="s">
        <v>86</v>
      </c>
      <c r="D1573" t="s">
        <v>86</v>
      </c>
      <c r="E1573" t="s">
        <v>86</v>
      </c>
      <c r="F1573" t="s">
        <v>86</v>
      </c>
      <c r="G1573" t="s">
        <v>86</v>
      </c>
      <c r="H1573" t="s">
        <v>86</v>
      </c>
      <c r="I1573" t="s">
        <v>86</v>
      </c>
      <c r="J1573" t="s">
        <v>86</v>
      </c>
      <c r="K1573" t="s">
        <v>86</v>
      </c>
      <c r="N1573" t="str">
        <v>x</v>
      </c>
      <c r="O1573" t="str">
        <v>x</v>
      </c>
    </row>
    <row r="1574" spans="1:15" x14ac:dyDescent="0.25">
      <c r="A1574" t="s">
        <v>86</v>
      </c>
      <c r="B1574" t="s">
        <v>86</v>
      </c>
      <c r="C1574" t="s">
        <v>86</v>
      </c>
      <c r="D1574" t="s">
        <v>86</v>
      </c>
      <c r="E1574" t="s">
        <v>86</v>
      </c>
      <c r="F1574" t="s">
        <v>86</v>
      </c>
      <c r="G1574" t="s">
        <v>86</v>
      </c>
      <c r="H1574" t="s">
        <v>86</v>
      </c>
      <c r="I1574" t="s">
        <v>86</v>
      </c>
      <c r="J1574" t="s">
        <v>86</v>
      </c>
      <c r="K1574" t="s">
        <v>86</v>
      </c>
      <c r="N1574" t="str">
        <v>x</v>
      </c>
      <c r="O1574" t="str">
        <v>x</v>
      </c>
    </row>
    <row r="1575" spans="1:15" x14ac:dyDescent="0.25">
      <c r="A1575" t="s">
        <v>86</v>
      </c>
      <c r="B1575" t="s">
        <v>86</v>
      </c>
      <c r="C1575" t="s">
        <v>86</v>
      </c>
      <c r="D1575" t="s">
        <v>86</v>
      </c>
      <c r="E1575" t="s">
        <v>86</v>
      </c>
      <c r="F1575" t="s">
        <v>86</v>
      </c>
      <c r="G1575" t="s">
        <v>86</v>
      </c>
      <c r="H1575" t="s">
        <v>86</v>
      </c>
      <c r="I1575" t="s">
        <v>86</v>
      </c>
      <c r="J1575" t="s">
        <v>86</v>
      </c>
      <c r="K1575" t="s">
        <v>86</v>
      </c>
      <c r="N1575" t="str">
        <v>x</v>
      </c>
      <c r="O1575" t="str">
        <v>x</v>
      </c>
    </row>
    <row r="1576" spans="1:15" x14ac:dyDescent="0.25">
      <c r="A1576" t="s">
        <v>86</v>
      </c>
      <c r="B1576" t="s">
        <v>86</v>
      </c>
      <c r="C1576" t="s">
        <v>86</v>
      </c>
      <c r="D1576" t="s">
        <v>86</v>
      </c>
      <c r="E1576" t="s">
        <v>86</v>
      </c>
      <c r="F1576" t="s">
        <v>86</v>
      </c>
      <c r="G1576" t="s">
        <v>86</v>
      </c>
      <c r="H1576" t="s">
        <v>86</v>
      </c>
      <c r="I1576" t="s">
        <v>86</v>
      </c>
      <c r="J1576" t="s">
        <v>86</v>
      </c>
      <c r="K1576" t="s">
        <v>86</v>
      </c>
      <c r="N1576" t="str">
        <v>x</v>
      </c>
      <c r="O1576" t="str">
        <v>x</v>
      </c>
    </row>
    <row r="1577" spans="1:15" x14ac:dyDescent="0.25">
      <c r="A1577" t="s">
        <v>86</v>
      </c>
      <c r="B1577" t="s">
        <v>86</v>
      </c>
      <c r="C1577" t="s">
        <v>86</v>
      </c>
      <c r="D1577" t="s">
        <v>86</v>
      </c>
      <c r="E1577" t="s">
        <v>86</v>
      </c>
      <c r="F1577" t="s">
        <v>86</v>
      </c>
      <c r="G1577" t="s">
        <v>86</v>
      </c>
      <c r="H1577" t="s">
        <v>86</v>
      </c>
      <c r="I1577" t="s">
        <v>86</v>
      </c>
      <c r="J1577" t="s">
        <v>86</v>
      </c>
      <c r="K1577" t="s">
        <v>86</v>
      </c>
      <c r="N1577" t="str">
        <v>x</v>
      </c>
      <c r="O1577" t="str">
        <v>x</v>
      </c>
    </row>
    <row r="1578" spans="1:15" x14ac:dyDescent="0.25">
      <c r="A1578" t="s">
        <v>86</v>
      </c>
      <c r="B1578" t="s">
        <v>86</v>
      </c>
      <c r="C1578" t="s">
        <v>86</v>
      </c>
      <c r="D1578" t="s">
        <v>86</v>
      </c>
      <c r="E1578" t="s">
        <v>86</v>
      </c>
      <c r="F1578" t="s">
        <v>86</v>
      </c>
      <c r="G1578" t="s">
        <v>86</v>
      </c>
      <c r="H1578" t="s">
        <v>86</v>
      </c>
      <c r="I1578" t="s">
        <v>86</v>
      </c>
      <c r="J1578" t="s">
        <v>86</v>
      </c>
      <c r="K1578" t="s">
        <v>86</v>
      </c>
      <c r="N1578" t="str">
        <v>x</v>
      </c>
      <c r="O1578" t="str">
        <v>x</v>
      </c>
    </row>
    <row r="1579" spans="1:15" x14ac:dyDescent="0.25">
      <c r="A1579" t="s">
        <v>86</v>
      </c>
      <c r="B1579" t="s">
        <v>86</v>
      </c>
      <c r="C1579" t="s">
        <v>86</v>
      </c>
      <c r="D1579" t="s">
        <v>86</v>
      </c>
      <c r="E1579" t="s">
        <v>86</v>
      </c>
      <c r="F1579" t="s">
        <v>86</v>
      </c>
      <c r="G1579" t="s">
        <v>86</v>
      </c>
      <c r="H1579" t="s">
        <v>86</v>
      </c>
      <c r="I1579" t="s">
        <v>86</v>
      </c>
      <c r="J1579" t="s">
        <v>86</v>
      </c>
      <c r="K1579" t="s">
        <v>86</v>
      </c>
      <c r="N1579" t="str">
        <v>x</v>
      </c>
      <c r="O1579" t="str">
        <v>x</v>
      </c>
    </row>
    <row r="1580" spans="1:15" x14ac:dyDescent="0.25">
      <c r="A1580" t="s">
        <v>86</v>
      </c>
      <c r="B1580" t="s">
        <v>86</v>
      </c>
      <c r="C1580" t="s">
        <v>86</v>
      </c>
      <c r="D1580" t="s">
        <v>86</v>
      </c>
      <c r="E1580" t="s">
        <v>86</v>
      </c>
      <c r="F1580" t="s">
        <v>86</v>
      </c>
      <c r="G1580" t="s">
        <v>86</v>
      </c>
      <c r="H1580" t="s">
        <v>86</v>
      </c>
      <c r="I1580" t="s">
        <v>86</v>
      </c>
      <c r="J1580" t="s">
        <v>86</v>
      </c>
      <c r="K1580" t="s">
        <v>86</v>
      </c>
      <c r="N1580" t="str">
        <v>x</v>
      </c>
      <c r="O1580" t="str">
        <v>x</v>
      </c>
    </row>
    <row r="1581" spans="1:15" x14ac:dyDescent="0.25">
      <c r="A1581" t="s">
        <v>86</v>
      </c>
      <c r="B1581" t="s">
        <v>86</v>
      </c>
      <c r="C1581" t="s">
        <v>86</v>
      </c>
      <c r="D1581" t="s">
        <v>86</v>
      </c>
      <c r="E1581" t="s">
        <v>86</v>
      </c>
      <c r="F1581" t="s">
        <v>86</v>
      </c>
      <c r="G1581" t="s">
        <v>86</v>
      </c>
      <c r="H1581" t="s">
        <v>86</v>
      </c>
      <c r="I1581" t="s">
        <v>86</v>
      </c>
      <c r="J1581" t="s">
        <v>86</v>
      </c>
      <c r="K1581" t="s">
        <v>86</v>
      </c>
      <c r="N1581" t="str">
        <v>x</v>
      </c>
      <c r="O1581" t="str">
        <v>x</v>
      </c>
    </row>
    <row r="1582" spans="1:15" x14ac:dyDescent="0.25">
      <c r="A1582" t="s">
        <v>86</v>
      </c>
      <c r="B1582" t="s">
        <v>86</v>
      </c>
      <c r="C1582" t="s">
        <v>86</v>
      </c>
      <c r="D1582" t="s">
        <v>86</v>
      </c>
      <c r="E1582" t="s">
        <v>86</v>
      </c>
      <c r="F1582" t="s">
        <v>86</v>
      </c>
      <c r="G1582" t="s">
        <v>86</v>
      </c>
      <c r="H1582" t="s">
        <v>86</v>
      </c>
      <c r="I1582" t="s">
        <v>86</v>
      </c>
      <c r="J1582" t="s">
        <v>86</v>
      </c>
      <c r="K1582" t="s">
        <v>86</v>
      </c>
      <c r="N1582" t="str">
        <v>x</v>
      </c>
      <c r="O1582" t="str">
        <v>x</v>
      </c>
    </row>
    <row r="1583" spans="1:15" x14ac:dyDescent="0.25">
      <c r="A1583" t="s">
        <v>86</v>
      </c>
      <c r="B1583" t="s">
        <v>86</v>
      </c>
      <c r="C1583" t="s">
        <v>86</v>
      </c>
      <c r="D1583" t="s">
        <v>86</v>
      </c>
      <c r="E1583" t="s">
        <v>86</v>
      </c>
      <c r="F1583" t="s">
        <v>86</v>
      </c>
      <c r="G1583" t="s">
        <v>86</v>
      </c>
      <c r="H1583" t="s">
        <v>86</v>
      </c>
      <c r="I1583" t="s">
        <v>86</v>
      </c>
      <c r="J1583" t="s">
        <v>86</v>
      </c>
      <c r="K1583" t="s">
        <v>86</v>
      </c>
      <c r="N1583" t="str">
        <v>x</v>
      </c>
      <c r="O1583" t="str">
        <v>x</v>
      </c>
    </row>
    <row r="1584" spans="1:15" x14ac:dyDescent="0.25">
      <c r="A1584" t="s">
        <v>86</v>
      </c>
      <c r="B1584" t="s">
        <v>86</v>
      </c>
      <c r="C1584" t="s">
        <v>86</v>
      </c>
      <c r="D1584" t="s">
        <v>86</v>
      </c>
      <c r="E1584" t="s">
        <v>86</v>
      </c>
      <c r="F1584" t="s">
        <v>86</v>
      </c>
      <c r="G1584" t="s">
        <v>86</v>
      </c>
      <c r="H1584" t="s">
        <v>86</v>
      </c>
      <c r="I1584" t="s">
        <v>86</v>
      </c>
      <c r="J1584" t="s">
        <v>86</v>
      </c>
      <c r="K1584" t="s">
        <v>86</v>
      </c>
      <c r="N1584" t="str">
        <v>x</v>
      </c>
      <c r="O1584" t="str">
        <v>x</v>
      </c>
    </row>
    <row r="1585" spans="1:15" x14ac:dyDescent="0.25">
      <c r="A1585" t="s">
        <v>86</v>
      </c>
      <c r="B1585" t="s">
        <v>86</v>
      </c>
      <c r="C1585" t="s">
        <v>86</v>
      </c>
      <c r="D1585" t="s">
        <v>86</v>
      </c>
      <c r="E1585" t="s">
        <v>86</v>
      </c>
      <c r="F1585" t="s">
        <v>86</v>
      </c>
      <c r="G1585" t="s">
        <v>86</v>
      </c>
      <c r="H1585" t="s">
        <v>86</v>
      </c>
      <c r="I1585" t="s">
        <v>86</v>
      </c>
      <c r="J1585" t="s">
        <v>86</v>
      </c>
      <c r="K1585" t="s">
        <v>86</v>
      </c>
      <c r="N1585" t="str">
        <v>x</v>
      </c>
      <c r="O1585" t="str">
        <v>x</v>
      </c>
    </row>
    <row r="1586" spans="1:15" x14ac:dyDescent="0.25">
      <c r="A1586" t="s">
        <v>86</v>
      </c>
      <c r="B1586" t="s">
        <v>86</v>
      </c>
      <c r="C1586" t="s">
        <v>86</v>
      </c>
      <c r="D1586" t="s">
        <v>86</v>
      </c>
      <c r="E1586" t="s">
        <v>86</v>
      </c>
      <c r="F1586" t="s">
        <v>86</v>
      </c>
      <c r="G1586" t="s">
        <v>86</v>
      </c>
      <c r="H1586" t="s">
        <v>86</v>
      </c>
      <c r="I1586" t="s">
        <v>86</v>
      </c>
      <c r="J1586" t="s">
        <v>86</v>
      </c>
      <c r="K1586" t="s">
        <v>86</v>
      </c>
      <c r="N1586" t="str">
        <v>x</v>
      </c>
      <c r="O1586" t="str">
        <v>x</v>
      </c>
    </row>
    <row r="1587" spans="1:15" x14ac:dyDescent="0.25">
      <c r="A1587" t="s">
        <v>86</v>
      </c>
      <c r="B1587" t="s">
        <v>86</v>
      </c>
      <c r="C1587" t="s">
        <v>86</v>
      </c>
      <c r="D1587" t="s">
        <v>86</v>
      </c>
      <c r="E1587" t="s">
        <v>86</v>
      </c>
      <c r="F1587" t="s">
        <v>86</v>
      </c>
      <c r="G1587" t="s">
        <v>86</v>
      </c>
      <c r="H1587" t="s">
        <v>86</v>
      </c>
      <c r="I1587" t="s">
        <v>86</v>
      </c>
      <c r="J1587" t="s">
        <v>86</v>
      </c>
      <c r="K1587" t="s">
        <v>86</v>
      </c>
      <c r="N1587" t="str">
        <v>x</v>
      </c>
      <c r="O1587" t="str">
        <v>x</v>
      </c>
    </row>
    <row r="1588" spans="1:15" x14ac:dyDescent="0.25">
      <c r="A1588" t="s">
        <v>86</v>
      </c>
      <c r="B1588" t="s">
        <v>86</v>
      </c>
      <c r="C1588" t="s">
        <v>86</v>
      </c>
      <c r="D1588" t="s">
        <v>86</v>
      </c>
      <c r="E1588" t="s">
        <v>86</v>
      </c>
      <c r="F1588" t="s">
        <v>86</v>
      </c>
      <c r="G1588" t="s">
        <v>86</v>
      </c>
      <c r="H1588" t="s">
        <v>86</v>
      </c>
      <c r="I1588" t="s">
        <v>86</v>
      </c>
      <c r="J1588" t="s">
        <v>86</v>
      </c>
      <c r="K1588" t="s">
        <v>86</v>
      </c>
      <c r="N1588" t="str">
        <v>x</v>
      </c>
      <c r="O1588" t="str">
        <v>x</v>
      </c>
    </row>
    <row r="1589" spans="1:15" x14ac:dyDescent="0.25">
      <c r="A1589" t="s">
        <v>86</v>
      </c>
      <c r="B1589" t="s">
        <v>86</v>
      </c>
      <c r="C1589" t="s">
        <v>86</v>
      </c>
      <c r="D1589" t="s">
        <v>86</v>
      </c>
      <c r="E1589" t="s">
        <v>86</v>
      </c>
      <c r="F1589" t="s">
        <v>86</v>
      </c>
      <c r="G1589" t="s">
        <v>86</v>
      </c>
      <c r="H1589" t="s">
        <v>86</v>
      </c>
      <c r="I1589" t="s">
        <v>86</v>
      </c>
      <c r="J1589" t="s">
        <v>86</v>
      </c>
      <c r="K1589" t="s">
        <v>86</v>
      </c>
      <c r="N1589" t="str">
        <v>x</v>
      </c>
      <c r="O1589" t="str">
        <v>x</v>
      </c>
    </row>
    <row r="1590" spans="1:15" x14ac:dyDescent="0.25">
      <c r="A1590" t="s">
        <v>86</v>
      </c>
      <c r="B1590" t="s">
        <v>86</v>
      </c>
      <c r="C1590" t="s">
        <v>86</v>
      </c>
      <c r="D1590" t="s">
        <v>86</v>
      </c>
      <c r="E1590" t="s">
        <v>86</v>
      </c>
      <c r="F1590" t="s">
        <v>86</v>
      </c>
      <c r="G1590" t="s">
        <v>86</v>
      </c>
      <c r="H1590" t="s">
        <v>86</v>
      </c>
      <c r="I1590" t="s">
        <v>86</v>
      </c>
      <c r="J1590" t="s">
        <v>86</v>
      </c>
      <c r="K1590" t="s">
        <v>86</v>
      </c>
      <c r="N1590" t="str">
        <v>x</v>
      </c>
      <c r="O1590" t="str">
        <v>x</v>
      </c>
    </row>
    <row r="1591" spans="1:15" x14ac:dyDescent="0.25">
      <c r="A1591" t="s">
        <v>86</v>
      </c>
      <c r="B1591" t="s">
        <v>86</v>
      </c>
      <c r="C1591" t="s">
        <v>86</v>
      </c>
      <c r="D1591" t="s">
        <v>86</v>
      </c>
      <c r="E1591" t="s">
        <v>86</v>
      </c>
      <c r="F1591" t="s">
        <v>86</v>
      </c>
      <c r="G1591" t="s">
        <v>86</v>
      </c>
      <c r="H1591" t="s">
        <v>86</v>
      </c>
      <c r="I1591" t="s">
        <v>86</v>
      </c>
      <c r="J1591" t="s">
        <v>86</v>
      </c>
      <c r="K1591" t="s">
        <v>86</v>
      </c>
      <c r="N1591" t="str">
        <v>x</v>
      </c>
      <c r="O1591" t="str">
        <v>x</v>
      </c>
    </row>
    <row r="1592" spans="1:15" x14ac:dyDescent="0.25">
      <c r="A1592" t="s">
        <v>86</v>
      </c>
      <c r="B1592" t="s">
        <v>86</v>
      </c>
      <c r="C1592" t="s">
        <v>86</v>
      </c>
      <c r="D1592" t="s">
        <v>86</v>
      </c>
      <c r="E1592" t="s">
        <v>86</v>
      </c>
      <c r="F1592" t="s">
        <v>86</v>
      </c>
      <c r="G1592" t="s">
        <v>86</v>
      </c>
      <c r="H1592" t="s">
        <v>86</v>
      </c>
      <c r="I1592" t="s">
        <v>86</v>
      </c>
      <c r="J1592" t="s">
        <v>86</v>
      </c>
      <c r="K1592" t="s">
        <v>86</v>
      </c>
      <c r="N1592" t="str">
        <v>x</v>
      </c>
      <c r="O1592" t="str">
        <v>x</v>
      </c>
    </row>
    <row r="1593" spans="1:15" x14ac:dyDescent="0.25">
      <c r="A1593" t="s">
        <v>86</v>
      </c>
      <c r="B1593" t="s">
        <v>86</v>
      </c>
      <c r="C1593" t="s">
        <v>86</v>
      </c>
      <c r="D1593" t="s">
        <v>86</v>
      </c>
      <c r="E1593" t="s">
        <v>86</v>
      </c>
      <c r="F1593" t="s">
        <v>86</v>
      </c>
      <c r="G1593" t="s">
        <v>86</v>
      </c>
      <c r="H1593" t="s">
        <v>86</v>
      </c>
      <c r="I1593" t="s">
        <v>86</v>
      </c>
      <c r="J1593" t="s">
        <v>86</v>
      </c>
      <c r="K1593" t="s">
        <v>86</v>
      </c>
      <c r="N1593" t="str">
        <v>x</v>
      </c>
      <c r="O1593" t="str">
        <v>x</v>
      </c>
    </row>
    <row r="1594" spans="1:15" x14ac:dyDescent="0.25">
      <c r="A1594" t="s">
        <v>86</v>
      </c>
      <c r="B1594" t="s">
        <v>86</v>
      </c>
      <c r="C1594" t="s">
        <v>86</v>
      </c>
      <c r="D1594" t="s">
        <v>86</v>
      </c>
      <c r="E1594" t="s">
        <v>86</v>
      </c>
      <c r="F1594" t="s">
        <v>86</v>
      </c>
      <c r="G1594" t="s">
        <v>86</v>
      </c>
      <c r="H1594" t="s">
        <v>86</v>
      </c>
      <c r="I1594" t="s">
        <v>86</v>
      </c>
      <c r="J1594" t="s">
        <v>86</v>
      </c>
      <c r="K1594" t="s">
        <v>86</v>
      </c>
      <c r="N1594" t="str">
        <v>x</v>
      </c>
      <c r="O1594" t="str">
        <v>x</v>
      </c>
    </row>
    <row r="1595" spans="1:15" x14ac:dyDescent="0.25">
      <c r="A1595" t="s">
        <v>86</v>
      </c>
      <c r="B1595" t="s">
        <v>86</v>
      </c>
      <c r="C1595" t="s">
        <v>86</v>
      </c>
      <c r="D1595" t="s">
        <v>86</v>
      </c>
      <c r="E1595" t="s">
        <v>86</v>
      </c>
      <c r="F1595" t="s">
        <v>86</v>
      </c>
      <c r="G1595" t="s">
        <v>86</v>
      </c>
      <c r="H1595" t="s">
        <v>86</v>
      </c>
      <c r="I1595" t="s">
        <v>86</v>
      </c>
      <c r="J1595" t="s">
        <v>86</v>
      </c>
      <c r="K1595" t="s">
        <v>86</v>
      </c>
      <c r="N1595" t="str">
        <v>x</v>
      </c>
      <c r="O1595" t="str">
        <v>x</v>
      </c>
    </row>
    <row r="1596" spans="1:15" x14ac:dyDescent="0.25">
      <c r="A1596" t="s">
        <v>86</v>
      </c>
      <c r="B1596" t="s">
        <v>86</v>
      </c>
      <c r="C1596" t="s">
        <v>86</v>
      </c>
      <c r="D1596" t="s">
        <v>86</v>
      </c>
      <c r="E1596" t="s">
        <v>86</v>
      </c>
      <c r="F1596" t="s">
        <v>86</v>
      </c>
      <c r="G1596" t="s">
        <v>86</v>
      </c>
      <c r="H1596" t="s">
        <v>86</v>
      </c>
      <c r="I1596" t="s">
        <v>86</v>
      </c>
      <c r="J1596" t="s">
        <v>86</v>
      </c>
      <c r="K1596" t="s">
        <v>86</v>
      </c>
      <c r="N1596" t="str">
        <v>x</v>
      </c>
      <c r="O1596" t="str">
        <v>x</v>
      </c>
    </row>
    <row r="1597" spans="1:15" x14ac:dyDescent="0.25">
      <c r="A1597" t="s">
        <v>86</v>
      </c>
      <c r="B1597" t="s">
        <v>86</v>
      </c>
      <c r="C1597" t="s">
        <v>86</v>
      </c>
      <c r="D1597" t="s">
        <v>86</v>
      </c>
      <c r="E1597" t="s">
        <v>86</v>
      </c>
      <c r="F1597" t="s">
        <v>86</v>
      </c>
      <c r="G1597" t="s">
        <v>86</v>
      </c>
      <c r="H1597" t="s">
        <v>86</v>
      </c>
      <c r="I1597" t="s">
        <v>86</v>
      </c>
      <c r="J1597" t="s">
        <v>86</v>
      </c>
      <c r="K1597" t="s">
        <v>86</v>
      </c>
      <c r="N1597" t="str">
        <v>x</v>
      </c>
      <c r="O1597" t="str">
        <v>x</v>
      </c>
    </row>
    <row r="1598" spans="1:15" x14ac:dyDescent="0.25">
      <c r="A1598" t="s">
        <v>86</v>
      </c>
      <c r="B1598" t="s">
        <v>86</v>
      </c>
      <c r="C1598" t="s">
        <v>86</v>
      </c>
      <c r="D1598" t="s">
        <v>86</v>
      </c>
      <c r="E1598" t="s">
        <v>86</v>
      </c>
      <c r="F1598" t="s">
        <v>86</v>
      </c>
      <c r="G1598" t="s">
        <v>86</v>
      </c>
      <c r="H1598" t="s">
        <v>86</v>
      </c>
      <c r="I1598" t="s">
        <v>86</v>
      </c>
      <c r="J1598" t="s">
        <v>86</v>
      </c>
      <c r="K1598" t="s">
        <v>86</v>
      </c>
      <c r="N1598" t="str">
        <v>x</v>
      </c>
      <c r="O1598" t="str">
        <v>x</v>
      </c>
    </row>
    <row r="1599" spans="1:15" x14ac:dyDescent="0.25">
      <c r="A1599" t="s">
        <v>86</v>
      </c>
      <c r="B1599" t="s">
        <v>86</v>
      </c>
      <c r="C1599" t="s">
        <v>86</v>
      </c>
      <c r="D1599" t="s">
        <v>86</v>
      </c>
      <c r="E1599" t="s">
        <v>86</v>
      </c>
      <c r="F1599" t="s">
        <v>86</v>
      </c>
      <c r="G1599" t="s">
        <v>86</v>
      </c>
      <c r="H1599" t="s">
        <v>86</v>
      </c>
      <c r="I1599" t="s">
        <v>86</v>
      </c>
      <c r="J1599" t="s">
        <v>86</v>
      </c>
      <c r="K1599" t="s">
        <v>86</v>
      </c>
      <c r="N1599" t="str">
        <v>x</v>
      </c>
      <c r="O1599" t="str">
        <v>x</v>
      </c>
    </row>
    <row r="1600" spans="1:15" x14ac:dyDescent="0.25">
      <c r="A1600" t="s">
        <v>86</v>
      </c>
      <c r="B1600" t="s">
        <v>86</v>
      </c>
      <c r="C1600" t="s">
        <v>86</v>
      </c>
      <c r="D1600" t="s">
        <v>86</v>
      </c>
      <c r="E1600" t="s">
        <v>86</v>
      </c>
      <c r="F1600" t="s">
        <v>86</v>
      </c>
      <c r="G1600" t="s">
        <v>86</v>
      </c>
      <c r="H1600" t="s">
        <v>86</v>
      </c>
      <c r="I1600" t="s">
        <v>86</v>
      </c>
      <c r="J1600" t="s">
        <v>86</v>
      </c>
      <c r="K1600" t="s">
        <v>86</v>
      </c>
      <c r="N1600" t="str">
        <v>x</v>
      </c>
      <c r="O1600" t="str">
        <v>x</v>
      </c>
    </row>
    <row r="1601" spans="1:15" x14ac:dyDescent="0.25">
      <c r="A1601" t="s">
        <v>86</v>
      </c>
      <c r="B1601" t="s">
        <v>86</v>
      </c>
      <c r="C1601" t="s">
        <v>86</v>
      </c>
      <c r="D1601" t="s">
        <v>86</v>
      </c>
      <c r="E1601" t="s">
        <v>86</v>
      </c>
      <c r="F1601" t="s">
        <v>86</v>
      </c>
      <c r="G1601" t="s">
        <v>86</v>
      </c>
      <c r="H1601" t="s">
        <v>86</v>
      </c>
      <c r="I1601" t="s">
        <v>86</v>
      </c>
      <c r="J1601" t="s">
        <v>86</v>
      </c>
      <c r="K1601" t="s">
        <v>86</v>
      </c>
      <c r="N1601" t="str">
        <v>x</v>
      </c>
      <c r="O1601" t="str">
        <v>x</v>
      </c>
    </row>
    <row r="1602" spans="1:15" x14ac:dyDescent="0.25">
      <c r="A1602" t="s">
        <v>86</v>
      </c>
      <c r="B1602" t="s">
        <v>86</v>
      </c>
      <c r="C1602" t="s">
        <v>86</v>
      </c>
      <c r="D1602" t="s">
        <v>86</v>
      </c>
      <c r="E1602" t="s">
        <v>86</v>
      </c>
      <c r="F1602" t="s">
        <v>86</v>
      </c>
      <c r="G1602" t="s">
        <v>86</v>
      </c>
      <c r="H1602" t="s">
        <v>86</v>
      </c>
      <c r="I1602" t="s">
        <v>86</v>
      </c>
      <c r="J1602" t="s">
        <v>86</v>
      </c>
      <c r="K1602" t="s">
        <v>86</v>
      </c>
      <c r="N1602" t="str">
        <v>x</v>
      </c>
      <c r="O1602" t="str">
        <v>x</v>
      </c>
    </row>
    <row r="1603" spans="1:15" x14ac:dyDescent="0.25">
      <c r="A1603" t="s">
        <v>86</v>
      </c>
      <c r="B1603" t="s">
        <v>86</v>
      </c>
      <c r="C1603" t="s">
        <v>86</v>
      </c>
      <c r="D1603" t="s">
        <v>86</v>
      </c>
      <c r="E1603" t="s">
        <v>86</v>
      </c>
      <c r="F1603" t="s">
        <v>86</v>
      </c>
      <c r="G1603" t="s">
        <v>86</v>
      </c>
      <c r="H1603" t="s">
        <v>86</v>
      </c>
      <c r="I1603" t="s">
        <v>86</v>
      </c>
      <c r="J1603" t="s">
        <v>86</v>
      </c>
      <c r="K1603" t="s">
        <v>86</v>
      </c>
      <c r="N1603" t="str">
        <v>x</v>
      </c>
      <c r="O1603" t="str">
        <v>x</v>
      </c>
    </row>
    <row r="1604" spans="1:15" x14ac:dyDescent="0.25">
      <c r="A1604" t="s">
        <v>86</v>
      </c>
      <c r="B1604" t="s">
        <v>86</v>
      </c>
      <c r="C1604" t="s">
        <v>86</v>
      </c>
      <c r="D1604" t="s">
        <v>86</v>
      </c>
      <c r="E1604" t="s">
        <v>86</v>
      </c>
      <c r="F1604" t="s">
        <v>86</v>
      </c>
      <c r="G1604" t="s">
        <v>86</v>
      </c>
      <c r="H1604" t="s">
        <v>86</v>
      </c>
      <c r="I1604" t="s">
        <v>86</v>
      </c>
      <c r="J1604" t="s">
        <v>86</v>
      </c>
      <c r="K1604" t="s">
        <v>86</v>
      </c>
      <c r="N1604" t="str">
        <v>x</v>
      </c>
      <c r="O1604" t="str">
        <v>x</v>
      </c>
    </row>
    <row r="1605" spans="1:15" x14ac:dyDescent="0.25">
      <c r="A1605" t="s">
        <v>86</v>
      </c>
      <c r="B1605" t="s">
        <v>86</v>
      </c>
      <c r="C1605" t="s">
        <v>86</v>
      </c>
      <c r="D1605" t="s">
        <v>86</v>
      </c>
      <c r="E1605" t="s">
        <v>86</v>
      </c>
      <c r="F1605" t="s">
        <v>86</v>
      </c>
      <c r="G1605" t="s">
        <v>86</v>
      </c>
      <c r="H1605" t="s">
        <v>86</v>
      </c>
      <c r="I1605" t="s">
        <v>86</v>
      </c>
      <c r="J1605" t="s">
        <v>86</v>
      </c>
      <c r="K1605" t="s">
        <v>86</v>
      </c>
      <c r="N1605" t="str">
        <v>x</v>
      </c>
      <c r="O1605" t="str">
        <v>x</v>
      </c>
    </row>
    <row r="1606" spans="1:15" x14ac:dyDescent="0.25">
      <c r="A1606" t="s">
        <v>86</v>
      </c>
      <c r="B1606" t="s">
        <v>86</v>
      </c>
      <c r="C1606" t="s">
        <v>86</v>
      </c>
      <c r="D1606" t="s">
        <v>86</v>
      </c>
      <c r="E1606" t="s">
        <v>86</v>
      </c>
      <c r="F1606" t="s">
        <v>86</v>
      </c>
      <c r="G1606" t="s">
        <v>86</v>
      </c>
      <c r="H1606" t="s">
        <v>86</v>
      </c>
      <c r="I1606" t="s">
        <v>86</v>
      </c>
      <c r="J1606" t="s">
        <v>86</v>
      </c>
      <c r="K1606" t="s">
        <v>86</v>
      </c>
      <c r="N1606" t="str">
        <v>x</v>
      </c>
      <c r="O1606" t="str">
        <v>x</v>
      </c>
    </row>
    <row r="1607" spans="1:15" x14ac:dyDescent="0.25">
      <c r="A1607" t="s">
        <v>86</v>
      </c>
      <c r="B1607" t="s">
        <v>86</v>
      </c>
      <c r="C1607" t="s">
        <v>86</v>
      </c>
      <c r="D1607" t="s">
        <v>86</v>
      </c>
      <c r="E1607" t="s">
        <v>86</v>
      </c>
      <c r="F1607" t="s">
        <v>86</v>
      </c>
      <c r="G1607" t="s">
        <v>86</v>
      </c>
      <c r="H1607" t="s">
        <v>86</v>
      </c>
      <c r="I1607" t="s">
        <v>86</v>
      </c>
      <c r="J1607" t="s">
        <v>86</v>
      </c>
      <c r="K1607" t="s">
        <v>86</v>
      </c>
      <c r="N1607" t="str">
        <v>x</v>
      </c>
      <c r="O1607" t="str">
        <v>x</v>
      </c>
    </row>
    <row r="1608" spans="1:15" x14ac:dyDescent="0.25">
      <c r="A1608" t="s">
        <v>86</v>
      </c>
      <c r="B1608" t="s">
        <v>86</v>
      </c>
      <c r="C1608" t="s">
        <v>86</v>
      </c>
      <c r="D1608" t="s">
        <v>86</v>
      </c>
      <c r="E1608" t="s">
        <v>86</v>
      </c>
      <c r="F1608" t="s">
        <v>86</v>
      </c>
      <c r="G1608" t="s">
        <v>86</v>
      </c>
      <c r="H1608" t="s">
        <v>86</v>
      </c>
      <c r="I1608" t="s">
        <v>86</v>
      </c>
      <c r="J1608" t="s">
        <v>86</v>
      </c>
      <c r="K1608" t="s">
        <v>86</v>
      </c>
      <c r="N1608" t="str">
        <v>x</v>
      </c>
      <c r="O1608" t="str">
        <v>x</v>
      </c>
    </row>
    <row r="1609" spans="1:15" x14ac:dyDescent="0.25">
      <c r="A1609" t="s">
        <v>86</v>
      </c>
      <c r="B1609" t="s">
        <v>86</v>
      </c>
      <c r="C1609" t="s">
        <v>86</v>
      </c>
      <c r="D1609" t="s">
        <v>86</v>
      </c>
      <c r="E1609" t="s">
        <v>86</v>
      </c>
      <c r="F1609" t="s">
        <v>86</v>
      </c>
      <c r="G1609" t="s">
        <v>86</v>
      </c>
      <c r="H1609" t="s">
        <v>86</v>
      </c>
      <c r="I1609" t="s">
        <v>86</v>
      </c>
      <c r="J1609" t="s">
        <v>86</v>
      </c>
      <c r="K1609" t="s">
        <v>86</v>
      </c>
      <c r="N1609" t="str">
        <v>x</v>
      </c>
      <c r="O1609" t="str">
        <v>x</v>
      </c>
    </row>
    <row r="1610" spans="1:15" x14ac:dyDescent="0.25">
      <c r="A1610" t="s">
        <v>86</v>
      </c>
      <c r="B1610" t="s">
        <v>86</v>
      </c>
      <c r="C1610" t="s">
        <v>86</v>
      </c>
      <c r="D1610" t="s">
        <v>86</v>
      </c>
      <c r="E1610" t="s">
        <v>86</v>
      </c>
      <c r="F1610" t="s">
        <v>86</v>
      </c>
      <c r="G1610" t="s">
        <v>86</v>
      </c>
      <c r="H1610" t="s">
        <v>86</v>
      </c>
      <c r="I1610" t="s">
        <v>86</v>
      </c>
      <c r="J1610" t="s">
        <v>86</v>
      </c>
      <c r="K1610" t="s">
        <v>86</v>
      </c>
      <c r="N1610" t="str">
        <v>x</v>
      </c>
      <c r="O1610" t="str">
        <v>x</v>
      </c>
    </row>
    <row r="1611" spans="1:15" x14ac:dyDescent="0.25">
      <c r="A1611" t="s">
        <v>86</v>
      </c>
      <c r="B1611" t="s">
        <v>86</v>
      </c>
      <c r="C1611" t="s">
        <v>86</v>
      </c>
      <c r="D1611" t="s">
        <v>86</v>
      </c>
      <c r="E1611" t="s">
        <v>86</v>
      </c>
      <c r="F1611" t="s">
        <v>86</v>
      </c>
      <c r="G1611" t="s">
        <v>86</v>
      </c>
      <c r="H1611" t="s">
        <v>86</v>
      </c>
      <c r="I1611" t="s">
        <v>86</v>
      </c>
      <c r="J1611" t="s">
        <v>86</v>
      </c>
      <c r="K1611" t="s">
        <v>86</v>
      </c>
      <c r="N1611" t="str">
        <v>x</v>
      </c>
      <c r="O1611" t="str">
        <v>x</v>
      </c>
    </row>
    <row r="1612" spans="1:15" x14ac:dyDescent="0.25">
      <c r="A1612" t="s">
        <v>86</v>
      </c>
      <c r="B1612" t="s">
        <v>86</v>
      </c>
      <c r="C1612" t="s">
        <v>86</v>
      </c>
      <c r="D1612" t="s">
        <v>86</v>
      </c>
      <c r="E1612" t="s">
        <v>86</v>
      </c>
      <c r="F1612" t="s">
        <v>86</v>
      </c>
      <c r="G1612" t="s">
        <v>86</v>
      </c>
      <c r="H1612" t="s">
        <v>86</v>
      </c>
      <c r="I1612" t="s">
        <v>86</v>
      </c>
      <c r="J1612" t="s">
        <v>86</v>
      </c>
      <c r="K1612" t="s">
        <v>86</v>
      </c>
      <c r="N1612" t="str">
        <v>x</v>
      </c>
      <c r="O1612" t="str">
        <v>x</v>
      </c>
    </row>
    <row r="1613" spans="1:15" x14ac:dyDescent="0.25">
      <c r="A1613" t="s">
        <v>86</v>
      </c>
      <c r="B1613" t="s">
        <v>86</v>
      </c>
      <c r="C1613" t="s">
        <v>86</v>
      </c>
      <c r="D1613" t="s">
        <v>86</v>
      </c>
      <c r="E1613" t="s">
        <v>86</v>
      </c>
      <c r="F1613" t="s">
        <v>86</v>
      </c>
      <c r="G1613" t="s">
        <v>86</v>
      </c>
      <c r="H1613" t="s">
        <v>86</v>
      </c>
      <c r="I1613" t="s">
        <v>86</v>
      </c>
      <c r="J1613" t="s">
        <v>86</v>
      </c>
      <c r="K1613" t="s">
        <v>86</v>
      </c>
      <c r="N1613" t="str">
        <v>x</v>
      </c>
      <c r="O1613" t="str">
        <v>x</v>
      </c>
    </row>
    <row r="1614" spans="1:15" x14ac:dyDescent="0.25">
      <c r="A1614" t="s">
        <v>86</v>
      </c>
      <c r="B1614" t="s">
        <v>86</v>
      </c>
      <c r="C1614" t="s">
        <v>86</v>
      </c>
      <c r="D1614" t="s">
        <v>86</v>
      </c>
      <c r="E1614" t="s">
        <v>86</v>
      </c>
      <c r="F1614" t="s">
        <v>86</v>
      </c>
      <c r="G1614" t="s">
        <v>86</v>
      </c>
      <c r="H1614" t="s">
        <v>86</v>
      </c>
      <c r="I1614" t="s">
        <v>86</v>
      </c>
      <c r="J1614" t="s">
        <v>86</v>
      </c>
      <c r="K1614" t="s">
        <v>86</v>
      </c>
      <c r="N1614" t="str">
        <v>x</v>
      </c>
      <c r="O1614" t="str">
        <v>x</v>
      </c>
    </row>
    <row r="1615" spans="1:15" x14ac:dyDescent="0.25">
      <c r="A1615" t="s">
        <v>86</v>
      </c>
      <c r="B1615" t="s">
        <v>86</v>
      </c>
      <c r="C1615" t="s">
        <v>86</v>
      </c>
      <c r="D1615" t="s">
        <v>86</v>
      </c>
      <c r="E1615" t="s">
        <v>86</v>
      </c>
      <c r="F1615" t="s">
        <v>86</v>
      </c>
      <c r="G1615" t="s">
        <v>86</v>
      </c>
      <c r="H1615" t="s">
        <v>86</v>
      </c>
      <c r="I1615" t="s">
        <v>86</v>
      </c>
      <c r="J1615" t="s">
        <v>86</v>
      </c>
      <c r="K1615" t="s">
        <v>86</v>
      </c>
      <c r="N1615" t="str">
        <v>x</v>
      </c>
      <c r="O1615" t="str">
        <v>x</v>
      </c>
    </row>
    <row r="1616" spans="1:15" x14ac:dyDescent="0.25">
      <c r="A1616" t="s">
        <v>86</v>
      </c>
      <c r="B1616" t="s">
        <v>86</v>
      </c>
      <c r="C1616" t="s">
        <v>86</v>
      </c>
      <c r="D1616" t="s">
        <v>86</v>
      </c>
      <c r="E1616" t="s">
        <v>86</v>
      </c>
      <c r="F1616" t="s">
        <v>86</v>
      </c>
      <c r="G1616" t="s">
        <v>86</v>
      </c>
      <c r="H1616" t="s">
        <v>86</v>
      </c>
      <c r="I1616" t="s">
        <v>86</v>
      </c>
      <c r="J1616" t="s">
        <v>86</v>
      </c>
      <c r="K1616" t="s">
        <v>86</v>
      </c>
      <c r="N1616" t="str">
        <v>x</v>
      </c>
      <c r="O1616" t="str">
        <v>x</v>
      </c>
    </row>
    <row r="1617" spans="1:15" x14ac:dyDescent="0.25">
      <c r="A1617" t="s">
        <v>86</v>
      </c>
      <c r="B1617" t="s">
        <v>86</v>
      </c>
      <c r="C1617" t="s">
        <v>86</v>
      </c>
      <c r="D1617" t="s">
        <v>86</v>
      </c>
      <c r="E1617" t="s">
        <v>86</v>
      </c>
      <c r="F1617" t="s">
        <v>86</v>
      </c>
      <c r="G1617" t="s">
        <v>86</v>
      </c>
      <c r="H1617" t="s">
        <v>86</v>
      </c>
      <c r="I1617" t="s">
        <v>86</v>
      </c>
      <c r="J1617" t="s">
        <v>86</v>
      </c>
      <c r="K1617" t="s">
        <v>86</v>
      </c>
      <c r="N1617" t="str">
        <v>x</v>
      </c>
      <c r="O1617" t="str">
        <v>x</v>
      </c>
    </row>
    <row r="1618" spans="1:15" x14ac:dyDescent="0.25">
      <c r="A1618" t="s">
        <v>86</v>
      </c>
      <c r="B1618" t="s">
        <v>86</v>
      </c>
      <c r="C1618" t="s">
        <v>86</v>
      </c>
      <c r="D1618" t="s">
        <v>86</v>
      </c>
      <c r="E1618" t="s">
        <v>86</v>
      </c>
      <c r="F1618" t="s">
        <v>86</v>
      </c>
      <c r="G1618" t="s">
        <v>86</v>
      </c>
      <c r="H1618" t="s">
        <v>86</v>
      </c>
      <c r="I1618" t="s">
        <v>86</v>
      </c>
      <c r="J1618" t="s">
        <v>86</v>
      </c>
      <c r="K1618" t="s">
        <v>86</v>
      </c>
      <c r="N1618" t="str">
        <v>x</v>
      </c>
      <c r="O1618" t="str">
        <v>x</v>
      </c>
    </row>
    <row r="1619" spans="1:15" x14ac:dyDescent="0.25">
      <c r="A1619" t="s">
        <v>86</v>
      </c>
      <c r="B1619" t="s">
        <v>86</v>
      </c>
      <c r="C1619" t="s">
        <v>86</v>
      </c>
      <c r="D1619" t="s">
        <v>86</v>
      </c>
      <c r="E1619" t="s">
        <v>86</v>
      </c>
      <c r="F1619" t="s">
        <v>86</v>
      </c>
      <c r="G1619" t="s">
        <v>86</v>
      </c>
      <c r="H1619" t="s">
        <v>86</v>
      </c>
      <c r="I1619" t="s">
        <v>86</v>
      </c>
      <c r="J1619" t="s">
        <v>86</v>
      </c>
      <c r="K1619" t="s">
        <v>86</v>
      </c>
      <c r="N1619" t="str">
        <v>x</v>
      </c>
      <c r="O1619" t="str">
        <v>x</v>
      </c>
    </row>
    <row r="1620" spans="1:15" x14ac:dyDescent="0.25">
      <c r="A1620" t="s">
        <v>86</v>
      </c>
      <c r="B1620" t="s">
        <v>86</v>
      </c>
      <c r="C1620" t="s">
        <v>86</v>
      </c>
      <c r="D1620" t="s">
        <v>86</v>
      </c>
      <c r="E1620" t="s">
        <v>86</v>
      </c>
      <c r="F1620" t="s">
        <v>86</v>
      </c>
      <c r="G1620" t="s">
        <v>86</v>
      </c>
      <c r="H1620" t="s">
        <v>86</v>
      </c>
      <c r="I1620" t="s">
        <v>86</v>
      </c>
      <c r="J1620" t="s">
        <v>86</v>
      </c>
      <c r="K1620" t="s">
        <v>86</v>
      </c>
      <c r="N1620" t="str">
        <v>x</v>
      </c>
      <c r="O1620" t="str">
        <v>x</v>
      </c>
    </row>
    <row r="1621" spans="1:15" x14ac:dyDescent="0.25">
      <c r="A1621" t="s">
        <v>86</v>
      </c>
      <c r="B1621" t="s">
        <v>86</v>
      </c>
      <c r="C1621" t="s">
        <v>86</v>
      </c>
      <c r="D1621" t="s">
        <v>86</v>
      </c>
      <c r="E1621" t="s">
        <v>86</v>
      </c>
      <c r="F1621" t="s">
        <v>86</v>
      </c>
      <c r="G1621" t="s">
        <v>86</v>
      </c>
      <c r="H1621" t="s">
        <v>86</v>
      </c>
      <c r="I1621" t="s">
        <v>86</v>
      </c>
      <c r="J1621" t="s">
        <v>86</v>
      </c>
      <c r="K1621" t="s">
        <v>86</v>
      </c>
      <c r="N1621" t="str">
        <v>x</v>
      </c>
      <c r="O1621" t="str">
        <v>x</v>
      </c>
    </row>
    <row r="1622" spans="1:15" x14ac:dyDescent="0.25">
      <c r="A1622" t="s">
        <v>86</v>
      </c>
      <c r="B1622" t="s">
        <v>86</v>
      </c>
      <c r="C1622" t="s">
        <v>86</v>
      </c>
      <c r="D1622" t="s">
        <v>86</v>
      </c>
      <c r="E1622" t="s">
        <v>86</v>
      </c>
      <c r="F1622" t="s">
        <v>86</v>
      </c>
      <c r="G1622" t="s">
        <v>86</v>
      </c>
      <c r="H1622" t="s">
        <v>86</v>
      </c>
      <c r="I1622" t="s">
        <v>86</v>
      </c>
      <c r="J1622" t="s">
        <v>86</v>
      </c>
      <c r="K1622" t="s">
        <v>86</v>
      </c>
      <c r="N1622" t="str">
        <v>x</v>
      </c>
      <c r="O1622" t="str">
        <v>x</v>
      </c>
    </row>
    <row r="1623" spans="1:15" x14ac:dyDescent="0.25">
      <c r="A1623" t="s">
        <v>86</v>
      </c>
      <c r="B1623" t="s">
        <v>86</v>
      </c>
      <c r="C1623" t="s">
        <v>86</v>
      </c>
      <c r="D1623" t="s">
        <v>86</v>
      </c>
      <c r="E1623" t="s">
        <v>86</v>
      </c>
      <c r="F1623" t="s">
        <v>86</v>
      </c>
      <c r="G1623" t="s">
        <v>86</v>
      </c>
      <c r="H1623" t="s">
        <v>86</v>
      </c>
      <c r="I1623" t="s">
        <v>86</v>
      </c>
      <c r="J1623" t="s">
        <v>86</v>
      </c>
      <c r="K1623" t="s">
        <v>86</v>
      </c>
      <c r="N1623" t="str">
        <v>x</v>
      </c>
      <c r="O1623" t="str">
        <v>x</v>
      </c>
    </row>
    <row r="1624" spans="1:15" x14ac:dyDescent="0.25">
      <c r="A1624" t="s">
        <v>86</v>
      </c>
      <c r="B1624" t="s">
        <v>86</v>
      </c>
      <c r="C1624" t="s">
        <v>86</v>
      </c>
      <c r="D1624" t="s">
        <v>86</v>
      </c>
      <c r="E1624" t="s">
        <v>86</v>
      </c>
      <c r="F1624" t="s">
        <v>86</v>
      </c>
      <c r="G1624" t="s">
        <v>86</v>
      </c>
      <c r="H1624" t="s">
        <v>86</v>
      </c>
      <c r="I1624" t="s">
        <v>86</v>
      </c>
      <c r="J1624" t="s">
        <v>86</v>
      </c>
      <c r="K1624" t="s">
        <v>86</v>
      </c>
      <c r="N1624" t="str">
        <v>x</v>
      </c>
      <c r="O1624" t="str">
        <v>x</v>
      </c>
    </row>
    <row r="1625" spans="1:15" x14ac:dyDescent="0.25">
      <c r="A1625" t="s">
        <v>86</v>
      </c>
      <c r="B1625" t="s">
        <v>86</v>
      </c>
      <c r="C1625" t="s">
        <v>86</v>
      </c>
      <c r="D1625" t="s">
        <v>86</v>
      </c>
      <c r="E1625" t="s">
        <v>86</v>
      </c>
      <c r="F1625" t="s">
        <v>86</v>
      </c>
      <c r="G1625" t="s">
        <v>86</v>
      </c>
      <c r="H1625" t="s">
        <v>86</v>
      </c>
      <c r="I1625" t="s">
        <v>86</v>
      </c>
      <c r="J1625" t="s">
        <v>86</v>
      </c>
      <c r="K1625" t="s">
        <v>86</v>
      </c>
      <c r="N1625" t="str">
        <v>x</v>
      </c>
      <c r="O1625" t="str">
        <v>x</v>
      </c>
    </row>
    <row r="1626" spans="1:15" x14ac:dyDescent="0.25">
      <c r="A1626" t="s">
        <v>86</v>
      </c>
      <c r="B1626" t="s">
        <v>86</v>
      </c>
      <c r="C1626" t="s">
        <v>86</v>
      </c>
      <c r="D1626" t="s">
        <v>86</v>
      </c>
      <c r="E1626" t="s">
        <v>86</v>
      </c>
      <c r="F1626" t="s">
        <v>86</v>
      </c>
      <c r="G1626" t="s">
        <v>86</v>
      </c>
      <c r="H1626" t="s">
        <v>86</v>
      </c>
      <c r="I1626" t="s">
        <v>86</v>
      </c>
      <c r="J1626" t="s">
        <v>86</v>
      </c>
      <c r="K1626" t="s">
        <v>86</v>
      </c>
      <c r="N1626" t="str">
        <v>x</v>
      </c>
      <c r="O1626" t="str">
        <v>x</v>
      </c>
    </row>
    <row r="1627" spans="1:15" x14ac:dyDescent="0.25">
      <c r="A1627" t="s">
        <v>86</v>
      </c>
      <c r="B1627" t="s">
        <v>86</v>
      </c>
      <c r="C1627" t="s">
        <v>86</v>
      </c>
      <c r="D1627" t="s">
        <v>86</v>
      </c>
      <c r="E1627" t="s">
        <v>86</v>
      </c>
      <c r="F1627" t="s">
        <v>86</v>
      </c>
      <c r="G1627" t="s">
        <v>86</v>
      </c>
      <c r="H1627" t="s">
        <v>86</v>
      </c>
      <c r="I1627" t="s">
        <v>86</v>
      </c>
      <c r="J1627" t="s">
        <v>86</v>
      </c>
      <c r="K1627" t="s">
        <v>86</v>
      </c>
      <c r="N1627" t="str">
        <v>x</v>
      </c>
      <c r="O1627" t="str">
        <v>x</v>
      </c>
    </row>
    <row r="1628" spans="1:15" x14ac:dyDescent="0.25">
      <c r="A1628" t="s">
        <v>86</v>
      </c>
      <c r="B1628" t="s">
        <v>86</v>
      </c>
      <c r="C1628" t="s">
        <v>86</v>
      </c>
      <c r="D1628" t="s">
        <v>86</v>
      </c>
      <c r="E1628" t="s">
        <v>86</v>
      </c>
      <c r="F1628" t="s">
        <v>86</v>
      </c>
      <c r="G1628" t="s">
        <v>86</v>
      </c>
      <c r="H1628" t="s">
        <v>86</v>
      </c>
      <c r="I1628" t="s">
        <v>86</v>
      </c>
      <c r="J1628" t="s">
        <v>86</v>
      </c>
      <c r="K1628" t="s">
        <v>86</v>
      </c>
      <c r="N1628" t="str">
        <v>x</v>
      </c>
      <c r="O1628" t="str">
        <v>x</v>
      </c>
    </row>
    <row r="1629" spans="1:15" x14ac:dyDescent="0.25">
      <c r="A1629" t="s">
        <v>86</v>
      </c>
      <c r="B1629" t="s">
        <v>86</v>
      </c>
      <c r="C1629" t="s">
        <v>86</v>
      </c>
      <c r="D1629" t="s">
        <v>86</v>
      </c>
      <c r="E1629" t="s">
        <v>86</v>
      </c>
      <c r="F1629" t="s">
        <v>86</v>
      </c>
      <c r="G1629" t="s">
        <v>86</v>
      </c>
      <c r="H1629" t="s">
        <v>86</v>
      </c>
      <c r="I1629" t="s">
        <v>86</v>
      </c>
      <c r="J1629" t="s">
        <v>86</v>
      </c>
      <c r="K1629" t="s">
        <v>86</v>
      </c>
      <c r="N1629" t="str">
        <v>x</v>
      </c>
      <c r="O1629" t="str">
        <v>x</v>
      </c>
    </row>
    <row r="1630" spans="1:15" x14ac:dyDescent="0.25">
      <c r="A1630" t="s">
        <v>86</v>
      </c>
      <c r="B1630" t="s">
        <v>86</v>
      </c>
      <c r="C1630" t="s">
        <v>86</v>
      </c>
      <c r="D1630" t="s">
        <v>86</v>
      </c>
      <c r="E1630" t="s">
        <v>86</v>
      </c>
      <c r="F1630" t="s">
        <v>86</v>
      </c>
      <c r="G1630" t="s">
        <v>86</v>
      </c>
      <c r="H1630" t="s">
        <v>86</v>
      </c>
      <c r="I1630" t="s">
        <v>86</v>
      </c>
      <c r="J1630" t="s">
        <v>86</v>
      </c>
      <c r="K1630" t="s">
        <v>86</v>
      </c>
      <c r="N1630" t="str">
        <v>x</v>
      </c>
      <c r="O1630" t="str">
        <v>x</v>
      </c>
    </row>
    <row r="1631" spans="1:15" x14ac:dyDescent="0.25">
      <c r="A1631" t="s">
        <v>86</v>
      </c>
      <c r="B1631" t="s">
        <v>86</v>
      </c>
      <c r="C1631" t="s">
        <v>86</v>
      </c>
      <c r="D1631" t="s">
        <v>86</v>
      </c>
      <c r="E1631" t="s">
        <v>86</v>
      </c>
      <c r="F1631" t="s">
        <v>86</v>
      </c>
      <c r="G1631" t="s">
        <v>86</v>
      </c>
      <c r="H1631" t="s">
        <v>86</v>
      </c>
      <c r="I1631" t="s">
        <v>86</v>
      </c>
      <c r="J1631" t="s">
        <v>86</v>
      </c>
      <c r="K1631" t="s">
        <v>86</v>
      </c>
      <c r="N1631" t="str">
        <v>x</v>
      </c>
      <c r="O1631" t="str">
        <v>x</v>
      </c>
    </row>
    <row r="1632" spans="1:15" x14ac:dyDescent="0.25">
      <c r="A1632" t="s">
        <v>86</v>
      </c>
      <c r="B1632" t="s">
        <v>86</v>
      </c>
      <c r="C1632" t="s">
        <v>86</v>
      </c>
      <c r="D1632" t="s">
        <v>86</v>
      </c>
      <c r="E1632" t="s">
        <v>86</v>
      </c>
      <c r="F1632" t="s">
        <v>86</v>
      </c>
      <c r="G1632" t="s">
        <v>86</v>
      </c>
      <c r="H1632" t="s">
        <v>86</v>
      </c>
      <c r="I1632" t="s">
        <v>86</v>
      </c>
      <c r="J1632" t="s">
        <v>86</v>
      </c>
      <c r="K1632" t="s">
        <v>86</v>
      </c>
      <c r="N1632" t="str">
        <v>x</v>
      </c>
      <c r="O1632" t="str">
        <v>x</v>
      </c>
    </row>
    <row r="1633" spans="1:15" x14ac:dyDescent="0.25">
      <c r="A1633" t="s">
        <v>86</v>
      </c>
      <c r="B1633" t="s">
        <v>86</v>
      </c>
      <c r="C1633" t="s">
        <v>86</v>
      </c>
      <c r="D1633" t="s">
        <v>86</v>
      </c>
      <c r="E1633" t="s">
        <v>86</v>
      </c>
      <c r="F1633" t="s">
        <v>86</v>
      </c>
      <c r="G1633" t="s">
        <v>86</v>
      </c>
      <c r="H1633" t="s">
        <v>86</v>
      </c>
      <c r="I1633" t="s">
        <v>86</v>
      </c>
      <c r="J1633" t="s">
        <v>86</v>
      </c>
      <c r="K1633" t="s">
        <v>86</v>
      </c>
      <c r="N1633" t="str">
        <v>x</v>
      </c>
      <c r="O1633" t="str">
        <v>x</v>
      </c>
    </row>
    <row r="1634" spans="1:15" x14ac:dyDescent="0.25">
      <c r="A1634" t="s">
        <v>86</v>
      </c>
      <c r="B1634" t="s">
        <v>86</v>
      </c>
      <c r="C1634" t="s">
        <v>86</v>
      </c>
      <c r="D1634" t="s">
        <v>86</v>
      </c>
      <c r="E1634" t="s">
        <v>86</v>
      </c>
      <c r="F1634" t="s">
        <v>86</v>
      </c>
      <c r="G1634" t="s">
        <v>86</v>
      </c>
      <c r="H1634" t="s">
        <v>86</v>
      </c>
      <c r="I1634" t="s">
        <v>86</v>
      </c>
      <c r="J1634" t="s">
        <v>86</v>
      </c>
      <c r="K1634" t="s">
        <v>86</v>
      </c>
      <c r="N1634" t="str">
        <v>x</v>
      </c>
      <c r="O1634" t="str">
        <v>x</v>
      </c>
    </row>
    <row r="1635" spans="1:15" x14ac:dyDescent="0.25">
      <c r="A1635" t="s">
        <v>86</v>
      </c>
      <c r="B1635" t="s">
        <v>86</v>
      </c>
      <c r="C1635" t="s">
        <v>86</v>
      </c>
      <c r="D1635" t="s">
        <v>86</v>
      </c>
      <c r="E1635" t="s">
        <v>86</v>
      </c>
      <c r="F1635" t="s">
        <v>86</v>
      </c>
      <c r="G1635" t="s">
        <v>86</v>
      </c>
      <c r="H1635" t="s">
        <v>86</v>
      </c>
      <c r="I1635" t="s">
        <v>86</v>
      </c>
      <c r="J1635" t="s">
        <v>86</v>
      </c>
      <c r="K1635" t="s">
        <v>86</v>
      </c>
      <c r="N1635" t="str">
        <v>x</v>
      </c>
      <c r="O1635" t="str">
        <v>x</v>
      </c>
    </row>
    <row r="1636" spans="1:15" x14ac:dyDescent="0.25">
      <c r="A1636" t="s">
        <v>86</v>
      </c>
      <c r="B1636" t="s">
        <v>86</v>
      </c>
      <c r="C1636" t="s">
        <v>86</v>
      </c>
      <c r="D1636" t="s">
        <v>86</v>
      </c>
      <c r="E1636" t="s">
        <v>86</v>
      </c>
      <c r="F1636" t="s">
        <v>86</v>
      </c>
      <c r="G1636" t="s">
        <v>86</v>
      </c>
      <c r="H1636" t="s">
        <v>86</v>
      </c>
      <c r="I1636" t="s">
        <v>86</v>
      </c>
      <c r="J1636" t="s">
        <v>86</v>
      </c>
      <c r="K1636" t="s">
        <v>86</v>
      </c>
      <c r="N1636" t="str">
        <v>x</v>
      </c>
      <c r="O1636" t="str">
        <v>x</v>
      </c>
    </row>
    <row r="1637" spans="1:15" x14ac:dyDescent="0.25">
      <c r="A1637" t="s">
        <v>86</v>
      </c>
      <c r="B1637" t="s">
        <v>86</v>
      </c>
      <c r="C1637" t="s">
        <v>86</v>
      </c>
      <c r="D1637" t="s">
        <v>86</v>
      </c>
      <c r="E1637" t="s">
        <v>86</v>
      </c>
      <c r="F1637" t="s">
        <v>86</v>
      </c>
      <c r="G1637" t="s">
        <v>86</v>
      </c>
      <c r="H1637" t="s">
        <v>86</v>
      </c>
      <c r="I1637" t="s">
        <v>86</v>
      </c>
      <c r="J1637" t="s">
        <v>86</v>
      </c>
      <c r="K1637" t="s">
        <v>86</v>
      </c>
      <c r="N1637" t="str">
        <v>x</v>
      </c>
      <c r="O1637" t="str">
        <v>x</v>
      </c>
    </row>
    <row r="1638" spans="1:15" x14ac:dyDescent="0.25">
      <c r="A1638" t="s">
        <v>86</v>
      </c>
      <c r="B1638" t="s">
        <v>86</v>
      </c>
      <c r="C1638" t="s">
        <v>86</v>
      </c>
      <c r="D1638" t="s">
        <v>86</v>
      </c>
      <c r="E1638" t="s">
        <v>86</v>
      </c>
      <c r="F1638" t="s">
        <v>86</v>
      </c>
      <c r="G1638" t="s">
        <v>86</v>
      </c>
      <c r="H1638" t="s">
        <v>86</v>
      </c>
      <c r="I1638" t="s">
        <v>86</v>
      </c>
      <c r="J1638" t="s">
        <v>86</v>
      </c>
      <c r="K1638" t="s">
        <v>86</v>
      </c>
      <c r="N1638" t="str">
        <v>x</v>
      </c>
      <c r="O1638" t="str">
        <v>x</v>
      </c>
    </row>
    <row r="1639" spans="1:15" x14ac:dyDescent="0.25">
      <c r="A1639" t="s">
        <v>86</v>
      </c>
      <c r="B1639" t="s">
        <v>86</v>
      </c>
      <c r="C1639" t="s">
        <v>86</v>
      </c>
      <c r="D1639" t="s">
        <v>86</v>
      </c>
      <c r="E1639" t="s">
        <v>86</v>
      </c>
      <c r="F1639" t="s">
        <v>86</v>
      </c>
      <c r="G1639" t="s">
        <v>86</v>
      </c>
      <c r="H1639" t="s">
        <v>86</v>
      </c>
      <c r="I1639" t="s">
        <v>86</v>
      </c>
      <c r="J1639" t="s">
        <v>86</v>
      </c>
      <c r="K1639" t="s">
        <v>86</v>
      </c>
      <c r="N1639" t="str">
        <v>x</v>
      </c>
      <c r="O1639" t="str">
        <v>x</v>
      </c>
    </row>
    <row r="1640" spans="1:15" x14ac:dyDescent="0.25">
      <c r="A1640" t="s">
        <v>86</v>
      </c>
      <c r="B1640" t="s">
        <v>86</v>
      </c>
      <c r="C1640" t="s">
        <v>86</v>
      </c>
      <c r="D1640" t="s">
        <v>86</v>
      </c>
      <c r="E1640" t="s">
        <v>86</v>
      </c>
      <c r="F1640" t="s">
        <v>86</v>
      </c>
      <c r="G1640" t="s">
        <v>86</v>
      </c>
      <c r="H1640" t="s">
        <v>86</v>
      </c>
      <c r="I1640" t="s">
        <v>86</v>
      </c>
      <c r="J1640" t="s">
        <v>86</v>
      </c>
      <c r="K1640" t="s">
        <v>86</v>
      </c>
      <c r="N1640" t="str">
        <v>x</v>
      </c>
      <c r="O1640" t="str">
        <v>x</v>
      </c>
    </row>
    <row r="1641" spans="1:15" x14ac:dyDescent="0.25">
      <c r="A1641" t="s">
        <v>86</v>
      </c>
      <c r="B1641" t="s">
        <v>86</v>
      </c>
      <c r="C1641" t="s">
        <v>86</v>
      </c>
      <c r="D1641" t="s">
        <v>86</v>
      </c>
      <c r="E1641" t="s">
        <v>86</v>
      </c>
      <c r="F1641" t="s">
        <v>86</v>
      </c>
      <c r="G1641" t="s">
        <v>86</v>
      </c>
      <c r="H1641" t="s">
        <v>86</v>
      </c>
      <c r="I1641" t="s">
        <v>86</v>
      </c>
      <c r="J1641" t="s">
        <v>86</v>
      </c>
      <c r="K1641" t="s">
        <v>86</v>
      </c>
      <c r="N1641" t="str">
        <v>x</v>
      </c>
      <c r="O1641" t="str">
        <v>x</v>
      </c>
    </row>
    <row r="1642" spans="1:15" x14ac:dyDescent="0.25">
      <c r="A1642" t="s">
        <v>86</v>
      </c>
      <c r="B1642" t="s">
        <v>86</v>
      </c>
      <c r="C1642" t="s">
        <v>86</v>
      </c>
      <c r="D1642" t="s">
        <v>86</v>
      </c>
      <c r="E1642" t="s">
        <v>86</v>
      </c>
      <c r="F1642" t="s">
        <v>86</v>
      </c>
      <c r="G1642" t="s">
        <v>86</v>
      </c>
      <c r="H1642" t="s">
        <v>86</v>
      </c>
      <c r="I1642" t="s">
        <v>86</v>
      </c>
      <c r="J1642" t="s">
        <v>86</v>
      </c>
      <c r="K1642" t="s">
        <v>86</v>
      </c>
      <c r="N1642" t="str">
        <v>x</v>
      </c>
      <c r="O1642" t="str">
        <v>x</v>
      </c>
    </row>
    <row r="1643" spans="1:15" x14ac:dyDescent="0.25">
      <c r="A1643" t="s">
        <v>86</v>
      </c>
      <c r="B1643" t="s">
        <v>86</v>
      </c>
      <c r="C1643" t="s">
        <v>86</v>
      </c>
      <c r="D1643" t="s">
        <v>86</v>
      </c>
      <c r="E1643" t="s">
        <v>86</v>
      </c>
      <c r="F1643" t="s">
        <v>86</v>
      </c>
      <c r="G1643" t="s">
        <v>86</v>
      </c>
      <c r="H1643" t="s">
        <v>86</v>
      </c>
      <c r="I1643" t="s">
        <v>86</v>
      </c>
      <c r="J1643" t="s">
        <v>86</v>
      </c>
      <c r="K1643" t="s">
        <v>86</v>
      </c>
      <c r="N1643" t="str">
        <v>x</v>
      </c>
      <c r="O1643" t="str">
        <v>x</v>
      </c>
    </row>
    <row r="1644" spans="1:15" x14ac:dyDescent="0.25">
      <c r="A1644" t="s">
        <v>86</v>
      </c>
      <c r="B1644" t="s">
        <v>86</v>
      </c>
      <c r="C1644" t="s">
        <v>86</v>
      </c>
      <c r="D1644" t="s">
        <v>86</v>
      </c>
      <c r="E1644" t="s">
        <v>86</v>
      </c>
      <c r="F1644" t="s">
        <v>86</v>
      </c>
      <c r="G1644" t="s">
        <v>86</v>
      </c>
      <c r="H1644" t="s">
        <v>86</v>
      </c>
      <c r="I1644" t="s">
        <v>86</v>
      </c>
      <c r="J1644" t="s">
        <v>86</v>
      </c>
      <c r="K1644" t="s">
        <v>86</v>
      </c>
      <c r="N1644" t="str">
        <v>x</v>
      </c>
      <c r="O1644" t="str">
        <v>x</v>
      </c>
    </row>
    <row r="1645" spans="1:15" x14ac:dyDescent="0.25">
      <c r="A1645" t="s">
        <v>86</v>
      </c>
      <c r="B1645" t="s">
        <v>86</v>
      </c>
      <c r="C1645" t="s">
        <v>86</v>
      </c>
      <c r="D1645" t="s">
        <v>86</v>
      </c>
      <c r="E1645" t="s">
        <v>86</v>
      </c>
      <c r="F1645" t="s">
        <v>86</v>
      </c>
      <c r="G1645" t="s">
        <v>86</v>
      </c>
      <c r="H1645" t="s">
        <v>86</v>
      </c>
      <c r="I1645" t="s">
        <v>86</v>
      </c>
      <c r="J1645" t="s">
        <v>86</v>
      </c>
      <c r="K1645" t="s">
        <v>86</v>
      </c>
      <c r="N1645" t="str">
        <v>x</v>
      </c>
      <c r="O1645" t="str">
        <v>x</v>
      </c>
    </row>
    <row r="1646" spans="1:15" x14ac:dyDescent="0.25">
      <c r="A1646" t="s">
        <v>86</v>
      </c>
      <c r="B1646" t="s">
        <v>86</v>
      </c>
      <c r="C1646" t="s">
        <v>86</v>
      </c>
      <c r="D1646" t="s">
        <v>86</v>
      </c>
      <c r="E1646" t="s">
        <v>86</v>
      </c>
      <c r="F1646" t="s">
        <v>86</v>
      </c>
      <c r="G1646" t="s">
        <v>86</v>
      </c>
      <c r="H1646" t="s">
        <v>86</v>
      </c>
      <c r="I1646" t="s">
        <v>86</v>
      </c>
      <c r="J1646" t="s">
        <v>86</v>
      </c>
      <c r="K1646" t="s">
        <v>86</v>
      </c>
      <c r="N1646" t="str">
        <v>x</v>
      </c>
      <c r="O1646" t="str">
        <v>x</v>
      </c>
    </row>
    <row r="1647" spans="1:15" x14ac:dyDescent="0.25">
      <c r="A1647" t="s">
        <v>86</v>
      </c>
      <c r="B1647" t="s">
        <v>86</v>
      </c>
      <c r="C1647" t="s">
        <v>86</v>
      </c>
      <c r="D1647" t="s">
        <v>86</v>
      </c>
      <c r="E1647" t="s">
        <v>86</v>
      </c>
      <c r="F1647" t="s">
        <v>86</v>
      </c>
      <c r="G1647" t="s">
        <v>86</v>
      </c>
      <c r="H1647" t="s">
        <v>86</v>
      </c>
      <c r="I1647" t="s">
        <v>86</v>
      </c>
      <c r="J1647" t="s">
        <v>86</v>
      </c>
      <c r="K1647" t="s">
        <v>86</v>
      </c>
      <c r="N1647" t="str">
        <v>x</v>
      </c>
      <c r="O1647" t="str">
        <v>x</v>
      </c>
    </row>
    <row r="1648" spans="1:15" x14ac:dyDescent="0.25">
      <c r="A1648" t="s">
        <v>86</v>
      </c>
      <c r="B1648" t="s">
        <v>86</v>
      </c>
      <c r="C1648" t="s">
        <v>86</v>
      </c>
      <c r="D1648" t="s">
        <v>86</v>
      </c>
      <c r="E1648" t="s">
        <v>86</v>
      </c>
      <c r="F1648" t="s">
        <v>86</v>
      </c>
      <c r="G1648" t="s">
        <v>86</v>
      </c>
      <c r="H1648" t="s">
        <v>86</v>
      </c>
      <c r="I1648" t="s">
        <v>86</v>
      </c>
      <c r="J1648" t="s">
        <v>86</v>
      </c>
      <c r="K1648" t="s">
        <v>86</v>
      </c>
      <c r="N1648" t="str">
        <v>x</v>
      </c>
      <c r="O1648" t="str">
        <v>x</v>
      </c>
    </row>
    <row r="1649" spans="1:15" x14ac:dyDescent="0.25">
      <c r="A1649" t="s">
        <v>86</v>
      </c>
      <c r="B1649" t="s">
        <v>86</v>
      </c>
      <c r="C1649" t="s">
        <v>86</v>
      </c>
      <c r="D1649" t="s">
        <v>86</v>
      </c>
      <c r="E1649" t="s">
        <v>86</v>
      </c>
      <c r="F1649" t="s">
        <v>86</v>
      </c>
      <c r="G1649" t="s">
        <v>86</v>
      </c>
      <c r="H1649" t="s">
        <v>86</v>
      </c>
      <c r="I1649" t="s">
        <v>86</v>
      </c>
      <c r="J1649" t="s">
        <v>86</v>
      </c>
      <c r="K1649" t="s">
        <v>86</v>
      </c>
      <c r="N1649" t="str">
        <v>x</v>
      </c>
      <c r="O1649" t="str">
        <v>x</v>
      </c>
    </row>
    <row r="1650" spans="1:15" x14ac:dyDescent="0.25">
      <c r="A1650" t="s">
        <v>86</v>
      </c>
      <c r="B1650" t="s">
        <v>86</v>
      </c>
      <c r="C1650" t="s">
        <v>86</v>
      </c>
      <c r="D1650" t="s">
        <v>86</v>
      </c>
      <c r="E1650" t="s">
        <v>86</v>
      </c>
      <c r="F1650" t="s">
        <v>86</v>
      </c>
      <c r="G1650" t="s">
        <v>86</v>
      </c>
      <c r="H1650" t="s">
        <v>86</v>
      </c>
      <c r="I1650" t="s">
        <v>86</v>
      </c>
      <c r="J1650" t="s">
        <v>86</v>
      </c>
      <c r="K1650" t="s">
        <v>86</v>
      </c>
      <c r="N1650" t="str">
        <v>x</v>
      </c>
      <c r="O1650" t="str">
        <v>x</v>
      </c>
    </row>
    <row r="1651" spans="1:15" x14ac:dyDescent="0.25">
      <c r="A1651" t="s">
        <v>86</v>
      </c>
      <c r="B1651" t="s">
        <v>86</v>
      </c>
      <c r="C1651" t="s">
        <v>86</v>
      </c>
      <c r="D1651" t="s">
        <v>86</v>
      </c>
      <c r="E1651" t="s">
        <v>86</v>
      </c>
      <c r="F1651" t="s">
        <v>86</v>
      </c>
      <c r="G1651" t="s">
        <v>86</v>
      </c>
      <c r="H1651" t="s">
        <v>86</v>
      </c>
      <c r="I1651" t="s">
        <v>86</v>
      </c>
      <c r="J1651" t="s">
        <v>86</v>
      </c>
      <c r="K1651" t="s">
        <v>86</v>
      </c>
      <c r="N1651" t="str">
        <v>x</v>
      </c>
      <c r="O1651" t="str">
        <v>x</v>
      </c>
    </row>
    <row r="1652" spans="1:15" x14ac:dyDescent="0.25">
      <c r="A1652" t="s">
        <v>86</v>
      </c>
      <c r="B1652" t="s">
        <v>86</v>
      </c>
      <c r="C1652" t="s">
        <v>86</v>
      </c>
      <c r="D1652" t="s">
        <v>86</v>
      </c>
      <c r="E1652" t="s">
        <v>86</v>
      </c>
      <c r="F1652" t="s">
        <v>86</v>
      </c>
      <c r="G1652" t="s">
        <v>86</v>
      </c>
      <c r="H1652" t="s">
        <v>86</v>
      </c>
      <c r="I1652" t="s">
        <v>86</v>
      </c>
      <c r="J1652" t="s">
        <v>86</v>
      </c>
      <c r="K1652" t="s">
        <v>86</v>
      </c>
      <c r="N1652" t="str">
        <v>x</v>
      </c>
      <c r="O1652" t="str">
        <v>x</v>
      </c>
    </row>
    <row r="1653" spans="1:15" x14ac:dyDescent="0.25">
      <c r="A1653" t="s">
        <v>86</v>
      </c>
      <c r="B1653" t="s">
        <v>86</v>
      </c>
      <c r="C1653" t="s">
        <v>86</v>
      </c>
      <c r="D1653" t="s">
        <v>86</v>
      </c>
      <c r="E1653" t="s">
        <v>86</v>
      </c>
      <c r="F1653" t="s">
        <v>86</v>
      </c>
      <c r="G1653" t="s">
        <v>86</v>
      </c>
      <c r="H1653" t="s">
        <v>86</v>
      </c>
      <c r="I1653" t="s">
        <v>86</v>
      </c>
      <c r="J1653" t="s">
        <v>86</v>
      </c>
      <c r="K1653" t="s">
        <v>86</v>
      </c>
      <c r="N1653" t="str">
        <v>x</v>
      </c>
      <c r="O1653" t="str">
        <v>x</v>
      </c>
    </row>
    <row r="1654" spans="1:15" x14ac:dyDescent="0.25">
      <c r="A1654" t="s">
        <v>86</v>
      </c>
      <c r="B1654" t="s">
        <v>86</v>
      </c>
      <c r="C1654" t="s">
        <v>86</v>
      </c>
      <c r="D1654" t="s">
        <v>86</v>
      </c>
      <c r="E1654" t="s">
        <v>86</v>
      </c>
      <c r="F1654" t="s">
        <v>86</v>
      </c>
      <c r="G1654" t="s">
        <v>86</v>
      </c>
      <c r="H1654" t="s">
        <v>86</v>
      </c>
      <c r="I1654" t="s">
        <v>86</v>
      </c>
      <c r="J1654" t="s">
        <v>86</v>
      </c>
      <c r="K1654" t="s">
        <v>86</v>
      </c>
      <c r="N1654" t="str">
        <v>x</v>
      </c>
      <c r="O1654" t="str">
        <v>x</v>
      </c>
    </row>
    <row r="1655" spans="1:15" x14ac:dyDescent="0.25">
      <c r="A1655" t="s">
        <v>86</v>
      </c>
      <c r="B1655" t="s">
        <v>86</v>
      </c>
      <c r="C1655" t="s">
        <v>86</v>
      </c>
      <c r="D1655" t="s">
        <v>86</v>
      </c>
      <c r="E1655" t="s">
        <v>86</v>
      </c>
      <c r="F1655" t="s">
        <v>86</v>
      </c>
      <c r="G1655" t="s">
        <v>86</v>
      </c>
      <c r="H1655" t="s">
        <v>86</v>
      </c>
      <c r="I1655" t="s">
        <v>86</v>
      </c>
      <c r="J1655" t="s">
        <v>86</v>
      </c>
      <c r="K1655" t="s">
        <v>86</v>
      </c>
      <c r="N1655" t="str">
        <v>x</v>
      </c>
      <c r="O1655" t="str">
        <v>x</v>
      </c>
    </row>
    <row r="1656" spans="1:15" x14ac:dyDescent="0.25">
      <c r="A1656" t="s">
        <v>86</v>
      </c>
      <c r="B1656" t="s">
        <v>86</v>
      </c>
      <c r="C1656" t="s">
        <v>86</v>
      </c>
      <c r="D1656" t="s">
        <v>86</v>
      </c>
      <c r="E1656" t="s">
        <v>86</v>
      </c>
      <c r="F1656" t="s">
        <v>86</v>
      </c>
      <c r="G1656" t="s">
        <v>86</v>
      </c>
      <c r="H1656" t="s">
        <v>86</v>
      </c>
      <c r="I1656" t="s">
        <v>86</v>
      </c>
      <c r="J1656" t="s">
        <v>86</v>
      </c>
      <c r="K1656" t="s">
        <v>86</v>
      </c>
      <c r="N1656" t="str">
        <v>x</v>
      </c>
      <c r="O1656" t="str">
        <v>x</v>
      </c>
    </row>
    <row r="1657" spans="1:15" x14ac:dyDescent="0.25">
      <c r="A1657" t="s">
        <v>86</v>
      </c>
      <c r="B1657" t="s">
        <v>86</v>
      </c>
      <c r="C1657" t="s">
        <v>86</v>
      </c>
      <c r="D1657" t="s">
        <v>86</v>
      </c>
      <c r="E1657" t="s">
        <v>86</v>
      </c>
      <c r="F1657" t="s">
        <v>86</v>
      </c>
      <c r="G1657" t="s">
        <v>86</v>
      </c>
      <c r="H1657" t="s">
        <v>86</v>
      </c>
      <c r="I1657" t="s">
        <v>86</v>
      </c>
      <c r="J1657" t="s">
        <v>86</v>
      </c>
      <c r="K1657" t="s">
        <v>86</v>
      </c>
      <c r="N1657" t="str">
        <v>x</v>
      </c>
      <c r="O1657" t="str">
        <v>x</v>
      </c>
    </row>
    <row r="1658" spans="1:15" x14ac:dyDescent="0.25">
      <c r="A1658" t="s">
        <v>86</v>
      </c>
      <c r="B1658" t="s">
        <v>86</v>
      </c>
      <c r="C1658" t="s">
        <v>86</v>
      </c>
      <c r="D1658" t="s">
        <v>86</v>
      </c>
      <c r="E1658" t="s">
        <v>86</v>
      </c>
      <c r="F1658" t="s">
        <v>86</v>
      </c>
      <c r="G1658" t="s">
        <v>86</v>
      </c>
      <c r="H1658" t="s">
        <v>86</v>
      </c>
      <c r="I1658" t="s">
        <v>86</v>
      </c>
      <c r="J1658" t="s">
        <v>86</v>
      </c>
      <c r="K1658" t="s">
        <v>86</v>
      </c>
      <c r="N1658" t="str">
        <v>x</v>
      </c>
      <c r="O1658" t="str">
        <v>x</v>
      </c>
    </row>
    <row r="1659" spans="1:15" x14ac:dyDescent="0.25">
      <c r="A1659" t="s">
        <v>86</v>
      </c>
      <c r="B1659" t="s">
        <v>86</v>
      </c>
      <c r="C1659" t="s">
        <v>86</v>
      </c>
      <c r="D1659" t="s">
        <v>86</v>
      </c>
      <c r="E1659" t="s">
        <v>86</v>
      </c>
      <c r="F1659" t="s">
        <v>86</v>
      </c>
      <c r="G1659" t="s">
        <v>86</v>
      </c>
      <c r="H1659" t="s">
        <v>86</v>
      </c>
      <c r="I1659" t="s">
        <v>86</v>
      </c>
      <c r="J1659" t="s">
        <v>86</v>
      </c>
      <c r="K1659" t="s">
        <v>86</v>
      </c>
      <c r="N1659" t="str">
        <v>x</v>
      </c>
      <c r="O1659" t="str">
        <v>x</v>
      </c>
    </row>
    <row r="1660" spans="1:15" x14ac:dyDescent="0.25">
      <c r="A1660" t="s">
        <v>86</v>
      </c>
      <c r="B1660" t="s">
        <v>86</v>
      </c>
      <c r="C1660" t="s">
        <v>86</v>
      </c>
      <c r="D1660" t="s">
        <v>86</v>
      </c>
      <c r="E1660" t="s">
        <v>86</v>
      </c>
      <c r="F1660" t="s">
        <v>86</v>
      </c>
      <c r="G1660" t="s">
        <v>86</v>
      </c>
      <c r="H1660" t="s">
        <v>86</v>
      </c>
      <c r="I1660" t="s">
        <v>86</v>
      </c>
      <c r="J1660" t="s">
        <v>86</v>
      </c>
      <c r="K1660" t="s">
        <v>86</v>
      </c>
      <c r="N1660" t="str">
        <v>x</v>
      </c>
      <c r="O1660" t="str">
        <v>x</v>
      </c>
    </row>
    <row r="1661" spans="1:15" x14ac:dyDescent="0.25">
      <c r="A1661" t="s">
        <v>86</v>
      </c>
      <c r="B1661" t="s">
        <v>86</v>
      </c>
      <c r="C1661" t="s">
        <v>86</v>
      </c>
      <c r="D1661" t="s">
        <v>86</v>
      </c>
      <c r="E1661" t="s">
        <v>86</v>
      </c>
      <c r="F1661" t="s">
        <v>86</v>
      </c>
      <c r="G1661" t="s">
        <v>86</v>
      </c>
      <c r="H1661" t="s">
        <v>86</v>
      </c>
      <c r="I1661" t="s">
        <v>86</v>
      </c>
      <c r="J1661" t="s">
        <v>86</v>
      </c>
      <c r="K1661" t="s">
        <v>86</v>
      </c>
      <c r="N1661" t="str">
        <v>x</v>
      </c>
      <c r="O1661" t="str">
        <v>x</v>
      </c>
    </row>
    <row r="1662" spans="1:15" x14ac:dyDescent="0.25">
      <c r="A1662" t="s">
        <v>86</v>
      </c>
      <c r="B1662" t="s">
        <v>86</v>
      </c>
      <c r="C1662" t="s">
        <v>86</v>
      </c>
      <c r="D1662" t="s">
        <v>86</v>
      </c>
      <c r="E1662" t="s">
        <v>86</v>
      </c>
      <c r="F1662" t="s">
        <v>86</v>
      </c>
      <c r="G1662" t="s">
        <v>86</v>
      </c>
      <c r="H1662" t="s">
        <v>86</v>
      </c>
      <c r="I1662" t="s">
        <v>86</v>
      </c>
      <c r="J1662" t="s">
        <v>86</v>
      </c>
      <c r="K1662" t="s">
        <v>86</v>
      </c>
      <c r="N1662" t="str">
        <v>x</v>
      </c>
      <c r="O1662" t="str">
        <v>x</v>
      </c>
    </row>
    <row r="1663" spans="1:15" x14ac:dyDescent="0.25">
      <c r="A1663" t="s">
        <v>86</v>
      </c>
      <c r="B1663" t="s">
        <v>86</v>
      </c>
      <c r="C1663" t="s">
        <v>86</v>
      </c>
      <c r="D1663" t="s">
        <v>86</v>
      </c>
      <c r="E1663" t="s">
        <v>86</v>
      </c>
      <c r="F1663" t="s">
        <v>86</v>
      </c>
      <c r="G1663" t="s">
        <v>86</v>
      </c>
      <c r="H1663" t="s">
        <v>86</v>
      </c>
      <c r="I1663" t="s">
        <v>86</v>
      </c>
      <c r="J1663" t="s">
        <v>86</v>
      </c>
      <c r="K1663" t="s">
        <v>86</v>
      </c>
      <c r="N1663" t="str">
        <v>x</v>
      </c>
      <c r="O1663" t="str">
        <v>x</v>
      </c>
    </row>
    <row r="1664" spans="1:15" x14ac:dyDescent="0.25">
      <c r="A1664" t="s">
        <v>86</v>
      </c>
      <c r="B1664" t="s">
        <v>86</v>
      </c>
      <c r="C1664" t="s">
        <v>86</v>
      </c>
      <c r="D1664" t="s">
        <v>86</v>
      </c>
      <c r="E1664" t="s">
        <v>86</v>
      </c>
      <c r="F1664" t="s">
        <v>86</v>
      </c>
      <c r="G1664" t="s">
        <v>86</v>
      </c>
      <c r="H1664" t="s">
        <v>86</v>
      </c>
      <c r="I1664" t="s">
        <v>86</v>
      </c>
      <c r="J1664" t="s">
        <v>86</v>
      </c>
      <c r="K1664" t="s">
        <v>86</v>
      </c>
      <c r="N1664" t="str">
        <v>x</v>
      </c>
      <c r="O1664" t="str">
        <v>x</v>
      </c>
    </row>
    <row r="1665" spans="1:15" x14ac:dyDescent="0.25">
      <c r="A1665" t="s">
        <v>86</v>
      </c>
      <c r="B1665" t="s">
        <v>86</v>
      </c>
      <c r="C1665" t="s">
        <v>86</v>
      </c>
      <c r="D1665" t="s">
        <v>86</v>
      </c>
      <c r="E1665" t="s">
        <v>86</v>
      </c>
      <c r="F1665" t="s">
        <v>86</v>
      </c>
      <c r="G1665" t="s">
        <v>86</v>
      </c>
      <c r="H1665" t="s">
        <v>86</v>
      </c>
      <c r="I1665" t="s">
        <v>86</v>
      </c>
      <c r="J1665" t="s">
        <v>86</v>
      </c>
      <c r="K1665" t="s">
        <v>86</v>
      </c>
      <c r="N1665" t="str">
        <v>x</v>
      </c>
      <c r="O1665" t="str">
        <v>x</v>
      </c>
    </row>
    <row r="1666" spans="1:15" x14ac:dyDescent="0.25">
      <c r="A1666" t="s">
        <v>86</v>
      </c>
      <c r="B1666" t="s">
        <v>86</v>
      </c>
      <c r="C1666" t="s">
        <v>86</v>
      </c>
      <c r="D1666" t="s">
        <v>86</v>
      </c>
      <c r="E1666" t="s">
        <v>86</v>
      </c>
      <c r="F1666" t="s">
        <v>86</v>
      </c>
      <c r="G1666" t="s">
        <v>86</v>
      </c>
      <c r="H1666" t="s">
        <v>86</v>
      </c>
      <c r="I1666" t="s">
        <v>86</v>
      </c>
      <c r="J1666" t="s">
        <v>86</v>
      </c>
      <c r="K1666" t="s">
        <v>86</v>
      </c>
      <c r="N1666" t="str">
        <v>x</v>
      </c>
      <c r="O1666" t="str">
        <v>x</v>
      </c>
    </row>
    <row r="1667" spans="1:15" x14ac:dyDescent="0.25">
      <c r="A1667" t="s">
        <v>86</v>
      </c>
      <c r="B1667" t="s">
        <v>86</v>
      </c>
      <c r="C1667" t="s">
        <v>86</v>
      </c>
      <c r="D1667" t="s">
        <v>86</v>
      </c>
      <c r="E1667" t="s">
        <v>86</v>
      </c>
      <c r="F1667" t="s">
        <v>86</v>
      </c>
      <c r="G1667" t="s">
        <v>86</v>
      </c>
      <c r="H1667" t="s">
        <v>86</v>
      </c>
      <c r="I1667" t="s">
        <v>86</v>
      </c>
      <c r="J1667" t="s">
        <v>86</v>
      </c>
      <c r="K1667" t="s">
        <v>86</v>
      </c>
      <c r="N1667" t="str">
        <v>x</v>
      </c>
      <c r="O1667" t="str">
        <v>x</v>
      </c>
    </row>
    <row r="1668" spans="1:15" x14ac:dyDescent="0.25">
      <c r="A1668" t="s">
        <v>86</v>
      </c>
      <c r="B1668" t="s">
        <v>86</v>
      </c>
      <c r="C1668" t="s">
        <v>86</v>
      </c>
      <c r="D1668" t="s">
        <v>86</v>
      </c>
      <c r="E1668" t="s">
        <v>86</v>
      </c>
      <c r="F1668" t="s">
        <v>86</v>
      </c>
      <c r="G1668" t="s">
        <v>86</v>
      </c>
      <c r="H1668" t="s">
        <v>86</v>
      </c>
      <c r="I1668" t="s">
        <v>86</v>
      </c>
      <c r="J1668" t="s">
        <v>86</v>
      </c>
      <c r="K1668" t="s">
        <v>86</v>
      </c>
      <c r="N1668" t="str">
        <v>x</v>
      </c>
      <c r="O1668" t="str">
        <v>x</v>
      </c>
    </row>
    <row r="1669" spans="1:15" x14ac:dyDescent="0.25">
      <c r="A1669" t="s">
        <v>86</v>
      </c>
      <c r="B1669" t="s">
        <v>86</v>
      </c>
      <c r="C1669" t="s">
        <v>86</v>
      </c>
      <c r="D1669" t="s">
        <v>86</v>
      </c>
      <c r="E1669" t="s">
        <v>86</v>
      </c>
      <c r="F1669" t="s">
        <v>86</v>
      </c>
      <c r="G1669" t="s">
        <v>86</v>
      </c>
      <c r="H1669" t="s">
        <v>86</v>
      </c>
      <c r="I1669" t="s">
        <v>86</v>
      </c>
      <c r="J1669" t="s">
        <v>86</v>
      </c>
      <c r="K1669" t="s">
        <v>86</v>
      </c>
      <c r="N1669" t="str">
        <v>x</v>
      </c>
      <c r="O1669" t="str">
        <v>x</v>
      </c>
    </row>
    <row r="1670" spans="1:15" x14ac:dyDescent="0.25">
      <c r="A1670" t="s">
        <v>86</v>
      </c>
      <c r="B1670" t="s">
        <v>86</v>
      </c>
      <c r="C1670" t="s">
        <v>86</v>
      </c>
      <c r="D1670" t="s">
        <v>86</v>
      </c>
      <c r="E1670" t="s">
        <v>86</v>
      </c>
      <c r="F1670" t="s">
        <v>86</v>
      </c>
      <c r="G1670" t="s">
        <v>86</v>
      </c>
      <c r="H1670" t="s">
        <v>86</v>
      </c>
      <c r="I1670" t="s">
        <v>86</v>
      </c>
      <c r="J1670" t="s">
        <v>86</v>
      </c>
      <c r="K1670" t="s">
        <v>86</v>
      </c>
      <c r="N1670" t="str">
        <v>x</v>
      </c>
      <c r="O1670" t="str">
        <v>x</v>
      </c>
    </row>
    <row r="1671" spans="1:15" x14ac:dyDescent="0.25">
      <c r="A1671" t="s">
        <v>86</v>
      </c>
      <c r="B1671" t="s">
        <v>86</v>
      </c>
      <c r="C1671" t="s">
        <v>86</v>
      </c>
      <c r="D1671" t="s">
        <v>86</v>
      </c>
      <c r="E1671" t="s">
        <v>86</v>
      </c>
      <c r="F1671" t="s">
        <v>86</v>
      </c>
      <c r="G1671" t="s">
        <v>86</v>
      </c>
      <c r="H1671" t="s">
        <v>86</v>
      </c>
      <c r="I1671" t="s">
        <v>86</v>
      </c>
      <c r="J1671" t="s">
        <v>86</v>
      </c>
      <c r="K1671" t="s">
        <v>86</v>
      </c>
      <c r="N1671" t="str">
        <v>x</v>
      </c>
      <c r="O1671" t="str">
        <v>x</v>
      </c>
    </row>
    <row r="1672" spans="1:15" x14ac:dyDescent="0.25">
      <c r="A1672" t="s">
        <v>86</v>
      </c>
      <c r="B1672" t="s">
        <v>86</v>
      </c>
      <c r="C1672" t="s">
        <v>86</v>
      </c>
      <c r="D1672" t="s">
        <v>86</v>
      </c>
      <c r="E1672" t="s">
        <v>86</v>
      </c>
      <c r="F1672" t="s">
        <v>86</v>
      </c>
      <c r="G1672" t="s">
        <v>86</v>
      </c>
      <c r="H1672" t="s">
        <v>86</v>
      </c>
      <c r="I1672" t="s">
        <v>86</v>
      </c>
      <c r="J1672" t="s">
        <v>86</v>
      </c>
      <c r="K1672" t="s">
        <v>86</v>
      </c>
      <c r="N1672" t="str">
        <v>x</v>
      </c>
      <c r="O1672" t="str">
        <v>x</v>
      </c>
    </row>
    <row r="1673" spans="1:15" x14ac:dyDescent="0.25">
      <c r="A1673" t="s">
        <v>86</v>
      </c>
      <c r="B1673" t="s">
        <v>86</v>
      </c>
      <c r="C1673" t="s">
        <v>86</v>
      </c>
      <c r="D1673" t="s">
        <v>86</v>
      </c>
      <c r="E1673" t="s">
        <v>86</v>
      </c>
      <c r="F1673" t="s">
        <v>86</v>
      </c>
      <c r="G1673" t="s">
        <v>86</v>
      </c>
      <c r="H1673" t="s">
        <v>86</v>
      </c>
      <c r="I1673" t="s">
        <v>86</v>
      </c>
      <c r="J1673" t="s">
        <v>86</v>
      </c>
      <c r="K1673" t="s">
        <v>86</v>
      </c>
      <c r="N1673" t="str">
        <v>x</v>
      </c>
      <c r="O1673" t="str">
        <v>x</v>
      </c>
    </row>
    <row r="1674" spans="1:15" x14ac:dyDescent="0.25">
      <c r="A1674" t="s">
        <v>86</v>
      </c>
      <c r="B1674" t="s">
        <v>86</v>
      </c>
      <c r="C1674" t="s">
        <v>86</v>
      </c>
      <c r="D1674" t="s">
        <v>86</v>
      </c>
      <c r="E1674" t="s">
        <v>86</v>
      </c>
      <c r="F1674" t="s">
        <v>86</v>
      </c>
      <c r="G1674" t="s">
        <v>86</v>
      </c>
      <c r="H1674" t="s">
        <v>86</v>
      </c>
      <c r="I1674" t="s">
        <v>86</v>
      </c>
      <c r="J1674" t="s">
        <v>86</v>
      </c>
      <c r="K1674" t="s">
        <v>86</v>
      </c>
      <c r="N1674" t="str">
        <v>x</v>
      </c>
      <c r="O1674" t="str">
        <v>x</v>
      </c>
    </row>
    <row r="1675" spans="1:15" x14ac:dyDescent="0.25">
      <c r="A1675" t="s">
        <v>86</v>
      </c>
      <c r="B1675" t="s">
        <v>86</v>
      </c>
      <c r="C1675" t="s">
        <v>86</v>
      </c>
      <c r="D1675" t="s">
        <v>86</v>
      </c>
      <c r="E1675" t="s">
        <v>86</v>
      </c>
      <c r="F1675" t="s">
        <v>86</v>
      </c>
      <c r="G1675" t="s">
        <v>86</v>
      </c>
      <c r="H1675" t="s">
        <v>86</v>
      </c>
      <c r="I1675" t="s">
        <v>86</v>
      </c>
      <c r="J1675" t="s">
        <v>86</v>
      </c>
      <c r="K1675" t="s">
        <v>86</v>
      </c>
      <c r="N1675" t="str">
        <v>x</v>
      </c>
      <c r="O1675" t="str">
        <v>x</v>
      </c>
    </row>
    <row r="1676" spans="1:15" x14ac:dyDescent="0.25">
      <c r="A1676" t="s">
        <v>86</v>
      </c>
      <c r="B1676" t="s">
        <v>86</v>
      </c>
      <c r="C1676" t="s">
        <v>86</v>
      </c>
      <c r="D1676" t="s">
        <v>86</v>
      </c>
      <c r="E1676" t="s">
        <v>86</v>
      </c>
      <c r="F1676" t="s">
        <v>86</v>
      </c>
      <c r="G1676" t="s">
        <v>86</v>
      </c>
      <c r="H1676" t="s">
        <v>86</v>
      </c>
      <c r="I1676" t="s">
        <v>86</v>
      </c>
      <c r="J1676" t="s">
        <v>86</v>
      </c>
      <c r="K1676" t="s">
        <v>86</v>
      </c>
      <c r="N1676" t="str">
        <v>x</v>
      </c>
      <c r="O1676" t="str">
        <v>x</v>
      </c>
    </row>
    <row r="1677" spans="1:15" x14ac:dyDescent="0.25">
      <c r="A1677" t="s">
        <v>86</v>
      </c>
      <c r="B1677" t="s">
        <v>86</v>
      </c>
      <c r="C1677" t="s">
        <v>86</v>
      </c>
      <c r="D1677" t="s">
        <v>86</v>
      </c>
      <c r="E1677" t="s">
        <v>86</v>
      </c>
      <c r="F1677" t="s">
        <v>86</v>
      </c>
      <c r="G1677" t="s">
        <v>86</v>
      </c>
      <c r="H1677" t="s">
        <v>86</v>
      </c>
      <c r="I1677" t="s">
        <v>86</v>
      </c>
      <c r="J1677" t="s">
        <v>86</v>
      </c>
      <c r="K1677" t="s">
        <v>86</v>
      </c>
      <c r="N1677" t="str">
        <v>x</v>
      </c>
      <c r="O1677" t="str">
        <v>x</v>
      </c>
    </row>
    <row r="1678" spans="1:15" x14ac:dyDescent="0.25">
      <c r="A1678" t="s">
        <v>86</v>
      </c>
      <c r="B1678" t="s">
        <v>86</v>
      </c>
      <c r="C1678" t="s">
        <v>86</v>
      </c>
      <c r="D1678" t="s">
        <v>86</v>
      </c>
      <c r="E1678" t="s">
        <v>86</v>
      </c>
      <c r="F1678" t="s">
        <v>86</v>
      </c>
      <c r="G1678" t="s">
        <v>86</v>
      </c>
      <c r="H1678" t="s">
        <v>86</v>
      </c>
      <c r="I1678" t="s">
        <v>86</v>
      </c>
      <c r="J1678" t="s">
        <v>86</v>
      </c>
      <c r="K1678" t="s">
        <v>86</v>
      </c>
      <c r="N1678" t="str">
        <v>x</v>
      </c>
      <c r="O1678" t="str">
        <v>x</v>
      </c>
    </row>
    <row r="1679" spans="1:15" x14ac:dyDescent="0.25">
      <c r="A1679" t="s">
        <v>86</v>
      </c>
      <c r="B1679" t="s">
        <v>86</v>
      </c>
      <c r="C1679" t="s">
        <v>86</v>
      </c>
      <c r="D1679" t="s">
        <v>86</v>
      </c>
      <c r="E1679" t="s">
        <v>86</v>
      </c>
      <c r="F1679" t="s">
        <v>86</v>
      </c>
      <c r="G1679" t="s">
        <v>86</v>
      </c>
      <c r="H1679" t="s">
        <v>86</v>
      </c>
      <c r="I1679" t="s">
        <v>86</v>
      </c>
      <c r="J1679" t="s">
        <v>86</v>
      </c>
      <c r="K1679" t="s">
        <v>86</v>
      </c>
      <c r="N1679" t="str">
        <v>x</v>
      </c>
      <c r="O1679" t="str">
        <v>x</v>
      </c>
    </row>
    <row r="1680" spans="1:15" x14ac:dyDescent="0.25">
      <c r="A1680" t="s">
        <v>86</v>
      </c>
      <c r="B1680" t="s">
        <v>86</v>
      </c>
      <c r="C1680" t="s">
        <v>86</v>
      </c>
      <c r="D1680" t="s">
        <v>86</v>
      </c>
      <c r="E1680" t="s">
        <v>86</v>
      </c>
      <c r="F1680" t="s">
        <v>86</v>
      </c>
      <c r="G1680" t="s">
        <v>86</v>
      </c>
      <c r="H1680" t="s">
        <v>86</v>
      </c>
      <c r="I1680" t="s">
        <v>86</v>
      </c>
      <c r="J1680" t="s">
        <v>86</v>
      </c>
      <c r="K1680" t="s">
        <v>86</v>
      </c>
      <c r="N1680" t="str">
        <v>x</v>
      </c>
      <c r="O1680" t="str">
        <v>x</v>
      </c>
    </row>
    <row r="1681" spans="1:15" x14ac:dyDescent="0.25">
      <c r="A1681" t="s">
        <v>86</v>
      </c>
      <c r="B1681" t="s">
        <v>86</v>
      </c>
      <c r="C1681" t="s">
        <v>86</v>
      </c>
      <c r="D1681" t="s">
        <v>86</v>
      </c>
      <c r="E1681" t="s">
        <v>86</v>
      </c>
      <c r="F1681" t="s">
        <v>86</v>
      </c>
      <c r="G1681" t="s">
        <v>86</v>
      </c>
      <c r="H1681" t="s">
        <v>86</v>
      </c>
      <c r="I1681" t="s">
        <v>86</v>
      </c>
      <c r="J1681" t="s">
        <v>86</v>
      </c>
      <c r="K1681" t="s">
        <v>86</v>
      </c>
      <c r="N1681" t="str">
        <v>x</v>
      </c>
      <c r="O1681" t="str">
        <v>x</v>
      </c>
    </row>
    <row r="1682" spans="1:15" x14ac:dyDescent="0.25">
      <c r="A1682" t="s">
        <v>86</v>
      </c>
      <c r="B1682" t="s">
        <v>86</v>
      </c>
      <c r="C1682" t="s">
        <v>86</v>
      </c>
      <c r="D1682" t="s">
        <v>86</v>
      </c>
      <c r="E1682" t="s">
        <v>86</v>
      </c>
      <c r="F1682" t="s">
        <v>86</v>
      </c>
      <c r="G1682" t="s">
        <v>86</v>
      </c>
      <c r="H1682" t="s">
        <v>86</v>
      </c>
      <c r="I1682" t="s">
        <v>86</v>
      </c>
      <c r="J1682" t="s">
        <v>86</v>
      </c>
      <c r="K1682" t="s">
        <v>86</v>
      </c>
      <c r="N1682" t="str">
        <v>x</v>
      </c>
      <c r="O1682" t="str">
        <v>x</v>
      </c>
    </row>
    <row r="1683" spans="1:15" x14ac:dyDescent="0.25">
      <c r="A1683" t="s">
        <v>86</v>
      </c>
      <c r="B1683" t="s">
        <v>86</v>
      </c>
      <c r="C1683" t="s">
        <v>86</v>
      </c>
      <c r="D1683" t="s">
        <v>86</v>
      </c>
      <c r="E1683" t="s">
        <v>86</v>
      </c>
      <c r="F1683" t="s">
        <v>86</v>
      </c>
      <c r="G1683" t="s">
        <v>86</v>
      </c>
      <c r="H1683" t="s">
        <v>86</v>
      </c>
      <c r="I1683" t="s">
        <v>86</v>
      </c>
      <c r="J1683" t="s">
        <v>86</v>
      </c>
      <c r="K1683" t="s">
        <v>86</v>
      </c>
      <c r="N1683" t="str">
        <v>x</v>
      </c>
      <c r="O1683" t="str">
        <v>x</v>
      </c>
    </row>
    <row r="1684" spans="1:15" x14ac:dyDescent="0.25">
      <c r="A1684" t="s">
        <v>86</v>
      </c>
      <c r="B1684" t="s">
        <v>86</v>
      </c>
      <c r="C1684" t="s">
        <v>86</v>
      </c>
      <c r="D1684" t="s">
        <v>86</v>
      </c>
      <c r="E1684" t="s">
        <v>86</v>
      </c>
      <c r="F1684" t="s">
        <v>86</v>
      </c>
      <c r="G1684" t="s">
        <v>86</v>
      </c>
      <c r="H1684" t="s">
        <v>86</v>
      </c>
      <c r="I1684" t="s">
        <v>86</v>
      </c>
      <c r="J1684" t="s">
        <v>86</v>
      </c>
      <c r="K1684" t="s">
        <v>86</v>
      </c>
      <c r="N1684" t="str">
        <v>x</v>
      </c>
      <c r="O1684" t="str">
        <v>x</v>
      </c>
    </row>
    <row r="1685" spans="1:15" x14ac:dyDescent="0.25">
      <c r="A1685" t="s">
        <v>86</v>
      </c>
      <c r="B1685" t="s">
        <v>86</v>
      </c>
      <c r="C1685" t="s">
        <v>86</v>
      </c>
      <c r="D1685" t="s">
        <v>86</v>
      </c>
      <c r="E1685" t="s">
        <v>86</v>
      </c>
      <c r="F1685" t="s">
        <v>86</v>
      </c>
      <c r="G1685" t="s">
        <v>86</v>
      </c>
      <c r="H1685" t="s">
        <v>86</v>
      </c>
      <c r="I1685" t="s">
        <v>86</v>
      </c>
      <c r="J1685" t="s">
        <v>86</v>
      </c>
      <c r="K1685" t="s">
        <v>86</v>
      </c>
      <c r="N1685" t="str">
        <v>x</v>
      </c>
      <c r="O1685" t="str">
        <v>x</v>
      </c>
    </row>
    <row r="1686" spans="1:15" x14ac:dyDescent="0.25">
      <c r="A1686" t="s">
        <v>86</v>
      </c>
      <c r="B1686" t="s">
        <v>86</v>
      </c>
      <c r="C1686" t="s">
        <v>86</v>
      </c>
      <c r="D1686" t="s">
        <v>86</v>
      </c>
      <c r="E1686" t="s">
        <v>86</v>
      </c>
      <c r="F1686" t="s">
        <v>86</v>
      </c>
      <c r="G1686" t="s">
        <v>86</v>
      </c>
      <c r="H1686" t="s">
        <v>86</v>
      </c>
      <c r="I1686" t="s">
        <v>86</v>
      </c>
      <c r="J1686" t="s">
        <v>86</v>
      </c>
      <c r="K1686" t="s">
        <v>86</v>
      </c>
      <c r="N1686" t="str">
        <v>x</v>
      </c>
      <c r="O1686" t="str">
        <v>x</v>
      </c>
    </row>
    <row r="1687" spans="1:15" x14ac:dyDescent="0.25">
      <c r="A1687" t="s">
        <v>86</v>
      </c>
      <c r="B1687" t="s">
        <v>86</v>
      </c>
      <c r="C1687" t="s">
        <v>86</v>
      </c>
      <c r="D1687" t="s">
        <v>86</v>
      </c>
      <c r="E1687" t="s">
        <v>86</v>
      </c>
      <c r="F1687" t="s">
        <v>86</v>
      </c>
      <c r="G1687" t="s">
        <v>86</v>
      </c>
      <c r="H1687" t="s">
        <v>86</v>
      </c>
      <c r="I1687" t="s">
        <v>86</v>
      </c>
      <c r="J1687" t="s">
        <v>86</v>
      </c>
      <c r="K1687" t="s">
        <v>86</v>
      </c>
      <c r="N1687" t="str">
        <v>x</v>
      </c>
      <c r="O1687" t="str">
        <v>x</v>
      </c>
    </row>
    <row r="1688" spans="1:15" x14ac:dyDescent="0.25">
      <c r="A1688" t="s">
        <v>86</v>
      </c>
      <c r="B1688" t="s">
        <v>86</v>
      </c>
      <c r="C1688" t="s">
        <v>86</v>
      </c>
      <c r="D1688" t="s">
        <v>86</v>
      </c>
      <c r="E1688" t="s">
        <v>86</v>
      </c>
      <c r="F1688" t="s">
        <v>86</v>
      </c>
      <c r="G1688" t="s">
        <v>86</v>
      </c>
      <c r="H1688" t="s">
        <v>86</v>
      </c>
      <c r="I1688" t="s">
        <v>86</v>
      </c>
      <c r="J1688" t="s">
        <v>86</v>
      </c>
      <c r="K1688" t="s">
        <v>86</v>
      </c>
      <c r="N1688" t="str">
        <v>x</v>
      </c>
      <c r="O1688" t="str">
        <v>x</v>
      </c>
    </row>
    <row r="1689" spans="1:15" x14ac:dyDescent="0.25">
      <c r="A1689" t="s">
        <v>86</v>
      </c>
      <c r="B1689" t="s">
        <v>86</v>
      </c>
      <c r="C1689" t="s">
        <v>86</v>
      </c>
      <c r="D1689" t="s">
        <v>86</v>
      </c>
      <c r="E1689" t="s">
        <v>86</v>
      </c>
      <c r="F1689" t="s">
        <v>86</v>
      </c>
      <c r="G1689" t="s">
        <v>86</v>
      </c>
      <c r="H1689" t="s">
        <v>86</v>
      </c>
      <c r="I1689" t="s">
        <v>86</v>
      </c>
      <c r="J1689" t="s">
        <v>86</v>
      </c>
      <c r="K1689" t="s">
        <v>86</v>
      </c>
      <c r="N1689" t="str">
        <v>x</v>
      </c>
      <c r="O1689" t="str">
        <v>x</v>
      </c>
    </row>
    <row r="1690" spans="1:15" x14ac:dyDescent="0.25">
      <c r="A1690" t="s">
        <v>86</v>
      </c>
      <c r="B1690" t="s">
        <v>86</v>
      </c>
      <c r="C1690" t="s">
        <v>86</v>
      </c>
      <c r="D1690" t="s">
        <v>86</v>
      </c>
      <c r="E1690" t="s">
        <v>86</v>
      </c>
      <c r="F1690" t="s">
        <v>86</v>
      </c>
      <c r="G1690" t="s">
        <v>86</v>
      </c>
      <c r="H1690" t="s">
        <v>86</v>
      </c>
      <c r="I1690" t="s">
        <v>86</v>
      </c>
      <c r="J1690" t="s">
        <v>86</v>
      </c>
      <c r="K1690" t="s">
        <v>86</v>
      </c>
      <c r="N1690" t="str">
        <v>x</v>
      </c>
      <c r="O1690" t="str">
        <v>x</v>
      </c>
    </row>
    <row r="1691" spans="1:15" x14ac:dyDescent="0.25">
      <c r="A1691" t="s">
        <v>86</v>
      </c>
      <c r="B1691" t="s">
        <v>86</v>
      </c>
      <c r="C1691" t="s">
        <v>86</v>
      </c>
      <c r="D1691" t="s">
        <v>86</v>
      </c>
      <c r="E1691" t="s">
        <v>86</v>
      </c>
      <c r="F1691" t="s">
        <v>86</v>
      </c>
      <c r="G1691" t="s">
        <v>86</v>
      </c>
      <c r="H1691" t="s">
        <v>86</v>
      </c>
      <c r="I1691" t="s">
        <v>86</v>
      </c>
      <c r="J1691" t="s">
        <v>86</v>
      </c>
      <c r="K1691" t="s">
        <v>86</v>
      </c>
      <c r="N1691" t="str">
        <v>x</v>
      </c>
      <c r="O1691" t="str">
        <v>x</v>
      </c>
    </row>
    <row r="1692" spans="1:15" x14ac:dyDescent="0.25">
      <c r="A1692" t="s">
        <v>86</v>
      </c>
      <c r="B1692" t="s">
        <v>86</v>
      </c>
      <c r="C1692" t="s">
        <v>86</v>
      </c>
      <c r="D1692" t="s">
        <v>86</v>
      </c>
      <c r="E1692" t="s">
        <v>86</v>
      </c>
      <c r="F1692" t="s">
        <v>86</v>
      </c>
      <c r="G1692" t="s">
        <v>86</v>
      </c>
      <c r="H1692" t="s">
        <v>86</v>
      </c>
      <c r="I1692" t="s">
        <v>86</v>
      </c>
      <c r="J1692" t="s">
        <v>86</v>
      </c>
      <c r="K1692" t="s">
        <v>86</v>
      </c>
      <c r="N1692" t="str">
        <v>x</v>
      </c>
      <c r="O1692" t="str">
        <v>x</v>
      </c>
    </row>
    <row r="1693" spans="1:15" x14ac:dyDescent="0.25">
      <c r="A1693" t="s">
        <v>86</v>
      </c>
      <c r="B1693" t="s">
        <v>86</v>
      </c>
      <c r="C1693" t="s">
        <v>86</v>
      </c>
      <c r="D1693" t="s">
        <v>86</v>
      </c>
      <c r="E1693" t="s">
        <v>86</v>
      </c>
      <c r="F1693" t="s">
        <v>86</v>
      </c>
      <c r="G1693" t="s">
        <v>86</v>
      </c>
      <c r="H1693" t="s">
        <v>86</v>
      </c>
      <c r="I1693" t="s">
        <v>86</v>
      </c>
      <c r="J1693" t="s">
        <v>86</v>
      </c>
      <c r="K1693" t="s">
        <v>86</v>
      </c>
      <c r="N1693" t="str">
        <v>x</v>
      </c>
      <c r="O1693" t="str">
        <v>x</v>
      </c>
    </row>
    <row r="1694" spans="1:15" x14ac:dyDescent="0.25">
      <c r="A1694" t="s">
        <v>86</v>
      </c>
      <c r="B1694" t="s">
        <v>86</v>
      </c>
      <c r="C1694" t="s">
        <v>86</v>
      </c>
      <c r="D1694" t="s">
        <v>86</v>
      </c>
      <c r="E1694" t="s">
        <v>86</v>
      </c>
      <c r="F1694" t="s">
        <v>86</v>
      </c>
      <c r="G1694" t="s">
        <v>86</v>
      </c>
      <c r="H1694" t="s">
        <v>86</v>
      </c>
      <c r="I1694" t="s">
        <v>86</v>
      </c>
      <c r="J1694" t="s">
        <v>86</v>
      </c>
      <c r="K1694" t="s">
        <v>86</v>
      </c>
      <c r="N1694" t="str">
        <v>x</v>
      </c>
      <c r="O1694" t="str">
        <v>x</v>
      </c>
    </row>
    <row r="1695" spans="1:15" x14ac:dyDescent="0.25">
      <c r="A1695" t="s">
        <v>86</v>
      </c>
      <c r="B1695" t="s">
        <v>86</v>
      </c>
      <c r="C1695" t="s">
        <v>86</v>
      </c>
      <c r="D1695" t="s">
        <v>86</v>
      </c>
      <c r="E1695" t="s">
        <v>86</v>
      </c>
      <c r="F1695" t="s">
        <v>86</v>
      </c>
      <c r="G1695" t="s">
        <v>86</v>
      </c>
      <c r="H1695" t="s">
        <v>86</v>
      </c>
      <c r="I1695" t="s">
        <v>86</v>
      </c>
      <c r="J1695" t="s">
        <v>86</v>
      </c>
      <c r="K1695" t="s">
        <v>86</v>
      </c>
      <c r="N1695" t="str">
        <v>x</v>
      </c>
      <c r="O1695" t="str">
        <v>x</v>
      </c>
    </row>
    <row r="1696" spans="1:15" x14ac:dyDescent="0.25">
      <c r="A1696" t="s">
        <v>86</v>
      </c>
      <c r="B1696" t="s">
        <v>86</v>
      </c>
      <c r="C1696" t="s">
        <v>86</v>
      </c>
      <c r="D1696" t="s">
        <v>86</v>
      </c>
      <c r="E1696" t="s">
        <v>86</v>
      </c>
      <c r="F1696" t="s">
        <v>86</v>
      </c>
      <c r="G1696" t="s">
        <v>86</v>
      </c>
      <c r="H1696" t="s">
        <v>86</v>
      </c>
      <c r="I1696" t="s">
        <v>86</v>
      </c>
      <c r="J1696" t="s">
        <v>86</v>
      </c>
      <c r="K1696" t="s">
        <v>86</v>
      </c>
      <c r="N1696" t="str">
        <v>x</v>
      </c>
      <c r="O1696" t="str">
        <v>x</v>
      </c>
    </row>
    <row r="1697" spans="1:15" x14ac:dyDescent="0.25">
      <c r="A1697" t="s">
        <v>86</v>
      </c>
      <c r="B1697" t="s">
        <v>86</v>
      </c>
      <c r="C1697" t="s">
        <v>86</v>
      </c>
      <c r="D1697" t="s">
        <v>86</v>
      </c>
      <c r="E1697" t="s">
        <v>86</v>
      </c>
      <c r="F1697" t="s">
        <v>86</v>
      </c>
      <c r="G1697" t="s">
        <v>86</v>
      </c>
      <c r="H1697" t="s">
        <v>86</v>
      </c>
      <c r="I1697" t="s">
        <v>86</v>
      </c>
      <c r="J1697" t="s">
        <v>86</v>
      </c>
      <c r="K1697" t="s">
        <v>86</v>
      </c>
      <c r="N1697" t="str">
        <v>x</v>
      </c>
      <c r="O1697" t="str">
        <v>x</v>
      </c>
    </row>
    <row r="1698" spans="1:15" x14ac:dyDescent="0.25">
      <c r="A1698" t="s">
        <v>86</v>
      </c>
      <c r="B1698" t="s">
        <v>86</v>
      </c>
      <c r="C1698" t="s">
        <v>86</v>
      </c>
      <c r="D1698" t="s">
        <v>86</v>
      </c>
      <c r="E1698" t="s">
        <v>86</v>
      </c>
      <c r="F1698" t="s">
        <v>86</v>
      </c>
      <c r="G1698" t="s">
        <v>86</v>
      </c>
      <c r="H1698" t="s">
        <v>86</v>
      </c>
      <c r="I1698" t="s">
        <v>86</v>
      </c>
      <c r="J1698" t="s">
        <v>86</v>
      </c>
      <c r="K1698" t="s">
        <v>86</v>
      </c>
      <c r="N1698" t="str">
        <v>x</v>
      </c>
      <c r="O1698" t="str">
        <v>x</v>
      </c>
    </row>
    <row r="1699" spans="1:15" x14ac:dyDescent="0.25">
      <c r="A1699" t="s">
        <v>86</v>
      </c>
      <c r="B1699" t="s">
        <v>86</v>
      </c>
      <c r="C1699" t="s">
        <v>86</v>
      </c>
      <c r="D1699" t="s">
        <v>86</v>
      </c>
      <c r="E1699" t="s">
        <v>86</v>
      </c>
      <c r="F1699" t="s">
        <v>86</v>
      </c>
      <c r="G1699" t="s">
        <v>86</v>
      </c>
      <c r="H1699" t="s">
        <v>86</v>
      </c>
      <c r="I1699" t="s">
        <v>86</v>
      </c>
      <c r="J1699" t="s">
        <v>86</v>
      </c>
      <c r="K1699" t="s">
        <v>86</v>
      </c>
      <c r="N1699" t="str">
        <v>x</v>
      </c>
      <c r="O1699" t="str">
        <v>x</v>
      </c>
    </row>
    <row r="1700" spans="1:15" x14ac:dyDescent="0.25">
      <c r="A1700" t="s">
        <v>86</v>
      </c>
      <c r="B1700" t="s">
        <v>86</v>
      </c>
      <c r="C1700" t="s">
        <v>86</v>
      </c>
      <c r="D1700" t="s">
        <v>86</v>
      </c>
      <c r="E1700" t="s">
        <v>86</v>
      </c>
      <c r="F1700" t="s">
        <v>86</v>
      </c>
      <c r="G1700" t="s">
        <v>86</v>
      </c>
      <c r="H1700" t="s">
        <v>86</v>
      </c>
      <c r="I1700" t="s">
        <v>86</v>
      </c>
      <c r="J1700" t="s">
        <v>86</v>
      </c>
      <c r="K1700" t="s">
        <v>86</v>
      </c>
      <c r="N1700" t="str">
        <v>x</v>
      </c>
      <c r="O1700" t="str">
        <v>x</v>
      </c>
    </row>
    <row r="1701" spans="1:15" x14ac:dyDescent="0.25">
      <c r="A1701" t="s">
        <v>86</v>
      </c>
      <c r="B1701" t="s">
        <v>86</v>
      </c>
      <c r="C1701" t="s">
        <v>86</v>
      </c>
      <c r="D1701" t="s">
        <v>86</v>
      </c>
      <c r="E1701" t="s">
        <v>86</v>
      </c>
      <c r="F1701" t="s">
        <v>86</v>
      </c>
      <c r="G1701" t="s">
        <v>86</v>
      </c>
      <c r="H1701" t="s">
        <v>86</v>
      </c>
      <c r="I1701" t="s">
        <v>86</v>
      </c>
      <c r="J1701" t="s">
        <v>86</v>
      </c>
      <c r="K1701" t="s">
        <v>86</v>
      </c>
      <c r="N1701" t="str">
        <v>x</v>
      </c>
      <c r="O1701" t="str">
        <v>x</v>
      </c>
    </row>
    <row r="1702" spans="1:15" x14ac:dyDescent="0.25">
      <c r="A1702" t="s">
        <v>86</v>
      </c>
      <c r="B1702" t="s">
        <v>86</v>
      </c>
      <c r="C1702" t="s">
        <v>86</v>
      </c>
      <c r="D1702" t="s">
        <v>86</v>
      </c>
      <c r="E1702" t="s">
        <v>86</v>
      </c>
      <c r="F1702" t="s">
        <v>86</v>
      </c>
      <c r="G1702" t="s">
        <v>86</v>
      </c>
      <c r="H1702" t="s">
        <v>86</v>
      </c>
      <c r="I1702" t="s">
        <v>86</v>
      </c>
      <c r="J1702" t="s">
        <v>86</v>
      </c>
      <c r="K1702" t="s">
        <v>86</v>
      </c>
      <c r="N1702" t="str">
        <v>x</v>
      </c>
      <c r="O1702" t="str">
        <v>x</v>
      </c>
    </row>
    <row r="1703" spans="1:15" x14ac:dyDescent="0.25">
      <c r="A1703" t="s">
        <v>86</v>
      </c>
      <c r="B1703" t="s">
        <v>86</v>
      </c>
      <c r="C1703" t="s">
        <v>86</v>
      </c>
      <c r="D1703" t="s">
        <v>86</v>
      </c>
      <c r="E1703" t="s">
        <v>86</v>
      </c>
      <c r="F1703" t="s">
        <v>86</v>
      </c>
      <c r="G1703" t="s">
        <v>86</v>
      </c>
      <c r="H1703" t="s">
        <v>86</v>
      </c>
      <c r="I1703" t="s">
        <v>86</v>
      </c>
      <c r="J1703" t="s">
        <v>86</v>
      </c>
      <c r="K1703" t="s">
        <v>86</v>
      </c>
      <c r="N1703" t="str">
        <v>x</v>
      </c>
      <c r="O1703" t="str">
        <v>x</v>
      </c>
    </row>
    <row r="1704" spans="1:15" x14ac:dyDescent="0.25">
      <c r="A1704" t="s">
        <v>86</v>
      </c>
      <c r="B1704" t="s">
        <v>86</v>
      </c>
      <c r="C1704" t="s">
        <v>86</v>
      </c>
      <c r="D1704" t="s">
        <v>86</v>
      </c>
      <c r="E1704" t="s">
        <v>86</v>
      </c>
      <c r="F1704" t="s">
        <v>86</v>
      </c>
      <c r="G1704" t="s">
        <v>86</v>
      </c>
      <c r="H1704" t="s">
        <v>86</v>
      </c>
      <c r="I1704" t="s">
        <v>86</v>
      </c>
      <c r="J1704" t="s">
        <v>86</v>
      </c>
      <c r="K1704" t="s">
        <v>86</v>
      </c>
      <c r="N1704" t="str">
        <v>x</v>
      </c>
      <c r="O1704" t="str">
        <v>x</v>
      </c>
    </row>
    <row r="1705" spans="1:15" x14ac:dyDescent="0.25">
      <c r="A1705" t="s">
        <v>86</v>
      </c>
      <c r="B1705" t="s">
        <v>86</v>
      </c>
      <c r="C1705" t="s">
        <v>86</v>
      </c>
      <c r="D1705" t="s">
        <v>86</v>
      </c>
      <c r="E1705" t="s">
        <v>86</v>
      </c>
      <c r="F1705" t="s">
        <v>86</v>
      </c>
      <c r="G1705" t="s">
        <v>86</v>
      </c>
      <c r="H1705" t="s">
        <v>86</v>
      </c>
      <c r="I1705" t="s">
        <v>86</v>
      </c>
      <c r="J1705" t="s">
        <v>86</v>
      </c>
      <c r="K1705" t="s">
        <v>86</v>
      </c>
      <c r="N1705" t="str">
        <v>x</v>
      </c>
      <c r="O1705" t="str">
        <v>x</v>
      </c>
    </row>
    <row r="1706" spans="1:15" x14ac:dyDescent="0.25">
      <c r="A1706" t="s">
        <v>86</v>
      </c>
      <c r="B1706" t="s">
        <v>86</v>
      </c>
      <c r="C1706" t="s">
        <v>86</v>
      </c>
      <c r="D1706" t="s">
        <v>86</v>
      </c>
      <c r="E1706" t="s">
        <v>86</v>
      </c>
      <c r="F1706" t="s">
        <v>86</v>
      </c>
      <c r="G1706" t="s">
        <v>86</v>
      </c>
      <c r="H1706" t="s">
        <v>86</v>
      </c>
      <c r="I1706" t="s">
        <v>86</v>
      </c>
      <c r="J1706" t="s">
        <v>86</v>
      </c>
      <c r="K1706" t="s">
        <v>86</v>
      </c>
      <c r="N1706" t="str">
        <v>x</v>
      </c>
      <c r="O1706" t="str">
        <v>x</v>
      </c>
    </row>
    <row r="1707" spans="1:15" x14ac:dyDescent="0.25">
      <c r="A1707" t="s">
        <v>86</v>
      </c>
      <c r="B1707" t="s">
        <v>86</v>
      </c>
      <c r="C1707" t="s">
        <v>86</v>
      </c>
      <c r="D1707" t="s">
        <v>86</v>
      </c>
      <c r="E1707" t="s">
        <v>86</v>
      </c>
      <c r="F1707" t="s">
        <v>86</v>
      </c>
      <c r="G1707" t="s">
        <v>86</v>
      </c>
      <c r="H1707" t="s">
        <v>86</v>
      </c>
      <c r="I1707" t="s">
        <v>86</v>
      </c>
      <c r="J1707" t="s">
        <v>86</v>
      </c>
      <c r="K1707" t="s">
        <v>86</v>
      </c>
      <c r="N1707" t="str">
        <v>x</v>
      </c>
      <c r="O1707" t="str">
        <v>x</v>
      </c>
    </row>
    <row r="1708" spans="1:15" x14ac:dyDescent="0.25">
      <c r="A1708" t="s">
        <v>86</v>
      </c>
      <c r="B1708" t="s">
        <v>86</v>
      </c>
      <c r="C1708" t="s">
        <v>86</v>
      </c>
      <c r="D1708" t="s">
        <v>86</v>
      </c>
      <c r="E1708" t="s">
        <v>86</v>
      </c>
      <c r="F1708" t="s">
        <v>86</v>
      </c>
      <c r="G1708" t="s">
        <v>86</v>
      </c>
      <c r="H1708" t="s">
        <v>86</v>
      </c>
      <c r="I1708" t="s">
        <v>86</v>
      </c>
      <c r="J1708" t="s">
        <v>86</v>
      </c>
      <c r="K1708" t="s">
        <v>86</v>
      </c>
      <c r="N1708" t="str">
        <v>x</v>
      </c>
      <c r="O1708" t="str">
        <v>x</v>
      </c>
    </row>
    <row r="1709" spans="1:15" x14ac:dyDescent="0.25">
      <c r="A1709" t="s">
        <v>86</v>
      </c>
      <c r="B1709" t="s">
        <v>86</v>
      </c>
      <c r="C1709" t="s">
        <v>86</v>
      </c>
      <c r="D1709" t="s">
        <v>86</v>
      </c>
      <c r="E1709" t="s">
        <v>86</v>
      </c>
      <c r="F1709" t="s">
        <v>86</v>
      </c>
      <c r="G1709" t="s">
        <v>86</v>
      </c>
      <c r="H1709" t="s">
        <v>86</v>
      </c>
      <c r="I1709" t="s">
        <v>86</v>
      </c>
      <c r="J1709" t="s">
        <v>86</v>
      </c>
      <c r="K1709" t="s">
        <v>86</v>
      </c>
      <c r="N1709" t="str">
        <v>x</v>
      </c>
      <c r="O1709" t="str">
        <v>x</v>
      </c>
    </row>
    <row r="1710" spans="1:15" x14ac:dyDescent="0.25">
      <c r="A1710" t="s">
        <v>86</v>
      </c>
      <c r="B1710" t="s">
        <v>86</v>
      </c>
      <c r="C1710" t="s">
        <v>86</v>
      </c>
      <c r="D1710" t="s">
        <v>86</v>
      </c>
      <c r="E1710" t="s">
        <v>86</v>
      </c>
      <c r="F1710" t="s">
        <v>86</v>
      </c>
      <c r="G1710" t="s">
        <v>86</v>
      </c>
      <c r="H1710" t="s">
        <v>86</v>
      </c>
      <c r="I1710" t="s">
        <v>86</v>
      </c>
      <c r="J1710" t="s">
        <v>86</v>
      </c>
      <c r="K1710" t="s">
        <v>86</v>
      </c>
      <c r="N1710" t="str">
        <v>x</v>
      </c>
      <c r="O1710" t="str">
        <v>x</v>
      </c>
    </row>
    <row r="1711" spans="1:15" x14ac:dyDescent="0.25">
      <c r="A1711" t="s">
        <v>86</v>
      </c>
      <c r="B1711" t="s">
        <v>86</v>
      </c>
      <c r="C1711" t="s">
        <v>86</v>
      </c>
      <c r="D1711" t="s">
        <v>86</v>
      </c>
      <c r="E1711" t="s">
        <v>86</v>
      </c>
      <c r="F1711" t="s">
        <v>86</v>
      </c>
      <c r="G1711" t="s">
        <v>86</v>
      </c>
      <c r="H1711" t="s">
        <v>86</v>
      </c>
      <c r="I1711" t="s">
        <v>86</v>
      </c>
      <c r="J1711" t="s">
        <v>86</v>
      </c>
      <c r="K1711" t="s">
        <v>86</v>
      </c>
      <c r="N1711" t="str">
        <v>x</v>
      </c>
      <c r="O1711" t="str">
        <v>x</v>
      </c>
    </row>
    <row r="1712" spans="1:15" x14ac:dyDescent="0.25">
      <c r="A1712" t="s">
        <v>86</v>
      </c>
      <c r="B1712" t="s">
        <v>86</v>
      </c>
      <c r="C1712" t="s">
        <v>86</v>
      </c>
      <c r="D1712" t="s">
        <v>86</v>
      </c>
      <c r="E1712" t="s">
        <v>86</v>
      </c>
      <c r="F1712" t="s">
        <v>86</v>
      </c>
      <c r="G1712" t="s">
        <v>86</v>
      </c>
      <c r="H1712" t="s">
        <v>86</v>
      </c>
      <c r="I1712" t="s">
        <v>86</v>
      </c>
      <c r="J1712" t="s">
        <v>86</v>
      </c>
      <c r="K1712" t="s">
        <v>86</v>
      </c>
      <c r="N1712" t="str">
        <v>x</v>
      </c>
      <c r="O1712" t="str">
        <v>x</v>
      </c>
    </row>
    <row r="1713" spans="1:15" x14ac:dyDescent="0.25">
      <c r="A1713" t="s">
        <v>86</v>
      </c>
      <c r="B1713" t="s">
        <v>86</v>
      </c>
      <c r="C1713" t="s">
        <v>86</v>
      </c>
      <c r="D1713" t="s">
        <v>86</v>
      </c>
      <c r="E1713" t="s">
        <v>86</v>
      </c>
      <c r="F1713" t="s">
        <v>86</v>
      </c>
      <c r="G1713" t="s">
        <v>86</v>
      </c>
      <c r="H1713" t="s">
        <v>86</v>
      </c>
      <c r="I1713" t="s">
        <v>86</v>
      </c>
      <c r="J1713" t="s">
        <v>86</v>
      </c>
      <c r="K1713" t="s">
        <v>86</v>
      </c>
      <c r="N1713" t="str">
        <v>x</v>
      </c>
      <c r="O1713" t="str">
        <v>x</v>
      </c>
    </row>
    <row r="1714" spans="1:15" x14ac:dyDescent="0.25">
      <c r="A1714" t="s">
        <v>86</v>
      </c>
      <c r="B1714" t="s">
        <v>86</v>
      </c>
      <c r="C1714" t="s">
        <v>86</v>
      </c>
      <c r="D1714" t="s">
        <v>86</v>
      </c>
      <c r="E1714" t="s">
        <v>86</v>
      </c>
      <c r="F1714" t="s">
        <v>86</v>
      </c>
      <c r="G1714" t="s">
        <v>86</v>
      </c>
      <c r="H1714" t="s">
        <v>86</v>
      </c>
      <c r="I1714" t="s">
        <v>86</v>
      </c>
      <c r="J1714" t="s">
        <v>86</v>
      </c>
      <c r="K1714" t="s">
        <v>86</v>
      </c>
      <c r="N1714" t="str">
        <v>x</v>
      </c>
      <c r="O1714" t="str">
        <v>x</v>
      </c>
    </row>
    <row r="1715" spans="1:15" x14ac:dyDescent="0.25">
      <c r="A1715" t="s">
        <v>86</v>
      </c>
      <c r="B1715" t="s">
        <v>86</v>
      </c>
      <c r="C1715" t="s">
        <v>86</v>
      </c>
      <c r="D1715" t="s">
        <v>86</v>
      </c>
      <c r="E1715" t="s">
        <v>86</v>
      </c>
      <c r="F1715" t="s">
        <v>86</v>
      </c>
      <c r="G1715" t="s">
        <v>86</v>
      </c>
      <c r="H1715" t="s">
        <v>86</v>
      </c>
      <c r="I1715" t="s">
        <v>86</v>
      </c>
      <c r="J1715" t="s">
        <v>86</v>
      </c>
      <c r="K1715" t="s">
        <v>86</v>
      </c>
      <c r="N1715" t="str">
        <v>x</v>
      </c>
      <c r="O1715" t="str">
        <v>x</v>
      </c>
    </row>
    <row r="1716" spans="1:15" x14ac:dyDescent="0.25">
      <c r="A1716" t="s">
        <v>86</v>
      </c>
      <c r="B1716" t="s">
        <v>86</v>
      </c>
      <c r="C1716" t="s">
        <v>86</v>
      </c>
      <c r="D1716" t="s">
        <v>86</v>
      </c>
      <c r="E1716" t="s">
        <v>86</v>
      </c>
      <c r="F1716" t="s">
        <v>86</v>
      </c>
      <c r="G1716" t="s">
        <v>86</v>
      </c>
      <c r="H1716" t="s">
        <v>86</v>
      </c>
      <c r="I1716" t="s">
        <v>86</v>
      </c>
      <c r="J1716" t="s">
        <v>86</v>
      </c>
      <c r="K1716" t="s">
        <v>86</v>
      </c>
      <c r="N1716" t="str">
        <v>x</v>
      </c>
      <c r="O1716" t="str">
        <v>x</v>
      </c>
    </row>
    <row r="1717" spans="1:15" x14ac:dyDescent="0.25">
      <c r="A1717" t="s">
        <v>86</v>
      </c>
      <c r="B1717" t="s">
        <v>86</v>
      </c>
      <c r="C1717" t="s">
        <v>86</v>
      </c>
      <c r="D1717" t="s">
        <v>86</v>
      </c>
      <c r="E1717" t="s">
        <v>86</v>
      </c>
      <c r="F1717" t="s">
        <v>86</v>
      </c>
      <c r="G1717" t="s">
        <v>86</v>
      </c>
      <c r="H1717" t="s">
        <v>86</v>
      </c>
      <c r="I1717" t="s">
        <v>86</v>
      </c>
      <c r="J1717" t="s">
        <v>86</v>
      </c>
      <c r="K1717" t="s">
        <v>86</v>
      </c>
      <c r="N1717" t="str">
        <v>x</v>
      </c>
      <c r="O1717" t="str">
        <v>x</v>
      </c>
    </row>
    <row r="1718" spans="1:15" x14ac:dyDescent="0.25">
      <c r="A1718" t="s">
        <v>86</v>
      </c>
      <c r="B1718" t="s">
        <v>86</v>
      </c>
      <c r="C1718" t="s">
        <v>86</v>
      </c>
      <c r="D1718" t="s">
        <v>86</v>
      </c>
      <c r="E1718" t="s">
        <v>86</v>
      </c>
      <c r="F1718" t="s">
        <v>86</v>
      </c>
      <c r="G1718" t="s">
        <v>86</v>
      </c>
      <c r="H1718" t="s">
        <v>86</v>
      </c>
      <c r="I1718" t="s">
        <v>86</v>
      </c>
      <c r="J1718" t="s">
        <v>86</v>
      </c>
      <c r="K1718" t="s">
        <v>86</v>
      </c>
      <c r="N1718" t="str">
        <v>x</v>
      </c>
      <c r="O1718" t="str">
        <v>x</v>
      </c>
    </row>
    <row r="1719" spans="1:15" x14ac:dyDescent="0.25">
      <c r="A1719" t="s">
        <v>86</v>
      </c>
      <c r="B1719" t="s">
        <v>86</v>
      </c>
      <c r="C1719" t="s">
        <v>86</v>
      </c>
      <c r="D1719" t="s">
        <v>86</v>
      </c>
      <c r="E1719" t="s">
        <v>86</v>
      </c>
      <c r="F1719" t="s">
        <v>86</v>
      </c>
      <c r="G1719" t="s">
        <v>86</v>
      </c>
      <c r="H1719" t="s">
        <v>86</v>
      </c>
      <c r="I1719" t="s">
        <v>86</v>
      </c>
      <c r="J1719" t="s">
        <v>86</v>
      </c>
      <c r="K1719" t="s">
        <v>86</v>
      </c>
      <c r="N1719" t="str">
        <v>x</v>
      </c>
      <c r="O1719" t="str">
        <v>x</v>
      </c>
    </row>
    <row r="1720" spans="1:15" x14ac:dyDescent="0.25">
      <c r="A1720" t="s">
        <v>86</v>
      </c>
      <c r="B1720" t="s">
        <v>86</v>
      </c>
      <c r="C1720" t="s">
        <v>86</v>
      </c>
      <c r="D1720" t="s">
        <v>86</v>
      </c>
      <c r="E1720" t="s">
        <v>86</v>
      </c>
      <c r="F1720" t="s">
        <v>86</v>
      </c>
      <c r="G1720" t="s">
        <v>86</v>
      </c>
      <c r="H1720" t="s">
        <v>86</v>
      </c>
      <c r="I1720" t="s">
        <v>86</v>
      </c>
      <c r="J1720" t="s">
        <v>86</v>
      </c>
      <c r="K1720" t="s">
        <v>86</v>
      </c>
      <c r="N1720" t="str">
        <v>x</v>
      </c>
      <c r="O1720" t="str">
        <v>x</v>
      </c>
    </row>
    <row r="1721" spans="1:15" x14ac:dyDescent="0.25">
      <c r="A1721" t="s">
        <v>86</v>
      </c>
      <c r="B1721" t="s">
        <v>86</v>
      </c>
      <c r="C1721" t="s">
        <v>86</v>
      </c>
      <c r="D1721" t="s">
        <v>86</v>
      </c>
      <c r="E1721" t="s">
        <v>86</v>
      </c>
      <c r="F1721" t="s">
        <v>86</v>
      </c>
      <c r="G1721" t="s">
        <v>86</v>
      </c>
      <c r="H1721" t="s">
        <v>86</v>
      </c>
      <c r="I1721" t="s">
        <v>86</v>
      </c>
      <c r="J1721" t="s">
        <v>86</v>
      </c>
      <c r="K1721" t="s">
        <v>86</v>
      </c>
      <c r="N1721" t="str">
        <v>x</v>
      </c>
      <c r="O1721" t="str">
        <v>x</v>
      </c>
    </row>
    <row r="1722" spans="1:15" x14ac:dyDescent="0.25">
      <c r="A1722" t="s">
        <v>86</v>
      </c>
      <c r="B1722" t="s">
        <v>86</v>
      </c>
      <c r="C1722" t="s">
        <v>86</v>
      </c>
      <c r="D1722" t="s">
        <v>86</v>
      </c>
      <c r="E1722" t="s">
        <v>86</v>
      </c>
      <c r="F1722" t="s">
        <v>86</v>
      </c>
      <c r="G1722" t="s">
        <v>86</v>
      </c>
      <c r="H1722" t="s">
        <v>86</v>
      </c>
      <c r="I1722" t="s">
        <v>86</v>
      </c>
      <c r="J1722" t="s">
        <v>86</v>
      </c>
      <c r="K1722" t="s">
        <v>86</v>
      </c>
      <c r="N1722" t="str">
        <v>x</v>
      </c>
      <c r="O1722" t="str">
        <v>x</v>
      </c>
    </row>
    <row r="1723" spans="1:15" x14ac:dyDescent="0.25">
      <c r="A1723" t="s">
        <v>86</v>
      </c>
      <c r="B1723" t="s">
        <v>86</v>
      </c>
      <c r="C1723" t="s">
        <v>86</v>
      </c>
      <c r="D1723" t="s">
        <v>86</v>
      </c>
      <c r="E1723" t="s">
        <v>86</v>
      </c>
      <c r="F1723" t="s">
        <v>86</v>
      </c>
      <c r="G1723" t="s">
        <v>86</v>
      </c>
      <c r="H1723" t="s">
        <v>86</v>
      </c>
      <c r="I1723" t="s">
        <v>86</v>
      </c>
      <c r="J1723" t="s">
        <v>86</v>
      </c>
      <c r="K1723" t="s">
        <v>86</v>
      </c>
      <c r="N1723" t="str">
        <v>x</v>
      </c>
      <c r="O1723" t="str">
        <v>x</v>
      </c>
    </row>
    <row r="1724" spans="1:15" x14ac:dyDescent="0.25">
      <c r="A1724" t="s">
        <v>86</v>
      </c>
      <c r="B1724" t="s">
        <v>86</v>
      </c>
      <c r="C1724" t="s">
        <v>86</v>
      </c>
      <c r="D1724" t="s">
        <v>86</v>
      </c>
      <c r="E1724" t="s">
        <v>86</v>
      </c>
      <c r="F1724" t="s">
        <v>86</v>
      </c>
      <c r="G1724" t="s">
        <v>86</v>
      </c>
      <c r="H1724" t="s">
        <v>86</v>
      </c>
      <c r="I1724" t="s">
        <v>86</v>
      </c>
      <c r="J1724" t="s">
        <v>86</v>
      </c>
      <c r="K1724" t="s">
        <v>86</v>
      </c>
      <c r="N1724" t="str">
        <v>x</v>
      </c>
      <c r="O1724" t="str">
        <v>x</v>
      </c>
    </row>
    <row r="1725" spans="1:15" x14ac:dyDescent="0.25">
      <c r="A1725" t="s">
        <v>86</v>
      </c>
      <c r="B1725" t="s">
        <v>86</v>
      </c>
      <c r="C1725" t="s">
        <v>86</v>
      </c>
      <c r="D1725" t="s">
        <v>86</v>
      </c>
      <c r="E1725" t="s">
        <v>86</v>
      </c>
      <c r="F1725" t="s">
        <v>86</v>
      </c>
      <c r="G1725" t="s">
        <v>86</v>
      </c>
      <c r="H1725" t="s">
        <v>86</v>
      </c>
      <c r="I1725" t="s">
        <v>86</v>
      </c>
      <c r="J1725" t="s">
        <v>86</v>
      </c>
      <c r="K1725" t="s">
        <v>86</v>
      </c>
      <c r="N1725" t="str">
        <v>x</v>
      </c>
      <c r="O1725" t="str">
        <v>x</v>
      </c>
    </row>
    <row r="1726" spans="1:15" x14ac:dyDescent="0.25">
      <c r="A1726" t="s">
        <v>86</v>
      </c>
      <c r="B1726" t="s">
        <v>86</v>
      </c>
      <c r="C1726" t="s">
        <v>86</v>
      </c>
      <c r="D1726" t="s">
        <v>86</v>
      </c>
      <c r="E1726" t="s">
        <v>86</v>
      </c>
      <c r="F1726" t="s">
        <v>86</v>
      </c>
      <c r="G1726" t="s">
        <v>86</v>
      </c>
      <c r="H1726" t="s">
        <v>86</v>
      </c>
      <c r="I1726" t="s">
        <v>86</v>
      </c>
      <c r="J1726" t="s">
        <v>86</v>
      </c>
      <c r="K1726" t="s">
        <v>86</v>
      </c>
      <c r="N1726" t="str">
        <v>x</v>
      </c>
      <c r="O1726" t="str">
        <v>x</v>
      </c>
    </row>
    <row r="1727" spans="1:15" x14ac:dyDescent="0.25">
      <c r="A1727" t="s">
        <v>86</v>
      </c>
      <c r="B1727" t="s">
        <v>86</v>
      </c>
      <c r="C1727" t="s">
        <v>86</v>
      </c>
      <c r="D1727" t="s">
        <v>86</v>
      </c>
      <c r="E1727" t="s">
        <v>86</v>
      </c>
      <c r="F1727" t="s">
        <v>86</v>
      </c>
      <c r="G1727" t="s">
        <v>86</v>
      </c>
      <c r="H1727" t="s">
        <v>86</v>
      </c>
      <c r="I1727" t="s">
        <v>86</v>
      </c>
      <c r="J1727" t="s">
        <v>86</v>
      </c>
      <c r="K1727" t="s">
        <v>86</v>
      </c>
      <c r="N1727" t="str">
        <v>x</v>
      </c>
      <c r="O1727" t="str">
        <v>x</v>
      </c>
    </row>
    <row r="1728" spans="1:15" x14ac:dyDescent="0.25">
      <c r="A1728" t="s">
        <v>86</v>
      </c>
      <c r="B1728" t="s">
        <v>86</v>
      </c>
      <c r="C1728" t="s">
        <v>86</v>
      </c>
      <c r="D1728" t="s">
        <v>86</v>
      </c>
      <c r="E1728" t="s">
        <v>86</v>
      </c>
      <c r="F1728" t="s">
        <v>86</v>
      </c>
      <c r="G1728" t="s">
        <v>86</v>
      </c>
      <c r="H1728" t="s">
        <v>86</v>
      </c>
      <c r="I1728" t="s">
        <v>86</v>
      </c>
      <c r="J1728" t="s">
        <v>86</v>
      </c>
      <c r="K1728" t="s">
        <v>86</v>
      </c>
      <c r="N1728" t="str">
        <v>x</v>
      </c>
      <c r="O1728" t="str">
        <v>x</v>
      </c>
    </row>
    <row r="1729" spans="1:15" x14ac:dyDescent="0.25">
      <c r="A1729" t="s">
        <v>86</v>
      </c>
      <c r="B1729" t="s">
        <v>86</v>
      </c>
      <c r="C1729" t="s">
        <v>86</v>
      </c>
      <c r="D1729" t="s">
        <v>86</v>
      </c>
      <c r="E1729" t="s">
        <v>86</v>
      </c>
      <c r="F1729" t="s">
        <v>86</v>
      </c>
      <c r="G1729" t="s">
        <v>86</v>
      </c>
      <c r="H1729" t="s">
        <v>86</v>
      </c>
      <c r="I1729" t="s">
        <v>86</v>
      </c>
      <c r="J1729" t="s">
        <v>86</v>
      </c>
      <c r="K1729" t="s">
        <v>86</v>
      </c>
      <c r="N1729" t="str">
        <v>x</v>
      </c>
      <c r="O1729" t="str">
        <v>x</v>
      </c>
    </row>
    <row r="1730" spans="1:15" x14ac:dyDescent="0.25">
      <c r="A1730" t="s">
        <v>86</v>
      </c>
      <c r="B1730" t="s">
        <v>86</v>
      </c>
      <c r="C1730" t="s">
        <v>86</v>
      </c>
      <c r="D1730" t="s">
        <v>86</v>
      </c>
      <c r="E1730" t="s">
        <v>86</v>
      </c>
      <c r="F1730" t="s">
        <v>86</v>
      </c>
      <c r="G1730" t="s">
        <v>86</v>
      </c>
      <c r="H1730" t="s">
        <v>86</v>
      </c>
      <c r="I1730" t="s">
        <v>86</v>
      </c>
      <c r="J1730" t="s">
        <v>86</v>
      </c>
      <c r="K1730" t="s">
        <v>86</v>
      </c>
      <c r="N1730" t="str">
        <v>x</v>
      </c>
      <c r="O1730" t="str">
        <v>x</v>
      </c>
    </row>
    <row r="1731" spans="1:15" x14ac:dyDescent="0.25">
      <c r="A1731" t="s">
        <v>86</v>
      </c>
      <c r="B1731" t="s">
        <v>86</v>
      </c>
      <c r="C1731" t="s">
        <v>86</v>
      </c>
      <c r="D1731" t="s">
        <v>86</v>
      </c>
      <c r="E1731" t="s">
        <v>86</v>
      </c>
      <c r="F1731" t="s">
        <v>86</v>
      </c>
      <c r="G1731" t="s">
        <v>86</v>
      </c>
      <c r="H1731" t="s">
        <v>86</v>
      </c>
      <c r="I1731" t="s">
        <v>86</v>
      </c>
      <c r="J1731" t="s">
        <v>86</v>
      </c>
      <c r="K1731" t="s">
        <v>86</v>
      </c>
      <c r="N1731" t="str">
        <v>x</v>
      </c>
      <c r="O1731" t="str">
        <v>x</v>
      </c>
    </row>
    <row r="1732" spans="1:15" x14ac:dyDescent="0.25">
      <c r="A1732" t="s">
        <v>86</v>
      </c>
      <c r="B1732" t="s">
        <v>86</v>
      </c>
      <c r="C1732" t="s">
        <v>86</v>
      </c>
      <c r="D1732" t="s">
        <v>86</v>
      </c>
      <c r="E1732" t="s">
        <v>86</v>
      </c>
      <c r="F1732" t="s">
        <v>86</v>
      </c>
      <c r="G1732" t="s">
        <v>86</v>
      </c>
      <c r="H1732" t="s">
        <v>86</v>
      </c>
      <c r="I1732" t="s">
        <v>86</v>
      </c>
      <c r="J1732" t="s">
        <v>86</v>
      </c>
      <c r="K1732" t="s">
        <v>86</v>
      </c>
      <c r="N1732" t="str">
        <v>x</v>
      </c>
      <c r="O1732" t="str">
        <v>x</v>
      </c>
    </row>
    <row r="1733" spans="1:15" x14ac:dyDescent="0.25">
      <c r="A1733" t="s">
        <v>86</v>
      </c>
      <c r="B1733" t="s">
        <v>86</v>
      </c>
      <c r="C1733" t="s">
        <v>86</v>
      </c>
      <c r="D1733" t="s">
        <v>86</v>
      </c>
      <c r="E1733" t="s">
        <v>86</v>
      </c>
      <c r="F1733" t="s">
        <v>86</v>
      </c>
      <c r="G1733" t="s">
        <v>86</v>
      </c>
      <c r="H1733" t="s">
        <v>86</v>
      </c>
      <c r="I1733" t="s">
        <v>86</v>
      </c>
      <c r="J1733" t="s">
        <v>86</v>
      </c>
      <c r="K1733" t="s">
        <v>86</v>
      </c>
      <c r="N1733" t="str">
        <v>x</v>
      </c>
      <c r="O1733" t="str">
        <v>x</v>
      </c>
    </row>
    <row r="1734" spans="1:15" x14ac:dyDescent="0.25">
      <c r="A1734" t="s">
        <v>86</v>
      </c>
      <c r="B1734" t="s">
        <v>86</v>
      </c>
      <c r="C1734" t="s">
        <v>86</v>
      </c>
      <c r="D1734" t="s">
        <v>86</v>
      </c>
      <c r="E1734" t="s">
        <v>86</v>
      </c>
      <c r="F1734" t="s">
        <v>86</v>
      </c>
      <c r="G1734" t="s">
        <v>86</v>
      </c>
      <c r="H1734" t="s">
        <v>86</v>
      </c>
      <c r="I1734" t="s">
        <v>86</v>
      </c>
      <c r="J1734" t="s">
        <v>86</v>
      </c>
      <c r="K1734" t="s">
        <v>86</v>
      </c>
      <c r="N1734" t="str">
        <v>x</v>
      </c>
      <c r="O1734" t="str">
        <v>x</v>
      </c>
    </row>
    <row r="1735" spans="1:15" x14ac:dyDescent="0.25">
      <c r="A1735" t="s">
        <v>86</v>
      </c>
      <c r="B1735" t="s">
        <v>86</v>
      </c>
      <c r="C1735" t="s">
        <v>86</v>
      </c>
      <c r="D1735" t="s">
        <v>86</v>
      </c>
      <c r="E1735" t="s">
        <v>86</v>
      </c>
      <c r="F1735" t="s">
        <v>86</v>
      </c>
      <c r="G1735" t="s">
        <v>86</v>
      </c>
      <c r="H1735" t="s">
        <v>86</v>
      </c>
      <c r="I1735" t="s">
        <v>86</v>
      </c>
      <c r="J1735" t="s">
        <v>86</v>
      </c>
      <c r="K1735" t="s">
        <v>86</v>
      </c>
      <c r="N1735" t="str">
        <v>x</v>
      </c>
      <c r="O1735" t="str">
        <v>x</v>
      </c>
    </row>
    <row r="1736" spans="1:15" x14ac:dyDescent="0.25">
      <c r="A1736" t="s">
        <v>86</v>
      </c>
      <c r="B1736" t="s">
        <v>86</v>
      </c>
      <c r="C1736" t="s">
        <v>86</v>
      </c>
      <c r="D1736" t="s">
        <v>86</v>
      </c>
      <c r="E1736" t="s">
        <v>86</v>
      </c>
      <c r="F1736" t="s">
        <v>86</v>
      </c>
      <c r="G1736" t="s">
        <v>86</v>
      </c>
      <c r="H1736" t="s">
        <v>86</v>
      </c>
      <c r="I1736" t="s">
        <v>86</v>
      </c>
      <c r="J1736" t="s">
        <v>86</v>
      </c>
      <c r="K1736" t="s">
        <v>86</v>
      </c>
      <c r="N1736" t="str">
        <v>x</v>
      </c>
      <c r="O1736" t="str">
        <v>x</v>
      </c>
    </row>
    <row r="1737" spans="1:15" x14ac:dyDescent="0.25">
      <c r="A1737" t="s">
        <v>86</v>
      </c>
      <c r="B1737" t="s">
        <v>86</v>
      </c>
      <c r="C1737" t="s">
        <v>86</v>
      </c>
      <c r="D1737" t="s">
        <v>86</v>
      </c>
      <c r="E1737" t="s">
        <v>86</v>
      </c>
      <c r="F1737" t="s">
        <v>86</v>
      </c>
      <c r="G1737" t="s">
        <v>86</v>
      </c>
      <c r="H1737" t="s">
        <v>86</v>
      </c>
      <c r="I1737" t="s">
        <v>86</v>
      </c>
      <c r="J1737" t="s">
        <v>86</v>
      </c>
      <c r="K1737" t="s">
        <v>86</v>
      </c>
      <c r="N1737" t="str">
        <v>x</v>
      </c>
      <c r="O1737" t="str">
        <v>x</v>
      </c>
    </row>
    <row r="1738" spans="1:15" x14ac:dyDescent="0.25">
      <c r="A1738" t="s">
        <v>86</v>
      </c>
      <c r="B1738" t="s">
        <v>86</v>
      </c>
      <c r="C1738" t="s">
        <v>86</v>
      </c>
      <c r="D1738" t="s">
        <v>86</v>
      </c>
      <c r="E1738" t="s">
        <v>86</v>
      </c>
      <c r="F1738" t="s">
        <v>86</v>
      </c>
      <c r="G1738" t="s">
        <v>86</v>
      </c>
      <c r="H1738" t="s">
        <v>86</v>
      </c>
      <c r="I1738" t="s">
        <v>86</v>
      </c>
      <c r="J1738" t="s">
        <v>86</v>
      </c>
      <c r="K1738" t="s">
        <v>86</v>
      </c>
      <c r="N1738" t="str">
        <v>x</v>
      </c>
      <c r="O1738" t="str">
        <v>x</v>
      </c>
    </row>
    <row r="1739" spans="1:15" x14ac:dyDescent="0.25">
      <c r="A1739" t="s">
        <v>86</v>
      </c>
      <c r="B1739" t="s">
        <v>86</v>
      </c>
      <c r="C1739" t="s">
        <v>86</v>
      </c>
      <c r="D1739" t="s">
        <v>86</v>
      </c>
      <c r="E1739" t="s">
        <v>86</v>
      </c>
      <c r="F1739" t="s">
        <v>86</v>
      </c>
      <c r="G1739" t="s">
        <v>86</v>
      </c>
      <c r="H1739" t="s">
        <v>86</v>
      </c>
      <c r="I1739" t="s">
        <v>86</v>
      </c>
      <c r="J1739" t="s">
        <v>86</v>
      </c>
      <c r="K1739" t="s">
        <v>86</v>
      </c>
      <c r="N1739" t="str">
        <v>x</v>
      </c>
      <c r="O1739" t="str">
        <v>x</v>
      </c>
    </row>
    <row r="1740" spans="1:15" x14ac:dyDescent="0.25">
      <c r="A1740" t="s">
        <v>86</v>
      </c>
      <c r="B1740" t="s">
        <v>86</v>
      </c>
      <c r="C1740" t="s">
        <v>86</v>
      </c>
      <c r="D1740" t="s">
        <v>86</v>
      </c>
      <c r="E1740" t="s">
        <v>86</v>
      </c>
      <c r="F1740" t="s">
        <v>86</v>
      </c>
      <c r="G1740" t="s">
        <v>86</v>
      </c>
      <c r="H1740" t="s">
        <v>86</v>
      </c>
      <c r="I1740" t="s">
        <v>86</v>
      </c>
      <c r="J1740" t="s">
        <v>86</v>
      </c>
      <c r="K1740" t="s">
        <v>86</v>
      </c>
      <c r="N1740" t="str">
        <v>x</v>
      </c>
      <c r="O1740" t="str">
        <v>x</v>
      </c>
    </row>
    <row r="1741" spans="1:15" x14ac:dyDescent="0.25">
      <c r="A1741" t="s">
        <v>86</v>
      </c>
      <c r="B1741" t="s">
        <v>86</v>
      </c>
      <c r="C1741" t="s">
        <v>86</v>
      </c>
      <c r="D1741" t="s">
        <v>86</v>
      </c>
      <c r="E1741" t="s">
        <v>86</v>
      </c>
      <c r="F1741" t="s">
        <v>86</v>
      </c>
      <c r="G1741" t="s">
        <v>86</v>
      </c>
      <c r="H1741" t="s">
        <v>86</v>
      </c>
      <c r="I1741" t="s">
        <v>86</v>
      </c>
      <c r="J1741" t="s">
        <v>86</v>
      </c>
      <c r="K1741" t="s">
        <v>86</v>
      </c>
      <c r="N1741" t="str">
        <v>x</v>
      </c>
      <c r="O1741" t="str">
        <v>x</v>
      </c>
    </row>
    <row r="1742" spans="1:15" x14ac:dyDescent="0.25">
      <c r="A1742" t="s">
        <v>86</v>
      </c>
      <c r="B1742" t="s">
        <v>86</v>
      </c>
      <c r="C1742" t="s">
        <v>86</v>
      </c>
      <c r="D1742" t="s">
        <v>86</v>
      </c>
      <c r="E1742" t="s">
        <v>86</v>
      </c>
      <c r="F1742" t="s">
        <v>86</v>
      </c>
      <c r="G1742" t="s">
        <v>86</v>
      </c>
      <c r="H1742" t="s">
        <v>86</v>
      </c>
      <c r="I1742" t="s">
        <v>86</v>
      </c>
      <c r="J1742" t="s">
        <v>86</v>
      </c>
      <c r="K1742" t="s">
        <v>86</v>
      </c>
      <c r="N1742" t="str">
        <v>x</v>
      </c>
      <c r="O1742" t="str">
        <v>x</v>
      </c>
    </row>
    <row r="1743" spans="1:15" x14ac:dyDescent="0.25">
      <c r="A1743" t="s">
        <v>86</v>
      </c>
      <c r="B1743" t="s">
        <v>86</v>
      </c>
      <c r="C1743" t="s">
        <v>86</v>
      </c>
      <c r="D1743" t="s">
        <v>86</v>
      </c>
      <c r="E1743" t="s">
        <v>86</v>
      </c>
      <c r="F1743" t="s">
        <v>86</v>
      </c>
      <c r="G1743" t="s">
        <v>86</v>
      </c>
      <c r="H1743" t="s">
        <v>86</v>
      </c>
      <c r="I1743" t="s">
        <v>86</v>
      </c>
      <c r="J1743" t="s">
        <v>86</v>
      </c>
      <c r="K1743" t="s">
        <v>86</v>
      </c>
      <c r="N1743" t="str">
        <v>x</v>
      </c>
      <c r="O1743" t="str">
        <v>x</v>
      </c>
    </row>
    <row r="1744" spans="1:15" x14ac:dyDescent="0.25">
      <c r="A1744" t="s">
        <v>86</v>
      </c>
      <c r="B1744" t="s">
        <v>86</v>
      </c>
      <c r="C1744" t="s">
        <v>86</v>
      </c>
      <c r="D1744" t="s">
        <v>86</v>
      </c>
      <c r="E1744" t="s">
        <v>86</v>
      </c>
      <c r="F1744" t="s">
        <v>86</v>
      </c>
      <c r="G1744" t="s">
        <v>86</v>
      </c>
      <c r="H1744" t="s">
        <v>86</v>
      </c>
      <c r="I1744" t="s">
        <v>86</v>
      </c>
      <c r="J1744" t="s">
        <v>86</v>
      </c>
      <c r="K1744" t="s">
        <v>86</v>
      </c>
      <c r="N1744" t="str">
        <v>x</v>
      </c>
      <c r="O1744" t="str">
        <v>x</v>
      </c>
    </row>
    <row r="1745" spans="1:15" x14ac:dyDescent="0.25">
      <c r="A1745" t="s">
        <v>86</v>
      </c>
      <c r="B1745" t="s">
        <v>86</v>
      </c>
      <c r="C1745" t="s">
        <v>86</v>
      </c>
      <c r="D1745" t="s">
        <v>86</v>
      </c>
      <c r="E1745" t="s">
        <v>86</v>
      </c>
      <c r="F1745" t="s">
        <v>86</v>
      </c>
      <c r="G1745" t="s">
        <v>86</v>
      </c>
      <c r="H1745" t="s">
        <v>86</v>
      </c>
      <c r="I1745" t="s">
        <v>86</v>
      </c>
      <c r="J1745" t="s">
        <v>86</v>
      </c>
      <c r="K1745" t="s">
        <v>86</v>
      </c>
      <c r="N1745" t="str">
        <v>x</v>
      </c>
      <c r="O1745" t="str">
        <v>x</v>
      </c>
    </row>
    <row r="1746" spans="1:15" x14ac:dyDescent="0.25">
      <c r="A1746" t="s">
        <v>86</v>
      </c>
      <c r="B1746" t="s">
        <v>86</v>
      </c>
      <c r="C1746" t="s">
        <v>86</v>
      </c>
      <c r="D1746" t="s">
        <v>86</v>
      </c>
      <c r="E1746" t="s">
        <v>86</v>
      </c>
      <c r="F1746" t="s">
        <v>86</v>
      </c>
      <c r="G1746" t="s">
        <v>86</v>
      </c>
      <c r="H1746" t="s">
        <v>86</v>
      </c>
      <c r="I1746" t="s">
        <v>86</v>
      </c>
      <c r="J1746" t="s">
        <v>86</v>
      </c>
      <c r="K1746" t="s">
        <v>86</v>
      </c>
      <c r="N1746" t="str">
        <v>x</v>
      </c>
      <c r="O1746" t="str">
        <v>x</v>
      </c>
    </row>
    <row r="1747" spans="1:15" x14ac:dyDescent="0.25">
      <c r="A1747" t="s">
        <v>86</v>
      </c>
      <c r="B1747" t="s">
        <v>86</v>
      </c>
      <c r="C1747" t="s">
        <v>86</v>
      </c>
      <c r="D1747" t="s">
        <v>86</v>
      </c>
      <c r="E1747" t="s">
        <v>86</v>
      </c>
      <c r="F1747" t="s">
        <v>86</v>
      </c>
      <c r="G1747" t="s">
        <v>86</v>
      </c>
      <c r="H1747" t="s">
        <v>86</v>
      </c>
      <c r="I1747" t="s">
        <v>86</v>
      </c>
      <c r="J1747" t="s">
        <v>86</v>
      </c>
      <c r="K1747" t="s">
        <v>86</v>
      </c>
      <c r="N1747" t="str">
        <v>x</v>
      </c>
      <c r="O1747" t="str">
        <v>x</v>
      </c>
    </row>
    <row r="1748" spans="1:15" x14ac:dyDescent="0.25">
      <c r="A1748" t="s">
        <v>86</v>
      </c>
      <c r="B1748" t="s">
        <v>86</v>
      </c>
      <c r="C1748" t="s">
        <v>86</v>
      </c>
      <c r="D1748" t="s">
        <v>86</v>
      </c>
      <c r="E1748" t="s">
        <v>86</v>
      </c>
      <c r="F1748" t="s">
        <v>86</v>
      </c>
      <c r="G1748" t="s">
        <v>86</v>
      </c>
      <c r="H1748" t="s">
        <v>86</v>
      </c>
      <c r="I1748" t="s">
        <v>86</v>
      </c>
      <c r="J1748" t="s">
        <v>86</v>
      </c>
      <c r="K1748" t="s">
        <v>86</v>
      </c>
      <c r="N1748" t="str">
        <v>x</v>
      </c>
      <c r="O1748" t="str">
        <v>x</v>
      </c>
    </row>
    <row r="1749" spans="1:15" x14ac:dyDescent="0.25">
      <c r="A1749" t="s">
        <v>86</v>
      </c>
      <c r="B1749" t="s">
        <v>86</v>
      </c>
      <c r="C1749" t="s">
        <v>86</v>
      </c>
      <c r="D1749" t="s">
        <v>86</v>
      </c>
      <c r="E1749" t="s">
        <v>86</v>
      </c>
      <c r="F1749" t="s">
        <v>86</v>
      </c>
      <c r="G1749" t="s">
        <v>86</v>
      </c>
      <c r="H1749" t="s">
        <v>86</v>
      </c>
      <c r="I1749" t="s">
        <v>86</v>
      </c>
      <c r="J1749" t="s">
        <v>86</v>
      </c>
      <c r="K1749" t="s">
        <v>86</v>
      </c>
      <c r="N1749" t="str">
        <v>x</v>
      </c>
      <c r="O1749" t="str">
        <v>x</v>
      </c>
    </row>
    <row r="1750" spans="1:15" x14ac:dyDescent="0.25">
      <c r="A1750" t="s">
        <v>86</v>
      </c>
      <c r="B1750" t="s">
        <v>86</v>
      </c>
      <c r="C1750" t="s">
        <v>86</v>
      </c>
      <c r="D1750" t="s">
        <v>86</v>
      </c>
      <c r="E1750" t="s">
        <v>86</v>
      </c>
      <c r="F1750" t="s">
        <v>86</v>
      </c>
      <c r="G1750" t="s">
        <v>86</v>
      </c>
      <c r="H1750" t="s">
        <v>86</v>
      </c>
      <c r="I1750" t="s">
        <v>86</v>
      </c>
      <c r="J1750" t="s">
        <v>86</v>
      </c>
      <c r="K1750" t="s">
        <v>86</v>
      </c>
      <c r="N1750" t="str">
        <v>x</v>
      </c>
      <c r="O1750" t="str">
        <v>x</v>
      </c>
    </row>
    <row r="1751" spans="1:15" x14ac:dyDescent="0.25">
      <c r="A1751" t="s">
        <v>86</v>
      </c>
      <c r="B1751" t="s">
        <v>86</v>
      </c>
      <c r="C1751" t="s">
        <v>86</v>
      </c>
      <c r="D1751" t="s">
        <v>86</v>
      </c>
      <c r="E1751" t="s">
        <v>86</v>
      </c>
      <c r="F1751" t="s">
        <v>86</v>
      </c>
      <c r="G1751" t="s">
        <v>86</v>
      </c>
      <c r="H1751" t="s">
        <v>86</v>
      </c>
      <c r="I1751" t="s">
        <v>86</v>
      </c>
      <c r="J1751" t="s">
        <v>86</v>
      </c>
      <c r="K1751" t="s">
        <v>86</v>
      </c>
      <c r="N1751" t="str">
        <v>x</v>
      </c>
      <c r="O1751" t="str">
        <v>x</v>
      </c>
    </row>
    <row r="1752" spans="1:15" x14ac:dyDescent="0.25">
      <c r="A1752" t="s">
        <v>86</v>
      </c>
      <c r="B1752" t="s">
        <v>86</v>
      </c>
      <c r="C1752" t="s">
        <v>86</v>
      </c>
      <c r="D1752" t="s">
        <v>86</v>
      </c>
      <c r="E1752" t="s">
        <v>86</v>
      </c>
      <c r="F1752" t="s">
        <v>86</v>
      </c>
      <c r="G1752" t="s">
        <v>86</v>
      </c>
      <c r="H1752" t="s">
        <v>86</v>
      </c>
      <c r="I1752" t="s">
        <v>86</v>
      </c>
      <c r="J1752" t="s">
        <v>86</v>
      </c>
      <c r="K1752" t="s">
        <v>86</v>
      </c>
      <c r="N1752" t="str">
        <v>x</v>
      </c>
      <c r="O1752" t="str">
        <v>x</v>
      </c>
    </row>
    <row r="1753" spans="1:15" x14ac:dyDescent="0.25">
      <c r="A1753" t="s">
        <v>86</v>
      </c>
      <c r="B1753" t="s">
        <v>86</v>
      </c>
      <c r="C1753" t="s">
        <v>86</v>
      </c>
      <c r="D1753" t="s">
        <v>86</v>
      </c>
      <c r="E1753" t="s">
        <v>86</v>
      </c>
      <c r="F1753" t="s">
        <v>86</v>
      </c>
      <c r="G1753" t="s">
        <v>86</v>
      </c>
      <c r="H1753" t="s">
        <v>86</v>
      </c>
      <c r="I1753" t="s">
        <v>86</v>
      </c>
      <c r="J1753" t="s">
        <v>86</v>
      </c>
      <c r="K1753" t="s">
        <v>86</v>
      </c>
      <c r="N1753" t="str">
        <v>x</v>
      </c>
      <c r="O1753" t="str">
        <v>x</v>
      </c>
    </row>
    <row r="1754" spans="1:15" x14ac:dyDescent="0.25">
      <c r="A1754" t="s">
        <v>86</v>
      </c>
      <c r="B1754" t="s">
        <v>86</v>
      </c>
      <c r="C1754" t="s">
        <v>86</v>
      </c>
      <c r="D1754" t="s">
        <v>86</v>
      </c>
      <c r="E1754" t="s">
        <v>86</v>
      </c>
      <c r="F1754" t="s">
        <v>86</v>
      </c>
      <c r="G1754" t="s">
        <v>86</v>
      </c>
      <c r="H1754" t="s">
        <v>86</v>
      </c>
      <c r="I1754" t="s">
        <v>86</v>
      </c>
      <c r="J1754" t="s">
        <v>86</v>
      </c>
      <c r="K1754" t="s">
        <v>86</v>
      </c>
      <c r="N1754" t="str">
        <v>x</v>
      </c>
      <c r="O1754" t="str">
        <v>x</v>
      </c>
    </row>
    <row r="1755" spans="1:15" x14ac:dyDescent="0.25">
      <c r="A1755" t="s">
        <v>86</v>
      </c>
      <c r="B1755" t="s">
        <v>86</v>
      </c>
      <c r="C1755" t="s">
        <v>86</v>
      </c>
      <c r="D1755" t="s">
        <v>86</v>
      </c>
      <c r="E1755" t="s">
        <v>86</v>
      </c>
      <c r="F1755" t="s">
        <v>86</v>
      </c>
      <c r="G1755" t="s">
        <v>86</v>
      </c>
      <c r="H1755" t="s">
        <v>86</v>
      </c>
      <c r="I1755" t="s">
        <v>86</v>
      </c>
      <c r="J1755" t="s">
        <v>86</v>
      </c>
      <c r="K1755" t="s">
        <v>86</v>
      </c>
      <c r="N1755" t="str">
        <v>x</v>
      </c>
      <c r="O1755" t="str">
        <v>x</v>
      </c>
    </row>
    <row r="1756" spans="1:15" x14ac:dyDescent="0.25">
      <c r="A1756" t="s">
        <v>86</v>
      </c>
      <c r="B1756" t="s">
        <v>86</v>
      </c>
      <c r="C1756" t="s">
        <v>86</v>
      </c>
      <c r="D1756" t="s">
        <v>86</v>
      </c>
      <c r="E1756" t="s">
        <v>86</v>
      </c>
      <c r="F1756" t="s">
        <v>86</v>
      </c>
      <c r="G1756" t="s">
        <v>86</v>
      </c>
      <c r="H1756" t="s">
        <v>86</v>
      </c>
      <c r="I1756" t="s">
        <v>86</v>
      </c>
      <c r="J1756" t="s">
        <v>86</v>
      </c>
      <c r="K1756" t="s">
        <v>86</v>
      </c>
      <c r="N1756" t="str">
        <v>x</v>
      </c>
      <c r="O1756" t="str">
        <v>x</v>
      </c>
    </row>
    <row r="1757" spans="1:15" x14ac:dyDescent="0.25">
      <c r="A1757" t="s">
        <v>86</v>
      </c>
      <c r="B1757" t="s">
        <v>86</v>
      </c>
      <c r="C1757" t="s">
        <v>86</v>
      </c>
      <c r="D1757" t="s">
        <v>86</v>
      </c>
      <c r="E1757" t="s">
        <v>86</v>
      </c>
      <c r="F1757" t="s">
        <v>86</v>
      </c>
      <c r="G1757" t="s">
        <v>86</v>
      </c>
      <c r="H1757" t="s">
        <v>86</v>
      </c>
      <c r="I1757" t="s">
        <v>86</v>
      </c>
      <c r="J1757" t="s">
        <v>86</v>
      </c>
      <c r="K1757" t="s">
        <v>86</v>
      </c>
      <c r="N1757" t="str">
        <v>x</v>
      </c>
      <c r="O1757" t="str">
        <v>x</v>
      </c>
    </row>
    <row r="1758" spans="1:15" x14ac:dyDescent="0.25">
      <c r="A1758" t="s">
        <v>86</v>
      </c>
      <c r="B1758" t="s">
        <v>86</v>
      </c>
      <c r="C1758" t="s">
        <v>86</v>
      </c>
      <c r="D1758" t="s">
        <v>86</v>
      </c>
      <c r="E1758" t="s">
        <v>86</v>
      </c>
      <c r="F1758" t="s">
        <v>86</v>
      </c>
      <c r="G1758" t="s">
        <v>86</v>
      </c>
      <c r="H1758" t="s">
        <v>86</v>
      </c>
      <c r="I1758" t="s">
        <v>86</v>
      </c>
      <c r="J1758" t="s">
        <v>86</v>
      </c>
      <c r="K1758" t="s">
        <v>86</v>
      </c>
      <c r="N1758" t="str">
        <v>x</v>
      </c>
      <c r="O1758" t="str">
        <v>x</v>
      </c>
    </row>
    <row r="1759" spans="1:15" x14ac:dyDescent="0.25">
      <c r="A1759" t="s">
        <v>86</v>
      </c>
      <c r="B1759" t="s">
        <v>86</v>
      </c>
      <c r="C1759" t="s">
        <v>86</v>
      </c>
      <c r="D1759" t="s">
        <v>86</v>
      </c>
      <c r="E1759" t="s">
        <v>86</v>
      </c>
      <c r="F1759" t="s">
        <v>86</v>
      </c>
      <c r="G1759" t="s">
        <v>86</v>
      </c>
      <c r="H1759" t="s">
        <v>86</v>
      </c>
      <c r="I1759" t="s">
        <v>86</v>
      </c>
      <c r="J1759" t="s">
        <v>86</v>
      </c>
      <c r="K1759" t="s">
        <v>86</v>
      </c>
      <c r="N1759" t="str">
        <v>x</v>
      </c>
      <c r="O1759" t="str">
        <v>x</v>
      </c>
    </row>
    <row r="1760" spans="1:15" x14ac:dyDescent="0.25">
      <c r="A1760" t="s">
        <v>86</v>
      </c>
      <c r="B1760" t="s">
        <v>86</v>
      </c>
      <c r="C1760" t="s">
        <v>86</v>
      </c>
      <c r="D1760" t="s">
        <v>86</v>
      </c>
      <c r="E1760" t="s">
        <v>86</v>
      </c>
      <c r="F1760" t="s">
        <v>86</v>
      </c>
      <c r="G1760" t="s">
        <v>86</v>
      </c>
      <c r="H1760" t="s">
        <v>86</v>
      </c>
      <c r="I1760" t="s">
        <v>86</v>
      </c>
      <c r="J1760" t="s">
        <v>86</v>
      </c>
      <c r="K1760" t="s">
        <v>86</v>
      </c>
      <c r="N1760" t="str">
        <v>x</v>
      </c>
      <c r="O1760" t="str">
        <v>x</v>
      </c>
    </row>
    <row r="1761" spans="1:15" x14ac:dyDescent="0.25">
      <c r="A1761" t="s">
        <v>86</v>
      </c>
      <c r="B1761" t="s">
        <v>86</v>
      </c>
      <c r="C1761" t="s">
        <v>86</v>
      </c>
      <c r="D1761" t="s">
        <v>86</v>
      </c>
      <c r="E1761" t="s">
        <v>86</v>
      </c>
      <c r="F1761" t="s">
        <v>86</v>
      </c>
      <c r="G1761" t="s">
        <v>86</v>
      </c>
      <c r="H1761" t="s">
        <v>86</v>
      </c>
      <c r="I1761" t="s">
        <v>86</v>
      </c>
      <c r="J1761" t="s">
        <v>86</v>
      </c>
      <c r="K1761" t="s">
        <v>86</v>
      </c>
      <c r="N1761" t="str">
        <v>x</v>
      </c>
      <c r="O1761" t="str">
        <v>x</v>
      </c>
    </row>
    <row r="1762" spans="1:15" x14ac:dyDescent="0.25">
      <c r="A1762" t="s">
        <v>86</v>
      </c>
      <c r="B1762" t="s">
        <v>86</v>
      </c>
      <c r="C1762" t="s">
        <v>86</v>
      </c>
      <c r="D1762" t="s">
        <v>86</v>
      </c>
      <c r="E1762" t="s">
        <v>86</v>
      </c>
      <c r="F1762" t="s">
        <v>86</v>
      </c>
      <c r="G1762" t="s">
        <v>86</v>
      </c>
      <c r="H1762" t="s">
        <v>86</v>
      </c>
      <c r="I1762" t="s">
        <v>86</v>
      </c>
      <c r="J1762" t="s">
        <v>86</v>
      </c>
      <c r="K1762" t="s">
        <v>86</v>
      </c>
      <c r="N1762" t="str">
        <v>x</v>
      </c>
      <c r="O1762" t="str">
        <v>x</v>
      </c>
    </row>
    <row r="1763" spans="1:15" x14ac:dyDescent="0.25">
      <c r="A1763" t="s">
        <v>86</v>
      </c>
      <c r="B1763" t="s">
        <v>86</v>
      </c>
      <c r="C1763" t="s">
        <v>86</v>
      </c>
      <c r="D1763" t="s">
        <v>86</v>
      </c>
      <c r="E1763" t="s">
        <v>86</v>
      </c>
      <c r="F1763" t="s">
        <v>86</v>
      </c>
      <c r="G1763" t="s">
        <v>86</v>
      </c>
      <c r="H1763" t="s">
        <v>86</v>
      </c>
      <c r="I1763" t="s">
        <v>86</v>
      </c>
      <c r="J1763" t="s">
        <v>86</v>
      </c>
      <c r="K1763" t="s">
        <v>86</v>
      </c>
      <c r="N1763" t="str">
        <v>x</v>
      </c>
      <c r="O1763" t="str">
        <v>x</v>
      </c>
    </row>
    <row r="1764" spans="1:15" x14ac:dyDescent="0.25">
      <c r="A1764" t="s">
        <v>86</v>
      </c>
      <c r="B1764" t="s">
        <v>86</v>
      </c>
      <c r="C1764" t="s">
        <v>86</v>
      </c>
      <c r="D1764" t="s">
        <v>86</v>
      </c>
      <c r="E1764" t="s">
        <v>86</v>
      </c>
      <c r="F1764" t="s">
        <v>86</v>
      </c>
      <c r="G1764" t="s">
        <v>86</v>
      </c>
      <c r="H1764" t="s">
        <v>86</v>
      </c>
      <c r="I1764" t="s">
        <v>86</v>
      </c>
      <c r="J1764" t="s">
        <v>86</v>
      </c>
      <c r="K1764" t="s">
        <v>86</v>
      </c>
      <c r="N1764" t="str">
        <v>x</v>
      </c>
      <c r="O1764" t="str">
        <v>x</v>
      </c>
    </row>
    <row r="1765" spans="1:15" x14ac:dyDescent="0.25">
      <c r="A1765" t="s">
        <v>86</v>
      </c>
      <c r="B1765" t="s">
        <v>86</v>
      </c>
      <c r="C1765" t="s">
        <v>86</v>
      </c>
      <c r="D1765" t="s">
        <v>86</v>
      </c>
      <c r="E1765" t="s">
        <v>86</v>
      </c>
      <c r="F1765" t="s">
        <v>86</v>
      </c>
      <c r="G1765" t="s">
        <v>86</v>
      </c>
      <c r="H1765" t="s">
        <v>86</v>
      </c>
      <c r="I1765" t="s">
        <v>86</v>
      </c>
      <c r="J1765" t="s">
        <v>86</v>
      </c>
      <c r="K1765" t="s">
        <v>86</v>
      </c>
      <c r="N1765" t="str">
        <v>x</v>
      </c>
      <c r="O1765" t="str">
        <v>x</v>
      </c>
    </row>
    <row r="1766" spans="1:15" x14ac:dyDescent="0.25">
      <c r="A1766" t="s">
        <v>86</v>
      </c>
      <c r="B1766" t="s">
        <v>86</v>
      </c>
      <c r="C1766" t="s">
        <v>86</v>
      </c>
      <c r="D1766" t="s">
        <v>86</v>
      </c>
      <c r="E1766" t="s">
        <v>86</v>
      </c>
      <c r="F1766" t="s">
        <v>86</v>
      </c>
      <c r="G1766" t="s">
        <v>86</v>
      </c>
      <c r="H1766" t="s">
        <v>86</v>
      </c>
      <c r="I1766" t="s">
        <v>86</v>
      </c>
      <c r="J1766" t="s">
        <v>86</v>
      </c>
      <c r="K1766" t="s">
        <v>86</v>
      </c>
      <c r="N1766" t="str">
        <v>x</v>
      </c>
      <c r="O1766" t="str">
        <v>x</v>
      </c>
    </row>
    <row r="1767" spans="1:15" x14ac:dyDescent="0.25">
      <c r="A1767" t="s">
        <v>86</v>
      </c>
      <c r="B1767" t="s">
        <v>86</v>
      </c>
      <c r="C1767" t="s">
        <v>86</v>
      </c>
      <c r="D1767" t="s">
        <v>86</v>
      </c>
      <c r="E1767" t="s">
        <v>86</v>
      </c>
      <c r="F1767" t="s">
        <v>86</v>
      </c>
      <c r="G1767" t="s">
        <v>86</v>
      </c>
      <c r="H1767" t="s">
        <v>86</v>
      </c>
      <c r="I1767" t="s">
        <v>86</v>
      </c>
      <c r="J1767" t="s">
        <v>86</v>
      </c>
      <c r="K1767" t="s">
        <v>86</v>
      </c>
      <c r="N1767" t="str">
        <v>x</v>
      </c>
      <c r="O1767" t="str">
        <v>x</v>
      </c>
    </row>
    <row r="1768" spans="1:15" x14ac:dyDescent="0.25">
      <c r="A1768" t="s">
        <v>86</v>
      </c>
      <c r="B1768" t="s">
        <v>86</v>
      </c>
      <c r="C1768" t="s">
        <v>86</v>
      </c>
      <c r="D1768" t="s">
        <v>86</v>
      </c>
      <c r="E1768" t="s">
        <v>86</v>
      </c>
      <c r="F1768" t="s">
        <v>86</v>
      </c>
      <c r="G1768" t="s">
        <v>86</v>
      </c>
      <c r="H1768" t="s">
        <v>86</v>
      </c>
      <c r="I1768" t="s">
        <v>86</v>
      </c>
      <c r="J1768" t="s">
        <v>86</v>
      </c>
      <c r="K1768" t="s">
        <v>86</v>
      </c>
      <c r="N1768" t="str">
        <v>x</v>
      </c>
      <c r="O1768" t="str">
        <v>x</v>
      </c>
    </row>
    <row r="1769" spans="1:15" x14ac:dyDescent="0.25">
      <c r="A1769" t="s">
        <v>86</v>
      </c>
      <c r="B1769" t="s">
        <v>86</v>
      </c>
      <c r="C1769" t="s">
        <v>86</v>
      </c>
      <c r="D1769" t="s">
        <v>86</v>
      </c>
      <c r="E1769" t="s">
        <v>86</v>
      </c>
      <c r="F1769" t="s">
        <v>86</v>
      </c>
      <c r="G1769" t="s">
        <v>86</v>
      </c>
      <c r="H1769" t="s">
        <v>86</v>
      </c>
      <c r="I1769" t="s">
        <v>86</v>
      </c>
      <c r="J1769" t="s">
        <v>86</v>
      </c>
      <c r="K1769" t="s">
        <v>86</v>
      </c>
      <c r="N1769" t="str">
        <v>x</v>
      </c>
      <c r="O1769" t="str">
        <v>x</v>
      </c>
    </row>
    <row r="1770" spans="1:15" x14ac:dyDescent="0.25">
      <c r="A1770" t="s">
        <v>86</v>
      </c>
      <c r="B1770" t="s">
        <v>86</v>
      </c>
      <c r="C1770" t="s">
        <v>86</v>
      </c>
      <c r="D1770" t="s">
        <v>86</v>
      </c>
      <c r="E1770" t="s">
        <v>86</v>
      </c>
      <c r="F1770" t="s">
        <v>86</v>
      </c>
      <c r="G1770" t="s">
        <v>86</v>
      </c>
      <c r="H1770" t="s">
        <v>86</v>
      </c>
      <c r="I1770" t="s">
        <v>86</v>
      </c>
      <c r="J1770" t="s">
        <v>86</v>
      </c>
      <c r="K1770" t="s">
        <v>86</v>
      </c>
      <c r="N1770" t="str">
        <v>x</v>
      </c>
      <c r="O1770" t="str">
        <v>x</v>
      </c>
    </row>
    <row r="1771" spans="1:15" x14ac:dyDescent="0.25">
      <c r="A1771" t="s">
        <v>86</v>
      </c>
      <c r="B1771" t="s">
        <v>86</v>
      </c>
      <c r="C1771" t="s">
        <v>86</v>
      </c>
      <c r="D1771" t="s">
        <v>86</v>
      </c>
      <c r="E1771" t="s">
        <v>86</v>
      </c>
      <c r="F1771" t="s">
        <v>86</v>
      </c>
      <c r="G1771" t="s">
        <v>86</v>
      </c>
      <c r="H1771" t="s">
        <v>86</v>
      </c>
      <c r="I1771" t="s">
        <v>86</v>
      </c>
      <c r="J1771" t="s">
        <v>86</v>
      </c>
      <c r="K1771" t="s">
        <v>86</v>
      </c>
      <c r="N1771" t="str">
        <v>x</v>
      </c>
      <c r="O1771" t="str">
        <v>x</v>
      </c>
    </row>
    <row r="1772" spans="1:15" x14ac:dyDescent="0.25">
      <c r="A1772" t="s">
        <v>86</v>
      </c>
      <c r="B1772" t="s">
        <v>86</v>
      </c>
      <c r="C1772" t="s">
        <v>86</v>
      </c>
      <c r="D1772" t="s">
        <v>86</v>
      </c>
      <c r="E1772" t="s">
        <v>86</v>
      </c>
      <c r="F1772" t="s">
        <v>86</v>
      </c>
      <c r="G1772" t="s">
        <v>86</v>
      </c>
      <c r="H1772" t="s">
        <v>86</v>
      </c>
      <c r="I1772" t="s">
        <v>86</v>
      </c>
      <c r="J1772" t="s">
        <v>86</v>
      </c>
      <c r="K1772" t="s">
        <v>86</v>
      </c>
      <c r="N1772" t="str">
        <v>x</v>
      </c>
      <c r="O1772" t="str">
        <v>x</v>
      </c>
    </row>
    <row r="1773" spans="1:15" x14ac:dyDescent="0.25">
      <c r="A1773" t="s">
        <v>86</v>
      </c>
      <c r="B1773" t="s">
        <v>86</v>
      </c>
      <c r="C1773" t="s">
        <v>86</v>
      </c>
      <c r="D1773" t="s">
        <v>86</v>
      </c>
      <c r="E1773" t="s">
        <v>86</v>
      </c>
      <c r="F1773" t="s">
        <v>86</v>
      </c>
      <c r="G1773" t="s">
        <v>86</v>
      </c>
      <c r="H1773" t="s">
        <v>86</v>
      </c>
      <c r="I1773" t="s">
        <v>86</v>
      </c>
      <c r="J1773" t="s">
        <v>86</v>
      </c>
      <c r="K1773" t="s">
        <v>86</v>
      </c>
      <c r="N1773" t="str">
        <v>x</v>
      </c>
      <c r="O1773" t="str">
        <v>x</v>
      </c>
    </row>
    <row r="1774" spans="1:15" x14ac:dyDescent="0.25">
      <c r="A1774" t="s">
        <v>86</v>
      </c>
      <c r="B1774" t="s">
        <v>86</v>
      </c>
      <c r="C1774" t="s">
        <v>86</v>
      </c>
      <c r="D1774" t="s">
        <v>86</v>
      </c>
      <c r="E1774" t="s">
        <v>86</v>
      </c>
      <c r="F1774" t="s">
        <v>86</v>
      </c>
      <c r="G1774" t="s">
        <v>86</v>
      </c>
      <c r="H1774" t="s">
        <v>86</v>
      </c>
      <c r="I1774" t="s">
        <v>86</v>
      </c>
      <c r="J1774" t="s">
        <v>86</v>
      </c>
      <c r="K1774" t="s">
        <v>86</v>
      </c>
      <c r="N1774" t="str">
        <v>x</v>
      </c>
      <c r="O1774" t="str">
        <v>x</v>
      </c>
    </row>
    <row r="1775" spans="1:15" x14ac:dyDescent="0.25">
      <c r="A1775" t="s">
        <v>86</v>
      </c>
      <c r="B1775" t="s">
        <v>86</v>
      </c>
      <c r="C1775" t="s">
        <v>86</v>
      </c>
      <c r="D1775" t="s">
        <v>86</v>
      </c>
      <c r="E1775" t="s">
        <v>86</v>
      </c>
      <c r="F1775" t="s">
        <v>86</v>
      </c>
      <c r="G1775" t="s">
        <v>86</v>
      </c>
      <c r="H1775" t="s">
        <v>86</v>
      </c>
      <c r="I1775" t="s">
        <v>86</v>
      </c>
      <c r="J1775" t="s">
        <v>86</v>
      </c>
      <c r="K1775" t="s">
        <v>86</v>
      </c>
      <c r="N1775" t="str">
        <v>x</v>
      </c>
      <c r="O1775" t="str">
        <v>x</v>
      </c>
    </row>
    <row r="1776" spans="1:15" x14ac:dyDescent="0.25">
      <c r="A1776" t="s">
        <v>86</v>
      </c>
      <c r="B1776" t="s">
        <v>86</v>
      </c>
      <c r="C1776" t="s">
        <v>86</v>
      </c>
      <c r="D1776" t="s">
        <v>86</v>
      </c>
      <c r="E1776" t="s">
        <v>86</v>
      </c>
      <c r="F1776" t="s">
        <v>86</v>
      </c>
      <c r="G1776" t="s">
        <v>86</v>
      </c>
      <c r="H1776" t="s">
        <v>86</v>
      </c>
      <c r="I1776" t="s">
        <v>86</v>
      </c>
      <c r="J1776" t="s">
        <v>86</v>
      </c>
      <c r="K1776" t="s">
        <v>86</v>
      </c>
      <c r="N1776" t="str">
        <v>x</v>
      </c>
      <c r="O1776" t="str">
        <v>x</v>
      </c>
    </row>
    <row r="1777" spans="1:15" x14ac:dyDescent="0.25">
      <c r="A1777" t="s">
        <v>86</v>
      </c>
      <c r="B1777" t="s">
        <v>86</v>
      </c>
      <c r="C1777" t="s">
        <v>86</v>
      </c>
      <c r="D1777" t="s">
        <v>86</v>
      </c>
      <c r="E1777" t="s">
        <v>86</v>
      </c>
      <c r="F1777" t="s">
        <v>86</v>
      </c>
      <c r="G1777" t="s">
        <v>86</v>
      </c>
      <c r="H1777" t="s">
        <v>86</v>
      </c>
      <c r="I1777" t="s">
        <v>86</v>
      </c>
      <c r="J1777" t="s">
        <v>86</v>
      </c>
      <c r="K1777" t="s">
        <v>86</v>
      </c>
      <c r="N1777" t="str">
        <v>x</v>
      </c>
      <c r="O1777" t="str">
        <v>x</v>
      </c>
    </row>
    <row r="1778" spans="1:15" x14ac:dyDescent="0.25">
      <c r="A1778" t="s">
        <v>86</v>
      </c>
      <c r="B1778" t="s">
        <v>86</v>
      </c>
      <c r="C1778" t="s">
        <v>86</v>
      </c>
      <c r="D1778" t="s">
        <v>86</v>
      </c>
      <c r="E1778" t="s">
        <v>86</v>
      </c>
      <c r="F1778" t="s">
        <v>86</v>
      </c>
      <c r="G1778" t="s">
        <v>86</v>
      </c>
      <c r="H1778" t="s">
        <v>86</v>
      </c>
      <c r="I1778" t="s">
        <v>86</v>
      </c>
      <c r="J1778" t="s">
        <v>86</v>
      </c>
      <c r="K1778" t="s">
        <v>86</v>
      </c>
      <c r="N1778" t="str">
        <v>x</v>
      </c>
      <c r="O1778" t="str">
        <v>x</v>
      </c>
    </row>
    <row r="1779" spans="1:15" x14ac:dyDescent="0.25">
      <c r="A1779" t="s">
        <v>86</v>
      </c>
      <c r="B1779" t="s">
        <v>86</v>
      </c>
      <c r="C1779" t="s">
        <v>86</v>
      </c>
      <c r="D1779" t="s">
        <v>86</v>
      </c>
      <c r="E1779" t="s">
        <v>86</v>
      </c>
      <c r="F1779" t="s">
        <v>86</v>
      </c>
      <c r="G1779" t="s">
        <v>86</v>
      </c>
      <c r="H1779" t="s">
        <v>86</v>
      </c>
      <c r="I1779" t="s">
        <v>86</v>
      </c>
      <c r="J1779" t="s">
        <v>86</v>
      </c>
      <c r="K1779" t="s">
        <v>86</v>
      </c>
      <c r="N1779" t="str">
        <v>x</v>
      </c>
      <c r="O1779" t="str">
        <v>x</v>
      </c>
    </row>
    <row r="1780" spans="1:15" x14ac:dyDescent="0.25">
      <c r="A1780" t="s">
        <v>86</v>
      </c>
      <c r="B1780" t="s">
        <v>86</v>
      </c>
      <c r="C1780" t="s">
        <v>86</v>
      </c>
      <c r="D1780" t="s">
        <v>86</v>
      </c>
      <c r="E1780" t="s">
        <v>86</v>
      </c>
      <c r="F1780" t="s">
        <v>86</v>
      </c>
      <c r="G1780" t="s">
        <v>86</v>
      </c>
      <c r="H1780" t="s">
        <v>86</v>
      </c>
      <c r="I1780" t="s">
        <v>86</v>
      </c>
      <c r="J1780" t="s">
        <v>86</v>
      </c>
      <c r="K1780" t="s">
        <v>86</v>
      </c>
      <c r="N1780" t="str">
        <v>x</v>
      </c>
      <c r="O1780" t="str">
        <v>x</v>
      </c>
    </row>
    <row r="1781" spans="1:15" x14ac:dyDescent="0.25">
      <c r="A1781" t="s">
        <v>86</v>
      </c>
      <c r="B1781" t="s">
        <v>86</v>
      </c>
      <c r="C1781" t="s">
        <v>86</v>
      </c>
      <c r="D1781" t="s">
        <v>86</v>
      </c>
      <c r="E1781" t="s">
        <v>86</v>
      </c>
      <c r="F1781" t="s">
        <v>86</v>
      </c>
      <c r="G1781" t="s">
        <v>86</v>
      </c>
      <c r="H1781" t="s">
        <v>86</v>
      </c>
      <c r="I1781" t="s">
        <v>86</v>
      </c>
      <c r="J1781" t="s">
        <v>86</v>
      </c>
      <c r="K1781" t="s">
        <v>86</v>
      </c>
      <c r="N1781" t="str">
        <v>x</v>
      </c>
      <c r="O1781" t="str">
        <v>x</v>
      </c>
    </row>
    <row r="1782" spans="1:15" x14ac:dyDescent="0.25">
      <c r="A1782" t="s">
        <v>86</v>
      </c>
      <c r="B1782" t="s">
        <v>86</v>
      </c>
      <c r="C1782" t="s">
        <v>86</v>
      </c>
      <c r="D1782" t="s">
        <v>86</v>
      </c>
      <c r="E1782" t="s">
        <v>86</v>
      </c>
      <c r="F1782" t="s">
        <v>86</v>
      </c>
      <c r="G1782" t="s">
        <v>86</v>
      </c>
      <c r="H1782" t="s">
        <v>86</v>
      </c>
      <c r="I1782" t="s">
        <v>86</v>
      </c>
      <c r="J1782" t="s">
        <v>86</v>
      </c>
      <c r="K1782" t="s">
        <v>86</v>
      </c>
      <c r="N1782" t="str">
        <v>x</v>
      </c>
      <c r="O1782" t="str">
        <v>x</v>
      </c>
    </row>
    <row r="1783" spans="1:15" x14ac:dyDescent="0.25">
      <c r="A1783" t="s">
        <v>86</v>
      </c>
      <c r="B1783" t="s">
        <v>86</v>
      </c>
      <c r="C1783" t="s">
        <v>86</v>
      </c>
      <c r="D1783" t="s">
        <v>86</v>
      </c>
      <c r="E1783" t="s">
        <v>86</v>
      </c>
      <c r="F1783" t="s">
        <v>86</v>
      </c>
      <c r="G1783" t="s">
        <v>86</v>
      </c>
      <c r="H1783" t="s">
        <v>86</v>
      </c>
      <c r="I1783" t="s">
        <v>86</v>
      </c>
      <c r="J1783" t="s">
        <v>86</v>
      </c>
      <c r="K1783" t="s">
        <v>86</v>
      </c>
      <c r="N1783" t="str">
        <v>x</v>
      </c>
      <c r="O1783" t="str">
        <v>x</v>
      </c>
    </row>
    <row r="1784" spans="1:15" x14ac:dyDescent="0.25">
      <c r="A1784" t="s">
        <v>86</v>
      </c>
      <c r="B1784" t="s">
        <v>86</v>
      </c>
      <c r="C1784" t="s">
        <v>86</v>
      </c>
      <c r="D1784" t="s">
        <v>86</v>
      </c>
      <c r="E1784" t="s">
        <v>86</v>
      </c>
      <c r="F1784" t="s">
        <v>86</v>
      </c>
      <c r="G1784" t="s">
        <v>86</v>
      </c>
      <c r="H1784" t="s">
        <v>86</v>
      </c>
      <c r="I1784" t="s">
        <v>86</v>
      </c>
      <c r="J1784" t="s">
        <v>86</v>
      </c>
      <c r="K1784" t="s">
        <v>86</v>
      </c>
      <c r="N1784" t="str">
        <v>x</v>
      </c>
      <c r="O1784" t="str">
        <v>x</v>
      </c>
    </row>
    <row r="1785" spans="1:15" x14ac:dyDescent="0.25">
      <c r="A1785" t="s">
        <v>86</v>
      </c>
      <c r="B1785" t="s">
        <v>86</v>
      </c>
      <c r="C1785" t="s">
        <v>86</v>
      </c>
      <c r="D1785" t="s">
        <v>86</v>
      </c>
      <c r="E1785" t="s">
        <v>86</v>
      </c>
      <c r="F1785" t="s">
        <v>86</v>
      </c>
      <c r="G1785" t="s">
        <v>86</v>
      </c>
      <c r="H1785" t="s">
        <v>86</v>
      </c>
      <c r="I1785" t="s">
        <v>86</v>
      </c>
      <c r="J1785" t="s">
        <v>86</v>
      </c>
      <c r="K1785" t="s">
        <v>86</v>
      </c>
      <c r="N1785" t="str">
        <v>x</v>
      </c>
      <c r="O1785" t="str">
        <v>x</v>
      </c>
    </row>
    <row r="1786" spans="1:15" x14ac:dyDescent="0.25">
      <c r="A1786" t="s">
        <v>86</v>
      </c>
      <c r="B1786" t="s">
        <v>86</v>
      </c>
      <c r="C1786" t="s">
        <v>86</v>
      </c>
      <c r="D1786" t="s">
        <v>86</v>
      </c>
      <c r="E1786" t="s">
        <v>86</v>
      </c>
      <c r="F1786" t="s">
        <v>86</v>
      </c>
      <c r="G1786" t="s">
        <v>86</v>
      </c>
      <c r="H1786" t="s">
        <v>86</v>
      </c>
      <c r="I1786" t="s">
        <v>86</v>
      </c>
      <c r="J1786" t="s">
        <v>86</v>
      </c>
      <c r="K1786" t="s">
        <v>86</v>
      </c>
      <c r="N1786" t="str">
        <v>x</v>
      </c>
      <c r="O1786" t="str">
        <v>x</v>
      </c>
    </row>
    <row r="1787" spans="1:15" x14ac:dyDescent="0.25">
      <c r="A1787" t="s">
        <v>86</v>
      </c>
      <c r="B1787" t="s">
        <v>86</v>
      </c>
      <c r="C1787" t="s">
        <v>86</v>
      </c>
      <c r="D1787" t="s">
        <v>86</v>
      </c>
      <c r="E1787" t="s">
        <v>86</v>
      </c>
      <c r="F1787" t="s">
        <v>86</v>
      </c>
      <c r="G1787" t="s">
        <v>86</v>
      </c>
      <c r="H1787" t="s">
        <v>86</v>
      </c>
      <c r="I1787" t="s">
        <v>86</v>
      </c>
      <c r="J1787" t="s">
        <v>86</v>
      </c>
      <c r="K1787" t="s">
        <v>86</v>
      </c>
      <c r="N1787" t="str">
        <v>x</v>
      </c>
      <c r="O1787" t="str">
        <v>x</v>
      </c>
    </row>
    <row r="1788" spans="1:15" x14ac:dyDescent="0.25">
      <c r="A1788" t="s">
        <v>86</v>
      </c>
      <c r="B1788" t="s">
        <v>86</v>
      </c>
      <c r="C1788" t="s">
        <v>86</v>
      </c>
      <c r="D1788" t="s">
        <v>86</v>
      </c>
      <c r="E1788" t="s">
        <v>86</v>
      </c>
      <c r="F1788" t="s">
        <v>86</v>
      </c>
      <c r="G1788" t="s">
        <v>86</v>
      </c>
      <c r="H1788" t="s">
        <v>86</v>
      </c>
      <c r="I1788" t="s">
        <v>86</v>
      </c>
      <c r="J1788" t="s">
        <v>86</v>
      </c>
      <c r="K1788" t="s">
        <v>86</v>
      </c>
      <c r="N1788" t="str">
        <v>x</v>
      </c>
      <c r="O1788" t="str">
        <v>x</v>
      </c>
    </row>
    <row r="1789" spans="1:15" x14ac:dyDescent="0.25">
      <c r="A1789" t="s">
        <v>86</v>
      </c>
      <c r="B1789" t="s">
        <v>86</v>
      </c>
      <c r="C1789" t="s">
        <v>86</v>
      </c>
      <c r="D1789" t="s">
        <v>86</v>
      </c>
      <c r="E1789" t="s">
        <v>86</v>
      </c>
      <c r="F1789" t="s">
        <v>86</v>
      </c>
      <c r="G1789" t="s">
        <v>86</v>
      </c>
      <c r="H1789" t="s">
        <v>86</v>
      </c>
      <c r="I1789" t="s">
        <v>86</v>
      </c>
      <c r="J1789" t="s">
        <v>86</v>
      </c>
      <c r="K1789" t="s">
        <v>86</v>
      </c>
      <c r="N1789" t="str">
        <v>x</v>
      </c>
      <c r="O1789" t="str">
        <v>x</v>
      </c>
    </row>
    <row r="1790" spans="1:15" x14ac:dyDescent="0.25">
      <c r="A1790" t="s">
        <v>86</v>
      </c>
      <c r="B1790" t="s">
        <v>86</v>
      </c>
      <c r="C1790" t="s">
        <v>86</v>
      </c>
      <c r="D1790" t="s">
        <v>86</v>
      </c>
      <c r="E1790" t="s">
        <v>86</v>
      </c>
      <c r="F1790" t="s">
        <v>86</v>
      </c>
      <c r="G1790" t="s">
        <v>86</v>
      </c>
      <c r="H1790" t="s">
        <v>86</v>
      </c>
      <c r="I1790" t="s">
        <v>86</v>
      </c>
      <c r="J1790" t="s">
        <v>86</v>
      </c>
      <c r="K1790" t="s">
        <v>86</v>
      </c>
      <c r="N1790" t="str">
        <v>x</v>
      </c>
      <c r="O1790" t="str">
        <v>x</v>
      </c>
    </row>
    <row r="1791" spans="1:15" x14ac:dyDescent="0.25">
      <c r="A1791" t="s">
        <v>86</v>
      </c>
      <c r="B1791" t="s">
        <v>86</v>
      </c>
      <c r="C1791" t="s">
        <v>86</v>
      </c>
      <c r="D1791" t="s">
        <v>86</v>
      </c>
      <c r="E1791" t="s">
        <v>86</v>
      </c>
      <c r="F1791" t="s">
        <v>86</v>
      </c>
      <c r="G1791" t="s">
        <v>86</v>
      </c>
      <c r="H1791" t="s">
        <v>86</v>
      </c>
      <c r="I1791" t="s">
        <v>86</v>
      </c>
      <c r="J1791" t="s">
        <v>86</v>
      </c>
      <c r="K1791" t="s">
        <v>86</v>
      </c>
      <c r="N1791" t="str">
        <v>x</v>
      </c>
      <c r="O1791" t="str">
        <v>x</v>
      </c>
    </row>
    <row r="1792" spans="1:15" x14ac:dyDescent="0.25">
      <c r="A1792" t="s">
        <v>86</v>
      </c>
      <c r="B1792" t="s">
        <v>86</v>
      </c>
      <c r="C1792" t="s">
        <v>86</v>
      </c>
      <c r="D1792" t="s">
        <v>86</v>
      </c>
      <c r="E1792" t="s">
        <v>86</v>
      </c>
      <c r="F1792" t="s">
        <v>86</v>
      </c>
      <c r="G1792" t="s">
        <v>86</v>
      </c>
      <c r="H1792" t="s">
        <v>86</v>
      </c>
      <c r="I1792" t="s">
        <v>86</v>
      </c>
      <c r="J1792" t="s">
        <v>86</v>
      </c>
      <c r="K1792" t="s">
        <v>86</v>
      </c>
      <c r="N1792" t="str">
        <v>x</v>
      </c>
      <c r="O1792" t="str">
        <v>x</v>
      </c>
    </row>
    <row r="1793" spans="1:15" x14ac:dyDescent="0.25">
      <c r="A1793" t="s">
        <v>86</v>
      </c>
      <c r="B1793" t="s">
        <v>86</v>
      </c>
      <c r="C1793" t="s">
        <v>86</v>
      </c>
      <c r="D1793" t="s">
        <v>86</v>
      </c>
      <c r="E1793" t="s">
        <v>86</v>
      </c>
      <c r="F1793" t="s">
        <v>86</v>
      </c>
      <c r="G1793" t="s">
        <v>86</v>
      </c>
      <c r="H1793" t="s">
        <v>86</v>
      </c>
      <c r="I1793" t="s">
        <v>86</v>
      </c>
      <c r="J1793" t="s">
        <v>86</v>
      </c>
      <c r="K1793" t="s">
        <v>86</v>
      </c>
      <c r="N1793" t="str">
        <v>x</v>
      </c>
      <c r="O1793" t="str">
        <v>x</v>
      </c>
    </row>
    <row r="1794" spans="1:15" x14ac:dyDescent="0.25">
      <c r="A1794" t="s">
        <v>86</v>
      </c>
      <c r="B1794" t="s">
        <v>86</v>
      </c>
      <c r="C1794" t="s">
        <v>86</v>
      </c>
      <c r="D1794" t="s">
        <v>86</v>
      </c>
      <c r="E1794" t="s">
        <v>86</v>
      </c>
      <c r="F1794" t="s">
        <v>86</v>
      </c>
      <c r="G1794" t="s">
        <v>86</v>
      </c>
      <c r="H1794" t="s">
        <v>86</v>
      </c>
      <c r="I1794" t="s">
        <v>86</v>
      </c>
      <c r="J1794" t="s">
        <v>86</v>
      </c>
      <c r="K1794" t="s">
        <v>86</v>
      </c>
      <c r="N1794" t="str">
        <v>x</v>
      </c>
      <c r="O1794" t="str">
        <v>x</v>
      </c>
    </row>
    <row r="1795" spans="1:15" x14ac:dyDescent="0.25">
      <c r="A1795" t="s">
        <v>86</v>
      </c>
      <c r="B1795" t="s">
        <v>86</v>
      </c>
      <c r="C1795" t="s">
        <v>86</v>
      </c>
      <c r="D1795" t="s">
        <v>86</v>
      </c>
      <c r="E1795" t="s">
        <v>86</v>
      </c>
      <c r="F1795" t="s">
        <v>86</v>
      </c>
      <c r="G1795" t="s">
        <v>86</v>
      </c>
      <c r="H1795" t="s">
        <v>86</v>
      </c>
      <c r="I1795" t="s">
        <v>86</v>
      </c>
      <c r="J1795" t="s">
        <v>86</v>
      </c>
      <c r="K1795" t="s">
        <v>86</v>
      </c>
      <c r="N1795" t="str">
        <v>x</v>
      </c>
      <c r="O1795" t="str">
        <v>x</v>
      </c>
    </row>
    <row r="1796" spans="1:15" x14ac:dyDescent="0.25">
      <c r="A1796" t="s">
        <v>86</v>
      </c>
      <c r="B1796" t="s">
        <v>86</v>
      </c>
      <c r="C1796" t="s">
        <v>86</v>
      </c>
      <c r="D1796" t="s">
        <v>86</v>
      </c>
      <c r="E1796" t="s">
        <v>86</v>
      </c>
      <c r="F1796" t="s">
        <v>86</v>
      </c>
      <c r="G1796" t="s">
        <v>86</v>
      </c>
      <c r="H1796" t="s">
        <v>86</v>
      </c>
      <c r="I1796" t="s">
        <v>86</v>
      </c>
      <c r="J1796" t="s">
        <v>86</v>
      </c>
      <c r="K1796" t="s">
        <v>86</v>
      </c>
      <c r="N1796" t="str">
        <v>x</v>
      </c>
      <c r="O1796" t="str">
        <v>x</v>
      </c>
    </row>
    <row r="1797" spans="1:15" x14ac:dyDescent="0.25">
      <c r="A1797" t="s">
        <v>86</v>
      </c>
      <c r="B1797" t="s">
        <v>86</v>
      </c>
      <c r="C1797" t="s">
        <v>86</v>
      </c>
      <c r="D1797" t="s">
        <v>86</v>
      </c>
      <c r="E1797" t="s">
        <v>86</v>
      </c>
      <c r="F1797" t="s">
        <v>86</v>
      </c>
      <c r="G1797" t="s">
        <v>86</v>
      </c>
      <c r="H1797" t="s">
        <v>86</v>
      </c>
      <c r="I1797" t="s">
        <v>86</v>
      </c>
      <c r="J1797" t="s">
        <v>86</v>
      </c>
      <c r="K1797" t="s">
        <v>86</v>
      </c>
      <c r="N1797" t="str">
        <v>x</v>
      </c>
      <c r="O1797" t="str">
        <v>x</v>
      </c>
    </row>
    <row r="1798" spans="1:15" x14ac:dyDescent="0.25">
      <c r="A1798" t="s">
        <v>86</v>
      </c>
      <c r="B1798" t="s">
        <v>86</v>
      </c>
      <c r="C1798" t="s">
        <v>86</v>
      </c>
      <c r="D1798" t="s">
        <v>86</v>
      </c>
      <c r="E1798" t="s">
        <v>86</v>
      </c>
      <c r="F1798" t="s">
        <v>86</v>
      </c>
      <c r="G1798" t="s">
        <v>86</v>
      </c>
      <c r="H1798" t="s">
        <v>86</v>
      </c>
      <c r="I1798" t="s">
        <v>86</v>
      </c>
      <c r="J1798" t="s">
        <v>86</v>
      </c>
      <c r="K1798" t="s">
        <v>86</v>
      </c>
      <c r="N1798" t="str">
        <v>x</v>
      </c>
      <c r="O1798" t="str">
        <v>x</v>
      </c>
    </row>
    <row r="1799" spans="1:15" x14ac:dyDescent="0.25">
      <c r="A1799" t="s">
        <v>86</v>
      </c>
      <c r="B1799" t="s">
        <v>86</v>
      </c>
      <c r="C1799" t="s">
        <v>86</v>
      </c>
      <c r="D1799" t="s">
        <v>86</v>
      </c>
      <c r="E1799" t="s">
        <v>86</v>
      </c>
      <c r="F1799" t="s">
        <v>86</v>
      </c>
      <c r="G1799" t="s">
        <v>86</v>
      </c>
      <c r="H1799" t="s">
        <v>86</v>
      </c>
      <c r="I1799" t="s">
        <v>86</v>
      </c>
      <c r="J1799" t="s">
        <v>86</v>
      </c>
      <c r="K1799" t="s">
        <v>86</v>
      </c>
      <c r="N1799" t="str">
        <v>x</v>
      </c>
      <c r="O1799" t="str">
        <v>x</v>
      </c>
    </row>
    <row r="1800" spans="1:15" x14ac:dyDescent="0.25">
      <c r="A1800" t="s">
        <v>86</v>
      </c>
      <c r="B1800" t="s">
        <v>86</v>
      </c>
      <c r="C1800" t="s">
        <v>86</v>
      </c>
      <c r="D1800" t="s">
        <v>86</v>
      </c>
      <c r="E1800" t="s">
        <v>86</v>
      </c>
      <c r="F1800" t="s">
        <v>86</v>
      </c>
      <c r="G1800" t="s">
        <v>86</v>
      </c>
      <c r="H1800" t="s">
        <v>86</v>
      </c>
      <c r="I1800" t="s">
        <v>86</v>
      </c>
      <c r="J1800" t="s">
        <v>86</v>
      </c>
      <c r="K1800" t="s">
        <v>86</v>
      </c>
      <c r="N1800" t="str">
        <v>x</v>
      </c>
      <c r="O1800" t="str">
        <v>x</v>
      </c>
    </row>
    <row r="1801" spans="1:15" x14ac:dyDescent="0.25">
      <c r="A1801" t="s">
        <v>86</v>
      </c>
      <c r="B1801" t="s">
        <v>86</v>
      </c>
      <c r="C1801" t="s">
        <v>86</v>
      </c>
      <c r="D1801" t="s">
        <v>86</v>
      </c>
      <c r="E1801" t="s">
        <v>86</v>
      </c>
      <c r="F1801" t="s">
        <v>86</v>
      </c>
      <c r="G1801" t="s">
        <v>86</v>
      </c>
      <c r="H1801" t="s">
        <v>86</v>
      </c>
      <c r="I1801" t="s">
        <v>86</v>
      </c>
      <c r="J1801" t="s">
        <v>86</v>
      </c>
      <c r="K1801" t="s">
        <v>86</v>
      </c>
      <c r="N1801" t="str">
        <v>x</v>
      </c>
      <c r="O1801" t="str">
        <v>x</v>
      </c>
    </row>
    <row r="1802" spans="1:15" x14ac:dyDescent="0.25">
      <c r="A1802" t="s">
        <v>86</v>
      </c>
      <c r="B1802" t="s">
        <v>86</v>
      </c>
      <c r="C1802" t="s">
        <v>86</v>
      </c>
      <c r="D1802" t="s">
        <v>86</v>
      </c>
      <c r="E1802" t="s">
        <v>86</v>
      </c>
      <c r="F1802" t="s">
        <v>86</v>
      </c>
      <c r="G1802" t="s">
        <v>86</v>
      </c>
      <c r="H1802" t="s">
        <v>86</v>
      </c>
      <c r="I1802" t="s">
        <v>86</v>
      </c>
      <c r="J1802" t="s">
        <v>86</v>
      </c>
      <c r="K1802" t="s">
        <v>86</v>
      </c>
      <c r="N1802" t="str">
        <v>x</v>
      </c>
      <c r="O1802" t="str">
        <v>x</v>
      </c>
    </row>
    <row r="1803" spans="1:15" x14ac:dyDescent="0.25">
      <c r="A1803" t="s">
        <v>86</v>
      </c>
      <c r="B1803" t="s">
        <v>86</v>
      </c>
      <c r="C1803" t="s">
        <v>86</v>
      </c>
      <c r="D1803" t="s">
        <v>86</v>
      </c>
      <c r="E1803" t="s">
        <v>86</v>
      </c>
      <c r="F1803" t="s">
        <v>86</v>
      </c>
      <c r="G1803" t="s">
        <v>86</v>
      </c>
      <c r="H1803" t="s">
        <v>86</v>
      </c>
      <c r="I1803" t="s">
        <v>86</v>
      </c>
      <c r="J1803" t="s">
        <v>86</v>
      </c>
      <c r="K1803" t="s">
        <v>86</v>
      </c>
      <c r="N1803" t="str">
        <v>x</v>
      </c>
      <c r="O1803" t="str">
        <v>x</v>
      </c>
    </row>
    <row r="1804" spans="1:15" x14ac:dyDescent="0.25">
      <c r="A1804" t="s">
        <v>86</v>
      </c>
      <c r="B1804" t="s">
        <v>86</v>
      </c>
      <c r="C1804" t="s">
        <v>86</v>
      </c>
      <c r="D1804" t="s">
        <v>86</v>
      </c>
      <c r="E1804" t="s">
        <v>86</v>
      </c>
      <c r="F1804" t="s">
        <v>86</v>
      </c>
      <c r="G1804" t="s">
        <v>86</v>
      </c>
      <c r="H1804" t="s">
        <v>86</v>
      </c>
      <c r="I1804" t="s">
        <v>86</v>
      </c>
      <c r="J1804" t="s">
        <v>86</v>
      </c>
      <c r="K1804" t="s">
        <v>86</v>
      </c>
      <c r="N1804" t="str">
        <v>x</v>
      </c>
      <c r="O1804" t="str">
        <v>x</v>
      </c>
    </row>
    <row r="1805" spans="1:15" x14ac:dyDescent="0.25">
      <c r="A1805" t="s">
        <v>86</v>
      </c>
      <c r="B1805" t="s">
        <v>86</v>
      </c>
      <c r="C1805" t="s">
        <v>86</v>
      </c>
      <c r="D1805" t="s">
        <v>86</v>
      </c>
      <c r="E1805" t="s">
        <v>86</v>
      </c>
      <c r="F1805" t="s">
        <v>86</v>
      </c>
      <c r="G1805" t="s">
        <v>86</v>
      </c>
      <c r="H1805" t="s">
        <v>86</v>
      </c>
      <c r="I1805" t="s">
        <v>86</v>
      </c>
      <c r="J1805" t="s">
        <v>86</v>
      </c>
      <c r="K1805" t="s">
        <v>86</v>
      </c>
      <c r="N1805" t="str">
        <v>x</v>
      </c>
      <c r="O1805" t="str">
        <v>x</v>
      </c>
    </row>
    <row r="1806" spans="1:15" x14ac:dyDescent="0.25">
      <c r="A1806" t="s">
        <v>86</v>
      </c>
      <c r="B1806" t="s">
        <v>86</v>
      </c>
      <c r="C1806" t="s">
        <v>86</v>
      </c>
      <c r="D1806" t="s">
        <v>86</v>
      </c>
      <c r="E1806" t="s">
        <v>86</v>
      </c>
      <c r="F1806" t="s">
        <v>86</v>
      </c>
      <c r="G1806" t="s">
        <v>86</v>
      </c>
      <c r="H1806" t="s">
        <v>86</v>
      </c>
      <c r="I1806" t="s">
        <v>86</v>
      </c>
      <c r="J1806" t="s">
        <v>86</v>
      </c>
      <c r="K1806" t="s">
        <v>86</v>
      </c>
      <c r="N1806" t="str">
        <v>x</v>
      </c>
      <c r="O1806" t="str">
        <v>x</v>
      </c>
    </row>
    <row r="1807" spans="1:15" x14ac:dyDescent="0.25">
      <c r="A1807" t="s">
        <v>86</v>
      </c>
      <c r="B1807" t="s">
        <v>86</v>
      </c>
      <c r="C1807" t="s">
        <v>86</v>
      </c>
      <c r="D1807" t="s">
        <v>86</v>
      </c>
      <c r="E1807" t="s">
        <v>86</v>
      </c>
      <c r="F1807" t="s">
        <v>86</v>
      </c>
      <c r="G1807" t="s">
        <v>86</v>
      </c>
      <c r="H1807" t="s">
        <v>86</v>
      </c>
      <c r="I1807" t="s">
        <v>86</v>
      </c>
      <c r="J1807" t="s">
        <v>86</v>
      </c>
      <c r="K1807" t="s">
        <v>86</v>
      </c>
      <c r="N1807" t="str">
        <v>x</v>
      </c>
      <c r="O1807" t="str">
        <v>x</v>
      </c>
    </row>
    <row r="1808" spans="1:15" x14ac:dyDescent="0.25">
      <c r="A1808" t="s">
        <v>86</v>
      </c>
      <c r="B1808" t="s">
        <v>86</v>
      </c>
      <c r="C1808" t="s">
        <v>86</v>
      </c>
      <c r="D1808" t="s">
        <v>86</v>
      </c>
      <c r="E1808" t="s">
        <v>86</v>
      </c>
      <c r="F1808" t="s">
        <v>86</v>
      </c>
      <c r="G1808" t="s">
        <v>86</v>
      </c>
      <c r="H1808" t="s">
        <v>86</v>
      </c>
      <c r="I1808" t="s">
        <v>86</v>
      </c>
      <c r="J1808" t="s">
        <v>86</v>
      </c>
      <c r="K1808" t="s">
        <v>86</v>
      </c>
      <c r="N1808" t="str">
        <v>x</v>
      </c>
      <c r="O1808" t="str">
        <v>x</v>
      </c>
    </row>
    <row r="1809" spans="1:15" x14ac:dyDescent="0.25">
      <c r="A1809" t="s">
        <v>86</v>
      </c>
      <c r="B1809" t="s">
        <v>86</v>
      </c>
      <c r="C1809" t="s">
        <v>86</v>
      </c>
      <c r="D1809" t="s">
        <v>86</v>
      </c>
      <c r="E1809" t="s">
        <v>86</v>
      </c>
      <c r="F1809" t="s">
        <v>86</v>
      </c>
      <c r="G1809" t="s">
        <v>86</v>
      </c>
      <c r="H1809" t="s">
        <v>86</v>
      </c>
      <c r="I1809" t="s">
        <v>86</v>
      </c>
      <c r="J1809" t="s">
        <v>86</v>
      </c>
      <c r="K1809" t="s">
        <v>86</v>
      </c>
      <c r="N1809" t="str">
        <v>x</v>
      </c>
      <c r="O1809" t="str">
        <v>x</v>
      </c>
    </row>
    <row r="1810" spans="1:15" x14ac:dyDescent="0.25">
      <c r="A1810" t="s">
        <v>86</v>
      </c>
      <c r="B1810" t="s">
        <v>86</v>
      </c>
      <c r="C1810" t="s">
        <v>86</v>
      </c>
      <c r="D1810" t="s">
        <v>86</v>
      </c>
      <c r="E1810" t="s">
        <v>86</v>
      </c>
      <c r="F1810" t="s">
        <v>86</v>
      </c>
      <c r="G1810" t="s">
        <v>86</v>
      </c>
      <c r="H1810" t="s">
        <v>86</v>
      </c>
      <c r="I1810" t="s">
        <v>86</v>
      </c>
      <c r="J1810" t="s">
        <v>86</v>
      </c>
      <c r="K1810" t="s">
        <v>86</v>
      </c>
      <c r="N1810" t="str">
        <v>x</v>
      </c>
      <c r="O1810" t="str">
        <v>x</v>
      </c>
    </row>
    <row r="1811" spans="1:15" x14ac:dyDescent="0.25">
      <c r="A1811" t="s">
        <v>86</v>
      </c>
      <c r="B1811" t="s">
        <v>86</v>
      </c>
      <c r="C1811" t="s">
        <v>86</v>
      </c>
      <c r="D1811" t="s">
        <v>86</v>
      </c>
      <c r="E1811" t="s">
        <v>86</v>
      </c>
      <c r="F1811" t="s">
        <v>86</v>
      </c>
      <c r="G1811" t="s">
        <v>86</v>
      </c>
      <c r="H1811" t="s">
        <v>86</v>
      </c>
      <c r="I1811" t="s">
        <v>86</v>
      </c>
      <c r="J1811" t="s">
        <v>86</v>
      </c>
      <c r="K1811" t="s">
        <v>86</v>
      </c>
      <c r="N1811" t="str">
        <v>x</v>
      </c>
      <c r="O1811" t="str">
        <v>x</v>
      </c>
    </row>
    <row r="1812" spans="1:15" x14ac:dyDescent="0.25">
      <c r="A1812" t="s">
        <v>86</v>
      </c>
      <c r="B1812" t="s">
        <v>86</v>
      </c>
      <c r="C1812" t="s">
        <v>86</v>
      </c>
      <c r="D1812" t="s">
        <v>86</v>
      </c>
      <c r="E1812" t="s">
        <v>86</v>
      </c>
      <c r="F1812" t="s">
        <v>86</v>
      </c>
      <c r="G1812" t="s">
        <v>86</v>
      </c>
      <c r="H1812" t="s">
        <v>86</v>
      </c>
      <c r="I1812" t="s">
        <v>86</v>
      </c>
      <c r="J1812" t="s">
        <v>86</v>
      </c>
      <c r="K1812" t="s">
        <v>86</v>
      </c>
      <c r="N1812" t="str">
        <v>x</v>
      </c>
      <c r="O1812" t="str">
        <v>x</v>
      </c>
    </row>
    <row r="1813" spans="1:15" x14ac:dyDescent="0.25">
      <c r="A1813" t="s">
        <v>86</v>
      </c>
      <c r="B1813" t="s">
        <v>86</v>
      </c>
      <c r="C1813" t="s">
        <v>86</v>
      </c>
      <c r="D1813" t="s">
        <v>86</v>
      </c>
      <c r="E1813" t="s">
        <v>86</v>
      </c>
      <c r="F1813" t="s">
        <v>86</v>
      </c>
      <c r="G1813" t="s">
        <v>86</v>
      </c>
      <c r="H1813" t="s">
        <v>86</v>
      </c>
      <c r="I1813" t="s">
        <v>86</v>
      </c>
      <c r="J1813" t="s">
        <v>86</v>
      </c>
      <c r="K1813" t="s">
        <v>86</v>
      </c>
      <c r="N1813" t="str">
        <v>x</v>
      </c>
      <c r="O1813" t="str">
        <v>x</v>
      </c>
    </row>
    <row r="1814" spans="1:15" x14ac:dyDescent="0.25">
      <c r="A1814" t="s">
        <v>86</v>
      </c>
      <c r="B1814" t="s">
        <v>86</v>
      </c>
      <c r="C1814" t="s">
        <v>86</v>
      </c>
      <c r="D1814" t="s">
        <v>86</v>
      </c>
      <c r="E1814" t="s">
        <v>86</v>
      </c>
      <c r="F1814" t="s">
        <v>86</v>
      </c>
      <c r="G1814" t="s">
        <v>86</v>
      </c>
      <c r="H1814" t="s">
        <v>86</v>
      </c>
      <c r="I1814" t="s">
        <v>86</v>
      </c>
      <c r="J1814" t="s">
        <v>86</v>
      </c>
      <c r="K1814" t="s">
        <v>86</v>
      </c>
      <c r="N1814" t="str">
        <v>x</v>
      </c>
      <c r="O1814" t="str">
        <v>x</v>
      </c>
    </row>
    <row r="1815" spans="1:15" x14ac:dyDescent="0.25">
      <c r="A1815" t="s">
        <v>86</v>
      </c>
      <c r="B1815" t="s">
        <v>86</v>
      </c>
      <c r="C1815" t="s">
        <v>86</v>
      </c>
      <c r="D1815" t="s">
        <v>86</v>
      </c>
      <c r="E1815" t="s">
        <v>86</v>
      </c>
      <c r="F1815" t="s">
        <v>86</v>
      </c>
      <c r="G1815" t="s">
        <v>86</v>
      </c>
      <c r="H1815" t="s">
        <v>86</v>
      </c>
      <c r="I1815" t="s">
        <v>86</v>
      </c>
      <c r="J1815" t="s">
        <v>86</v>
      </c>
      <c r="K1815" t="s">
        <v>86</v>
      </c>
      <c r="N1815" t="str">
        <v>x</v>
      </c>
      <c r="O1815" t="str">
        <v>x</v>
      </c>
    </row>
    <row r="1816" spans="1:15" x14ac:dyDescent="0.25">
      <c r="A1816" t="s">
        <v>86</v>
      </c>
      <c r="B1816" t="s">
        <v>86</v>
      </c>
      <c r="C1816" t="s">
        <v>86</v>
      </c>
      <c r="D1816" t="s">
        <v>86</v>
      </c>
      <c r="E1816" t="s">
        <v>86</v>
      </c>
      <c r="F1816" t="s">
        <v>86</v>
      </c>
      <c r="G1816" t="s">
        <v>86</v>
      </c>
      <c r="H1816" t="s">
        <v>86</v>
      </c>
      <c r="I1816" t="s">
        <v>86</v>
      </c>
      <c r="J1816" t="s">
        <v>86</v>
      </c>
      <c r="K1816" t="s">
        <v>86</v>
      </c>
      <c r="N1816" t="str">
        <v>x</v>
      </c>
      <c r="O1816" t="str">
        <v>x</v>
      </c>
    </row>
    <row r="1817" spans="1:15" x14ac:dyDescent="0.25">
      <c r="A1817" t="s">
        <v>86</v>
      </c>
      <c r="B1817" t="s">
        <v>86</v>
      </c>
      <c r="C1817" t="s">
        <v>86</v>
      </c>
      <c r="D1817" t="s">
        <v>86</v>
      </c>
      <c r="E1817" t="s">
        <v>86</v>
      </c>
      <c r="F1817" t="s">
        <v>86</v>
      </c>
      <c r="G1817" t="s">
        <v>86</v>
      </c>
      <c r="H1817" t="s">
        <v>86</v>
      </c>
      <c r="I1817" t="s">
        <v>86</v>
      </c>
      <c r="J1817" t="s">
        <v>86</v>
      </c>
      <c r="K1817" t="s">
        <v>86</v>
      </c>
      <c r="N1817" t="str">
        <v>x</v>
      </c>
      <c r="O1817" t="str">
        <v>x</v>
      </c>
    </row>
    <row r="1818" spans="1:15" x14ac:dyDescent="0.25">
      <c r="A1818" t="s">
        <v>86</v>
      </c>
      <c r="B1818" t="s">
        <v>86</v>
      </c>
      <c r="C1818" t="s">
        <v>86</v>
      </c>
      <c r="D1818" t="s">
        <v>86</v>
      </c>
      <c r="E1818" t="s">
        <v>86</v>
      </c>
      <c r="F1818" t="s">
        <v>86</v>
      </c>
      <c r="G1818" t="s">
        <v>86</v>
      </c>
      <c r="H1818" t="s">
        <v>86</v>
      </c>
      <c r="I1818" t="s">
        <v>86</v>
      </c>
      <c r="J1818" t="s">
        <v>86</v>
      </c>
      <c r="K1818" t="s">
        <v>86</v>
      </c>
      <c r="N1818" t="str">
        <v>x</v>
      </c>
      <c r="O1818" t="str">
        <v>x</v>
      </c>
    </row>
    <row r="1819" spans="1:15" x14ac:dyDescent="0.25">
      <c r="A1819" t="s">
        <v>86</v>
      </c>
      <c r="B1819" t="s">
        <v>86</v>
      </c>
      <c r="C1819" t="s">
        <v>86</v>
      </c>
      <c r="D1819" t="s">
        <v>86</v>
      </c>
      <c r="E1819" t="s">
        <v>86</v>
      </c>
      <c r="F1819" t="s">
        <v>86</v>
      </c>
      <c r="G1819" t="s">
        <v>86</v>
      </c>
      <c r="H1819" t="s">
        <v>86</v>
      </c>
      <c r="I1819" t="s">
        <v>86</v>
      </c>
      <c r="J1819" t="s">
        <v>86</v>
      </c>
      <c r="K1819" t="s">
        <v>86</v>
      </c>
      <c r="N1819" t="str">
        <v>x</v>
      </c>
      <c r="O1819" t="str">
        <v>x</v>
      </c>
    </row>
    <row r="1820" spans="1:15" x14ac:dyDescent="0.25">
      <c r="A1820" t="s">
        <v>86</v>
      </c>
      <c r="B1820" t="s">
        <v>86</v>
      </c>
      <c r="C1820" t="s">
        <v>86</v>
      </c>
      <c r="D1820" t="s">
        <v>86</v>
      </c>
      <c r="E1820" t="s">
        <v>86</v>
      </c>
      <c r="F1820" t="s">
        <v>86</v>
      </c>
      <c r="G1820" t="s">
        <v>86</v>
      </c>
      <c r="H1820" t="s">
        <v>86</v>
      </c>
      <c r="I1820" t="s">
        <v>86</v>
      </c>
      <c r="J1820" t="s">
        <v>86</v>
      </c>
      <c r="K1820" t="s">
        <v>86</v>
      </c>
      <c r="N1820" t="str">
        <v>x</v>
      </c>
      <c r="O1820" t="str">
        <v>x</v>
      </c>
    </row>
    <row r="1821" spans="1:15" x14ac:dyDescent="0.25">
      <c r="A1821" t="s">
        <v>86</v>
      </c>
      <c r="B1821" t="s">
        <v>86</v>
      </c>
      <c r="C1821" t="s">
        <v>86</v>
      </c>
      <c r="D1821" t="s">
        <v>86</v>
      </c>
      <c r="E1821" t="s">
        <v>86</v>
      </c>
      <c r="F1821" t="s">
        <v>86</v>
      </c>
      <c r="G1821" t="s">
        <v>86</v>
      </c>
      <c r="H1821" t="s">
        <v>86</v>
      </c>
      <c r="I1821" t="s">
        <v>86</v>
      </c>
      <c r="J1821" t="s">
        <v>86</v>
      </c>
      <c r="K1821" t="s">
        <v>86</v>
      </c>
      <c r="N1821" t="str">
        <v>x</v>
      </c>
      <c r="O1821" t="str">
        <v>x</v>
      </c>
    </row>
    <row r="1822" spans="1:15" x14ac:dyDescent="0.25">
      <c r="A1822" t="s">
        <v>86</v>
      </c>
      <c r="B1822" t="s">
        <v>86</v>
      </c>
      <c r="C1822" t="s">
        <v>86</v>
      </c>
      <c r="D1822" t="s">
        <v>86</v>
      </c>
      <c r="E1822" t="s">
        <v>86</v>
      </c>
      <c r="F1822" t="s">
        <v>86</v>
      </c>
      <c r="G1822" t="s">
        <v>86</v>
      </c>
      <c r="H1822" t="s">
        <v>86</v>
      </c>
      <c r="I1822" t="s">
        <v>86</v>
      </c>
      <c r="J1822" t="s">
        <v>86</v>
      </c>
      <c r="K1822" t="s">
        <v>86</v>
      </c>
      <c r="N1822" t="str">
        <v>x</v>
      </c>
      <c r="O1822" t="str">
        <v>x</v>
      </c>
    </row>
    <row r="1823" spans="1:15" x14ac:dyDescent="0.25">
      <c r="A1823" t="s">
        <v>86</v>
      </c>
      <c r="B1823" t="s">
        <v>86</v>
      </c>
      <c r="C1823" t="s">
        <v>86</v>
      </c>
      <c r="D1823" t="s">
        <v>86</v>
      </c>
      <c r="E1823" t="s">
        <v>86</v>
      </c>
      <c r="F1823" t="s">
        <v>86</v>
      </c>
      <c r="G1823" t="s">
        <v>86</v>
      </c>
      <c r="H1823" t="s">
        <v>86</v>
      </c>
      <c r="I1823" t="s">
        <v>86</v>
      </c>
      <c r="J1823" t="s">
        <v>86</v>
      </c>
      <c r="K1823" t="s">
        <v>86</v>
      </c>
      <c r="N1823" t="str">
        <v>x</v>
      </c>
      <c r="O1823" t="str">
        <v>x</v>
      </c>
    </row>
    <row r="1824" spans="1:15" x14ac:dyDescent="0.25">
      <c r="A1824" t="s">
        <v>86</v>
      </c>
      <c r="B1824" t="s">
        <v>86</v>
      </c>
      <c r="C1824" t="s">
        <v>86</v>
      </c>
      <c r="D1824" t="s">
        <v>86</v>
      </c>
      <c r="E1824" t="s">
        <v>86</v>
      </c>
      <c r="F1824" t="s">
        <v>86</v>
      </c>
      <c r="G1824" t="s">
        <v>86</v>
      </c>
      <c r="H1824" t="s">
        <v>86</v>
      </c>
      <c r="I1824" t="s">
        <v>86</v>
      </c>
      <c r="J1824" t="s">
        <v>86</v>
      </c>
      <c r="K1824" t="s">
        <v>86</v>
      </c>
      <c r="N1824" t="str">
        <v>x</v>
      </c>
      <c r="O1824" t="str">
        <v>x</v>
      </c>
    </row>
    <row r="1825" spans="1:15" x14ac:dyDescent="0.25">
      <c r="A1825" t="s">
        <v>86</v>
      </c>
      <c r="B1825" t="s">
        <v>86</v>
      </c>
      <c r="C1825" t="s">
        <v>86</v>
      </c>
      <c r="D1825" t="s">
        <v>86</v>
      </c>
      <c r="E1825" t="s">
        <v>86</v>
      </c>
      <c r="F1825" t="s">
        <v>86</v>
      </c>
      <c r="G1825" t="s">
        <v>86</v>
      </c>
      <c r="H1825" t="s">
        <v>86</v>
      </c>
      <c r="I1825" t="s">
        <v>86</v>
      </c>
      <c r="J1825" t="s">
        <v>86</v>
      </c>
      <c r="K1825" t="s">
        <v>86</v>
      </c>
      <c r="N1825" t="str">
        <v>x</v>
      </c>
      <c r="O1825" t="str">
        <v>x</v>
      </c>
    </row>
    <row r="1826" spans="1:15" x14ac:dyDescent="0.25">
      <c r="A1826" t="s">
        <v>86</v>
      </c>
      <c r="B1826" t="s">
        <v>86</v>
      </c>
      <c r="C1826" t="s">
        <v>86</v>
      </c>
      <c r="D1826" t="s">
        <v>86</v>
      </c>
      <c r="E1826" t="s">
        <v>86</v>
      </c>
      <c r="F1826" t="s">
        <v>86</v>
      </c>
      <c r="G1826" t="s">
        <v>86</v>
      </c>
      <c r="H1826" t="s">
        <v>86</v>
      </c>
      <c r="I1826" t="s">
        <v>86</v>
      </c>
      <c r="J1826" t="s">
        <v>86</v>
      </c>
      <c r="K1826" t="s">
        <v>86</v>
      </c>
      <c r="N1826" t="str">
        <v>x</v>
      </c>
      <c r="O1826" t="str">
        <v>x</v>
      </c>
    </row>
    <row r="1827" spans="1:15" x14ac:dyDescent="0.25">
      <c r="A1827" t="s">
        <v>86</v>
      </c>
      <c r="B1827" t="s">
        <v>86</v>
      </c>
      <c r="C1827" t="s">
        <v>86</v>
      </c>
      <c r="D1827" t="s">
        <v>86</v>
      </c>
      <c r="E1827" t="s">
        <v>86</v>
      </c>
      <c r="F1827" t="s">
        <v>86</v>
      </c>
      <c r="G1827" t="s">
        <v>86</v>
      </c>
      <c r="H1827" t="s">
        <v>86</v>
      </c>
      <c r="I1827" t="s">
        <v>86</v>
      </c>
      <c r="J1827" t="s">
        <v>86</v>
      </c>
      <c r="K1827" t="s">
        <v>86</v>
      </c>
      <c r="N1827" t="str">
        <v>x</v>
      </c>
      <c r="O1827" t="str">
        <v>x</v>
      </c>
    </row>
    <row r="1828" spans="1:15" x14ac:dyDescent="0.25">
      <c r="A1828" t="s">
        <v>86</v>
      </c>
      <c r="B1828" t="s">
        <v>86</v>
      </c>
      <c r="C1828" t="s">
        <v>86</v>
      </c>
      <c r="D1828" t="s">
        <v>86</v>
      </c>
      <c r="E1828" t="s">
        <v>86</v>
      </c>
      <c r="F1828" t="s">
        <v>86</v>
      </c>
      <c r="G1828" t="s">
        <v>86</v>
      </c>
      <c r="H1828" t="s">
        <v>86</v>
      </c>
      <c r="I1828" t="s">
        <v>86</v>
      </c>
      <c r="J1828" t="s">
        <v>86</v>
      </c>
      <c r="K1828" t="s">
        <v>86</v>
      </c>
      <c r="N1828" t="str">
        <v>x</v>
      </c>
      <c r="O1828" t="str">
        <v>x</v>
      </c>
    </row>
    <row r="1829" spans="1:15" x14ac:dyDescent="0.25">
      <c r="A1829" t="s">
        <v>86</v>
      </c>
      <c r="B1829" t="s">
        <v>86</v>
      </c>
      <c r="C1829" t="s">
        <v>86</v>
      </c>
      <c r="D1829" t="s">
        <v>86</v>
      </c>
      <c r="E1829" t="s">
        <v>86</v>
      </c>
      <c r="F1829" t="s">
        <v>86</v>
      </c>
      <c r="G1829" t="s">
        <v>86</v>
      </c>
      <c r="H1829" t="s">
        <v>86</v>
      </c>
      <c r="I1829" t="s">
        <v>86</v>
      </c>
      <c r="J1829" t="s">
        <v>86</v>
      </c>
      <c r="K1829" t="s">
        <v>86</v>
      </c>
      <c r="N1829" t="str">
        <v>x</v>
      </c>
      <c r="O1829" t="str">
        <v>x</v>
      </c>
    </row>
    <row r="1830" spans="1:15" x14ac:dyDescent="0.25">
      <c r="A1830" t="s">
        <v>86</v>
      </c>
      <c r="B1830" t="s">
        <v>86</v>
      </c>
      <c r="C1830" t="s">
        <v>86</v>
      </c>
      <c r="D1830" t="s">
        <v>86</v>
      </c>
      <c r="E1830" t="s">
        <v>86</v>
      </c>
      <c r="F1830" t="s">
        <v>86</v>
      </c>
      <c r="G1830" t="s">
        <v>86</v>
      </c>
      <c r="H1830" t="s">
        <v>86</v>
      </c>
      <c r="I1830" t="s">
        <v>86</v>
      </c>
      <c r="J1830" t="s">
        <v>86</v>
      </c>
      <c r="K1830" t="s">
        <v>86</v>
      </c>
      <c r="N1830" t="str">
        <v>x</v>
      </c>
      <c r="O1830" t="str">
        <v>x</v>
      </c>
    </row>
    <row r="1831" spans="1:15" x14ac:dyDescent="0.25">
      <c r="A1831" t="s">
        <v>86</v>
      </c>
      <c r="B1831" t="s">
        <v>86</v>
      </c>
      <c r="C1831" t="s">
        <v>86</v>
      </c>
      <c r="D1831" t="s">
        <v>86</v>
      </c>
      <c r="E1831" t="s">
        <v>86</v>
      </c>
      <c r="F1831" t="s">
        <v>86</v>
      </c>
      <c r="G1831" t="s">
        <v>86</v>
      </c>
      <c r="H1831" t="s">
        <v>86</v>
      </c>
      <c r="I1831" t="s">
        <v>86</v>
      </c>
      <c r="J1831" t="s">
        <v>86</v>
      </c>
      <c r="K1831" t="s">
        <v>86</v>
      </c>
      <c r="N1831" t="str">
        <v>x</v>
      </c>
      <c r="O1831" t="str">
        <v>x</v>
      </c>
    </row>
    <row r="1832" spans="1:15" x14ac:dyDescent="0.25">
      <c r="A1832" t="s">
        <v>86</v>
      </c>
      <c r="B1832" t="s">
        <v>86</v>
      </c>
      <c r="C1832" t="s">
        <v>86</v>
      </c>
      <c r="D1832" t="s">
        <v>86</v>
      </c>
      <c r="E1832" t="s">
        <v>86</v>
      </c>
      <c r="F1832" t="s">
        <v>86</v>
      </c>
      <c r="G1832" t="s">
        <v>86</v>
      </c>
      <c r="H1832" t="s">
        <v>86</v>
      </c>
      <c r="I1832" t="s">
        <v>86</v>
      </c>
      <c r="J1832" t="s">
        <v>86</v>
      </c>
      <c r="K1832" t="s">
        <v>86</v>
      </c>
      <c r="N1832" t="str">
        <v>x</v>
      </c>
      <c r="O1832" t="str">
        <v>x</v>
      </c>
    </row>
    <row r="1833" spans="1:15" x14ac:dyDescent="0.25">
      <c r="A1833" t="s">
        <v>86</v>
      </c>
      <c r="B1833" t="s">
        <v>86</v>
      </c>
      <c r="C1833" t="s">
        <v>86</v>
      </c>
      <c r="D1833" t="s">
        <v>86</v>
      </c>
      <c r="E1833" t="s">
        <v>86</v>
      </c>
      <c r="F1833" t="s">
        <v>86</v>
      </c>
      <c r="G1833" t="s">
        <v>86</v>
      </c>
      <c r="H1833" t="s">
        <v>86</v>
      </c>
      <c r="I1833" t="s">
        <v>86</v>
      </c>
      <c r="J1833" t="s">
        <v>86</v>
      </c>
      <c r="K1833" t="s">
        <v>86</v>
      </c>
      <c r="N1833" t="str">
        <v>x</v>
      </c>
      <c r="O1833" t="str">
        <v>x</v>
      </c>
    </row>
    <row r="1834" spans="1:15" x14ac:dyDescent="0.25">
      <c r="A1834" t="s">
        <v>86</v>
      </c>
      <c r="B1834" t="s">
        <v>86</v>
      </c>
      <c r="C1834" t="s">
        <v>86</v>
      </c>
      <c r="D1834" t="s">
        <v>86</v>
      </c>
      <c r="E1834" t="s">
        <v>86</v>
      </c>
      <c r="F1834" t="s">
        <v>86</v>
      </c>
      <c r="G1834" t="s">
        <v>86</v>
      </c>
      <c r="H1834" t="s">
        <v>86</v>
      </c>
      <c r="I1834" t="s">
        <v>86</v>
      </c>
      <c r="J1834" t="s">
        <v>86</v>
      </c>
      <c r="K1834" t="s">
        <v>86</v>
      </c>
      <c r="N1834" t="str">
        <v>x</v>
      </c>
      <c r="O1834" t="str">
        <v>x</v>
      </c>
    </row>
    <row r="1835" spans="1:15" x14ac:dyDescent="0.25">
      <c r="A1835" t="s">
        <v>86</v>
      </c>
      <c r="B1835" t="s">
        <v>86</v>
      </c>
      <c r="C1835" t="s">
        <v>86</v>
      </c>
      <c r="D1835" t="s">
        <v>86</v>
      </c>
      <c r="E1835" t="s">
        <v>86</v>
      </c>
      <c r="F1835" t="s">
        <v>86</v>
      </c>
      <c r="G1835" t="s">
        <v>86</v>
      </c>
      <c r="H1835" t="s">
        <v>86</v>
      </c>
      <c r="I1835" t="s">
        <v>86</v>
      </c>
      <c r="J1835" t="s">
        <v>86</v>
      </c>
      <c r="K1835" t="s">
        <v>86</v>
      </c>
      <c r="N1835" t="str">
        <v>x</v>
      </c>
      <c r="O1835" t="str">
        <v>x</v>
      </c>
    </row>
    <row r="1836" spans="1:15" x14ac:dyDescent="0.25">
      <c r="A1836" t="s">
        <v>86</v>
      </c>
      <c r="B1836" t="s">
        <v>86</v>
      </c>
      <c r="C1836" t="s">
        <v>86</v>
      </c>
      <c r="D1836" t="s">
        <v>86</v>
      </c>
      <c r="E1836" t="s">
        <v>86</v>
      </c>
      <c r="F1836" t="s">
        <v>86</v>
      </c>
      <c r="G1836" t="s">
        <v>86</v>
      </c>
      <c r="H1836" t="s">
        <v>86</v>
      </c>
      <c r="I1836" t="s">
        <v>86</v>
      </c>
      <c r="J1836" t="s">
        <v>86</v>
      </c>
      <c r="K1836" t="s">
        <v>86</v>
      </c>
      <c r="N1836" t="str">
        <v>x</v>
      </c>
      <c r="O1836" t="str">
        <v>x</v>
      </c>
    </row>
    <row r="1837" spans="1:15" x14ac:dyDescent="0.25">
      <c r="A1837" t="s">
        <v>86</v>
      </c>
      <c r="B1837" t="s">
        <v>86</v>
      </c>
      <c r="C1837" t="s">
        <v>86</v>
      </c>
      <c r="D1837" t="s">
        <v>86</v>
      </c>
      <c r="E1837" t="s">
        <v>86</v>
      </c>
      <c r="F1837" t="s">
        <v>86</v>
      </c>
      <c r="G1837" t="s">
        <v>86</v>
      </c>
      <c r="H1837" t="s">
        <v>86</v>
      </c>
      <c r="I1837" t="s">
        <v>86</v>
      </c>
      <c r="J1837" t="s">
        <v>86</v>
      </c>
      <c r="K1837" t="s">
        <v>86</v>
      </c>
      <c r="N1837" t="str">
        <v>x</v>
      </c>
      <c r="O1837" t="str">
        <v>x</v>
      </c>
    </row>
    <row r="1838" spans="1:15" x14ac:dyDescent="0.25">
      <c r="A1838" t="s">
        <v>86</v>
      </c>
      <c r="B1838" t="s">
        <v>86</v>
      </c>
      <c r="C1838" t="s">
        <v>86</v>
      </c>
      <c r="D1838" t="s">
        <v>86</v>
      </c>
      <c r="E1838" t="s">
        <v>86</v>
      </c>
      <c r="F1838" t="s">
        <v>86</v>
      </c>
      <c r="G1838" t="s">
        <v>86</v>
      </c>
      <c r="H1838" t="s">
        <v>86</v>
      </c>
      <c r="I1838" t="s">
        <v>86</v>
      </c>
      <c r="J1838" t="s">
        <v>86</v>
      </c>
      <c r="K1838" t="s">
        <v>86</v>
      </c>
      <c r="N1838" t="str">
        <v>x</v>
      </c>
      <c r="O1838" t="str">
        <v>x</v>
      </c>
    </row>
    <row r="1839" spans="1:15" x14ac:dyDescent="0.25">
      <c r="A1839" t="s">
        <v>86</v>
      </c>
      <c r="B1839" t="s">
        <v>86</v>
      </c>
      <c r="C1839" t="s">
        <v>86</v>
      </c>
      <c r="D1839" t="s">
        <v>86</v>
      </c>
      <c r="E1839" t="s">
        <v>86</v>
      </c>
      <c r="F1839" t="s">
        <v>86</v>
      </c>
      <c r="G1839" t="s">
        <v>86</v>
      </c>
      <c r="H1839" t="s">
        <v>86</v>
      </c>
      <c r="I1839" t="s">
        <v>86</v>
      </c>
      <c r="J1839" t="s">
        <v>86</v>
      </c>
      <c r="K1839" t="s">
        <v>86</v>
      </c>
      <c r="N1839" t="str">
        <v>x</v>
      </c>
      <c r="O1839" t="str">
        <v>x</v>
      </c>
    </row>
    <row r="1840" spans="1:15" x14ac:dyDescent="0.25">
      <c r="A1840" t="s">
        <v>86</v>
      </c>
      <c r="B1840" t="s">
        <v>86</v>
      </c>
      <c r="C1840" t="s">
        <v>86</v>
      </c>
      <c r="D1840" t="s">
        <v>86</v>
      </c>
      <c r="E1840" t="s">
        <v>86</v>
      </c>
      <c r="F1840" t="s">
        <v>86</v>
      </c>
      <c r="G1840" t="s">
        <v>86</v>
      </c>
      <c r="H1840" t="s">
        <v>86</v>
      </c>
      <c r="I1840" t="s">
        <v>86</v>
      </c>
      <c r="J1840" t="s">
        <v>86</v>
      </c>
      <c r="K1840" t="s">
        <v>86</v>
      </c>
      <c r="N1840" t="str">
        <v>x</v>
      </c>
      <c r="O1840" t="str">
        <v>x</v>
      </c>
    </row>
    <row r="1841" spans="1:15" x14ac:dyDescent="0.25">
      <c r="A1841" t="s">
        <v>86</v>
      </c>
      <c r="B1841" t="s">
        <v>86</v>
      </c>
      <c r="C1841" t="s">
        <v>86</v>
      </c>
      <c r="D1841" t="s">
        <v>86</v>
      </c>
      <c r="E1841" t="s">
        <v>86</v>
      </c>
      <c r="F1841" t="s">
        <v>86</v>
      </c>
      <c r="G1841" t="s">
        <v>86</v>
      </c>
      <c r="H1841" t="s">
        <v>86</v>
      </c>
      <c r="I1841" t="s">
        <v>86</v>
      </c>
      <c r="J1841" t="s">
        <v>86</v>
      </c>
      <c r="K1841" t="s">
        <v>86</v>
      </c>
      <c r="N1841" t="str">
        <v>x</v>
      </c>
      <c r="O1841" t="str">
        <v>x</v>
      </c>
    </row>
    <row r="1842" spans="1:15" x14ac:dyDescent="0.25">
      <c r="A1842" t="s">
        <v>86</v>
      </c>
      <c r="B1842" t="s">
        <v>86</v>
      </c>
      <c r="C1842" t="s">
        <v>86</v>
      </c>
      <c r="D1842" t="s">
        <v>86</v>
      </c>
      <c r="E1842" t="s">
        <v>86</v>
      </c>
      <c r="F1842" t="s">
        <v>86</v>
      </c>
      <c r="G1842" t="s">
        <v>86</v>
      </c>
      <c r="H1842" t="s">
        <v>86</v>
      </c>
      <c r="I1842" t="s">
        <v>86</v>
      </c>
      <c r="J1842" t="s">
        <v>86</v>
      </c>
      <c r="K1842" t="s">
        <v>86</v>
      </c>
      <c r="N1842" t="str">
        <v>x</v>
      </c>
      <c r="O1842" t="str">
        <v>x</v>
      </c>
    </row>
    <row r="1843" spans="1:15" x14ac:dyDescent="0.25">
      <c r="A1843" t="s">
        <v>86</v>
      </c>
      <c r="B1843" t="s">
        <v>86</v>
      </c>
      <c r="C1843" t="s">
        <v>86</v>
      </c>
      <c r="D1843" t="s">
        <v>86</v>
      </c>
      <c r="E1843" t="s">
        <v>86</v>
      </c>
      <c r="F1843" t="s">
        <v>86</v>
      </c>
      <c r="G1843" t="s">
        <v>86</v>
      </c>
      <c r="H1843" t="s">
        <v>86</v>
      </c>
      <c r="I1843" t="s">
        <v>86</v>
      </c>
      <c r="J1843" t="s">
        <v>86</v>
      </c>
      <c r="K1843" t="s">
        <v>86</v>
      </c>
      <c r="N1843" t="str">
        <v>x</v>
      </c>
      <c r="O1843" t="str">
        <v>x</v>
      </c>
    </row>
    <row r="1844" spans="1:15" x14ac:dyDescent="0.25">
      <c r="A1844" t="s">
        <v>86</v>
      </c>
      <c r="B1844" t="s">
        <v>86</v>
      </c>
      <c r="C1844" t="s">
        <v>86</v>
      </c>
      <c r="D1844" t="s">
        <v>86</v>
      </c>
      <c r="E1844" t="s">
        <v>86</v>
      </c>
      <c r="F1844" t="s">
        <v>86</v>
      </c>
      <c r="G1844" t="s">
        <v>86</v>
      </c>
      <c r="H1844" t="s">
        <v>86</v>
      </c>
      <c r="I1844" t="s">
        <v>86</v>
      </c>
      <c r="J1844" t="s">
        <v>86</v>
      </c>
      <c r="K1844" t="s">
        <v>86</v>
      </c>
      <c r="N1844" t="str">
        <v>x</v>
      </c>
      <c r="O1844" t="str">
        <v>x</v>
      </c>
    </row>
    <row r="1845" spans="1:15" x14ac:dyDescent="0.25">
      <c r="A1845" t="s">
        <v>86</v>
      </c>
      <c r="B1845" t="s">
        <v>86</v>
      </c>
      <c r="C1845" t="s">
        <v>86</v>
      </c>
      <c r="D1845" t="s">
        <v>86</v>
      </c>
      <c r="E1845" t="s">
        <v>86</v>
      </c>
      <c r="F1845" t="s">
        <v>86</v>
      </c>
      <c r="G1845" t="s">
        <v>86</v>
      </c>
      <c r="H1845" t="s">
        <v>86</v>
      </c>
      <c r="I1845" t="s">
        <v>86</v>
      </c>
      <c r="J1845" t="s">
        <v>86</v>
      </c>
      <c r="K1845" t="s">
        <v>86</v>
      </c>
      <c r="N1845" t="str">
        <v>x</v>
      </c>
      <c r="O1845" t="str">
        <v>x</v>
      </c>
    </row>
    <row r="1846" spans="1:15" x14ac:dyDescent="0.25">
      <c r="A1846" t="s">
        <v>86</v>
      </c>
      <c r="B1846" t="s">
        <v>86</v>
      </c>
      <c r="C1846" t="s">
        <v>86</v>
      </c>
      <c r="D1846" t="s">
        <v>86</v>
      </c>
      <c r="E1846" t="s">
        <v>86</v>
      </c>
      <c r="F1846" t="s">
        <v>86</v>
      </c>
      <c r="G1846" t="s">
        <v>86</v>
      </c>
      <c r="H1846" t="s">
        <v>86</v>
      </c>
      <c r="I1846" t="s">
        <v>86</v>
      </c>
      <c r="J1846" t="s">
        <v>86</v>
      </c>
      <c r="K1846" t="s">
        <v>86</v>
      </c>
      <c r="N1846" t="str">
        <v>x</v>
      </c>
      <c r="O1846" t="str">
        <v>x</v>
      </c>
    </row>
    <row r="1847" spans="1:15" x14ac:dyDescent="0.25">
      <c r="A1847" t="s">
        <v>86</v>
      </c>
      <c r="B1847" t="s">
        <v>86</v>
      </c>
      <c r="C1847" t="s">
        <v>86</v>
      </c>
      <c r="D1847" t="s">
        <v>86</v>
      </c>
      <c r="E1847" t="s">
        <v>86</v>
      </c>
      <c r="F1847" t="s">
        <v>86</v>
      </c>
      <c r="G1847" t="s">
        <v>86</v>
      </c>
      <c r="H1847" t="s">
        <v>86</v>
      </c>
      <c r="I1847" t="s">
        <v>86</v>
      </c>
      <c r="J1847" t="s">
        <v>86</v>
      </c>
      <c r="K1847" t="s">
        <v>86</v>
      </c>
      <c r="N1847" t="str">
        <v>x</v>
      </c>
      <c r="O1847" t="str">
        <v>x</v>
      </c>
    </row>
    <row r="1848" spans="1:15" x14ac:dyDescent="0.25">
      <c r="A1848" t="s">
        <v>86</v>
      </c>
      <c r="B1848" t="s">
        <v>86</v>
      </c>
      <c r="C1848" t="s">
        <v>86</v>
      </c>
      <c r="D1848" t="s">
        <v>86</v>
      </c>
      <c r="E1848" t="s">
        <v>86</v>
      </c>
      <c r="F1848" t="s">
        <v>86</v>
      </c>
      <c r="G1848" t="s">
        <v>86</v>
      </c>
      <c r="H1848" t="s">
        <v>86</v>
      </c>
      <c r="I1848" t="s">
        <v>86</v>
      </c>
      <c r="J1848" t="s">
        <v>86</v>
      </c>
      <c r="K1848" t="s">
        <v>86</v>
      </c>
      <c r="N1848" t="str">
        <v>x</v>
      </c>
      <c r="O1848" t="str">
        <v>x</v>
      </c>
    </row>
    <row r="1849" spans="1:15" x14ac:dyDescent="0.25">
      <c r="A1849" t="s">
        <v>86</v>
      </c>
      <c r="B1849" t="s">
        <v>86</v>
      </c>
      <c r="C1849" t="s">
        <v>86</v>
      </c>
      <c r="D1849" t="s">
        <v>86</v>
      </c>
      <c r="E1849" t="s">
        <v>86</v>
      </c>
      <c r="F1849" t="s">
        <v>86</v>
      </c>
      <c r="G1849" t="s">
        <v>86</v>
      </c>
      <c r="H1849" t="s">
        <v>86</v>
      </c>
      <c r="I1849" t="s">
        <v>86</v>
      </c>
      <c r="J1849" t="s">
        <v>86</v>
      </c>
      <c r="K1849" t="s">
        <v>86</v>
      </c>
      <c r="N1849" t="str">
        <v>x</v>
      </c>
      <c r="O1849" t="str">
        <v>x</v>
      </c>
    </row>
    <row r="1850" spans="1:15" x14ac:dyDescent="0.25">
      <c r="A1850" t="s">
        <v>86</v>
      </c>
      <c r="B1850" t="s">
        <v>86</v>
      </c>
      <c r="C1850" t="s">
        <v>86</v>
      </c>
      <c r="D1850" t="s">
        <v>86</v>
      </c>
      <c r="E1850" t="s">
        <v>86</v>
      </c>
      <c r="F1850" t="s">
        <v>86</v>
      </c>
      <c r="G1850" t="s">
        <v>86</v>
      </c>
      <c r="H1850" t="s">
        <v>86</v>
      </c>
      <c r="I1850" t="s">
        <v>86</v>
      </c>
      <c r="J1850" t="s">
        <v>86</v>
      </c>
      <c r="K1850" t="s">
        <v>86</v>
      </c>
      <c r="N1850" t="str">
        <v>x</v>
      </c>
      <c r="O1850" t="str">
        <v>x</v>
      </c>
    </row>
    <row r="1851" spans="1:15" x14ac:dyDescent="0.25">
      <c r="A1851" t="s">
        <v>86</v>
      </c>
      <c r="B1851" t="s">
        <v>86</v>
      </c>
      <c r="C1851" t="s">
        <v>86</v>
      </c>
      <c r="D1851" t="s">
        <v>86</v>
      </c>
      <c r="E1851" t="s">
        <v>86</v>
      </c>
      <c r="F1851" t="s">
        <v>86</v>
      </c>
      <c r="G1851" t="s">
        <v>86</v>
      </c>
      <c r="H1851" t="s">
        <v>86</v>
      </c>
      <c r="I1851" t="s">
        <v>86</v>
      </c>
      <c r="J1851" t="s">
        <v>86</v>
      </c>
      <c r="K1851" t="s">
        <v>86</v>
      </c>
      <c r="N1851" t="str">
        <v>x</v>
      </c>
      <c r="O1851" t="str">
        <v>x</v>
      </c>
    </row>
    <row r="1852" spans="1:15" x14ac:dyDescent="0.25">
      <c r="A1852" t="s">
        <v>86</v>
      </c>
      <c r="B1852" t="s">
        <v>86</v>
      </c>
      <c r="C1852" t="s">
        <v>86</v>
      </c>
      <c r="D1852" t="s">
        <v>86</v>
      </c>
      <c r="E1852" t="s">
        <v>86</v>
      </c>
      <c r="F1852" t="s">
        <v>86</v>
      </c>
      <c r="G1852" t="s">
        <v>86</v>
      </c>
      <c r="H1852" t="s">
        <v>86</v>
      </c>
      <c r="I1852" t="s">
        <v>86</v>
      </c>
      <c r="J1852" t="s">
        <v>86</v>
      </c>
      <c r="K1852" t="s">
        <v>86</v>
      </c>
      <c r="N1852" t="str">
        <v>x</v>
      </c>
      <c r="O1852" t="str">
        <v>x</v>
      </c>
    </row>
    <row r="1853" spans="1:15" x14ac:dyDescent="0.25">
      <c r="A1853" t="s">
        <v>86</v>
      </c>
      <c r="B1853" t="s">
        <v>86</v>
      </c>
      <c r="C1853" t="s">
        <v>86</v>
      </c>
      <c r="D1853" t="s">
        <v>86</v>
      </c>
      <c r="E1853" t="s">
        <v>86</v>
      </c>
      <c r="F1853" t="s">
        <v>86</v>
      </c>
      <c r="G1853" t="s">
        <v>86</v>
      </c>
      <c r="H1853" t="s">
        <v>86</v>
      </c>
      <c r="I1853" t="s">
        <v>86</v>
      </c>
      <c r="J1853" t="s">
        <v>86</v>
      </c>
      <c r="K1853" t="s">
        <v>86</v>
      </c>
      <c r="N1853" t="str">
        <v>x</v>
      </c>
      <c r="O1853" t="str">
        <v>x</v>
      </c>
    </row>
    <row r="1854" spans="1:15" x14ac:dyDescent="0.25">
      <c r="A1854" t="s">
        <v>86</v>
      </c>
      <c r="B1854" t="s">
        <v>86</v>
      </c>
      <c r="C1854" t="s">
        <v>86</v>
      </c>
      <c r="D1854" t="s">
        <v>86</v>
      </c>
      <c r="E1854" t="s">
        <v>86</v>
      </c>
      <c r="F1854" t="s">
        <v>86</v>
      </c>
      <c r="G1854" t="s">
        <v>86</v>
      </c>
      <c r="H1854" t="s">
        <v>86</v>
      </c>
      <c r="I1854" t="s">
        <v>86</v>
      </c>
      <c r="J1854" t="s">
        <v>86</v>
      </c>
      <c r="K1854" t="s">
        <v>86</v>
      </c>
      <c r="N1854" t="str">
        <v>x</v>
      </c>
      <c r="O1854" t="str">
        <v>x</v>
      </c>
    </row>
    <row r="1855" spans="1:15" x14ac:dyDescent="0.25">
      <c r="A1855" t="s">
        <v>86</v>
      </c>
      <c r="B1855" t="s">
        <v>86</v>
      </c>
      <c r="C1855" t="s">
        <v>86</v>
      </c>
      <c r="D1855" t="s">
        <v>86</v>
      </c>
      <c r="E1855" t="s">
        <v>86</v>
      </c>
      <c r="F1855" t="s">
        <v>86</v>
      </c>
      <c r="G1855" t="s">
        <v>86</v>
      </c>
      <c r="H1855" t="s">
        <v>86</v>
      </c>
      <c r="I1855" t="s">
        <v>86</v>
      </c>
      <c r="J1855" t="s">
        <v>86</v>
      </c>
      <c r="K1855" t="s">
        <v>86</v>
      </c>
      <c r="N1855" t="str">
        <v>x</v>
      </c>
      <c r="O1855" t="str">
        <v>x</v>
      </c>
    </row>
    <row r="1856" spans="1:15" x14ac:dyDescent="0.25">
      <c r="A1856" t="s">
        <v>86</v>
      </c>
      <c r="B1856" t="s">
        <v>86</v>
      </c>
      <c r="C1856" t="s">
        <v>86</v>
      </c>
      <c r="D1856" t="s">
        <v>86</v>
      </c>
      <c r="E1856" t="s">
        <v>86</v>
      </c>
      <c r="F1856" t="s">
        <v>86</v>
      </c>
      <c r="G1856" t="s">
        <v>86</v>
      </c>
      <c r="H1856" t="s">
        <v>86</v>
      </c>
      <c r="I1856" t="s">
        <v>86</v>
      </c>
      <c r="J1856" t="s">
        <v>86</v>
      </c>
      <c r="K1856" t="s">
        <v>86</v>
      </c>
      <c r="N1856" t="str">
        <v>x</v>
      </c>
      <c r="O1856" t="str">
        <v>x</v>
      </c>
    </row>
    <row r="1857" spans="1:15" x14ac:dyDescent="0.25">
      <c r="A1857" t="s">
        <v>86</v>
      </c>
      <c r="B1857" t="s">
        <v>86</v>
      </c>
      <c r="C1857" t="s">
        <v>86</v>
      </c>
      <c r="D1857" t="s">
        <v>86</v>
      </c>
      <c r="E1857" t="s">
        <v>86</v>
      </c>
      <c r="F1857" t="s">
        <v>86</v>
      </c>
      <c r="G1857" t="s">
        <v>86</v>
      </c>
      <c r="H1857" t="s">
        <v>86</v>
      </c>
      <c r="I1857" t="s">
        <v>86</v>
      </c>
      <c r="J1857" t="s">
        <v>86</v>
      </c>
      <c r="K1857" t="s">
        <v>86</v>
      </c>
      <c r="N1857" t="str">
        <v>x</v>
      </c>
      <c r="O1857" t="str">
        <v>x</v>
      </c>
    </row>
    <row r="1858" spans="1:15" x14ac:dyDescent="0.25">
      <c r="A1858" t="s">
        <v>86</v>
      </c>
      <c r="B1858" t="s">
        <v>86</v>
      </c>
      <c r="C1858" t="s">
        <v>86</v>
      </c>
      <c r="D1858" t="s">
        <v>86</v>
      </c>
      <c r="E1858" t="s">
        <v>86</v>
      </c>
      <c r="F1858" t="s">
        <v>86</v>
      </c>
      <c r="G1858" t="s">
        <v>86</v>
      </c>
      <c r="H1858" t="s">
        <v>86</v>
      </c>
      <c r="I1858" t="s">
        <v>86</v>
      </c>
      <c r="J1858" t="s">
        <v>86</v>
      </c>
      <c r="K1858" t="s">
        <v>86</v>
      </c>
      <c r="N1858" t="str">
        <v>x</v>
      </c>
      <c r="O1858" t="str">
        <v>x</v>
      </c>
    </row>
    <row r="1859" spans="1:15" x14ac:dyDescent="0.25">
      <c r="A1859" t="s">
        <v>86</v>
      </c>
      <c r="B1859" t="s">
        <v>86</v>
      </c>
      <c r="C1859" t="s">
        <v>86</v>
      </c>
      <c r="D1859" t="s">
        <v>86</v>
      </c>
      <c r="E1859" t="s">
        <v>86</v>
      </c>
      <c r="F1859" t="s">
        <v>86</v>
      </c>
      <c r="G1859" t="s">
        <v>86</v>
      </c>
      <c r="H1859" t="s">
        <v>86</v>
      </c>
      <c r="I1859" t="s">
        <v>86</v>
      </c>
      <c r="J1859" t="s">
        <v>86</v>
      </c>
      <c r="K1859" t="s">
        <v>86</v>
      </c>
      <c r="N1859" t="str">
        <v>x</v>
      </c>
      <c r="O1859" t="str">
        <v>x</v>
      </c>
    </row>
    <row r="1860" spans="1:15" x14ac:dyDescent="0.25">
      <c r="A1860" t="s">
        <v>86</v>
      </c>
      <c r="B1860" t="s">
        <v>86</v>
      </c>
      <c r="C1860" t="s">
        <v>86</v>
      </c>
      <c r="D1860" t="s">
        <v>86</v>
      </c>
      <c r="E1860" t="s">
        <v>86</v>
      </c>
      <c r="F1860" t="s">
        <v>86</v>
      </c>
      <c r="G1860" t="s">
        <v>86</v>
      </c>
      <c r="H1860" t="s">
        <v>86</v>
      </c>
      <c r="I1860" t="s">
        <v>86</v>
      </c>
      <c r="J1860" t="s">
        <v>86</v>
      </c>
      <c r="K1860" t="s">
        <v>86</v>
      </c>
      <c r="N1860" t="str">
        <v>x</v>
      </c>
      <c r="O1860" t="str">
        <v>x</v>
      </c>
    </row>
    <row r="1861" spans="1:15" x14ac:dyDescent="0.25">
      <c r="A1861" t="s">
        <v>86</v>
      </c>
      <c r="B1861" t="s">
        <v>86</v>
      </c>
      <c r="C1861" t="s">
        <v>86</v>
      </c>
      <c r="D1861" t="s">
        <v>86</v>
      </c>
      <c r="E1861" t="s">
        <v>86</v>
      </c>
      <c r="F1861" t="s">
        <v>86</v>
      </c>
      <c r="G1861" t="s">
        <v>86</v>
      </c>
      <c r="H1861" t="s">
        <v>86</v>
      </c>
      <c r="I1861" t="s">
        <v>86</v>
      </c>
      <c r="J1861" t="s">
        <v>86</v>
      </c>
      <c r="K1861" t="s">
        <v>86</v>
      </c>
      <c r="N1861" t="str">
        <v>x</v>
      </c>
      <c r="O1861" t="str">
        <v>x</v>
      </c>
    </row>
    <row r="1862" spans="1:15" x14ac:dyDescent="0.25">
      <c r="A1862" t="s">
        <v>86</v>
      </c>
      <c r="B1862" t="s">
        <v>86</v>
      </c>
      <c r="C1862" t="s">
        <v>86</v>
      </c>
      <c r="D1862" t="s">
        <v>86</v>
      </c>
      <c r="E1862" t="s">
        <v>86</v>
      </c>
      <c r="F1862" t="s">
        <v>86</v>
      </c>
      <c r="G1862" t="s">
        <v>86</v>
      </c>
      <c r="H1862" t="s">
        <v>86</v>
      </c>
      <c r="I1862" t="s">
        <v>86</v>
      </c>
      <c r="J1862" t="s">
        <v>86</v>
      </c>
      <c r="K1862" t="s">
        <v>86</v>
      </c>
      <c r="N1862" t="str">
        <v>x</v>
      </c>
      <c r="O1862" t="str">
        <v>x</v>
      </c>
    </row>
    <row r="1863" spans="1:15" x14ac:dyDescent="0.25">
      <c r="A1863" t="s">
        <v>86</v>
      </c>
      <c r="B1863" t="s">
        <v>86</v>
      </c>
      <c r="C1863" t="s">
        <v>86</v>
      </c>
      <c r="D1863" t="s">
        <v>86</v>
      </c>
      <c r="E1863" t="s">
        <v>86</v>
      </c>
      <c r="F1863" t="s">
        <v>86</v>
      </c>
      <c r="G1863" t="s">
        <v>86</v>
      </c>
      <c r="H1863" t="s">
        <v>86</v>
      </c>
      <c r="I1863" t="s">
        <v>86</v>
      </c>
      <c r="J1863" t="s">
        <v>86</v>
      </c>
      <c r="K1863" t="s">
        <v>86</v>
      </c>
      <c r="N1863" t="str">
        <v>x</v>
      </c>
      <c r="O1863" t="str">
        <v>x</v>
      </c>
    </row>
    <row r="1864" spans="1:15" x14ac:dyDescent="0.25">
      <c r="A1864" t="s">
        <v>86</v>
      </c>
      <c r="B1864" t="s">
        <v>86</v>
      </c>
      <c r="C1864" t="s">
        <v>86</v>
      </c>
      <c r="D1864" t="s">
        <v>86</v>
      </c>
      <c r="E1864" t="s">
        <v>86</v>
      </c>
      <c r="F1864" t="s">
        <v>86</v>
      </c>
      <c r="G1864" t="s">
        <v>86</v>
      </c>
      <c r="H1864" t="s">
        <v>86</v>
      </c>
      <c r="I1864" t="s">
        <v>86</v>
      </c>
      <c r="J1864" t="s">
        <v>86</v>
      </c>
      <c r="K1864" t="s">
        <v>86</v>
      </c>
      <c r="N1864" t="str">
        <v>x</v>
      </c>
      <c r="O1864" t="str">
        <v>x</v>
      </c>
    </row>
    <row r="1865" spans="1:15" x14ac:dyDescent="0.25">
      <c r="A1865" t="s">
        <v>86</v>
      </c>
      <c r="B1865" t="s">
        <v>86</v>
      </c>
      <c r="C1865" t="s">
        <v>86</v>
      </c>
      <c r="D1865" t="s">
        <v>86</v>
      </c>
      <c r="E1865" t="s">
        <v>86</v>
      </c>
      <c r="F1865" t="s">
        <v>86</v>
      </c>
      <c r="G1865" t="s">
        <v>86</v>
      </c>
      <c r="H1865" t="s">
        <v>86</v>
      </c>
      <c r="I1865" t="s">
        <v>86</v>
      </c>
      <c r="J1865" t="s">
        <v>86</v>
      </c>
      <c r="K1865" t="s">
        <v>86</v>
      </c>
      <c r="N1865" t="str">
        <v>x</v>
      </c>
      <c r="O1865" t="str">
        <v>x</v>
      </c>
    </row>
    <row r="1866" spans="1:15" x14ac:dyDescent="0.25">
      <c r="A1866" t="s">
        <v>86</v>
      </c>
      <c r="B1866" t="s">
        <v>86</v>
      </c>
      <c r="C1866" t="s">
        <v>86</v>
      </c>
      <c r="D1866" t="s">
        <v>86</v>
      </c>
      <c r="E1866" t="s">
        <v>86</v>
      </c>
      <c r="F1866" t="s">
        <v>86</v>
      </c>
      <c r="G1866" t="s">
        <v>86</v>
      </c>
      <c r="H1866" t="s">
        <v>86</v>
      </c>
      <c r="I1866" t="s">
        <v>86</v>
      </c>
      <c r="J1866" t="s">
        <v>86</v>
      </c>
      <c r="K1866" t="s">
        <v>86</v>
      </c>
      <c r="N1866" t="str">
        <v>x</v>
      </c>
      <c r="O1866" t="str">
        <v>x</v>
      </c>
    </row>
    <row r="1867" spans="1:15" x14ac:dyDescent="0.25">
      <c r="A1867" t="s">
        <v>86</v>
      </c>
      <c r="B1867" t="s">
        <v>86</v>
      </c>
      <c r="C1867" t="s">
        <v>86</v>
      </c>
      <c r="D1867" t="s">
        <v>86</v>
      </c>
      <c r="E1867" t="s">
        <v>86</v>
      </c>
      <c r="F1867" t="s">
        <v>86</v>
      </c>
      <c r="G1867" t="s">
        <v>86</v>
      </c>
      <c r="H1867" t="s">
        <v>86</v>
      </c>
      <c r="I1867" t="s">
        <v>86</v>
      </c>
      <c r="J1867" t="s">
        <v>86</v>
      </c>
      <c r="K1867" t="s">
        <v>86</v>
      </c>
      <c r="N1867" t="str">
        <v>x</v>
      </c>
      <c r="O1867" t="str">
        <v>x</v>
      </c>
    </row>
    <row r="1868" spans="1:15" x14ac:dyDescent="0.25">
      <c r="A1868" t="s">
        <v>86</v>
      </c>
      <c r="B1868" t="s">
        <v>86</v>
      </c>
      <c r="C1868" t="s">
        <v>86</v>
      </c>
      <c r="D1868" t="s">
        <v>86</v>
      </c>
      <c r="E1868" t="s">
        <v>86</v>
      </c>
      <c r="F1868" t="s">
        <v>86</v>
      </c>
      <c r="G1868" t="s">
        <v>86</v>
      </c>
      <c r="H1868" t="s">
        <v>86</v>
      </c>
      <c r="I1868" t="s">
        <v>86</v>
      </c>
      <c r="J1868" t="s">
        <v>86</v>
      </c>
      <c r="K1868" t="s">
        <v>86</v>
      </c>
      <c r="N1868" t="str">
        <v>x</v>
      </c>
      <c r="O1868" t="str">
        <v>x</v>
      </c>
    </row>
    <row r="1869" spans="1:15" x14ac:dyDescent="0.25">
      <c r="A1869" t="s">
        <v>86</v>
      </c>
      <c r="B1869" t="s">
        <v>86</v>
      </c>
      <c r="C1869" t="s">
        <v>86</v>
      </c>
      <c r="D1869" t="s">
        <v>86</v>
      </c>
      <c r="E1869" t="s">
        <v>86</v>
      </c>
      <c r="F1869" t="s">
        <v>86</v>
      </c>
      <c r="G1869" t="s">
        <v>86</v>
      </c>
      <c r="H1869" t="s">
        <v>86</v>
      </c>
      <c r="I1869" t="s">
        <v>86</v>
      </c>
      <c r="J1869" t="s">
        <v>86</v>
      </c>
      <c r="K1869" t="s">
        <v>86</v>
      </c>
      <c r="N1869" t="str">
        <v>x</v>
      </c>
      <c r="O1869" t="str">
        <v>x</v>
      </c>
    </row>
    <row r="1870" spans="1:15" x14ac:dyDescent="0.25">
      <c r="A1870" t="s">
        <v>86</v>
      </c>
      <c r="B1870" t="s">
        <v>86</v>
      </c>
      <c r="C1870" t="s">
        <v>86</v>
      </c>
      <c r="D1870" t="s">
        <v>86</v>
      </c>
      <c r="E1870" t="s">
        <v>86</v>
      </c>
      <c r="F1870" t="s">
        <v>86</v>
      </c>
      <c r="G1870" t="s">
        <v>86</v>
      </c>
      <c r="H1870" t="s">
        <v>86</v>
      </c>
      <c r="I1870" t="s">
        <v>86</v>
      </c>
      <c r="J1870" t="s">
        <v>86</v>
      </c>
      <c r="K1870" t="s">
        <v>86</v>
      </c>
      <c r="N1870" t="str">
        <v>x</v>
      </c>
      <c r="O1870" t="str">
        <v>x</v>
      </c>
    </row>
    <row r="1871" spans="1:15" x14ac:dyDescent="0.25">
      <c r="A1871" t="s">
        <v>86</v>
      </c>
      <c r="B1871" t="s">
        <v>86</v>
      </c>
      <c r="C1871" t="s">
        <v>86</v>
      </c>
      <c r="D1871" t="s">
        <v>86</v>
      </c>
      <c r="E1871" t="s">
        <v>86</v>
      </c>
      <c r="F1871" t="s">
        <v>86</v>
      </c>
      <c r="G1871" t="s">
        <v>86</v>
      </c>
      <c r="H1871" t="s">
        <v>86</v>
      </c>
      <c r="I1871" t="s">
        <v>86</v>
      </c>
      <c r="J1871" t="s">
        <v>86</v>
      </c>
      <c r="K1871" t="s">
        <v>86</v>
      </c>
      <c r="N1871" t="str">
        <v>x</v>
      </c>
      <c r="O1871" t="str">
        <v>x</v>
      </c>
    </row>
    <row r="1872" spans="1:15" x14ac:dyDescent="0.25">
      <c r="A1872" t="s">
        <v>86</v>
      </c>
      <c r="B1872" t="s">
        <v>86</v>
      </c>
      <c r="C1872" t="s">
        <v>86</v>
      </c>
      <c r="D1872" t="s">
        <v>86</v>
      </c>
      <c r="E1872" t="s">
        <v>86</v>
      </c>
      <c r="F1872" t="s">
        <v>86</v>
      </c>
      <c r="G1872" t="s">
        <v>86</v>
      </c>
      <c r="H1872" t="s">
        <v>86</v>
      </c>
      <c r="I1872" t="s">
        <v>86</v>
      </c>
      <c r="J1872" t="s">
        <v>86</v>
      </c>
      <c r="K1872" t="s">
        <v>86</v>
      </c>
      <c r="N1872" t="str">
        <v>x</v>
      </c>
      <c r="O1872" t="str">
        <v>x</v>
      </c>
    </row>
    <row r="1873" spans="1:15" x14ac:dyDescent="0.25">
      <c r="A1873" t="s">
        <v>86</v>
      </c>
      <c r="B1873" t="s">
        <v>86</v>
      </c>
      <c r="C1873" t="s">
        <v>86</v>
      </c>
      <c r="D1873" t="s">
        <v>86</v>
      </c>
      <c r="E1873" t="s">
        <v>86</v>
      </c>
      <c r="F1873" t="s">
        <v>86</v>
      </c>
      <c r="G1873" t="s">
        <v>86</v>
      </c>
      <c r="H1873" t="s">
        <v>86</v>
      </c>
      <c r="I1873" t="s">
        <v>86</v>
      </c>
      <c r="J1873" t="s">
        <v>86</v>
      </c>
      <c r="K1873" t="s">
        <v>86</v>
      </c>
      <c r="N1873" t="str">
        <v>x</v>
      </c>
      <c r="O1873" t="str">
        <v>x</v>
      </c>
    </row>
    <row r="1874" spans="1:15" x14ac:dyDescent="0.25">
      <c r="A1874" t="s">
        <v>86</v>
      </c>
      <c r="B1874" t="s">
        <v>86</v>
      </c>
      <c r="C1874" t="s">
        <v>86</v>
      </c>
      <c r="D1874" t="s">
        <v>86</v>
      </c>
      <c r="E1874" t="s">
        <v>86</v>
      </c>
      <c r="F1874" t="s">
        <v>86</v>
      </c>
      <c r="G1874" t="s">
        <v>86</v>
      </c>
      <c r="H1874" t="s">
        <v>86</v>
      </c>
      <c r="I1874" t="s">
        <v>86</v>
      </c>
      <c r="J1874" t="s">
        <v>86</v>
      </c>
      <c r="K1874" t="s">
        <v>86</v>
      </c>
      <c r="N1874" t="str">
        <v>x</v>
      </c>
      <c r="O1874" t="str">
        <v>x</v>
      </c>
    </row>
    <row r="1875" spans="1:15" x14ac:dyDescent="0.25">
      <c r="A1875" t="s">
        <v>86</v>
      </c>
      <c r="B1875" t="s">
        <v>86</v>
      </c>
      <c r="C1875" t="s">
        <v>86</v>
      </c>
      <c r="D1875" t="s">
        <v>86</v>
      </c>
      <c r="E1875" t="s">
        <v>86</v>
      </c>
      <c r="F1875" t="s">
        <v>86</v>
      </c>
      <c r="G1875" t="s">
        <v>86</v>
      </c>
      <c r="H1875" t="s">
        <v>86</v>
      </c>
      <c r="I1875" t="s">
        <v>86</v>
      </c>
      <c r="J1875" t="s">
        <v>86</v>
      </c>
      <c r="K1875" t="s">
        <v>86</v>
      </c>
      <c r="N1875" t="str">
        <v>x</v>
      </c>
      <c r="O1875" t="str">
        <v>x</v>
      </c>
    </row>
    <row r="1876" spans="1:15" x14ac:dyDescent="0.25">
      <c r="A1876" t="s">
        <v>86</v>
      </c>
      <c r="B1876" t="s">
        <v>86</v>
      </c>
      <c r="C1876" t="s">
        <v>86</v>
      </c>
      <c r="D1876" t="s">
        <v>86</v>
      </c>
      <c r="E1876" t="s">
        <v>86</v>
      </c>
      <c r="F1876" t="s">
        <v>86</v>
      </c>
      <c r="G1876" t="s">
        <v>86</v>
      </c>
      <c r="H1876" t="s">
        <v>86</v>
      </c>
      <c r="I1876" t="s">
        <v>86</v>
      </c>
      <c r="J1876" t="s">
        <v>86</v>
      </c>
      <c r="K1876" t="s">
        <v>86</v>
      </c>
      <c r="N1876" t="str">
        <v>x</v>
      </c>
      <c r="O1876" t="str">
        <v>x</v>
      </c>
    </row>
    <row r="1877" spans="1:15" x14ac:dyDescent="0.25">
      <c r="A1877" t="s">
        <v>86</v>
      </c>
      <c r="B1877" t="s">
        <v>86</v>
      </c>
      <c r="C1877" t="s">
        <v>86</v>
      </c>
      <c r="D1877" t="s">
        <v>86</v>
      </c>
      <c r="E1877" t="s">
        <v>86</v>
      </c>
      <c r="F1877" t="s">
        <v>86</v>
      </c>
      <c r="G1877" t="s">
        <v>86</v>
      </c>
      <c r="H1877" t="s">
        <v>86</v>
      </c>
      <c r="I1877" t="s">
        <v>86</v>
      </c>
      <c r="J1877" t="s">
        <v>86</v>
      </c>
      <c r="K1877" t="s">
        <v>86</v>
      </c>
      <c r="N1877" t="str">
        <v>x</v>
      </c>
      <c r="O1877" t="str">
        <v>x</v>
      </c>
    </row>
    <row r="1878" spans="1:15" x14ac:dyDescent="0.25">
      <c r="A1878" t="s">
        <v>86</v>
      </c>
      <c r="B1878" t="s">
        <v>86</v>
      </c>
      <c r="C1878" t="s">
        <v>86</v>
      </c>
      <c r="D1878" t="s">
        <v>86</v>
      </c>
      <c r="E1878" t="s">
        <v>86</v>
      </c>
      <c r="F1878" t="s">
        <v>86</v>
      </c>
      <c r="G1878" t="s">
        <v>86</v>
      </c>
      <c r="H1878" t="s">
        <v>86</v>
      </c>
      <c r="I1878" t="s">
        <v>86</v>
      </c>
      <c r="J1878" t="s">
        <v>86</v>
      </c>
      <c r="K1878" t="s">
        <v>86</v>
      </c>
      <c r="N1878" t="str">
        <v>x</v>
      </c>
      <c r="O1878" t="str">
        <v>x</v>
      </c>
    </row>
    <row r="1879" spans="1:15" x14ac:dyDescent="0.25">
      <c r="A1879" t="s">
        <v>86</v>
      </c>
      <c r="B1879" t="s">
        <v>86</v>
      </c>
      <c r="C1879" t="s">
        <v>86</v>
      </c>
      <c r="D1879" t="s">
        <v>86</v>
      </c>
      <c r="E1879" t="s">
        <v>86</v>
      </c>
      <c r="F1879" t="s">
        <v>86</v>
      </c>
      <c r="G1879" t="s">
        <v>86</v>
      </c>
      <c r="H1879" t="s">
        <v>86</v>
      </c>
      <c r="I1879" t="s">
        <v>86</v>
      </c>
      <c r="J1879" t="s">
        <v>86</v>
      </c>
      <c r="K1879" t="s">
        <v>86</v>
      </c>
      <c r="N1879" t="str">
        <v>x</v>
      </c>
      <c r="O1879" t="str">
        <v>x</v>
      </c>
    </row>
    <row r="1880" spans="1:15" x14ac:dyDescent="0.25">
      <c r="A1880" t="s">
        <v>86</v>
      </c>
      <c r="B1880" t="s">
        <v>86</v>
      </c>
      <c r="C1880" t="s">
        <v>86</v>
      </c>
      <c r="D1880" t="s">
        <v>86</v>
      </c>
      <c r="E1880" t="s">
        <v>86</v>
      </c>
      <c r="F1880" t="s">
        <v>86</v>
      </c>
      <c r="G1880" t="s">
        <v>86</v>
      </c>
      <c r="H1880" t="s">
        <v>86</v>
      </c>
      <c r="I1880" t="s">
        <v>86</v>
      </c>
      <c r="J1880" t="s">
        <v>86</v>
      </c>
      <c r="K1880" t="s">
        <v>86</v>
      </c>
      <c r="N1880" t="str">
        <v>x</v>
      </c>
      <c r="O1880" t="str">
        <v>x</v>
      </c>
    </row>
    <row r="1881" spans="1:15" x14ac:dyDescent="0.25">
      <c r="A1881" t="s">
        <v>86</v>
      </c>
      <c r="B1881" t="s">
        <v>86</v>
      </c>
      <c r="C1881" t="s">
        <v>86</v>
      </c>
      <c r="D1881" t="s">
        <v>86</v>
      </c>
      <c r="E1881" t="s">
        <v>86</v>
      </c>
      <c r="F1881" t="s">
        <v>86</v>
      </c>
      <c r="G1881" t="s">
        <v>86</v>
      </c>
      <c r="H1881" t="s">
        <v>86</v>
      </c>
      <c r="I1881" t="s">
        <v>86</v>
      </c>
      <c r="J1881" t="s">
        <v>86</v>
      </c>
      <c r="K1881" t="s">
        <v>86</v>
      </c>
      <c r="N1881" t="str">
        <v>x</v>
      </c>
      <c r="O1881" t="str">
        <v>x</v>
      </c>
    </row>
    <row r="1882" spans="1:15" x14ac:dyDescent="0.25">
      <c r="A1882" t="s">
        <v>86</v>
      </c>
      <c r="B1882" t="s">
        <v>86</v>
      </c>
      <c r="C1882" t="s">
        <v>86</v>
      </c>
      <c r="D1882" t="s">
        <v>86</v>
      </c>
      <c r="E1882" t="s">
        <v>86</v>
      </c>
      <c r="F1882" t="s">
        <v>86</v>
      </c>
      <c r="G1882" t="s">
        <v>86</v>
      </c>
      <c r="H1882" t="s">
        <v>86</v>
      </c>
      <c r="I1882" t="s">
        <v>86</v>
      </c>
      <c r="J1882" t="s">
        <v>86</v>
      </c>
      <c r="K1882" t="s">
        <v>86</v>
      </c>
      <c r="N1882" t="str">
        <v>x</v>
      </c>
      <c r="O1882" t="str">
        <v>x</v>
      </c>
    </row>
    <row r="1883" spans="1:15" x14ac:dyDescent="0.25">
      <c r="A1883" t="s">
        <v>86</v>
      </c>
      <c r="B1883" t="s">
        <v>86</v>
      </c>
      <c r="C1883" t="s">
        <v>86</v>
      </c>
      <c r="D1883" t="s">
        <v>86</v>
      </c>
      <c r="E1883" t="s">
        <v>86</v>
      </c>
      <c r="F1883" t="s">
        <v>86</v>
      </c>
      <c r="G1883" t="s">
        <v>86</v>
      </c>
      <c r="H1883" t="s">
        <v>86</v>
      </c>
      <c r="I1883" t="s">
        <v>86</v>
      </c>
      <c r="J1883" t="s">
        <v>86</v>
      </c>
      <c r="K1883" t="s">
        <v>86</v>
      </c>
      <c r="N1883" t="str">
        <v>x</v>
      </c>
      <c r="O1883" t="str">
        <v>x</v>
      </c>
    </row>
    <row r="1884" spans="1:15" x14ac:dyDescent="0.25">
      <c r="A1884" t="s">
        <v>86</v>
      </c>
      <c r="B1884" t="s">
        <v>86</v>
      </c>
      <c r="C1884" t="s">
        <v>86</v>
      </c>
      <c r="D1884" t="s">
        <v>86</v>
      </c>
      <c r="E1884" t="s">
        <v>86</v>
      </c>
      <c r="F1884" t="s">
        <v>86</v>
      </c>
      <c r="G1884" t="s">
        <v>86</v>
      </c>
      <c r="H1884" t="s">
        <v>86</v>
      </c>
      <c r="I1884" t="s">
        <v>86</v>
      </c>
      <c r="J1884" t="s">
        <v>86</v>
      </c>
      <c r="K1884" t="s">
        <v>86</v>
      </c>
      <c r="N1884" t="str">
        <v>x</v>
      </c>
      <c r="O1884" t="str">
        <v>x</v>
      </c>
    </row>
    <row r="1885" spans="1:15" x14ac:dyDescent="0.25">
      <c r="A1885" t="s">
        <v>86</v>
      </c>
      <c r="B1885" t="s">
        <v>86</v>
      </c>
      <c r="C1885" t="s">
        <v>86</v>
      </c>
      <c r="D1885" t="s">
        <v>86</v>
      </c>
      <c r="E1885" t="s">
        <v>86</v>
      </c>
      <c r="F1885" t="s">
        <v>86</v>
      </c>
      <c r="G1885" t="s">
        <v>86</v>
      </c>
      <c r="H1885" t="s">
        <v>86</v>
      </c>
      <c r="I1885" t="s">
        <v>86</v>
      </c>
      <c r="J1885" t="s">
        <v>86</v>
      </c>
      <c r="K1885" t="s">
        <v>86</v>
      </c>
      <c r="N1885" t="str">
        <v>x</v>
      </c>
      <c r="O1885" t="str">
        <v>x</v>
      </c>
    </row>
    <row r="1886" spans="1:15" x14ac:dyDescent="0.25">
      <c r="A1886" t="s">
        <v>86</v>
      </c>
      <c r="B1886" t="s">
        <v>86</v>
      </c>
      <c r="C1886" t="s">
        <v>86</v>
      </c>
      <c r="D1886" t="s">
        <v>86</v>
      </c>
      <c r="E1886" t="s">
        <v>86</v>
      </c>
      <c r="F1886" t="s">
        <v>86</v>
      </c>
      <c r="G1886" t="s">
        <v>86</v>
      </c>
      <c r="H1886" t="s">
        <v>86</v>
      </c>
      <c r="I1886" t="s">
        <v>86</v>
      </c>
      <c r="J1886" t="s">
        <v>86</v>
      </c>
      <c r="K1886" t="s">
        <v>86</v>
      </c>
      <c r="N1886" t="str">
        <v>x</v>
      </c>
      <c r="O1886" t="str">
        <v>x</v>
      </c>
    </row>
    <row r="1887" spans="1:15" x14ac:dyDescent="0.25">
      <c r="A1887" t="s">
        <v>86</v>
      </c>
      <c r="B1887" t="s">
        <v>86</v>
      </c>
      <c r="C1887" t="s">
        <v>86</v>
      </c>
      <c r="D1887" t="s">
        <v>86</v>
      </c>
      <c r="E1887" t="s">
        <v>86</v>
      </c>
      <c r="F1887" t="s">
        <v>86</v>
      </c>
      <c r="G1887" t="s">
        <v>86</v>
      </c>
      <c r="H1887" t="s">
        <v>86</v>
      </c>
      <c r="I1887" t="s">
        <v>86</v>
      </c>
      <c r="J1887" t="s">
        <v>86</v>
      </c>
      <c r="K1887" t="s">
        <v>86</v>
      </c>
      <c r="N1887" t="str">
        <v>x</v>
      </c>
      <c r="O1887" t="str">
        <v>x</v>
      </c>
    </row>
    <row r="1888" spans="1:15" x14ac:dyDescent="0.25">
      <c r="A1888" t="s">
        <v>86</v>
      </c>
      <c r="B1888" t="s">
        <v>86</v>
      </c>
      <c r="C1888" t="s">
        <v>86</v>
      </c>
      <c r="D1888" t="s">
        <v>86</v>
      </c>
      <c r="E1888" t="s">
        <v>86</v>
      </c>
      <c r="F1888" t="s">
        <v>86</v>
      </c>
      <c r="G1888" t="s">
        <v>86</v>
      </c>
      <c r="H1888" t="s">
        <v>86</v>
      </c>
      <c r="I1888" t="s">
        <v>86</v>
      </c>
      <c r="J1888" t="s">
        <v>86</v>
      </c>
      <c r="K1888" t="s">
        <v>86</v>
      </c>
      <c r="N1888" t="str">
        <v>x</v>
      </c>
      <c r="O1888" t="str">
        <v>x</v>
      </c>
    </row>
    <row r="1889" spans="1:15" x14ac:dyDescent="0.25">
      <c r="A1889" t="s">
        <v>86</v>
      </c>
      <c r="B1889" t="s">
        <v>86</v>
      </c>
      <c r="C1889" t="s">
        <v>86</v>
      </c>
      <c r="D1889" t="s">
        <v>86</v>
      </c>
      <c r="E1889" t="s">
        <v>86</v>
      </c>
      <c r="F1889" t="s">
        <v>86</v>
      </c>
      <c r="G1889" t="s">
        <v>86</v>
      </c>
      <c r="H1889" t="s">
        <v>86</v>
      </c>
      <c r="I1889" t="s">
        <v>86</v>
      </c>
      <c r="J1889" t="s">
        <v>86</v>
      </c>
      <c r="K1889" t="s">
        <v>86</v>
      </c>
      <c r="N1889" t="str">
        <v>x</v>
      </c>
      <c r="O1889" t="str">
        <v>x</v>
      </c>
    </row>
    <row r="1890" spans="1:15" x14ac:dyDescent="0.25">
      <c r="A1890" t="s">
        <v>86</v>
      </c>
      <c r="B1890" t="s">
        <v>86</v>
      </c>
      <c r="C1890" t="s">
        <v>86</v>
      </c>
      <c r="D1890" t="s">
        <v>86</v>
      </c>
      <c r="E1890" t="s">
        <v>86</v>
      </c>
      <c r="F1890" t="s">
        <v>86</v>
      </c>
      <c r="G1890" t="s">
        <v>86</v>
      </c>
      <c r="H1890" t="s">
        <v>86</v>
      </c>
      <c r="I1890" t="s">
        <v>86</v>
      </c>
      <c r="J1890" t="s">
        <v>86</v>
      </c>
      <c r="K1890" t="s">
        <v>86</v>
      </c>
      <c r="N1890" t="str">
        <v>x</v>
      </c>
      <c r="O1890" t="str">
        <v>x</v>
      </c>
    </row>
    <row r="1891" spans="1:15" x14ac:dyDescent="0.25">
      <c r="A1891" t="s">
        <v>86</v>
      </c>
      <c r="B1891" t="s">
        <v>86</v>
      </c>
      <c r="C1891" t="s">
        <v>86</v>
      </c>
      <c r="D1891" t="s">
        <v>86</v>
      </c>
      <c r="E1891" t="s">
        <v>86</v>
      </c>
      <c r="F1891" t="s">
        <v>86</v>
      </c>
      <c r="G1891" t="s">
        <v>86</v>
      </c>
      <c r="H1891" t="s">
        <v>86</v>
      </c>
      <c r="I1891" t="s">
        <v>86</v>
      </c>
      <c r="J1891" t="s">
        <v>86</v>
      </c>
      <c r="K1891" t="s">
        <v>86</v>
      </c>
      <c r="N1891" t="str">
        <v>x</v>
      </c>
      <c r="O1891" t="str">
        <v>x</v>
      </c>
    </row>
    <row r="1892" spans="1:15" x14ac:dyDescent="0.25">
      <c r="A1892" t="s">
        <v>86</v>
      </c>
      <c r="B1892" t="s">
        <v>86</v>
      </c>
      <c r="C1892" t="s">
        <v>86</v>
      </c>
      <c r="D1892" t="s">
        <v>86</v>
      </c>
      <c r="E1892" t="s">
        <v>86</v>
      </c>
      <c r="F1892" t="s">
        <v>86</v>
      </c>
      <c r="G1892" t="s">
        <v>86</v>
      </c>
      <c r="H1892" t="s">
        <v>86</v>
      </c>
      <c r="I1892" t="s">
        <v>86</v>
      </c>
      <c r="J1892" t="s">
        <v>86</v>
      </c>
      <c r="K1892" t="s">
        <v>86</v>
      </c>
      <c r="N1892" t="str">
        <v>x</v>
      </c>
      <c r="O1892" t="str">
        <v>x</v>
      </c>
    </row>
    <row r="1893" spans="1:15" x14ac:dyDescent="0.25">
      <c r="A1893" t="s">
        <v>86</v>
      </c>
      <c r="B1893" t="s">
        <v>86</v>
      </c>
      <c r="C1893" t="s">
        <v>86</v>
      </c>
      <c r="D1893" t="s">
        <v>86</v>
      </c>
      <c r="E1893" t="s">
        <v>86</v>
      </c>
      <c r="F1893" t="s">
        <v>86</v>
      </c>
      <c r="G1893" t="s">
        <v>86</v>
      </c>
      <c r="H1893" t="s">
        <v>86</v>
      </c>
      <c r="I1893" t="s">
        <v>86</v>
      </c>
      <c r="J1893" t="s">
        <v>86</v>
      </c>
      <c r="K1893" t="s">
        <v>86</v>
      </c>
      <c r="N1893" t="str">
        <v>x</v>
      </c>
      <c r="O1893" t="str">
        <v>x</v>
      </c>
    </row>
    <row r="1894" spans="1:15" x14ac:dyDescent="0.25">
      <c r="A1894" t="s">
        <v>86</v>
      </c>
      <c r="B1894" t="s">
        <v>86</v>
      </c>
      <c r="C1894" t="s">
        <v>86</v>
      </c>
      <c r="D1894" t="s">
        <v>86</v>
      </c>
      <c r="E1894" t="s">
        <v>86</v>
      </c>
      <c r="F1894" t="s">
        <v>86</v>
      </c>
      <c r="G1894" t="s">
        <v>86</v>
      </c>
      <c r="H1894" t="s">
        <v>86</v>
      </c>
      <c r="I1894" t="s">
        <v>86</v>
      </c>
      <c r="J1894" t="s">
        <v>86</v>
      </c>
      <c r="K1894" t="s">
        <v>86</v>
      </c>
      <c r="N1894" t="str">
        <v>x</v>
      </c>
      <c r="O1894" t="str">
        <v>x</v>
      </c>
    </row>
    <row r="1895" spans="1:15" x14ac:dyDescent="0.25">
      <c r="A1895" t="s">
        <v>86</v>
      </c>
      <c r="B1895" t="s">
        <v>86</v>
      </c>
      <c r="C1895" t="s">
        <v>86</v>
      </c>
      <c r="D1895" t="s">
        <v>86</v>
      </c>
      <c r="E1895" t="s">
        <v>86</v>
      </c>
      <c r="F1895" t="s">
        <v>86</v>
      </c>
      <c r="G1895" t="s">
        <v>86</v>
      </c>
      <c r="H1895" t="s">
        <v>86</v>
      </c>
      <c r="I1895" t="s">
        <v>86</v>
      </c>
      <c r="J1895" t="s">
        <v>86</v>
      </c>
      <c r="K1895" t="s">
        <v>86</v>
      </c>
      <c r="N1895" t="str">
        <v>x</v>
      </c>
      <c r="O1895" t="str">
        <v>x</v>
      </c>
    </row>
    <row r="1896" spans="1:15" x14ac:dyDescent="0.25">
      <c r="A1896" t="s">
        <v>86</v>
      </c>
      <c r="B1896" t="s">
        <v>86</v>
      </c>
      <c r="C1896" t="s">
        <v>86</v>
      </c>
      <c r="D1896" t="s">
        <v>86</v>
      </c>
      <c r="E1896" t="s">
        <v>86</v>
      </c>
      <c r="F1896" t="s">
        <v>86</v>
      </c>
      <c r="G1896" t="s">
        <v>86</v>
      </c>
      <c r="H1896" t="s">
        <v>86</v>
      </c>
      <c r="I1896" t="s">
        <v>86</v>
      </c>
      <c r="J1896" t="s">
        <v>86</v>
      </c>
      <c r="K1896" t="s">
        <v>86</v>
      </c>
      <c r="N1896" t="str">
        <v>x</v>
      </c>
      <c r="O1896" t="str">
        <v>x</v>
      </c>
    </row>
    <row r="1897" spans="1:15" x14ac:dyDescent="0.25">
      <c r="A1897" t="s">
        <v>86</v>
      </c>
      <c r="B1897" t="s">
        <v>86</v>
      </c>
      <c r="C1897" t="s">
        <v>86</v>
      </c>
      <c r="D1897" t="s">
        <v>86</v>
      </c>
      <c r="E1897" t="s">
        <v>86</v>
      </c>
      <c r="F1897" t="s">
        <v>86</v>
      </c>
      <c r="G1897" t="s">
        <v>86</v>
      </c>
      <c r="H1897" t="s">
        <v>86</v>
      </c>
      <c r="I1897" t="s">
        <v>86</v>
      </c>
      <c r="J1897" t="s">
        <v>86</v>
      </c>
      <c r="K1897" t="s">
        <v>86</v>
      </c>
      <c r="N1897" t="str">
        <v>x</v>
      </c>
      <c r="O1897" t="str">
        <v>x</v>
      </c>
    </row>
    <row r="1898" spans="1:15" x14ac:dyDescent="0.25">
      <c r="A1898" t="s">
        <v>86</v>
      </c>
      <c r="B1898" t="s">
        <v>86</v>
      </c>
      <c r="C1898" t="s">
        <v>86</v>
      </c>
      <c r="D1898" t="s">
        <v>86</v>
      </c>
      <c r="E1898" t="s">
        <v>86</v>
      </c>
      <c r="F1898" t="s">
        <v>86</v>
      </c>
      <c r="G1898" t="s">
        <v>86</v>
      </c>
      <c r="H1898" t="s">
        <v>86</v>
      </c>
      <c r="I1898" t="s">
        <v>86</v>
      </c>
      <c r="J1898" t="s">
        <v>86</v>
      </c>
      <c r="K1898" t="s">
        <v>86</v>
      </c>
      <c r="N1898" t="str">
        <v>x</v>
      </c>
      <c r="O1898" t="str">
        <v>x</v>
      </c>
    </row>
    <row r="1899" spans="1:15" x14ac:dyDescent="0.25">
      <c r="A1899" t="s">
        <v>86</v>
      </c>
      <c r="B1899" t="s">
        <v>86</v>
      </c>
      <c r="C1899" t="s">
        <v>86</v>
      </c>
      <c r="D1899" t="s">
        <v>86</v>
      </c>
      <c r="E1899" t="s">
        <v>86</v>
      </c>
      <c r="F1899" t="s">
        <v>86</v>
      </c>
      <c r="G1899" t="s">
        <v>86</v>
      </c>
      <c r="H1899" t="s">
        <v>86</v>
      </c>
      <c r="I1899" t="s">
        <v>86</v>
      </c>
      <c r="J1899" t="s">
        <v>86</v>
      </c>
      <c r="K1899" t="s">
        <v>86</v>
      </c>
      <c r="N1899" t="str">
        <v>x</v>
      </c>
      <c r="O1899" t="str">
        <v>x</v>
      </c>
    </row>
    <row r="1900" spans="1:15" x14ac:dyDescent="0.25">
      <c r="A1900" t="s">
        <v>86</v>
      </c>
      <c r="B1900" t="s">
        <v>86</v>
      </c>
      <c r="C1900" t="s">
        <v>86</v>
      </c>
      <c r="D1900" t="s">
        <v>86</v>
      </c>
      <c r="E1900" t="s">
        <v>86</v>
      </c>
      <c r="F1900" t="s">
        <v>86</v>
      </c>
      <c r="G1900" t="s">
        <v>86</v>
      </c>
      <c r="H1900" t="s">
        <v>86</v>
      </c>
      <c r="I1900" t="s">
        <v>86</v>
      </c>
      <c r="J1900" t="s">
        <v>86</v>
      </c>
      <c r="K1900" t="s">
        <v>86</v>
      </c>
      <c r="N1900" t="str">
        <v>x</v>
      </c>
      <c r="O1900" t="str">
        <v>x</v>
      </c>
    </row>
    <row r="1901" spans="1:15" x14ac:dyDescent="0.25">
      <c r="A1901" t="s">
        <v>86</v>
      </c>
      <c r="B1901" t="s">
        <v>86</v>
      </c>
      <c r="C1901" t="s">
        <v>86</v>
      </c>
      <c r="D1901" t="s">
        <v>86</v>
      </c>
      <c r="E1901" t="s">
        <v>86</v>
      </c>
      <c r="F1901" t="s">
        <v>86</v>
      </c>
      <c r="G1901" t="s">
        <v>86</v>
      </c>
      <c r="H1901" t="s">
        <v>86</v>
      </c>
      <c r="I1901" t="s">
        <v>86</v>
      </c>
      <c r="J1901" t="s">
        <v>86</v>
      </c>
      <c r="K1901" t="s">
        <v>86</v>
      </c>
      <c r="N1901" t="str">
        <v>x</v>
      </c>
      <c r="O1901" t="str">
        <v>x</v>
      </c>
    </row>
    <row r="1902" spans="1:15" x14ac:dyDescent="0.25">
      <c r="A1902" t="s">
        <v>86</v>
      </c>
      <c r="B1902" t="s">
        <v>86</v>
      </c>
      <c r="C1902" t="s">
        <v>86</v>
      </c>
      <c r="D1902" t="s">
        <v>86</v>
      </c>
      <c r="E1902" t="s">
        <v>86</v>
      </c>
      <c r="F1902" t="s">
        <v>86</v>
      </c>
      <c r="G1902" t="s">
        <v>86</v>
      </c>
      <c r="H1902" t="s">
        <v>86</v>
      </c>
      <c r="I1902" t="s">
        <v>86</v>
      </c>
      <c r="J1902" t="s">
        <v>86</v>
      </c>
      <c r="K1902" t="s">
        <v>86</v>
      </c>
      <c r="N1902" t="str">
        <v>x</v>
      </c>
      <c r="O1902" t="str">
        <v>x</v>
      </c>
    </row>
    <row r="1903" spans="1:15" x14ac:dyDescent="0.25">
      <c r="A1903" t="s">
        <v>86</v>
      </c>
      <c r="B1903" t="s">
        <v>86</v>
      </c>
      <c r="C1903" t="s">
        <v>86</v>
      </c>
      <c r="D1903" t="s">
        <v>86</v>
      </c>
      <c r="E1903" t="s">
        <v>86</v>
      </c>
      <c r="F1903" t="s">
        <v>86</v>
      </c>
      <c r="G1903" t="s">
        <v>86</v>
      </c>
      <c r="H1903" t="s">
        <v>86</v>
      </c>
      <c r="I1903" t="s">
        <v>86</v>
      </c>
      <c r="J1903" t="s">
        <v>86</v>
      </c>
      <c r="K1903" t="s">
        <v>86</v>
      </c>
      <c r="N1903" t="str">
        <v>x</v>
      </c>
      <c r="O1903" t="str">
        <v>x</v>
      </c>
    </row>
    <row r="1904" spans="1:15" x14ac:dyDescent="0.25">
      <c r="A1904" t="s">
        <v>86</v>
      </c>
      <c r="B1904" t="s">
        <v>86</v>
      </c>
      <c r="C1904" t="s">
        <v>86</v>
      </c>
      <c r="D1904" t="s">
        <v>86</v>
      </c>
      <c r="E1904" t="s">
        <v>86</v>
      </c>
      <c r="F1904" t="s">
        <v>86</v>
      </c>
      <c r="G1904" t="s">
        <v>86</v>
      </c>
      <c r="H1904" t="s">
        <v>86</v>
      </c>
      <c r="I1904" t="s">
        <v>86</v>
      </c>
      <c r="J1904" t="s">
        <v>86</v>
      </c>
      <c r="K1904" t="s">
        <v>86</v>
      </c>
      <c r="N1904" t="str">
        <v>x</v>
      </c>
      <c r="O1904" t="str">
        <v>x</v>
      </c>
    </row>
    <row r="1905" spans="1:15" x14ac:dyDescent="0.25">
      <c r="A1905" t="s">
        <v>86</v>
      </c>
      <c r="B1905" t="s">
        <v>86</v>
      </c>
      <c r="C1905" t="s">
        <v>86</v>
      </c>
      <c r="D1905" t="s">
        <v>86</v>
      </c>
      <c r="E1905" t="s">
        <v>86</v>
      </c>
      <c r="F1905" t="s">
        <v>86</v>
      </c>
      <c r="G1905" t="s">
        <v>86</v>
      </c>
      <c r="H1905" t="s">
        <v>86</v>
      </c>
      <c r="I1905" t="s">
        <v>86</v>
      </c>
      <c r="J1905" t="s">
        <v>86</v>
      </c>
      <c r="K1905" t="s">
        <v>86</v>
      </c>
      <c r="N1905" t="str">
        <v>x</v>
      </c>
      <c r="O1905" t="str">
        <v>x</v>
      </c>
    </row>
    <row r="1906" spans="1:15" x14ac:dyDescent="0.25">
      <c r="A1906" t="s">
        <v>86</v>
      </c>
      <c r="B1906" t="s">
        <v>86</v>
      </c>
      <c r="C1906" t="s">
        <v>86</v>
      </c>
      <c r="D1906" t="s">
        <v>86</v>
      </c>
      <c r="E1906" t="s">
        <v>86</v>
      </c>
      <c r="F1906" t="s">
        <v>86</v>
      </c>
      <c r="G1906" t="s">
        <v>86</v>
      </c>
      <c r="H1906" t="s">
        <v>86</v>
      </c>
      <c r="I1906" t="s">
        <v>86</v>
      </c>
      <c r="J1906" t="s">
        <v>86</v>
      </c>
      <c r="K1906" t="s">
        <v>86</v>
      </c>
      <c r="N1906" t="str">
        <v>x</v>
      </c>
      <c r="O1906" t="str">
        <v>x</v>
      </c>
    </row>
    <row r="1907" spans="1:15" x14ac:dyDescent="0.25">
      <c r="A1907" t="s">
        <v>86</v>
      </c>
      <c r="B1907" t="s">
        <v>86</v>
      </c>
      <c r="C1907" t="s">
        <v>86</v>
      </c>
      <c r="D1907" t="s">
        <v>86</v>
      </c>
      <c r="E1907" t="s">
        <v>86</v>
      </c>
      <c r="F1907" t="s">
        <v>86</v>
      </c>
      <c r="G1907" t="s">
        <v>86</v>
      </c>
      <c r="H1907" t="s">
        <v>86</v>
      </c>
      <c r="I1907" t="s">
        <v>86</v>
      </c>
      <c r="J1907" t="s">
        <v>86</v>
      </c>
      <c r="K1907" t="s">
        <v>86</v>
      </c>
      <c r="N1907" t="str">
        <v>x</v>
      </c>
      <c r="O1907" t="str">
        <v>x</v>
      </c>
    </row>
    <row r="1908" spans="1:15" x14ac:dyDescent="0.25">
      <c r="A1908" t="s">
        <v>86</v>
      </c>
      <c r="B1908" t="s">
        <v>86</v>
      </c>
      <c r="C1908" t="s">
        <v>86</v>
      </c>
      <c r="D1908" t="s">
        <v>86</v>
      </c>
      <c r="E1908" t="s">
        <v>86</v>
      </c>
      <c r="F1908" t="s">
        <v>86</v>
      </c>
      <c r="G1908" t="s">
        <v>86</v>
      </c>
      <c r="H1908" t="s">
        <v>86</v>
      </c>
      <c r="I1908" t="s">
        <v>86</v>
      </c>
      <c r="J1908" t="s">
        <v>86</v>
      </c>
      <c r="K1908" t="s">
        <v>86</v>
      </c>
      <c r="N1908" t="str">
        <v>x</v>
      </c>
      <c r="O1908" t="str">
        <v>x</v>
      </c>
    </row>
    <row r="1909" spans="1:15" x14ac:dyDescent="0.25">
      <c r="A1909" t="s">
        <v>86</v>
      </c>
      <c r="B1909" t="s">
        <v>86</v>
      </c>
      <c r="C1909" t="s">
        <v>86</v>
      </c>
      <c r="D1909" t="s">
        <v>86</v>
      </c>
      <c r="E1909" t="s">
        <v>86</v>
      </c>
      <c r="F1909" t="s">
        <v>86</v>
      </c>
      <c r="G1909" t="s">
        <v>86</v>
      </c>
      <c r="H1909" t="s">
        <v>86</v>
      </c>
      <c r="I1909" t="s">
        <v>86</v>
      </c>
      <c r="J1909" t="s">
        <v>86</v>
      </c>
      <c r="K1909" t="s">
        <v>86</v>
      </c>
      <c r="N1909" t="str">
        <v>x</v>
      </c>
      <c r="O1909" t="str">
        <v>x</v>
      </c>
    </row>
    <row r="1910" spans="1:15" x14ac:dyDescent="0.25">
      <c r="A1910" t="s">
        <v>86</v>
      </c>
      <c r="B1910" t="s">
        <v>86</v>
      </c>
      <c r="C1910" t="s">
        <v>86</v>
      </c>
      <c r="D1910" t="s">
        <v>86</v>
      </c>
      <c r="E1910" t="s">
        <v>86</v>
      </c>
      <c r="F1910" t="s">
        <v>86</v>
      </c>
      <c r="G1910" t="s">
        <v>86</v>
      </c>
      <c r="H1910" t="s">
        <v>86</v>
      </c>
      <c r="I1910" t="s">
        <v>86</v>
      </c>
      <c r="J1910" t="s">
        <v>86</v>
      </c>
      <c r="K1910" t="s">
        <v>86</v>
      </c>
      <c r="N1910" t="str">
        <v>x</v>
      </c>
      <c r="O1910" t="str">
        <v>x</v>
      </c>
    </row>
    <row r="1911" spans="1:15" x14ac:dyDescent="0.25">
      <c r="A1911" t="s">
        <v>86</v>
      </c>
      <c r="B1911" t="s">
        <v>86</v>
      </c>
      <c r="C1911" t="s">
        <v>86</v>
      </c>
      <c r="D1911" t="s">
        <v>86</v>
      </c>
      <c r="E1911" t="s">
        <v>86</v>
      </c>
      <c r="F1911" t="s">
        <v>86</v>
      </c>
      <c r="G1911" t="s">
        <v>86</v>
      </c>
      <c r="H1911" t="s">
        <v>86</v>
      </c>
      <c r="I1911" t="s">
        <v>86</v>
      </c>
      <c r="J1911" t="s">
        <v>86</v>
      </c>
      <c r="K1911" t="s">
        <v>86</v>
      </c>
      <c r="N1911" t="str">
        <v>x</v>
      </c>
      <c r="O1911" t="str">
        <v>x</v>
      </c>
    </row>
    <row r="1912" spans="1:15" x14ac:dyDescent="0.25">
      <c r="A1912" t="s">
        <v>86</v>
      </c>
      <c r="B1912" t="s">
        <v>86</v>
      </c>
      <c r="C1912" t="s">
        <v>86</v>
      </c>
      <c r="D1912" t="s">
        <v>86</v>
      </c>
      <c r="E1912" t="s">
        <v>86</v>
      </c>
      <c r="F1912" t="s">
        <v>86</v>
      </c>
      <c r="G1912" t="s">
        <v>86</v>
      </c>
      <c r="H1912" t="s">
        <v>86</v>
      </c>
      <c r="I1912" t="s">
        <v>86</v>
      </c>
      <c r="J1912" t="s">
        <v>86</v>
      </c>
      <c r="K1912" t="s">
        <v>86</v>
      </c>
      <c r="N1912" t="str">
        <v>x</v>
      </c>
      <c r="O1912" t="str">
        <v>x</v>
      </c>
    </row>
    <row r="1913" spans="1:15" x14ac:dyDescent="0.25">
      <c r="A1913" t="s">
        <v>86</v>
      </c>
      <c r="B1913" t="s">
        <v>86</v>
      </c>
      <c r="C1913" t="s">
        <v>86</v>
      </c>
      <c r="D1913" t="s">
        <v>86</v>
      </c>
      <c r="E1913" t="s">
        <v>86</v>
      </c>
      <c r="F1913" t="s">
        <v>86</v>
      </c>
      <c r="G1913" t="s">
        <v>86</v>
      </c>
      <c r="H1913" t="s">
        <v>86</v>
      </c>
      <c r="I1913" t="s">
        <v>86</v>
      </c>
      <c r="J1913" t="s">
        <v>86</v>
      </c>
      <c r="K1913" t="s">
        <v>86</v>
      </c>
      <c r="N1913" t="str">
        <v>x</v>
      </c>
      <c r="O1913" t="str">
        <v>x</v>
      </c>
    </row>
    <row r="1914" spans="1:15" x14ac:dyDescent="0.25">
      <c r="A1914" t="s">
        <v>86</v>
      </c>
      <c r="B1914" t="s">
        <v>86</v>
      </c>
      <c r="C1914" t="s">
        <v>86</v>
      </c>
      <c r="D1914" t="s">
        <v>86</v>
      </c>
      <c r="E1914" t="s">
        <v>86</v>
      </c>
      <c r="F1914" t="s">
        <v>86</v>
      </c>
      <c r="G1914" t="s">
        <v>86</v>
      </c>
      <c r="H1914" t="s">
        <v>86</v>
      </c>
      <c r="I1914" t="s">
        <v>86</v>
      </c>
      <c r="J1914" t="s">
        <v>86</v>
      </c>
      <c r="K1914" t="s">
        <v>86</v>
      </c>
      <c r="N1914" t="str">
        <v>x</v>
      </c>
      <c r="O1914" t="str">
        <v>x</v>
      </c>
    </row>
    <row r="1915" spans="1:15" x14ac:dyDescent="0.25">
      <c r="A1915" t="s">
        <v>86</v>
      </c>
      <c r="B1915" t="s">
        <v>86</v>
      </c>
      <c r="C1915" t="s">
        <v>86</v>
      </c>
      <c r="D1915" t="s">
        <v>86</v>
      </c>
      <c r="E1915" t="s">
        <v>86</v>
      </c>
      <c r="F1915" t="s">
        <v>86</v>
      </c>
      <c r="G1915" t="s">
        <v>86</v>
      </c>
      <c r="H1915" t="s">
        <v>86</v>
      </c>
      <c r="I1915" t="s">
        <v>86</v>
      </c>
      <c r="J1915" t="s">
        <v>86</v>
      </c>
      <c r="K1915" t="s">
        <v>86</v>
      </c>
      <c r="N1915" t="str">
        <v>x</v>
      </c>
      <c r="O1915" t="str">
        <v>x</v>
      </c>
    </row>
    <row r="1916" spans="1:15" x14ac:dyDescent="0.25">
      <c r="A1916" t="s">
        <v>86</v>
      </c>
      <c r="B1916" t="s">
        <v>86</v>
      </c>
      <c r="C1916" t="s">
        <v>86</v>
      </c>
      <c r="D1916" t="s">
        <v>86</v>
      </c>
      <c r="E1916" t="s">
        <v>86</v>
      </c>
      <c r="F1916" t="s">
        <v>86</v>
      </c>
      <c r="G1916" t="s">
        <v>86</v>
      </c>
      <c r="H1916" t="s">
        <v>86</v>
      </c>
      <c r="I1916" t="s">
        <v>86</v>
      </c>
      <c r="J1916" t="s">
        <v>86</v>
      </c>
      <c r="K1916" t="s">
        <v>86</v>
      </c>
      <c r="N1916" t="str">
        <v>x</v>
      </c>
      <c r="O1916" t="str">
        <v>x</v>
      </c>
    </row>
    <row r="1917" spans="1:15" x14ac:dyDescent="0.25">
      <c r="A1917" t="s">
        <v>86</v>
      </c>
      <c r="B1917" t="s">
        <v>86</v>
      </c>
      <c r="C1917" t="s">
        <v>86</v>
      </c>
      <c r="D1917" t="s">
        <v>86</v>
      </c>
      <c r="E1917" t="s">
        <v>86</v>
      </c>
      <c r="F1917" t="s">
        <v>86</v>
      </c>
      <c r="G1917" t="s">
        <v>86</v>
      </c>
      <c r="H1917" t="s">
        <v>86</v>
      </c>
      <c r="I1917" t="s">
        <v>86</v>
      </c>
      <c r="J1917" t="s">
        <v>86</v>
      </c>
      <c r="K1917" t="s">
        <v>86</v>
      </c>
      <c r="N1917" t="str">
        <v>x</v>
      </c>
      <c r="O1917" t="str">
        <v>x</v>
      </c>
    </row>
    <row r="1918" spans="1:15" x14ac:dyDescent="0.25">
      <c r="A1918" t="s">
        <v>86</v>
      </c>
      <c r="B1918" t="s">
        <v>86</v>
      </c>
      <c r="C1918" t="s">
        <v>86</v>
      </c>
      <c r="D1918" t="s">
        <v>86</v>
      </c>
      <c r="E1918" t="s">
        <v>86</v>
      </c>
      <c r="F1918" t="s">
        <v>86</v>
      </c>
      <c r="G1918" t="s">
        <v>86</v>
      </c>
      <c r="H1918" t="s">
        <v>86</v>
      </c>
      <c r="I1918" t="s">
        <v>86</v>
      </c>
      <c r="J1918" t="s">
        <v>86</v>
      </c>
      <c r="K1918" t="s">
        <v>86</v>
      </c>
      <c r="N1918" t="str">
        <v>x</v>
      </c>
      <c r="O1918" t="str">
        <v>x</v>
      </c>
    </row>
    <row r="1919" spans="1:15" x14ac:dyDescent="0.25">
      <c r="A1919" t="s">
        <v>86</v>
      </c>
      <c r="B1919" t="s">
        <v>86</v>
      </c>
      <c r="C1919" t="s">
        <v>86</v>
      </c>
      <c r="D1919" t="s">
        <v>86</v>
      </c>
      <c r="E1919" t="s">
        <v>86</v>
      </c>
      <c r="F1919" t="s">
        <v>86</v>
      </c>
      <c r="G1919" t="s">
        <v>86</v>
      </c>
      <c r="H1919" t="s">
        <v>86</v>
      </c>
      <c r="I1919" t="s">
        <v>86</v>
      </c>
      <c r="J1919" t="s">
        <v>86</v>
      </c>
      <c r="K1919" t="s">
        <v>86</v>
      </c>
      <c r="N1919" t="str">
        <v>x</v>
      </c>
      <c r="O1919" t="str">
        <v>x</v>
      </c>
    </row>
    <row r="1920" spans="1:15" x14ac:dyDescent="0.25">
      <c r="A1920" t="s">
        <v>86</v>
      </c>
      <c r="B1920" t="s">
        <v>86</v>
      </c>
      <c r="C1920" t="s">
        <v>86</v>
      </c>
      <c r="D1920" t="s">
        <v>86</v>
      </c>
      <c r="E1920" t="s">
        <v>86</v>
      </c>
      <c r="F1920" t="s">
        <v>86</v>
      </c>
      <c r="G1920" t="s">
        <v>86</v>
      </c>
      <c r="H1920" t="s">
        <v>86</v>
      </c>
      <c r="I1920" t="s">
        <v>86</v>
      </c>
      <c r="J1920" t="s">
        <v>86</v>
      </c>
      <c r="K1920" t="s">
        <v>86</v>
      </c>
      <c r="N1920" t="str">
        <v>x</v>
      </c>
      <c r="O1920" t="str">
        <v>x</v>
      </c>
    </row>
    <row r="1921" spans="1:15" x14ac:dyDescent="0.25">
      <c r="A1921" t="s">
        <v>86</v>
      </c>
      <c r="B1921" t="s">
        <v>86</v>
      </c>
      <c r="C1921" t="s">
        <v>86</v>
      </c>
      <c r="D1921" t="s">
        <v>86</v>
      </c>
      <c r="E1921" t="s">
        <v>86</v>
      </c>
      <c r="F1921" t="s">
        <v>86</v>
      </c>
      <c r="G1921" t="s">
        <v>86</v>
      </c>
      <c r="H1921" t="s">
        <v>86</v>
      </c>
      <c r="I1921" t="s">
        <v>86</v>
      </c>
      <c r="J1921" t="s">
        <v>86</v>
      </c>
      <c r="K1921" t="s">
        <v>86</v>
      </c>
      <c r="N1921" t="str">
        <v>x</v>
      </c>
      <c r="O1921" t="str">
        <v>x</v>
      </c>
    </row>
    <row r="1922" spans="1:15" x14ac:dyDescent="0.25">
      <c r="A1922" t="s">
        <v>86</v>
      </c>
      <c r="B1922" t="s">
        <v>86</v>
      </c>
      <c r="C1922" t="s">
        <v>86</v>
      </c>
      <c r="D1922" t="s">
        <v>86</v>
      </c>
      <c r="E1922" t="s">
        <v>86</v>
      </c>
      <c r="F1922" t="s">
        <v>86</v>
      </c>
      <c r="G1922" t="s">
        <v>86</v>
      </c>
      <c r="H1922" t="s">
        <v>86</v>
      </c>
      <c r="I1922" t="s">
        <v>86</v>
      </c>
      <c r="J1922" t="s">
        <v>86</v>
      </c>
      <c r="K1922" t="s">
        <v>86</v>
      </c>
      <c r="N1922" t="str">
        <v>x</v>
      </c>
      <c r="O1922" t="str">
        <v>x</v>
      </c>
    </row>
    <row r="1923" spans="1:15" x14ac:dyDescent="0.25">
      <c r="A1923" t="s">
        <v>86</v>
      </c>
      <c r="B1923" t="s">
        <v>86</v>
      </c>
      <c r="C1923" t="s">
        <v>86</v>
      </c>
      <c r="D1923" t="s">
        <v>86</v>
      </c>
      <c r="E1923" t="s">
        <v>86</v>
      </c>
      <c r="F1923" t="s">
        <v>86</v>
      </c>
      <c r="G1923" t="s">
        <v>86</v>
      </c>
      <c r="H1923" t="s">
        <v>86</v>
      </c>
      <c r="I1923" t="s">
        <v>86</v>
      </c>
      <c r="J1923" t="s">
        <v>86</v>
      </c>
      <c r="K1923" t="s">
        <v>86</v>
      </c>
      <c r="N1923" t="str">
        <v>x</v>
      </c>
      <c r="O1923" t="str">
        <v>x</v>
      </c>
    </row>
    <row r="1924" spans="1:15" x14ac:dyDescent="0.25">
      <c r="A1924" t="s">
        <v>86</v>
      </c>
      <c r="B1924" t="s">
        <v>86</v>
      </c>
      <c r="C1924" t="s">
        <v>86</v>
      </c>
      <c r="D1924" t="s">
        <v>86</v>
      </c>
      <c r="E1924" t="s">
        <v>86</v>
      </c>
      <c r="F1924" t="s">
        <v>86</v>
      </c>
      <c r="G1924" t="s">
        <v>86</v>
      </c>
      <c r="H1924" t="s">
        <v>86</v>
      </c>
      <c r="I1924" t="s">
        <v>86</v>
      </c>
      <c r="J1924" t="s">
        <v>86</v>
      </c>
      <c r="K1924" t="s">
        <v>86</v>
      </c>
      <c r="N1924" t="str">
        <v>x</v>
      </c>
      <c r="O1924" t="str">
        <v>x</v>
      </c>
    </row>
    <row r="1925" spans="1:15" x14ac:dyDescent="0.25">
      <c r="A1925" t="s">
        <v>86</v>
      </c>
      <c r="B1925" t="s">
        <v>86</v>
      </c>
      <c r="C1925" t="s">
        <v>86</v>
      </c>
      <c r="D1925" t="s">
        <v>86</v>
      </c>
      <c r="E1925" t="s">
        <v>86</v>
      </c>
      <c r="F1925" t="s">
        <v>86</v>
      </c>
      <c r="G1925" t="s">
        <v>86</v>
      </c>
      <c r="H1925" t="s">
        <v>86</v>
      </c>
      <c r="I1925" t="s">
        <v>86</v>
      </c>
      <c r="J1925" t="s">
        <v>86</v>
      </c>
      <c r="K1925" t="s">
        <v>86</v>
      </c>
      <c r="N1925" t="str">
        <v>x</v>
      </c>
      <c r="O1925" t="str">
        <v>x</v>
      </c>
    </row>
    <row r="1926" spans="1:15" x14ac:dyDescent="0.25">
      <c r="A1926" t="s">
        <v>86</v>
      </c>
      <c r="B1926" t="s">
        <v>86</v>
      </c>
      <c r="C1926" t="s">
        <v>86</v>
      </c>
      <c r="D1926" t="s">
        <v>86</v>
      </c>
      <c r="E1926" t="s">
        <v>86</v>
      </c>
      <c r="F1926" t="s">
        <v>86</v>
      </c>
      <c r="G1926" t="s">
        <v>86</v>
      </c>
      <c r="H1926" t="s">
        <v>86</v>
      </c>
      <c r="I1926" t="s">
        <v>86</v>
      </c>
      <c r="J1926" t="s">
        <v>86</v>
      </c>
      <c r="K1926" t="s">
        <v>86</v>
      </c>
      <c r="N1926" t="str">
        <v>x</v>
      </c>
      <c r="O1926" t="str">
        <v>x</v>
      </c>
    </row>
    <row r="1927" spans="1:15" x14ac:dyDescent="0.25">
      <c r="A1927" t="s">
        <v>86</v>
      </c>
      <c r="B1927" t="s">
        <v>86</v>
      </c>
      <c r="C1927" t="s">
        <v>86</v>
      </c>
      <c r="D1927" t="s">
        <v>86</v>
      </c>
      <c r="E1927" t="s">
        <v>86</v>
      </c>
      <c r="F1927" t="s">
        <v>86</v>
      </c>
      <c r="G1927" t="s">
        <v>86</v>
      </c>
      <c r="H1927" t="s">
        <v>86</v>
      </c>
      <c r="I1927" t="s">
        <v>86</v>
      </c>
      <c r="J1927" t="s">
        <v>86</v>
      </c>
      <c r="K1927" t="s">
        <v>86</v>
      </c>
      <c r="N1927" t="str">
        <v>x</v>
      </c>
      <c r="O1927" t="str">
        <v>x</v>
      </c>
    </row>
    <row r="1928" spans="1:15" x14ac:dyDescent="0.25">
      <c r="A1928" t="s">
        <v>86</v>
      </c>
      <c r="B1928" t="s">
        <v>86</v>
      </c>
      <c r="C1928" t="s">
        <v>86</v>
      </c>
      <c r="D1928" t="s">
        <v>86</v>
      </c>
      <c r="E1928" t="s">
        <v>86</v>
      </c>
      <c r="F1928" t="s">
        <v>86</v>
      </c>
      <c r="G1928" t="s">
        <v>86</v>
      </c>
      <c r="H1928" t="s">
        <v>86</v>
      </c>
      <c r="I1928" t="s">
        <v>86</v>
      </c>
      <c r="J1928" t="s">
        <v>86</v>
      </c>
      <c r="K1928" t="s">
        <v>86</v>
      </c>
      <c r="N1928" t="str">
        <v>x</v>
      </c>
      <c r="O1928" t="str">
        <v>x</v>
      </c>
    </row>
    <row r="1929" spans="1:15" x14ac:dyDescent="0.25">
      <c r="A1929" t="s">
        <v>86</v>
      </c>
      <c r="B1929" t="s">
        <v>86</v>
      </c>
      <c r="C1929" t="s">
        <v>86</v>
      </c>
      <c r="D1929" t="s">
        <v>86</v>
      </c>
      <c r="E1929" t="s">
        <v>86</v>
      </c>
      <c r="F1929" t="s">
        <v>86</v>
      </c>
      <c r="G1929" t="s">
        <v>86</v>
      </c>
      <c r="H1929" t="s">
        <v>86</v>
      </c>
      <c r="I1929" t="s">
        <v>86</v>
      </c>
      <c r="J1929" t="s">
        <v>86</v>
      </c>
      <c r="K1929" t="s">
        <v>86</v>
      </c>
      <c r="N1929" t="str">
        <v>x</v>
      </c>
      <c r="O1929" t="str">
        <v>x</v>
      </c>
    </row>
    <row r="1930" spans="1:15" x14ac:dyDescent="0.25">
      <c r="A1930" t="s">
        <v>86</v>
      </c>
      <c r="B1930" t="s">
        <v>86</v>
      </c>
      <c r="C1930" t="s">
        <v>86</v>
      </c>
      <c r="D1930" t="s">
        <v>86</v>
      </c>
      <c r="E1930" t="s">
        <v>86</v>
      </c>
      <c r="F1930" t="s">
        <v>86</v>
      </c>
      <c r="G1930" t="s">
        <v>86</v>
      </c>
      <c r="H1930" t="s">
        <v>86</v>
      </c>
      <c r="I1930" t="s">
        <v>86</v>
      </c>
      <c r="J1930" t="s">
        <v>86</v>
      </c>
      <c r="K1930" t="s">
        <v>86</v>
      </c>
      <c r="N1930" t="str">
        <v>x</v>
      </c>
      <c r="O1930" t="str">
        <v>x</v>
      </c>
    </row>
    <row r="1931" spans="1:15" x14ac:dyDescent="0.25">
      <c r="A1931" t="s">
        <v>86</v>
      </c>
      <c r="B1931" t="s">
        <v>86</v>
      </c>
      <c r="C1931" t="s">
        <v>86</v>
      </c>
      <c r="D1931" t="s">
        <v>86</v>
      </c>
      <c r="E1931" t="s">
        <v>86</v>
      </c>
      <c r="F1931" t="s">
        <v>86</v>
      </c>
      <c r="G1931" t="s">
        <v>86</v>
      </c>
      <c r="H1931" t="s">
        <v>86</v>
      </c>
      <c r="I1931" t="s">
        <v>86</v>
      </c>
      <c r="J1931" t="s">
        <v>86</v>
      </c>
      <c r="K1931" t="s">
        <v>86</v>
      </c>
      <c r="N1931" t="str">
        <v>x</v>
      </c>
      <c r="O1931" t="str">
        <v>x</v>
      </c>
    </row>
    <row r="1932" spans="1:15" x14ac:dyDescent="0.25">
      <c r="A1932" t="s">
        <v>86</v>
      </c>
      <c r="B1932" t="s">
        <v>86</v>
      </c>
      <c r="C1932" t="s">
        <v>86</v>
      </c>
      <c r="D1932" t="s">
        <v>86</v>
      </c>
      <c r="E1932" t="s">
        <v>86</v>
      </c>
      <c r="F1932" t="s">
        <v>86</v>
      </c>
      <c r="G1932" t="s">
        <v>86</v>
      </c>
      <c r="H1932" t="s">
        <v>86</v>
      </c>
      <c r="I1932" t="s">
        <v>86</v>
      </c>
      <c r="J1932" t="s">
        <v>86</v>
      </c>
      <c r="K1932" t="s">
        <v>86</v>
      </c>
      <c r="N1932" t="str">
        <v>x</v>
      </c>
      <c r="O1932" t="str">
        <v>x</v>
      </c>
    </row>
    <row r="1933" spans="1:15" x14ac:dyDescent="0.25">
      <c r="A1933" t="s">
        <v>86</v>
      </c>
      <c r="B1933" t="s">
        <v>86</v>
      </c>
      <c r="C1933" t="s">
        <v>86</v>
      </c>
      <c r="D1933" t="s">
        <v>86</v>
      </c>
      <c r="E1933" t="s">
        <v>86</v>
      </c>
      <c r="F1933" t="s">
        <v>86</v>
      </c>
      <c r="G1933" t="s">
        <v>86</v>
      </c>
      <c r="H1933" t="s">
        <v>86</v>
      </c>
      <c r="I1933" t="s">
        <v>86</v>
      </c>
      <c r="J1933" t="s">
        <v>86</v>
      </c>
      <c r="K1933" t="s">
        <v>86</v>
      </c>
      <c r="N1933" t="str">
        <v>x</v>
      </c>
      <c r="O1933" t="str">
        <v>x</v>
      </c>
    </row>
    <row r="1934" spans="1:15" x14ac:dyDescent="0.25">
      <c r="A1934" t="s">
        <v>86</v>
      </c>
      <c r="B1934" t="s">
        <v>86</v>
      </c>
      <c r="C1934" t="s">
        <v>86</v>
      </c>
      <c r="D1934" t="s">
        <v>86</v>
      </c>
      <c r="E1934" t="s">
        <v>86</v>
      </c>
      <c r="F1934" t="s">
        <v>86</v>
      </c>
      <c r="G1934" t="s">
        <v>86</v>
      </c>
      <c r="H1934" t="s">
        <v>86</v>
      </c>
      <c r="I1934" t="s">
        <v>86</v>
      </c>
      <c r="J1934" t="s">
        <v>86</v>
      </c>
      <c r="K1934" t="s">
        <v>86</v>
      </c>
      <c r="N1934" t="str">
        <v>x</v>
      </c>
      <c r="O1934" t="str">
        <v>x</v>
      </c>
    </row>
    <row r="1935" spans="1:15" x14ac:dyDescent="0.25">
      <c r="A1935" t="s">
        <v>86</v>
      </c>
      <c r="B1935" t="s">
        <v>86</v>
      </c>
      <c r="C1935" t="s">
        <v>86</v>
      </c>
      <c r="D1935" t="s">
        <v>86</v>
      </c>
      <c r="E1935" t="s">
        <v>86</v>
      </c>
      <c r="F1935" t="s">
        <v>86</v>
      </c>
      <c r="G1935" t="s">
        <v>86</v>
      </c>
      <c r="H1935" t="s">
        <v>86</v>
      </c>
      <c r="I1935" t="s">
        <v>86</v>
      </c>
      <c r="J1935" t="s">
        <v>86</v>
      </c>
      <c r="K1935" t="s">
        <v>86</v>
      </c>
      <c r="N1935" t="str">
        <v>x</v>
      </c>
      <c r="O1935" t="str">
        <v>x</v>
      </c>
    </row>
    <row r="1936" spans="1:15" x14ac:dyDescent="0.25">
      <c r="A1936" t="s">
        <v>86</v>
      </c>
      <c r="B1936" t="s">
        <v>86</v>
      </c>
      <c r="C1936" t="s">
        <v>86</v>
      </c>
      <c r="D1936" t="s">
        <v>86</v>
      </c>
      <c r="E1936" t="s">
        <v>86</v>
      </c>
      <c r="F1936" t="s">
        <v>86</v>
      </c>
      <c r="G1936" t="s">
        <v>86</v>
      </c>
      <c r="H1936" t="s">
        <v>86</v>
      </c>
      <c r="I1936" t="s">
        <v>86</v>
      </c>
      <c r="J1936" t="s">
        <v>86</v>
      </c>
      <c r="K1936" t="s">
        <v>86</v>
      </c>
      <c r="N1936" t="str">
        <v>x</v>
      </c>
      <c r="O1936" t="str">
        <v>x</v>
      </c>
    </row>
    <row r="1937" spans="1:15" x14ac:dyDescent="0.25">
      <c r="A1937" t="s">
        <v>86</v>
      </c>
      <c r="B1937" t="s">
        <v>86</v>
      </c>
      <c r="C1937" t="s">
        <v>86</v>
      </c>
      <c r="D1937" t="s">
        <v>86</v>
      </c>
      <c r="E1937" t="s">
        <v>86</v>
      </c>
      <c r="F1937" t="s">
        <v>86</v>
      </c>
      <c r="G1937" t="s">
        <v>86</v>
      </c>
      <c r="H1937" t="s">
        <v>86</v>
      </c>
      <c r="I1937" t="s">
        <v>86</v>
      </c>
      <c r="J1937" t="s">
        <v>86</v>
      </c>
      <c r="K1937" t="s">
        <v>86</v>
      </c>
      <c r="N1937" t="str">
        <v>x</v>
      </c>
      <c r="O1937" t="str">
        <v>x</v>
      </c>
    </row>
    <row r="1938" spans="1:15" x14ac:dyDescent="0.25">
      <c r="A1938" t="s">
        <v>86</v>
      </c>
      <c r="B1938" t="s">
        <v>86</v>
      </c>
      <c r="C1938" t="s">
        <v>86</v>
      </c>
      <c r="D1938" t="s">
        <v>86</v>
      </c>
      <c r="E1938" t="s">
        <v>86</v>
      </c>
      <c r="F1938" t="s">
        <v>86</v>
      </c>
      <c r="G1938" t="s">
        <v>86</v>
      </c>
      <c r="H1938" t="s">
        <v>86</v>
      </c>
      <c r="I1938" t="s">
        <v>86</v>
      </c>
      <c r="J1938" t="s">
        <v>86</v>
      </c>
      <c r="K1938" t="s">
        <v>86</v>
      </c>
      <c r="N1938" t="str">
        <v>x</v>
      </c>
      <c r="O1938" t="str">
        <v>x</v>
      </c>
    </row>
    <row r="1939" spans="1:15" x14ac:dyDescent="0.25">
      <c r="A1939" t="s">
        <v>86</v>
      </c>
      <c r="B1939" t="s">
        <v>86</v>
      </c>
      <c r="C1939" t="s">
        <v>86</v>
      </c>
      <c r="D1939" t="s">
        <v>86</v>
      </c>
      <c r="E1939" t="s">
        <v>86</v>
      </c>
      <c r="F1939" t="s">
        <v>86</v>
      </c>
      <c r="G1939" t="s">
        <v>86</v>
      </c>
      <c r="H1939" t="s">
        <v>86</v>
      </c>
      <c r="I1939" t="s">
        <v>86</v>
      </c>
      <c r="J1939" t="s">
        <v>86</v>
      </c>
      <c r="K1939" t="s">
        <v>86</v>
      </c>
      <c r="N1939" t="str">
        <v>x</v>
      </c>
      <c r="O1939" t="str">
        <v>x</v>
      </c>
    </row>
    <row r="1940" spans="1:15" x14ac:dyDescent="0.25">
      <c r="A1940" t="s">
        <v>86</v>
      </c>
      <c r="B1940" t="s">
        <v>86</v>
      </c>
      <c r="C1940" t="s">
        <v>86</v>
      </c>
      <c r="D1940" t="s">
        <v>86</v>
      </c>
      <c r="E1940" t="s">
        <v>86</v>
      </c>
      <c r="F1940" t="s">
        <v>86</v>
      </c>
      <c r="G1940" t="s">
        <v>86</v>
      </c>
      <c r="H1940" t="s">
        <v>86</v>
      </c>
      <c r="I1940" t="s">
        <v>86</v>
      </c>
      <c r="J1940" t="s">
        <v>86</v>
      </c>
      <c r="K1940" t="s">
        <v>86</v>
      </c>
      <c r="N1940" t="str">
        <v>x</v>
      </c>
      <c r="O1940" t="str">
        <v>x</v>
      </c>
    </row>
    <row r="1941" spans="1:15" x14ac:dyDescent="0.25">
      <c r="A1941" t="s">
        <v>86</v>
      </c>
      <c r="B1941" t="s">
        <v>86</v>
      </c>
      <c r="C1941" t="s">
        <v>86</v>
      </c>
      <c r="D1941" t="s">
        <v>86</v>
      </c>
      <c r="E1941" t="s">
        <v>86</v>
      </c>
      <c r="F1941" t="s">
        <v>86</v>
      </c>
      <c r="G1941" t="s">
        <v>86</v>
      </c>
      <c r="H1941" t="s">
        <v>86</v>
      </c>
      <c r="I1941" t="s">
        <v>86</v>
      </c>
      <c r="J1941" t="s">
        <v>86</v>
      </c>
      <c r="K1941" t="s">
        <v>86</v>
      </c>
      <c r="N1941" t="str">
        <v>x</v>
      </c>
      <c r="O1941" t="str">
        <v>x</v>
      </c>
    </row>
    <row r="1942" spans="1:15" x14ac:dyDescent="0.25">
      <c r="A1942" t="s">
        <v>86</v>
      </c>
      <c r="B1942" t="s">
        <v>86</v>
      </c>
      <c r="C1942" t="s">
        <v>86</v>
      </c>
      <c r="D1942" t="s">
        <v>86</v>
      </c>
      <c r="E1942" t="s">
        <v>86</v>
      </c>
      <c r="F1942" t="s">
        <v>86</v>
      </c>
      <c r="G1942" t="s">
        <v>86</v>
      </c>
      <c r="H1942" t="s">
        <v>86</v>
      </c>
      <c r="I1942" t="s">
        <v>86</v>
      </c>
      <c r="J1942" t="s">
        <v>86</v>
      </c>
      <c r="K1942" t="s">
        <v>86</v>
      </c>
      <c r="N1942" t="str">
        <v>x</v>
      </c>
      <c r="O1942" t="str">
        <v>x</v>
      </c>
    </row>
    <row r="1943" spans="1:15" x14ac:dyDescent="0.25">
      <c r="A1943" t="s">
        <v>86</v>
      </c>
      <c r="B1943" t="s">
        <v>86</v>
      </c>
      <c r="C1943" t="s">
        <v>86</v>
      </c>
      <c r="D1943" t="s">
        <v>86</v>
      </c>
      <c r="E1943" t="s">
        <v>86</v>
      </c>
      <c r="F1943" t="s">
        <v>86</v>
      </c>
      <c r="G1943" t="s">
        <v>86</v>
      </c>
      <c r="H1943" t="s">
        <v>86</v>
      </c>
      <c r="I1943" t="s">
        <v>86</v>
      </c>
      <c r="J1943" t="s">
        <v>86</v>
      </c>
      <c r="K1943" t="s">
        <v>86</v>
      </c>
      <c r="N1943" t="str">
        <v>x</v>
      </c>
      <c r="O1943" t="str">
        <v>x</v>
      </c>
    </row>
    <row r="1944" spans="1:15" x14ac:dyDescent="0.25">
      <c r="A1944" t="s">
        <v>86</v>
      </c>
      <c r="B1944" t="s">
        <v>86</v>
      </c>
      <c r="C1944" t="s">
        <v>86</v>
      </c>
      <c r="D1944" t="s">
        <v>86</v>
      </c>
      <c r="E1944" t="s">
        <v>86</v>
      </c>
      <c r="F1944" t="s">
        <v>86</v>
      </c>
      <c r="G1944" t="s">
        <v>86</v>
      </c>
      <c r="H1944" t="s">
        <v>86</v>
      </c>
      <c r="I1944" t="s">
        <v>86</v>
      </c>
      <c r="J1944" t="s">
        <v>86</v>
      </c>
      <c r="K1944" t="s">
        <v>86</v>
      </c>
      <c r="N1944" t="str">
        <v>x</v>
      </c>
      <c r="O1944" t="str">
        <v>x</v>
      </c>
    </row>
    <row r="1945" spans="1:15" x14ac:dyDescent="0.25">
      <c r="A1945" t="s">
        <v>86</v>
      </c>
      <c r="B1945" t="s">
        <v>86</v>
      </c>
      <c r="C1945" t="s">
        <v>86</v>
      </c>
      <c r="D1945" t="s">
        <v>86</v>
      </c>
      <c r="E1945" t="s">
        <v>86</v>
      </c>
      <c r="F1945" t="s">
        <v>86</v>
      </c>
      <c r="G1945" t="s">
        <v>86</v>
      </c>
      <c r="H1945" t="s">
        <v>86</v>
      </c>
      <c r="I1945" t="s">
        <v>86</v>
      </c>
      <c r="J1945" t="s">
        <v>86</v>
      </c>
      <c r="K1945" t="s">
        <v>86</v>
      </c>
      <c r="N1945" t="str">
        <v>x</v>
      </c>
      <c r="O1945" t="str">
        <v>x</v>
      </c>
    </row>
    <row r="1946" spans="1:15" x14ac:dyDescent="0.25">
      <c r="A1946" t="s">
        <v>86</v>
      </c>
      <c r="B1946" t="s">
        <v>86</v>
      </c>
      <c r="C1946" t="s">
        <v>86</v>
      </c>
      <c r="D1946" t="s">
        <v>86</v>
      </c>
      <c r="E1946" t="s">
        <v>86</v>
      </c>
      <c r="F1946" t="s">
        <v>86</v>
      </c>
      <c r="G1946" t="s">
        <v>86</v>
      </c>
      <c r="H1946" t="s">
        <v>86</v>
      </c>
      <c r="I1946" t="s">
        <v>86</v>
      </c>
      <c r="J1946" t="s">
        <v>86</v>
      </c>
      <c r="K1946" t="s">
        <v>86</v>
      </c>
      <c r="N1946" t="str">
        <v>x</v>
      </c>
      <c r="O1946" t="str">
        <v>x</v>
      </c>
    </row>
    <row r="1947" spans="1:15" x14ac:dyDescent="0.25">
      <c r="A1947" t="s">
        <v>86</v>
      </c>
      <c r="B1947" t="s">
        <v>86</v>
      </c>
      <c r="C1947" t="s">
        <v>86</v>
      </c>
      <c r="D1947" t="s">
        <v>86</v>
      </c>
      <c r="E1947" t="s">
        <v>86</v>
      </c>
      <c r="F1947" t="s">
        <v>86</v>
      </c>
      <c r="G1947" t="s">
        <v>86</v>
      </c>
      <c r="H1947" t="s">
        <v>86</v>
      </c>
      <c r="I1947" t="s">
        <v>86</v>
      </c>
      <c r="J1947" t="s">
        <v>86</v>
      </c>
      <c r="K1947" t="s">
        <v>86</v>
      </c>
      <c r="N1947" t="str">
        <v>x</v>
      </c>
      <c r="O1947" t="str">
        <v>x</v>
      </c>
    </row>
    <row r="1948" spans="1:15" x14ac:dyDescent="0.25">
      <c r="A1948" t="s">
        <v>86</v>
      </c>
      <c r="B1948" t="s">
        <v>86</v>
      </c>
      <c r="C1948" t="s">
        <v>86</v>
      </c>
      <c r="D1948" t="s">
        <v>86</v>
      </c>
      <c r="E1948" t="s">
        <v>86</v>
      </c>
      <c r="F1948" t="s">
        <v>86</v>
      </c>
      <c r="G1948" t="s">
        <v>86</v>
      </c>
      <c r="H1948" t="s">
        <v>86</v>
      </c>
      <c r="I1948" t="s">
        <v>86</v>
      </c>
      <c r="J1948" t="s">
        <v>86</v>
      </c>
      <c r="K1948" t="s">
        <v>86</v>
      </c>
      <c r="N1948" t="str">
        <v>x</v>
      </c>
      <c r="O1948" t="str">
        <v>x</v>
      </c>
    </row>
    <row r="1949" spans="1:15" x14ac:dyDescent="0.25">
      <c r="A1949" t="s">
        <v>86</v>
      </c>
      <c r="B1949" t="s">
        <v>86</v>
      </c>
      <c r="C1949" t="s">
        <v>86</v>
      </c>
      <c r="D1949" t="s">
        <v>86</v>
      </c>
      <c r="E1949" t="s">
        <v>86</v>
      </c>
      <c r="F1949" t="s">
        <v>86</v>
      </c>
      <c r="G1949" t="s">
        <v>86</v>
      </c>
      <c r="H1949" t="s">
        <v>86</v>
      </c>
      <c r="I1949" t="s">
        <v>86</v>
      </c>
      <c r="J1949" t="s">
        <v>86</v>
      </c>
      <c r="K1949" t="s">
        <v>86</v>
      </c>
      <c r="N1949" t="str">
        <v>x</v>
      </c>
      <c r="O1949" t="str">
        <v>x</v>
      </c>
    </row>
    <row r="1950" spans="1:15" x14ac:dyDescent="0.25">
      <c r="A1950" t="s">
        <v>86</v>
      </c>
      <c r="B1950" t="s">
        <v>86</v>
      </c>
      <c r="C1950" t="s">
        <v>86</v>
      </c>
      <c r="D1950" t="s">
        <v>86</v>
      </c>
      <c r="E1950" t="s">
        <v>86</v>
      </c>
      <c r="F1950" t="s">
        <v>86</v>
      </c>
      <c r="G1950" t="s">
        <v>86</v>
      </c>
      <c r="H1950" t="s">
        <v>86</v>
      </c>
      <c r="I1950" t="s">
        <v>86</v>
      </c>
      <c r="J1950" t="s">
        <v>86</v>
      </c>
      <c r="K1950" t="s">
        <v>86</v>
      </c>
      <c r="N1950" t="str">
        <v>x</v>
      </c>
      <c r="O1950" t="str">
        <v>x</v>
      </c>
    </row>
    <row r="1951" spans="1:15" x14ac:dyDescent="0.25">
      <c r="A1951" t="s">
        <v>86</v>
      </c>
      <c r="B1951" t="s">
        <v>86</v>
      </c>
      <c r="C1951" t="s">
        <v>86</v>
      </c>
      <c r="D1951" t="s">
        <v>86</v>
      </c>
      <c r="E1951" t="s">
        <v>86</v>
      </c>
      <c r="F1951" t="s">
        <v>86</v>
      </c>
      <c r="G1951" t="s">
        <v>86</v>
      </c>
      <c r="H1951" t="s">
        <v>86</v>
      </c>
      <c r="I1951" t="s">
        <v>86</v>
      </c>
      <c r="J1951" t="s">
        <v>86</v>
      </c>
      <c r="K1951" t="s">
        <v>86</v>
      </c>
      <c r="N1951" t="str">
        <v>x</v>
      </c>
      <c r="O1951" t="str">
        <v>x</v>
      </c>
    </row>
    <row r="1952" spans="1:15" x14ac:dyDescent="0.25">
      <c r="A1952" t="s">
        <v>86</v>
      </c>
      <c r="B1952" t="s">
        <v>86</v>
      </c>
      <c r="C1952" t="s">
        <v>86</v>
      </c>
      <c r="D1952" t="s">
        <v>86</v>
      </c>
      <c r="E1952" t="s">
        <v>86</v>
      </c>
      <c r="F1952" t="s">
        <v>86</v>
      </c>
      <c r="G1952" t="s">
        <v>86</v>
      </c>
      <c r="H1952" t="s">
        <v>86</v>
      </c>
      <c r="I1952" t="s">
        <v>86</v>
      </c>
      <c r="J1952" t="s">
        <v>86</v>
      </c>
      <c r="K1952" t="s">
        <v>86</v>
      </c>
      <c r="N1952" t="str">
        <v>x</v>
      </c>
      <c r="O1952" t="str">
        <v>x</v>
      </c>
    </row>
    <row r="1953" spans="1:15" x14ac:dyDescent="0.25">
      <c r="A1953" t="s">
        <v>86</v>
      </c>
      <c r="B1953" t="s">
        <v>86</v>
      </c>
      <c r="C1953" t="s">
        <v>86</v>
      </c>
      <c r="D1953" t="s">
        <v>86</v>
      </c>
      <c r="E1953" t="s">
        <v>86</v>
      </c>
      <c r="F1953" t="s">
        <v>86</v>
      </c>
      <c r="G1953" t="s">
        <v>86</v>
      </c>
      <c r="H1953" t="s">
        <v>86</v>
      </c>
      <c r="I1953" t="s">
        <v>86</v>
      </c>
      <c r="J1953" t="s">
        <v>86</v>
      </c>
      <c r="K1953" t="s">
        <v>86</v>
      </c>
      <c r="N1953" t="str">
        <v>x</v>
      </c>
      <c r="O1953" t="str">
        <v>x</v>
      </c>
    </row>
    <row r="1954" spans="1:15" x14ac:dyDescent="0.25">
      <c r="A1954" t="s">
        <v>86</v>
      </c>
      <c r="B1954" t="s">
        <v>86</v>
      </c>
      <c r="C1954" t="s">
        <v>86</v>
      </c>
      <c r="D1954" t="s">
        <v>86</v>
      </c>
      <c r="E1954" t="s">
        <v>86</v>
      </c>
      <c r="F1954" t="s">
        <v>86</v>
      </c>
      <c r="G1954" t="s">
        <v>86</v>
      </c>
      <c r="H1954" t="s">
        <v>86</v>
      </c>
      <c r="I1954" t="s">
        <v>86</v>
      </c>
      <c r="J1954" t="s">
        <v>86</v>
      </c>
      <c r="K1954" t="s">
        <v>86</v>
      </c>
      <c r="N1954" t="str">
        <v>x</v>
      </c>
      <c r="O1954" t="str">
        <v>x</v>
      </c>
    </row>
    <row r="1955" spans="1:15" x14ac:dyDescent="0.25">
      <c r="A1955" t="s">
        <v>86</v>
      </c>
      <c r="B1955" t="s">
        <v>86</v>
      </c>
      <c r="C1955" t="s">
        <v>86</v>
      </c>
      <c r="D1955" t="s">
        <v>86</v>
      </c>
      <c r="E1955" t="s">
        <v>86</v>
      </c>
      <c r="F1955" t="s">
        <v>86</v>
      </c>
      <c r="G1955" t="s">
        <v>86</v>
      </c>
      <c r="H1955" t="s">
        <v>86</v>
      </c>
      <c r="I1955" t="s">
        <v>86</v>
      </c>
      <c r="J1955" t="s">
        <v>86</v>
      </c>
      <c r="K1955" t="s">
        <v>86</v>
      </c>
      <c r="N1955" t="str">
        <v>x</v>
      </c>
      <c r="O1955" t="str">
        <v>x</v>
      </c>
    </row>
    <row r="1956" spans="1:15" x14ac:dyDescent="0.25">
      <c r="A1956" t="s">
        <v>86</v>
      </c>
      <c r="B1956" t="s">
        <v>86</v>
      </c>
      <c r="C1956" t="s">
        <v>86</v>
      </c>
      <c r="D1956" t="s">
        <v>86</v>
      </c>
      <c r="E1956" t="s">
        <v>86</v>
      </c>
      <c r="F1956" t="s">
        <v>86</v>
      </c>
      <c r="G1956" t="s">
        <v>86</v>
      </c>
      <c r="H1956" t="s">
        <v>86</v>
      </c>
      <c r="I1956" t="s">
        <v>86</v>
      </c>
      <c r="J1956" t="s">
        <v>86</v>
      </c>
      <c r="K1956" t="s">
        <v>86</v>
      </c>
      <c r="N1956" t="str">
        <v>x</v>
      </c>
      <c r="O1956" t="str">
        <v>x</v>
      </c>
    </row>
    <row r="1957" spans="1:15" x14ac:dyDescent="0.25">
      <c r="A1957" t="s">
        <v>86</v>
      </c>
      <c r="B1957" t="s">
        <v>86</v>
      </c>
      <c r="C1957" t="s">
        <v>86</v>
      </c>
      <c r="D1957" t="s">
        <v>86</v>
      </c>
      <c r="E1957" t="s">
        <v>86</v>
      </c>
      <c r="F1957" t="s">
        <v>86</v>
      </c>
      <c r="G1957" t="s">
        <v>86</v>
      </c>
      <c r="H1957" t="s">
        <v>86</v>
      </c>
      <c r="I1957" t="s">
        <v>86</v>
      </c>
      <c r="J1957" t="s">
        <v>86</v>
      </c>
      <c r="K1957" t="s">
        <v>86</v>
      </c>
      <c r="N1957" t="str">
        <v>x</v>
      </c>
      <c r="O1957" t="str">
        <v>x</v>
      </c>
    </row>
    <row r="1958" spans="1:15" x14ac:dyDescent="0.25">
      <c r="A1958" t="s">
        <v>86</v>
      </c>
      <c r="B1958" t="s">
        <v>86</v>
      </c>
      <c r="C1958" t="s">
        <v>86</v>
      </c>
      <c r="D1958" t="s">
        <v>86</v>
      </c>
      <c r="E1958" t="s">
        <v>86</v>
      </c>
      <c r="F1958" t="s">
        <v>86</v>
      </c>
      <c r="G1958" t="s">
        <v>86</v>
      </c>
      <c r="H1958" t="s">
        <v>86</v>
      </c>
      <c r="I1958" t="s">
        <v>86</v>
      </c>
      <c r="J1958" t="s">
        <v>86</v>
      </c>
      <c r="K1958" t="s">
        <v>86</v>
      </c>
      <c r="N1958" t="str">
        <v>x</v>
      </c>
      <c r="O1958" t="str">
        <v>x</v>
      </c>
    </row>
    <row r="1959" spans="1:15" x14ac:dyDescent="0.25">
      <c r="A1959" t="s">
        <v>86</v>
      </c>
      <c r="B1959" t="s">
        <v>86</v>
      </c>
      <c r="C1959" t="s">
        <v>86</v>
      </c>
      <c r="D1959" t="s">
        <v>86</v>
      </c>
      <c r="E1959" t="s">
        <v>86</v>
      </c>
      <c r="F1959" t="s">
        <v>86</v>
      </c>
      <c r="G1959" t="s">
        <v>86</v>
      </c>
      <c r="H1959" t="s">
        <v>86</v>
      </c>
      <c r="I1959" t="s">
        <v>86</v>
      </c>
      <c r="J1959" t="s">
        <v>86</v>
      </c>
      <c r="K1959" t="s">
        <v>86</v>
      </c>
      <c r="N1959" t="str">
        <v>x</v>
      </c>
      <c r="O1959" t="str">
        <v>x</v>
      </c>
    </row>
    <row r="1960" spans="1:15" x14ac:dyDescent="0.25">
      <c r="A1960" t="s">
        <v>86</v>
      </c>
      <c r="B1960" t="s">
        <v>86</v>
      </c>
      <c r="C1960" t="s">
        <v>86</v>
      </c>
      <c r="D1960" t="s">
        <v>86</v>
      </c>
      <c r="E1960" t="s">
        <v>86</v>
      </c>
      <c r="F1960" t="s">
        <v>86</v>
      </c>
      <c r="G1960" t="s">
        <v>86</v>
      </c>
      <c r="H1960" t="s">
        <v>86</v>
      </c>
      <c r="I1960" t="s">
        <v>86</v>
      </c>
      <c r="J1960" t="s">
        <v>86</v>
      </c>
      <c r="K1960" t="s">
        <v>86</v>
      </c>
      <c r="N1960" t="str">
        <v>x</v>
      </c>
      <c r="O1960" t="str">
        <v>x</v>
      </c>
    </row>
    <row r="1961" spans="1:15" x14ac:dyDescent="0.25">
      <c r="A1961" t="s">
        <v>86</v>
      </c>
      <c r="B1961" t="s">
        <v>86</v>
      </c>
      <c r="C1961" t="s">
        <v>86</v>
      </c>
      <c r="D1961" t="s">
        <v>86</v>
      </c>
      <c r="E1961" t="s">
        <v>86</v>
      </c>
      <c r="F1961" t="s">
        <v>86</v>
      </c>
      <c r="G1961" t="s">
        <v>86</v>
      </c>
      <c r="H1961" t="s">
        <v>86</v>
      </c>
      <c r="I1961" t="s">
        <v>86</v>
      </c>
      <c r="J1961" t="s">
        <v>86</v>
      </c>
      <c r="K1961" t="s">
        <v>86</v>
      </c>
      <c r="N1961" t="str">
        <v>x</v>
      </c>
      <c r="O1961" t="str">
        <v>x</v>
      </c>
    </row>
    <row r="1962" spans="1:15" x14ac:dyDescent="0.25">
      <c r="A1962" t="s">
        <v>86</v>
      </c>
      <c r="B1962" t="s">
        <v>86</v>
      </c>
      <c r="C1962" t="s">
        <v>86</v>
      </c>
      <c r="D1962" t="s">
        <v>86</v>
      </c>
      <c r="E1962" t="s">
        <v>86</v>
      </c>
      <c r="F1962" t="s">
        <v>86</v>
      </c>
      <c r="G1962" t="s">
        <v>86</v>
      </c>
      <c r="H1962" t="s">
        <v>86</v>
      </c>
      <c r="I1962" t="s">
        <v>86</v>
      </c>
      <c r="J1962" t="s">
        <v>86</v>
      </c>
      <c r="K1962" t="s">
        <v>86</v>
      </c>
      <c r="N1962" t="str">
        <v>x</v>
      </c>
      <c r="O1962" t="str">
        <v>x</v>
      </c>
    </row>
    <row r="1963" spans="1:15" x14ac:dyDescent="0.25">
      <c r="A1963" t="s">
        <v>86</v>
      </c>
      <c r="B1963" t="s">
        <v>86</v>
      </c>
      <c r="C1963" t="s">
        <v>86</v>
      </c>
      <c r="D1963" t="s">
        <v>86</v>
      </c>
      <c r="E1963" t="s">
        <v>86</v>
      </c>
      <c r="F1963" t="s">
        <v>86</v>
      </c>
      <c r="G1963" t="s">
        <v>86</v>
      </c>
      <c r="H1963" t="s">
        <v>86</v>
      </c>
      <c r="I1963" t="s">
        <v>86</v>
      </c>
      <c r="J1963" t="s">
        <v>86</v>
      </c>
      <c r="K1963" t="s">
        <v>86</v>
      </c>
      <c r="N1963" t="str">
        <v>x</v>
      </c>
      <c r="O1963" t="str">
        <v>x</v>
      </c>
    </row>
    <row r="1964" spans="1:15" x14ac:dyDescent="0.25">
      <c r="A1964" t="s">
        <v>86</v>
      </c>
      <c r="B1964" t="s">
        <v>86</v>
      </c>
      <c r="C1964" t="s">
        <v>86</v>
      </c>
      <c r="D1964" t="s">
        <v>86</v>
      </c>
      <c r="E1964" t="s">
        <v>86</v>
      </c>
      <c r="F1964" t="s">
        <v>86</v>
      </c>
      <c r="G1964" t="s">
        <v>86</v>
      </c>
      <c r="H1964" t="s">
        <v>86</v>
      </c>
      <c r="I1964" t="s">
        <v>86</v>
      </c>
      <c r="J1964" t="s">
        <v>86</v>
      </c>
      <c r="K1964" t="s">
        <v>86</v>
      </c>
      <c r="N1964" t="str">
        <v>x</v>
      </c>
      <c r="O1964" t="str">
        <v>x</v>
      </c>
    </row>
    <row r="1965" spans="1:15" x14ac:dyDescent="0.25">
      <c r="A1965" t="s">
        <v>86</v>
      </c>
      <c r="B1965" t="s">
        <v>86</v>
      </c>
      <c r="C1965" t="s">
        <v>86</v>
      </c>
      <c r="D1965" t="s">
        <v>86</v>
      </c>
      <c r="E1965" t="s">
        <v>86</v>
      </c>
      <c r="F1965" t="s">
        <v>86</v>
      </c>
      <c r="G1965" t="s">
        <v>86</v>
      </c>
      <c r="H1965" t="s">
        <v>86</v>
      </c>
      <c r="I1965" t="s">
        <v>86</v>
      </c>
      <c r="J1965" t="s">
        <v>86</v>
      </c>
      <c r="K1965" t="s">
        <v>86</v>
      </c>
      <c r="N1965" t="str">
        <v>x</v>
      </c>
      <c r="O1965" t="str">
        <v>x</v>
      </c>
    </row>
    <row r="1966" spans="1:15" x14ac:dyDescent="0.25">
      <c r="A1966" t="s">
        <v>86</v>
      </c>
      <c r="B1966" t="s">
        <v>86</v>
      </c>
      <c r="C1966" t="s">
        <v>86</v>
      </c>
      <c r="D1966" t="s">
        <v>86</v>
      </c>
      <c r="E1966" t="s">
        <v>86</v>
      </c>
      <c r="F1966" t="s">
        <v>86</v>
      </c>
      <c r="G1966" t="s">
        <v>86</v>
      </c>
      <c r="H1966" t="s">
        <v>86</v>
      </c>
      <c r="I1966" t="s">
        <v>86</v>
      </c>
      <c r="J1966" t="s">
        <v>86</v>
      </c>
      <c r="K1966" t="s">
        <v>86</v>
      </c>
      <c r="N1966" t="str">
        <v>x</v>
      </c>
      <c r="O1966" t="str">
        <v>x</v>
      </c>
    </row>
    <row r="1967" spans="1:15" x14ac:dyDescent="0.25">
      <c r="A1967" t="s">
        <v>86</v>
      </c>
      <c r="B1967" t="s">
        <v>86</v>
      </c>
      <c r="C1967" t="s">
        <v>86</v>
      </c>
      <c r="D1967" t="s">
        <v>86</v>
      </c>
      <c r="E1967" t="s">
        <v>86</v>
      </c>
      <c r="F1967" t="s">
        <v>86</v>
      </c>
      <c r="G1967" t="s">
        <v>86</v>
      </c>
      <c r="H1967" t="s">
        <v>86</v>
      </c>
      <c r="I1967" t="s">
        <v>86</v>
      </c>
      <c r="J1967" t="s">
        <v>86</v>
      </c>
      <c r="K1967" t="s">
        <v>86</v>
      </c>
      <c r="N1967" t="str">
        <v>x</v>
      </c>
      <c r="O1967" t="str">
        <v>x</v>
      </c>
    </row>
    <row r="1968" spans="1:15" x14ac:dyDescent="0.25">
      <c r="A1968" t="s">
        <v>86</v>
      </c>
      <c r="B1968" t="s">
        <v>86</v>
      </c>
      <c r="C1968" t="s">
        <v>86</v>
      </c>
      <c r="D1968" t="s">
        <v>86</v>
      </c>
      <c r="E1968" t="s">
        <v>86</v>
      </c>
      <c r="F1968" t="s">
        <v>86</v>
      </c>
      <c r="G1968" t="s">
        <v>86</v>
      </c>
      <c r="H1968" t="s">
        <v>86</v>
      </c>
      <c r="I1968" t="s">
        <v>86</v>
      </c>
      <c r="J1968" t="s">
        <v>86</v>
      </c>
      <c r="K1968" t="s">
        <v>86</v>
      </c>
      <c r="N1968" t="str">
        <v>x</v>
      </c>
      <c r="O1968" t="str">
        <v>x</v>
      </c>
    </row>
    <row r="1969" spans="1:15" x14ac:dyDescent="0.25">
      <c r="A1969" t="s">
        <v>86</v>
      </c>
      <c r="B1969" t="s">
        <v>86</v>
      </c>
      <c r="C1969" t="s">
        <v>86</v>
      </c>
      <c r="D1969" t="s">
        <v>86</v>
      </c>
      <c r="E1969" t="s">
        <v>86</v>
      </c>
      <c r="F1969" t="s">
        <v>86</v>
      </c>
      <c r="G1969" t="s">
        <v>86</v>
      </c>
      <c r="H1969" t="s">
        <v>86</v>
      </c>
      <c r="I1969" t="s">
        <v>86</v>
      </c>
      <c r="J1969" t="s">
        <v>86</v>
      </c>
      <c r="K1969" t="s">
        <v>86</v>
      </c>
      <c r="N1969" t="str">
        <v>x</v>
      </c>
      <c r="O1969" t="str">
        <v>x</v>
      </c>
    </row>
    <row r="1970" spans="1:15" x14ac:dyDescent="0.25">
      <c r="A1970" t="s">
        <v>86</v>
      </c>
      <c r="B1970" t="s">
        <v>86</v>
      </c>
      <c r="C1970" t="s">
        <v>86</v>
      </c>
      <c r="D1970" t="s">
        <v>86</v>
      </c>
      <c r="E1970" t="s">
        <v>86</v>
      </c>
      <c r="F1970" t="s">
        <v>86</v>
      </c>
      <c r="G1970" t="s">
        <v>86</v>
      </c>
      <c r="H1970" t="s">
        <v>86</v>
      </c>
      <c r="I1970" t="s">
        <v>86</v>
      </c>
      <c r="J1970" t="s">
        <v>86</v>
      </c>
      <c r="K1970" t="s">
        <v>86</v>
      </c>
      <c r="N1970" t="str">
        <v>x</v>
      </c>
      <c r="O1970" t="str">
        <v>x</v>
      </c>
    </row>
    <row r="1971" spans="1:15" x14ac:dyDescent="0.25">
      <c r="A1971" t="s">
        <v>86</v>
      </c>
      <c r="B1971" t="s">
        <v>86</v>
      </c>
      <c r="C1971" t="s">
        <v>86</v>
      </c>
      <c r="D1971" t="s">
        <v>86</v>
      </c>
      <c r="E1971" t="s">
        <v>86</v>
      </c>
      <c r="F1971" t="s">
        <v>86</v>
      </c>
      <c r="G1971" t="s">
        <v>86</v>
      </c>
      <c r="H1971" t="s">
        <v>86</v>
      </c>
      <c r="I1971" t="s">
        <v>86</v>
      </c>
      <c r="J1971" t="s">
        <v>86</v>
      </c>
      <c r="K1971" t="s">
        <v>86</v>
      </c>
      <c r="N1971" t="str">
        <v>x</v>
      </c>
      <c r="O1971" t="str">
        <v>x</v>
      </c>
    </row>
    <row r="1972" spans="1:15" x14ac:dyDescent="0.25">
      <c r="A1972" t="s">
        <v>86</v>
      </c>
      <c r="B1972" t="s">
        <v>86</v>
      </c>
      <c r="C1972" t="s">
        <v>86</v>
      </c>
      <c r="D1972" t="s">
        <v>86</v>
      </c>
      <c r="E1972" t="s">
        <v>86</v>
      </c>
      <c r="F1972" t="s">
        <v>86</v>
      </c>
      <c r="G1972" t="s">
        <v>86</v>
      </c>
      <c r="H1972" t="s">
        <v>86</v>
      </c>
      <c r="I1972" t="s">
        <v>86</v>
      </c>
      <c r="J1972" t="s">
        <v>86</v>
      </c>
      <c r="K1972" t="s">
        <v>86</v>
      </c>
      <c r="N1972" t="str">
        <v>x</v>
      </c>
      <c r="O1972" t="str">
        <v>x</v>
      </c>
    </row>
    <row r="1973" spans="1:15" x14ac:dyDescent="0.25">
      <c r="A1973" t="s">
        <v>86</v>
      </c>
      <c r="B1973" t="s">
        <v>86</v>
      </c>
      <c r="C1973" t="s">
        <v>86</v>
      </c>
      <c r="D1973" t="s">
        <v>86</v>
      </c>
      <c r="E1973" t="s">
        <v>86</v>
      </c>
      <c r="F1973" t="s">
        <v>86</v>
      </c>
      <c r="G1973" t="s">
        <v>86</v>
      </c>
      <c r="H1973" t="s">
        <v>86</v>
      </c>
      <c r="I1973" t="s">
        <v>86</v>
      </c>
      <c r="J1973" t="s">
        <v>86</v>
      </c>
      <c r="K1973" t="s">
        <v>86</v>
      </c>
      <c r="N1973" t="str">
        <v>x</v>
      </c>
      <c r="O1973" t="str">
        <v>x</v>
      </c>
    </row>
    <row r="1974" spans="1:15" x14ac:dyDescent="0.25">
      <c r="A1974" t="s">
        <v>86</v>
      </c>
      <c r="B1974" t="s">
        <v>86</v>
      </c>
      <c r="C1974" t="s">
        <v>86</v>
      </c>
      <c r="D1974" t="s">
        <v>86</v>
      </c>
      <c r="E1974" t="s">
        <v>86</v>
      </c>
      <c r="F1974" t="s">
        <v>86</v>
      </c>
      <c r="G1974" t="s">
        <v>86</v>
      </c>
      <c r="H1974" t="s">
        <v>86</v>
      </c>
      <c r="I1974" t="s">
        <v>86</v>
      </c>
      <c r="J1974" t="s">
        <v>86</v>
      </c>
      <c r="K1974" t="s">
        <v>86</v>
      </c>
      <c r="N1974" t="str">
        <v>x</v>
      </c>
      <c r="O1974" t="str">
        <v>x</v>
      </c>
    </row>
    <row r="1975" spans="1:15" x14ac:dyDescent="0.25">
      <c r="A1975" t="s">
        <v>86</v>
      </c>
      <c r="B1975" t="s">
        <v>86</v>
      </c>
      <c r="C1975" t="s">
        <v>86</v>
      </c>
      <c r="D1975" t="s">
        <v>86</v>
      </c>
      <c r="E1975" t="s">
        <v>86</v>
      </c>
      <c r="F1975" t="s">
        <v>86</v>
      </c>
      <c r="G1975" t="s">
        <v>86</v>
      </c>
      <c r="H1975" t="s">
        <v>86</v>
      </c>
      <c r="I1975" t="s">
        <v>86</v>
      </c>
      <c r="J1975" t="s">
        <v>86</v>
      </c>
      <c r="K1975" t="s">
        <v>86</v>
      </c>
      <c r="N1975" t="str">
        <v>x</v>
      </c>
      <c r="O1975" t="str">
        <v>x</v>
      </c>
    </row>
    <row r="1976" spans="1:15" x14ac:dyDescent="0.25">
      <c r="A1976" t="s">
        <v>86</v>
      </c>
      <c r="B1976" t="s">
        <v>86</v>
      </c>
      <c r="C1976" t="s">
        <v>86</v>
      </c>
      <c r="D1976" t="s">
        <v>86</v>
      </c>
      <c r="E1976" t="s">
        <v>86</v>
      </c>
      <c r="F1976" t="s">
        <v>86</v>
      </c>
      <c r="G1976" t="s">
        <v>86</v>
      </c>
      <c r="H1976" t="s">
        <v>86</v>
      </c>
      <c r="I1976" t="s">
        <v>86</v>
      </c>
      <c r="J1976" t="s">
        <v>86</v>
      </c>
      <c r="K1976" t="s">
        <v>86</v>
      </c>
      <c r="N1976" t="str">
        <v>x</v>
      </c>
      <c r="O1976" t="str">
        <v>x</v>
      </c>
    </row>
    <row r="1977" spans="1:15" x14ac:dyDescent="0.25">
      <c r="A1977" t="s">
        <v>86</v>
      </c>
      <c r="B1977" t="s">
        <v>86</v>
      </c>
      <c r="C1977" t="s">
        <v>86</v>
      </c>
      <c r="D1977" t="s">
        <v>86</v>
      </c>
      <c r="E1977" t="s">
        <v>86</v>
      </c>
      <c r="F1977" t="s">
        <v>86</v>
      </c>
      <c r="G1977" t="s">
        <v>86</v>
      </c>
      <c r="H1977" t="s">
        <v>86</v>
      </c>
      <c r="I1977" t="s">
        <v>86</v>
      </c>
      <c r="J1977" t="s">
        <v>86</v>
      </c>
      <c r="K1977" t="s">
        <v>86</v>
      </c>
      <c r="N1977" t="str">
        <v>x</v>
      </c>
      <c r="O1977" t="str">
        <v>x</v>
      </c>
    </row>
    <row r="1978" spans="1:15" x14ac:dyDescent="0.25">
      <c r="A1978" t="s">
        <v>86</v>
      </c>
      <c r="B1978" t="s">
        <v>86</v>
      </c>
      <c r="C1978" t="s">
        <v>86</v>
      </c>
      <c r="D1978" t="s">
        <v>86</v>
      </c>
      <c r="E1978" t="s">
        <v>86</v>
      </c>
      <c r="F1978" t="s">
        <v>86</v>
      </c>
      <c r="G1978" t="s">
        <v>86</v>
      </c>
      <c r="H1978" t="s">
        <v>86</v>
      </c>
      <c r="I1978" t="s">
        <v>86</v>
      </c>
      <c r="J1978" t="s">
        <v>86</v>
      </c>
      <c r="K1978" t="s">
        <v>86</v>
      </c>
      <c r="N1978" t="str">
        <v>x</v>
      </c>
      <c r="O1978" t="str">
        <v>x</v>
      </c>
    </row>
    <row r="1979" spans="1:15" x14ac:dyDescent="0.25">
      <c r="A1979" t="s">
        <v>86</v>
      </c>
      <c r="B1979" t="s">
        <v>86</v>
      </c>
      <c r="C1979" t="s">
        <v>86</v>
      </c>
      <c r="D1979" t="s">
        <v>86</v>
      </c>
      <c r="E1979" t="s">
        <v>86</v>
      </c>
      <c r="F1979" t="s">
        <v>86</v>
      </c>
      <c r="G1979" t="s">
        <v>86</v>
      </c>
      <c r="H1979" t="s">
        <v>86</v>
      </c>
      <c r="I1979" t="s">
        <v>86</v>
      </c>
      <c r="J1979" t="s">
        <v>86</v>
      </c>
      <c r="K1979" t="s">
        <v>86</v>
      </c>
      <c r="N1979" t="str">
        <v>x</v>
      </c>
      <c r="O1979" t="str">
        <v>x</v>
      </c>
    </row>
    <row r="1980" spans="1:15" x14ac:dyDescent="0.25">
      <c r="A1980" t="s">
        <v>86</v>
      </c>
      <c r="B1980" t="s">
        <v>86</v>
      </c>
      <c r="C1980" t="s">
        <v>86</v>
      </c>
      <c r="D1980" t="s">
        <v>86</v>
      </c>
      <c r="E1980" t="s">
        <v>86</v>
      </c>
      <c r="F1980" t="s">
        <v>86</v>
      </c>
      <c r="G1980" t="s">
        <v>86</v>
      </c>
      <c r="H1980" t="s">
        <v>86</v>
      </c>
      <c r="I1980" t="s">
        <v>86</v>
      </c>
      <c r="J1980" t="s">
        <v>86</v>
      </c>
      <c r="K1980" t="s">
        <v>86</v>
      </c>
      <c r="N1980" t="str">
        <v>x</v>
      </c>
      <c r="O1980" t="str">
        <v>x</v>
      </c>
    </row>
    <row r="1981" spans="1:15" x14ac:dyDescent="0.25">
      <c r="A1981" t="s">
        <v>86</v>
      </c>
      <c r="B1981" t="s">
        <v>86</v>
      </c>
      <c r="C1981" t="s">
        <v>86</v>
      </c>
      <c r="D1981" t="s">
        <v>86</v>
      </c>
      <c r="E1981" t="s">
        <v>86</v>
      </c>
      <c r="F1981" t="s">
        <v>86</v>
      </c>
      <c r="G1981" t="s">
        <v>86</v>
      </c>
      <c r="H1981" t="s">
        <v>86</v>
      </c>
      <c r="I1981" t="s">
        <v>86</v>
      </c>
      <c r="J1981" t="s">
        <v>86</v>
      </c>
      <c r="K1981" t="s">
        <v>86</v>
      </c>
      <c r="N1981" t="str">
        <v>x</v>
      </c>
      <c r="O1981" t="str">
        <v>x</v>
      </c>
    </row>
    <row r="1982" spans="1:15" x14ac:dyDescent="0.25">
      <c r="A1982" t="s">
        <v>86</v>
      </c>
      <c r="B1982" t="s">
        <v>86</v>
      </c>
      <c r="C1982" t="s">
        <v>86</v>
      </c>
      <c r="D1982" t="s">
        <v>86</v>
      </c>
      <c r="E1982" t="s">
        <v>86</v>
      </c>
      <c r="F1982" t="s">
        <v>86</v>
      </c>
      <c r="G1982" t="s">
        <v>86</v>
      </c>
      <c r="H1982" t="s">
        <v>86</v>
      </c>
      <c r="I1982" t="s">
        <v>86</v>
      </c>
      <c r="J1982" t="s">
        <v>86</v>
      </c>
      <c r="K1982" t="s">
        <v>86</v>
      </c>
      <c r="N1982" t="str">
        <v>x</v>
      </c>
      <c r="O1982" t="str">
        <v>x</v>
      </c>
    </row>
    <row r="1983" spans="1:15" x14ac:dyDescent="0.25">
      <c r="A1983" t="s">
        <v>86</v>
      </c>
      <c r="B1983" t="s">
        <v>86</v>
      </c>
      <c r="C1983" t="s">
        <v>86</v>
      </c>
      <c r="D1983" t="s">
        <v>86</v>
      </c>
      <c r="E1983" t="s">
        <v>86</v>
      </c>
      <c r="F1983" t="s">
        <v>86</v>
      </c>
      <c r="G1983" t="s">
        <v>86</v>
      </c>
      <c r="H1983" t="s">
        <v>86</v>
      </c>
      <c r="I1983" t="s">
        <v>86</v>
      </c>
      <c r="J1983" t="s">
        <v>86</v>
      </c>
      <c r="K1983" t="s">
        <v>86</v>
      </c>
      <c r="N1983" t="str">
        <v>x</v>
      </c>
      <c r="O1983" t="str">
        <v>x</v>
      </c>
    </row>
    <row r="1984" spans="1:15" x14ac:dyDescent="0.25">
      <c r="A1984" t="s">
        <v>86</v>
      </c>
      <c r="B1984" t="s">
        <v>86</v>
      </c>
      <c r="C1984" t="s">
        <v>86</v>
      </c>
      <c r="D1984" t="s">
        <v>86</v>
      </c>
      <c r="E1984" t="s">
        <v>86</v>
      </c>
      <c r="F1984" t="s">
        <v>86</v>
      </c>
      <c r="G1984" t="s">
        <v>86</v>
      </c>
      <c r="H1984" t="s">
        <v>86</v>
      </c>
      <c r="I1984" t="s">
        <v>86</v>
      </c>
      <c r="J1984" t="s">
        <v>86</v>
      </c>
      <c r="K1984" t="s">
        <v>86</v>
      </c>
      <c r="N1984" t="str">
        <v>x</v>
      </c>
      <c r="O1984" t="str">
        <v>x</v>
      </c>
    </row>
    <row r="1985" spans="1:15" x14ac:dyDescent="0.25">
      <c r="A1985" t="s">
        <v>86</v>
      </c>
      <c r="B1985" t="s">
        <v>86</v>
      </c>
      <c r="C1985" t="s">
        <v>86</v>
      </c>
      <c r="D1985" t="s">
        <v>86</v>
      </c>
      <c r="E1985" t="s">
        <v>86</v>
      </c>
      <c r="F1985" t="s">
        <v>86</v>
      </c>
      <c r="G1985" t="s">
        <v>86</v>
      </c>
      <c r="H1985" t="s">
        <v>86</v>
      </c>
      <c r="I1985" t="s">
        <v>86</v>
      </c>
      <c r="J1985" t="s">
        <v>86</v>
      </c>
      <c r="K1985" t="s">
        <v>86</v>
      </c>
      <c r="N1985" t="str">
        <v>x</v>
      </c>
      <c r="O1985" t="str">
        <v>x</v>
      </c>
    </row>
    <row r="1986" spans="1:15" x14ac:dyDescent="0.25">
      <c r="A1986" t="s">
        <v>86</v>
      </c>
      <c r="B1986" t="s">
        <v>86</v>
      </c>
      <c r="C1986" t="s">
        <v>86</v>
      </c>
      <c r="D1986" t="s">
        <v>86</v>
      </c>
      <c r="E1986" t="s">
        <v>86</v>
      </c>
      <c r="F1986" t="s">
        <v>86</v>
      </c>
      <c r="G1986" t="s">
        <v>86</v>
      </c>
      <c r="H1986" t="s">
        <v>86</v>
      </c>
      <c r="I1986" t="s">
        <v>86</v>
      </c>
      <c r="J1986" t="s">
        <v>86</v>
      </c>
      <c r="K1986" t="s">
        <v>86</v>
      </c>
      <c r="N1986" t="str">
        <v>x</v>
      </c>
      <c r="O1986" t="str">
        <v>x</v>
      </c>
    </row>
    <row r="1987" spans="1:15" x14ac:dyDescent="0.25">
      <c r="A1987" t="s">
        <v>86</v>
      </c>
      <c r="B1987" t="s">
        <v>86</v>
      </c>
      <c r="C1987" t="s">
        <v>86</v>
      </c>
      <c r="D1987" t="s">
        <v>86</v>
      </c>
      <c r="E1987" t="s">
        <v>86</v>
      </c>
      <c r="F1987" t="s">
        <v>86</v>
      </c>
      <c r="G1987" t="s">
        <v>86</v>
      </c>
      <c r="H1987" t="s">
        <v>86</v>
      </c>
      <c r="I1987" t="s">
        <v>86</v>
      </c>
      <c r="J1987" t="s">
        <v>86</v>
      </c>
      <c r="K1987" t="s">
        <v>86</v>
      </c>
      <c r="N1987" t="str">
        <v>x</v>
      </c>
      <c r="O1987" t="str">
        <v>x</v>
      </c>
    </row>
    <row r="1988" spans="1:15" x14ac:dyDescent="0.25">
      <c r="A1988" t="s">
        <v>86</v>
      </c>
      <c r="B1988" t="s">
        <v>86</v>
      </c>
      <c r="C1988" t="s">
        <v>86</v>
      </c>
      <c r="D1988" t="s">
        <v>86</v>
      </c>
      <c r="E1988" t="s">
        <v>86</v>
      </c>
      <c r="F1988" t="s">
        <v>86</v>
      </c>
      <c r="G1988" t="s">
        <v>86</v>
      </c>
      <c r="H1988" t="s">
        <v>86</v>
      </c>
      <c r="I1988" t="s">
        <v>86</v>
      </c>
      <c r="J1988" t="s">
        <v>86</v>
      </c>
      <c r="K1988" t="s">
        <v>86</v>
      </c>
      <c r="N1988" t="str">
        <v>x</v>
      </c>
      <c r="O1988" t="str">
        <v>x</v>
      </c>
    </row>
    <row r="1989" spans="1:15" x14ac:dyDescent="0.25">
      <c r="A1989" t="s">
        <v>86</v>
      </c>
      <c r="B1989" t="s">
        <v>86</v>
      </c>
      <c r="C1989" t="s">
        <v>86</v>
      </c>
      <c r="D1989" t="s">
        <v>86</v>
      </c>
      <c r="E1989" t="s">
        <v>86</v>
      </c>
      <c r="F1989" t="s">
        <v>86</v>
      </c>
      <c r="G1989" t="s">
        <v>86</v>
      </c>
      <c r="H1989" t="s">
        <v>86</v>
      </c>
      <c r="I1989" t="s">
        <v>86</v>
      </c>
      <c r="J1989" t="s">
        <v>86</v>
      </c>
      <c r="K1989" t="s">
        <v>86</v>
      </c>
      <c r="N1989" t="str">
        <v>x</v>
      </c>
      <c r="O1989" t="str">
        <v>x</v>
      </c>
    </row>
    <row r="1990" spans="1:15" x14ac:dyDescent="0.25">
      <c r="A1990" t="s">
        <v>86</v>
      </c>
      <c r="B1990" t="s">
        <v>86</v>
      </c>
      <c r="C1990" t="s">
        <v>86</v>
      </c>
      <c r="D1990" t="s">
        <v>86</v>
      </c>
      <c r="E1990" t="s">
        <v>86</v>
      </c>
      <c r="F1990" t="s">
        <v>86</v>
      </c>
      <c r="G1990" t="s">
        <v>86</v>
      </c>
      <c r="H1990" t="s">
        <v>86</v>
      </c>
      <c r="I1990" t="s">
        <v>86</v>
      </c>
      <c r="J1990" t="s">
        <v>86</v>
      </c>
      <c r="K1990" t="s">
        <v>86</v>
      </c>
      <c r="N1990" t="str">
        <v>x</v>
      </c>
      <c r="O1990" t="str">
        <v>x</v>
      </c>
    </row>
    <row r="1991" spans="1:15" x14ac:dyDescent="0.25">
      <c r="A1991" t="s">
        <v>86</v>
      </c>
      <c r="B1991" t="s">
        <v>86</v>
      </c>
      <c r="C1991" t="s">
        <v>86</v>
      </c>
      <c r="D1991" t="s">
        <v>86</v>
      </c>
      <c r="E1991" t="s">
        <v>86</v>
      </c>
      <c r="F1991" t="s">
        <v>86</v>
      </c>
      <c r="G1991" t="s">
        <v>86</v>
      </c>
      <c r="H1991" t="s">
        <v>86</v>
      </c>
      <c r="I1991" t="s">
        <v>86</v>
      </c>
      <c r="J1991" t="s">
        <v>86</v>
      </c>
      <c r="K1991" t="s">
        <v>86</v>
      </c>
      <c r="N1991" t="str">
        <v>x</v>
      </c>
      <c r="O1991" t="str">
        <v>x</v>
      </c>
    </row>
    <row r="1992" spans="1:15" x14ac:dyDescent="0.25">
      <c r="A1992" t="s">
        <v>86</v>
      </c>
      <c r="B1992" t="s">
        <v>86</v>
      </c>
      <c r="C1992" t="s">
        <v>86</v>
      </c>
      <c r="D1992" t="s">
        <v>86</v>
      </c>
      <c r="E1992" t="s">
        <v>86</v>
      </c>
      <c r="F1992" t="s">
        <v>86</v>
      </c>
      <c r="G1992" t="s">
        <v>86</v>
      </c>
      <c r="H1992" t="s">
        <v>86</v>
      </c>
      <c r="I1992" t="s">
        <v>86</v>
      </c>
      <c r="J1992" t="s">
        <v>86</v>
      </c>
      <c r="K1992" t="s">
        <v>86</v>
      </c>
      <c r="N1992" t="str">
        <v>x</v>
      </c>
      <c r="O1992" t="str">
        <v>x</v>
      </c>
    </row>
    <row r="1993" spans="1:15" x14ac:dyDescent="0.25">
      <c r="A1993" t="s">
        <v>86</v>
      </c>
      <c r="B1993" t="s">
        <v>86</v>
      </c>
      <c r="C1993" t="s">
        <v>86</v>
      </c>
      <c r="D1993" t="s">
        <v>86</v>
      </c>
      <c r="E1993" t="s">
        <v>86</v>
      </c>
      <c r="F1993" t="s">
        <v>86</v>
      </c>
      <c r="G1993" t="s">
        <v>86</v>
      </c>
      <c r="H1993" t="s">
        <v>86</v>
      </c>
      <c r="I1993" t="s">
        <v>86</v>
      </c>
      <c r="J1993" t="s">
        <v>86</v>
      </c>
      <c r="K1993" t="s">
        <v>86</v>
      </c>
      <c r="N1993" t="str">
        <v>x</v>
      </c>
      <c r="O1993" t="str">
        <v>x</v>
      </c>
    </row>
    <row r="1994" spans="1:15" x14ac:dyDescent="0.25">
      <c r="A1994" t="s">
        <v>86</v>
      </c>
      <c r="B1994" t="s">
        <v>86</v>
      </c>
      <c r="C1994" t="s">
        <v>86</v>
      </c>
      <c r="D1994" t="s">
        <v>86</v>
      </c>
      <c r="E1994" t="s">
        <v>86</v>
      </c>
      <c r="F1994" t="s">
        <v>86</v>
      </c>
      <c r="G1994" t="s">
        <v>86</v>
      </c>
      <c r="H1994" t="s">
        <v>86</v>
      </c>
      <c r="I1994" t="s">
        <v>86</v>
      </c>
      <c r="J1994" t="s">
        <v>86</v>
      </c>
      <c r="K1994" t="s">
        <v>86</v>
      </c>
      <c r="N1994" t="str">
        <v>x</v>
      </c>
      <c r="O1994" t="str">
        <v>x</v>
      </c>
    </row>
    <row r="1995" spans="1:15" x14ac:dyDescent="0.25">
      <c r="A1995" t="s">
        <v>86</v>
      </c>
      <c r="B1995" t="s">
        <v>86</v>
      </c>
      <c r="C1995" t="s">
        <v>86</v>
      </c>
      <c r="D1995" t="s">
        <v>86</v>
      </c>
      <c r="E1995" t="s">
        <v>86</v>
      </c>
      <c r="F1995" t="s">
        <v>86</v>
      </c>
      <c r="G1995" t="s">
        <v>86</v>
      </c>
      <c r="H1995" t="s">
        <v>86</v>
      </c>
      <c r="I1995" t="s">
        <v>86</v>
      </c>
      <c r="J1995" t="s">
        <v>86</v>
      </c>
      <c r="K1995" t="s">
        <v>86</v>
      </c>
      <c r="N1995" t="str">
        <v>x</v>
      </c>
      <c r="O1995" t="str">
        <v>x</v>
      </c>
    </row>
    <row r="1996" spans="1:15" x14ac:dyDescent="0.25">
      <c r="A1996" t="s">
        <v>86</v>
      </c>
      <c r="B1996" t="s">
        <v>86</v>
      </c>
      <c r="C1996" t="s">
        <v>86</v>
      </c>
      <c r="D1996" t="s">
        <v>86</v>
      </c>
      <c r="E1996" t="s">
        <v>86</v>
      </c>
      <c r="F1996" t="s">
        <v>86</v>
      </c>
      <c r="G1996" t="s">
        <v>86</v>
      </c>
      <c r="H1996" t="s">
        <v>86</v>
      </c>
      <c r="I1996" t="s">
        <v>86</v>
      </c>
      <c r="J1996" t="s">
        <v>86</v>
      </c>
      <c r="K1996" t="s">
        <v>86</v>
      </c>
      <c r="N1996" t="str">
        <v>x</v>
      </c>
      <c r="O1996" t="str">
        <v>x</v>
      </c>
    </row>
    <row r="1997" spans="1:15" x14ac:dyDescent="0.25">
      <c r="A1997" t="s">
        <v>86</v>
      </c>
      <c r="B1997" t="s">
        <v>86</v>
      </c>
      <c r="C1997" t="s">
        <v>86</v>
      </c>
      <c r="D1997" t="s">
        <v>86</v>
      </c>
      <c r="E1997" t="s">
        <v>86</v>
      </c>
      <c r="F1997" t="s">
        <v>86</v>
      </c>
      <c r="G1997" t="s">
        <v>86</v>
      </c>
      <c r="H1997" t="s">
        <v>86</v>
      </c>
      <c r="I1997" t="s">
        <v>86</v>
      </c>
      <c r="J1997" t="s">
        <v>86</v>
      </c>
      <c r="K1997" t="s">
        <v>86</v>
      </c>
      <c r="N1997" t="str">
        <v>x</v>
      </c>
      <c r="O1997" t="str">
        <v>x</v>
      </c>
    </row>
    <row r="1998" spans="1:15" x14ac:dyDescent="0.25">
      <c r="A1998" t="s">
        <v>86</v>
      </c>
      <c r="B1998" t="s">
        <v>86</v>
      </c>
      <c r="C1998" t="s">
        <v>86</v>
      </c>
      <c r="D1998" t="s">
        <v>86</v>
      </c>
      <c r="E1998" t="s">
        <v>86</v>
      </c>
      <c r="F1998" t="s">
        <v>86</v>
      </c>
      <c r="G1998" t="s">
        <v>86</v>
      </c>
      <c r="H1998" t="s">
        <v>86</v>
      </c>
      <c r="I1998" t="s">
        <v>86</v>
      </c>
      <c r="J1998" t="s">
        <v>86</v>
      </c>
      <c r="K1998" t="s">
        <v>86</v>
      </c>
      <c r="N1998" t="str">
        <v>x</v>
      </c>
      <c r="O1998" t="str">
        <v>x</v>
      </c>
    </row>
    <row r="1999" spans="1:15" x14ac:dyDescent="0.25">
      <c r="A1999" t="s">
        <v>86</v>
      </c>
      <c r="B1999" t="s">
        <v>86</v>
      </c>
      <c r="C1999" t="s">
        <v>86</v>
      </c>
      <c r="D1999" t="s">
        <v>86</v>
      </c>
      <c r="E1999" t="s">
        <v>86</v>
      </c>
      <c r="F1999" t="s">
        <v>86</v>
      </c>
      <c r="G1999" t="s">
        <v>86</v>
      </c>
      <c r="H1999" t="s">
        <v>86</v>
      </c>
      <c r="I1999" t="s">
        <v>86</v>
      </c>
      <c r="J1999" t="s">
        <v>86</v>
      </c>
      <c r="K1999" t="s">
        <v>86</v>
      </c>
      <c r="N1999" t="str">
        <v>x</v>
      </c>
      <c r="O1999" t="str">
        <v>x</v>
      </c>
    </row>
    <row r="2000" spans="1:15" x14ac:dyDescent="0.25">
      <c r="A2000" t="s">
        <v>86</v>
      </c>
      <c r="B2000" t="s">
        <v>86</v>
      </c>
      <c r="C2000" t="s">
        <v>86</v>
      </c>
      <c r="D2000" t="s">
        <v>86</v>
      </c>
      <c r="E2000" t="s">
        <v>86</v>
      </c>
      <c r="F2000" t="s">
        <v>86</v>
      </c>
      <c r="G2000" t="s">
        <v>86</v>
      </c>
      <c r="H2000" t="s">
        <v>86</v>
      </c>
      <c r="I2000" t="s">
        <v>86</v>
      </c>
      <c r="J2000" t="s">
        <v>86</v>
      </c>
      <c r="K2000" t="s">
        <v>86</v>
      </c>
      <c r="N2000" t="str">
        <v>x</v>
      </c>
      <c r="O2000" t="str">
        <v>x</v>
      </c>
    </row>
    <row r="2001" spans="1:15" x14ac:dyDescent="0.25">
      <c r="A2001" t="s">
        <v>86</v>
      </c>
      <c r="B2001" t="s">
        <v>86</v>
      </c>
      <c r="C2001" t="s">
        <v>86</v>
      </c>
      <c r="D2001" t="s">
        <v>86</v>
      </c>
      <c r="E2001" t="s">
        <v>86</v>
      </c>
      <c r="F2001" t="s">
        <v>86</v>
      </c>
      <c r="G2001" t="s">
        <v>86</v>
      </c>
      <c r="H2001" t="s">
        <v>86</v>
      </c>
      <c r="I2001" t="s">
        <v>86</v>
      </c>
      <c r="J2001" t="s">
        <v>86</v>
      </c>
      <c r="K2001" t="s">
        <v>86</v>
      </c>
      <c r="N2001" t="str">
        <v>x</v>
      </c>
      <c r="O2001" t="str">
        <v>x</v>
      </c>
    </row>
    <row r="2002" spans="1:15" x14ac:dyDescent="0.25">
      <c r="A2002" t="s">
        <v>86</v>
      </c>
      <c r="B2002" t="s">
        <v>86</v>
      </c>
      <c r="C2002" t="s">
        <v>86</v>
      </c>
      <c r="D2002" t="s">
        <v>86</v>
      </c>
      <c r="E2002" t="s">
        <v>86</v>
      </c>
      <c r="F2002" t="s">
        <v>86</v>
      </c>
      <c r="G2002" t="s">
        <v>86</v>
      </c>
      <c r="H2002" t="s">
        <v>86</v>
      </c>
      <c r="I2002" t="s">
        <v>86</v>
      </c>
      <c r="J2002" t="s">
        <v>86</v>
      </c>
      <c r="K2002" t="s">
        <v>86</v>
      </c>
      <c r="N2002" t="str">
        <v>x</v>
      </c>
      <c r="O2002" t="str">
        <v>x</v>
      </c>
    </row>
    <row r="2003" spans="1:15" x14ac:dyDescent="0.25">
      <c r="A2003" t="s">
        <v>86</v>
      </c>
      <c r="B2003" t="s">
        <v>86</v>
      </c>
      <c r="C2003" t="s">
        <v>86</v>
      </c>
      <c r="D2003" t="s">
        <v>86</v>
      </c>
      <c r="E2003" t="s">
        <v>86</v>
      </c>
      <c r="F2003" t="s">
        <v>86</v>
      </c>
      <c r="G2003" t="s">
        <v>86</v>
      </c>
      <c r="H2003" t="s">
        <v>86</v>
      </c>
      <c r="I2003" t="s">
        <v>86</v>
      </c>
      <c r="J2003" t="s">
        <v>86</v>
      </c>
      <c r="K2003" t="s">
        <v>86</v>
      </c>
      <c r="N2003" t="str">
        <v>x</v>
      </c>
      <c r="O2003" t="str">
        <v>x</v>
      </c>
    </row>
    <row r="2004" spans="1:15" x14ac:dyDescent="0.25">
      <c r="A2004" t="s">
        <v>86</v>
      </c>
      <c r="B2004" t="s">
        <v>86</v>
      </c>
      <c r="C2004" t="s">
        <v>86</v>
      </c>
      <c r="D2004" t="s">
        <v>86</v>
      </c>
      <c r="E2004" t="s">
        <v>86</v>
      </c>
      <c r="F2004" t="s">
        <v>86</v>
      </c>
      <c r="G2004" t="s">
        <v>86</v>
      </c>
      <c r="H2004" t="s">
        <v>86</v>
      </c>
      <c r="I2004" t="s">
        <v>86</v>
      </c>
      <c r="J2004" t="s">
        <v>86</v>
      </c>
      <c r="K2004" t="s">
        <v>86</v>
      </c>
      <c r="N2004" t="str">
        <v>x</v>
      </c>
      <c r="O2004" t="str">
        <v>x</v>
      </c>
    </row>
    <row r="2005" spans="1:15" x14ac:dyDescent="0.25">
      <c r="A2005" t="s">
        <v>86</v>
      </c>
      <c r="B2005" t="s">
        <v>86</v>
      </c>
      <c r="C2005" t="s">
        <v>86</v>
      </c>
      <c r="D2005" t="s">
        <v>86</v>
      </c>
      <c r="E2005" t="s">
        <v>86</v>
      </c>
      <c r="F2005" t="s">
        <v>86</v>
      </c>
      <c r="G2005" t="s">
        <v>86</v>
      </c>
      <c r="H2005" t="s">
        <v>86</v>
      </c>
      <c r="I2005" t="s">
        <v>86</v>
      </c>
      <c r="J2005" t="s">
        <v>86</v>
      </c>
      <c r="K2005" t="s">
        <v>86</v>
      </c>
      <c r="N2005" t="str">
        <v>x</v>
      </c>
      <c r="O2005" t="str">
        <v>x</v>
      </c>
    </row>
    <row r="2006" spans="1:15" x14ac:dyDescent="0.25">
      <c r="A2006" t="s">
        <v>86</v>
      </c>
      <c r="B2006" t="s">
        <v>86</v>
      </c>
      <c r="C2006" t="s">
        <v>86</v>
      </c>
      <c r="D2006" t="s">
        <v>86</v>
      </c>
      <c r="E2006" t="s">
        <v>86</v>
      </c>
      <c r="F2006" t="s">
        <v>86</v>
      </c>
      <c r="G2006" t="s">
        <v>86</v>
      </c>
      <c r="H2006" t="s">
        <v>86</v>
      </c>
      <c r="I2006" t="s">
        <v>86</v>
      </c>
      <c r="J2006" t="s">
        <v>86</v>
      </c>
      <c r="K2006" t="s">
        <v>86</v>
      </c>
      <c r="N2006" t="str">
        <v>x</v>
      </c>
      <c r="O2006" t="str">
        <v>x</v>
      </c>
    </row>
    <row r="2007" spans="1:15" x14ac:dyDescent="0.25">
      <c r="A2007" t="s">
        <v>86</v>
      </c>
      <c r="B2007" t="s">
        <v>86</v>
      </c>
      <c r="C2007" t="s">
        <v>86</v>
      </c>
      <c r="D2007" t="s">
        <v>86</v>
      </c>
      <c r="E2007" t="s">
        <v>86</v>
      </c>
      <c r="F2007" t="s">
        <v>86</v>
      </c>
      <c r="G2007" t="s">
        <v>86</v>
      </c>
      <c r="H2007" t="s">
        <v>86</v>
      </c>
      <c r="I2007" t="s">
        <v>86</v>
      </c>
      <c r="J2007" t="s">
        <v>86</v>
      </c>
      <c r="K2007" t="s">
        <v>86</v>
      </c>
      <c r="N2007" t="str">
        <v>x</v>
      </c>
      <c r="O2007" t="str">
        <v>x</v>
      </c>
    </row>
    <row r="2008" spans="1:15" x14ac:dyDescent="0.25">
      <c r="A2008" t="s">
        <v>86</v>
      </c>
      <c r="B2008" t="s">
        <v>86</v>
      </c>
      <c r="C2008" t="s">
        <v>86</v>
      </c>
      <c r="D2008" t="s">
        <v>86</v>
      </c>
      <c r="E2008" t="s">
        <v>86</v>
      </c>
      <c r="F2008" t="s">
        <v>86</v>
      </c>
      <c r="G2008" t="s">
        <v>86</v>
      </c>
      <c r="H2008" t="s">
        <v>86</v>
      </c>
      <c r="I2008" t="s">
        <v>86</v>
      </c>
      <c r="J2008" t="s">
        <v>86</v>
      </c>
      <c r="K2008" t="s">
        <v>86</v>
      </c>
      <c r="N2008" t="str">
        <v>x</v>
      </c>
      <c r="O2008" t="str">
        <v>x</v>
      </c>
    </row>
    <row r="2009" spans="1:15" x14ac:dyDescent="0.25">
      <c r="A2009" t="s">
        <v>86</v>
      </c>
      <c r="B2009" t="s">
        <v>86</v>
      </c>
      <c r="C2009" t="s">
        <v>86</v>
      </c>
      <c r="D2009" t="s">
        <v>86</v>
      </c>
      <c r="E2009" t="s">
        <v>86</v>
      </c>
      <c r="F2009" t="s">
        <v>86</v>
      </c>
      <c r="G2009" t="s">
        <v>86</v>
      </c>
      <c r="H2009" t="s">
        <v>86</v>
      </c>
      <c r="I2009" t="s">
        <v>86</v>
      </c>
      <c r="J2009" t="s">
        <v>86</v>
      </c>
      <c r="K2009" t="s">
        <v>86</v>
      </c>
      <c r="N2009" t="str">
        <v>x</v>
      </c>
      <c r="O2009" t="str">
        <v>x</v>
      </c>
    </row>
    <row r="2010" spans="1:15" x14ac:dyDescent="0.25">
      <c r="A2010" t="s">
        <v>86</v>
      </c>
      <c r="B2010" t="s">
        <v>86</v>
      </c>
      <c r="C2010" t="s">
        <v>86</v>
      </c>
      <c r="D2010" t="s">
        <v>86</v>
      </c>
      <c r="E2010" t="s">
        <v>86</v>
      </c>
      <c r="F2010" t="s">
        <v>86</v>
      </c>
      <c r="G2010" t="s">
        <v>86</v>
      </c>
      <c r="H2010" t="s">
        <v>86</v>
      </c>
      <c r="I2010" t="s">
        <v>86</v>
      </c>
      <c r="J2010" t="s">
        <v>86</v>
      </c>
      <c r="K2010" t="s">
        <v>86</v>
      </c>
      <c r="N2010" t="str">
        <v>x</v>
      </c>
      <c r="O2010" t="str">
        <v>x</v>
      </c>
    </row>
    <row r="2011" spans="1:15" x14ac:dyDescent="0.25">
      <c r="A2011" t="s">
        <v>86</v>
      </c>
      <c r="B2011" t="s">
        <v>86</v>
      </c>
      <c r="C2011" t="s">
        <v>86</v>
      </c>
      <c r="D2011" t="s">
        <v>86</v>
      </c>
      <c r="E2011" t="s">
        <v>86</v>
      </c>
      <c r="F2011" t="s">
        <v>86</v>
      </c>
      <c r="G2011" t="s">
        <v>86</v>
      </c>
      <c r="H2011" t="s">
        <v>86</v>
      </c>
      <c r="I2011" t="s">
        <v>86</v>
      </c>
      <c r="J2011" t="s">
        <v>86</v>
      </c>
      <c r="K2011" t="s">
        <v>86</v>
      </c>
      <c r="N2011" t="str">
        <v>x</v>
      </c>
      <c r="O2011" t="str">
        <v>x</v>
      </c>
    </row>
    <row r="2012" spans="1:15" x14ac:dyDescent="0.25">
      <c r="A2012" t="s">
        <v>86</v>
      </c>
      <c r="B2012" t="s">
        <v>86</v>
      </c>
      <c r="C2012" t="s">
        <v>86</v>
      </c>
      <c r="D2012" t="s">
        <v>86</v>
      </c>
      <c r="E2012" t="s">
        <v>86</v>
      </c>
      <c r="F2012" t="s">
        <v>86</v>
      </c>
      <c r="G2012" t="s">
        <v>86</v>
      </c>
      <c r="H2012" t="s">
        <v>86</v>
      </c>
      <c r="I2012" t="s">
        <v>86</v>
      </c>
      <c r="J2012" t="s">
        <v>86</v>
      </c>
      <c r="K2012" t="s">
        <v>86</v>
      </c>
      <c r="N2012" t="str">
        <v>x</v>
      </c>
      <c r="O2012" t="str">
        <v>x</v>
      </c>
    </row>
    <row r="2013" spans="1:15" x14ac:dyDescent="0.25">
      <c r="A2013" t="s">
        <v>86</v>
      </c>
      <c r="B2013" t="s">
        <v>86</v>
      </c>
      <c r="C2013" t="s">
        <v>86</v>
      </c>
      <c r="D2013" t="s">
        <v>86</v>
      </c>
      <c r="E2013" t="s">
        <v>86</v>
      </c>
      <c r="F2013" t="s">
        <v>86</v>
      </c>
      <c r="G2013" t="s">
        <v>86</v>
      </c>
      <c r="H2013" t="s">
        <v>86</v>
      </c>
      <c r="I2013" t="s">
        <v>86</v>
      </c>
      <c r="J2013" t="s">
        <v>86</v>
      </c>
      <c r="K2013" t="s">
        <v>86</v>
      </c>
      <c r="N2013" t="str">
        <v>x</v>
      </c>
      <c r="O2013" t="str">
        <v>x</v>
      </c>
    </row>
    <row r="2014" spans="1:15" x14ac:dyDescent="0.25">
      <c r="A2014" t="s">
        <v>86</v>
      </c>
      <c r="B2014" t="s">
        <v>86</v>
      </c>
      <c r="C2014" t="s">
        <v>86</v>
      </c>
      <c r="D2014" t="s">
        <v>86</v>
      </c>
      <c r="E2014" t="s">
        <v>86</v>
      </c>
      <c r="F2014" t="s">
        <v>86</v>
      </c>
      <c r="G2014" t="s">
        <v>86</v>
      </c>
      <c r="H2014" t="s">
        <v>86</v>
      </c>
      <c r="I2014" t="s">
        <v>86</v>
      </c>
      <c r="J2014" t="s">
        <v>86</v>
      </c>
      <c r="K2014" t="s">
        <v>86</v>
      </c>
      <c r="N2014" t="str">
        <v>x</v>
      </c>
      <c r="O2014" t="str">
        <v>x</v>
      </c>
    </row>
    <row r="2015" spans="1:15" x14ac:dyDescent="0.25">
      <c r="A2015" t="s">
        <v>86</v>
      </c>
      <c r="B2015" t="s">
        <v>86</v>
      </c>
      <c r="C2015" t="s">
        <v>86</v>
      </c>
      <c r="D2015" t="s">
        <v>86</v>
      </c>
      <c r="E2015" t="s">
        <v>86</v>
      </c>
      <c r="F2015" t="s">
        <v>86</v>
      </c>
      <c r="G2015" t="s">
        <v>86</v>
      </c>
      <c r="H2015" t="s">
        <v>86</v>
      </c>
      <c r="I2015" t="s">
        <v>86</v>
      </c>
      <c r="J2015" t="s">
        <v>86</v>
      </c>
      <c r="K2015" t="s">
        <v>86</v>
      </c>
      <c r="N2015" t="str">
        <v>x</v>
      </c>
      <c r="O2015" t="str">
        <v>x</v>
      </c>
    </row>
    <row r="2016" spans="1:15" x14ac:dyDescent="0.25">
      <c r="A2016" t="s">
        <v>86</v>
      </c>
      <c r="B2016" t="s">
        <v>86</v>
      </c>
      <c r="C2016" t="s">
        <v>86</v>
      </c>
      <c r="D2016" t="s">
        <v>86</v>
      </c>
      <c r="E2016" t="s">
        <v>86</v>
      </c>
      <c r="F2016" t="s">
        <v>86</v>
      </c>
      <c r="G2016" t="s">
        <v>86</v>
      </c>
      <c r="H2016" t="s">
        <v>86</v>
      </c>
      <c r="I2016" t="s">
        <v>86</v>
      </c>
      <c r="J2016" t="s">
        <v>86</v>
      </c>
      <c r="K2016" t="s">
        <v>86</v>
      </c>
      <c r="N2016" t="str">
        <v>x</v>
      </c>
      <c r="O2016" t="str">
        <v>x</v>
      </c>
    </row>
    <row r="2017" spans="1:15" x14ac:dyDescent="0.25">
      <c r="A2017" t="s">
        <v>86</v>
      </c>
      <c r="B2017" t="s">
        <v>86</v>
      </c>
      <c r="C2017" t="s">
        <v>86</v>
      </c>
      <c r="D2017" t="s">
        <v>86</v>
      </c>
      <c r="E2017" t="s">
        <v>86</v>
      </c>
      <c r="F2017" t="s">
        <v>86</v>
      </c>
      <c r="G2017" t="s">
        <v>86</v>
      </c>
      <c r="H2017" t="s">
        <v>86</v>
      </c>
      <c r="I2017" t="s">
        <v>86</v>
      </c>
      <c r="J2017" t="s">
        <v>86</v>
      </c>
      <c r="K2017" t="s">
        <v>86</v>
      </c>
      <c r="N2017" t="str">
        <v>x</v>
      </c>
      <c r="O2017" t="str">
        <v>x</v>
      </c>
    </row>
    <row r="2018" spans="1:15" x14ac:dyDescent="0.25">
      <c r="A2018" t="s">
        <v>86</v>
      </c>
      <c r="B2018" t="s">
        <v>86</v>
      </c>
      <c r="C2018" t="s">
        <v>86</v>
      </c>
      <c r="D2018" t="s">
        <v>86</v>
      </c>
      <c r="E2018" t="s">
        <v>86</v>
      </c>
      <c r="F2018" t="s">
        <v>86</v>
      </c>
      <c r="G2018" t="s">
        <v>86</v>
      </c>
      <c r="H2018" t="s">
        <v>86</v>
      </c>
      <c r="I2018" t="s">
        <v>86</v>
      </c>
      <c r="J2018" t="s">
        <v>86</v>
      </c>
      <c r="K2018" t="s">
        <v>86</v>
      </c>
      <c r="N2018" t="str">
        <v>x</v>
      </c>
      <c r="O2018" t="str">
        <v>x</v>
      </c>
    </row>
    <row r="2019" spans="1:15" x14ac:dyDescent="0.25">
      <c r="A2019" t="s">
        <v>86</v>
      </c>
      <c r="B2019" t="s">
        <v>86</v>
      </c>
      <c r="C2019" t="s">
        <v>86</v>
      </c>
      <c r="D2019" t="s">
        <v>86</v>
      </c>
      <c r="E2019" t="s">
        <v>86</v>
      </c>
      <c r="F2019" t="s">
        <v>86</v>
      </c>
      <c r="G2019" t="s">
        <v>86</v>
      </c>
      <c r="H2019" t="s">
        <v>86</v>
      </c>
      <c r="I2019" t="s">
        <v>86</v>
      </c>
      <c r="J2019" t="s">
        <v>86</v>
      </c>
      <c r="K2019" t="s">
        <v>86</v>
      </c>
      <c r="N2019" t="str">
        <v>x</v>
      </c>
      <c r="O2019" t="str">
        <v>x</v>
      </c>
    </row>
    <row r="2020" spans="1:15" x14ac:dyDescent="0.25">
      <c r="A2020" t="s">
        <v>86</v>
      </c>
      <c r="B2020" t="s">
        <v>86</v>
      </c>
      <c r="C2020" t="s">
        <v>86</v>
      </c>
      <c r="D2020" t="s">
        <v>86</v>
      </c>
      <c r="E2020" t="s">
        <v>86</v>
      </c>
      <c r="F2020" t="s">
        <v>86</v>
      </c>
      <c r="G2020" t="s">
        <v>86</v>
      </c>
      <c r="H2020" t="s">
        <v>86</v>
      </c>
      <c r="I2020" t="s">
        <v>86</v>
      </c>
      <c r="J2020" t="s">
        <v>86</v>
      </c>
      <c r="K2020" t="s">
        <v>86</v>
      </c>
      <c r="N2020" t="str">
        <v>x</v>
      </c>
      <c r="O2020" t="str">
        <v>x</v>
      </c>
    </row>
    <row r="2021" spans="1:15" x14ac:dyDescent="0.25">
      <c r="A2021" t="s">
        <v>86</v>
      </c>
      <c r="B2021" t="s">
        <v>86</v>
      </c>
      <c r="C2021" t="s">
        <v>86</v>
      </c>
      <c r="D2021" t="s">
        <v>86</v>
      </c>
      <c r="E2021" t="s">
        <v>86</v>
      </c>
      <c r="F2021" t="s">
        <v>86</v>
      </c>
      <c r="G2021" t="s">
        <v>86</v>
      </c>
      <c r="H2021" t="s">
        <v>86</v>
      </c>
      <c r="I2021" t="s">
        <v>86</v>
      </c>
      <c r="J2021" t="s">
        <v>86</v>
      </c>
      <c r="K2021" t="s">
        <v>86</v>
      </c>
      <c r="N2021" t="str">
        <v>x</v>
      </c>
      <c r="O2021" t="str">
        <v>x</v>
      </c>
    </row>
    <row r="2022" spans="1:15" x14ac:dyDescent="0.25">
      <c r="A2022" t="s">
        <v>86</v>
      </c>
      <c r="B2022" t="s">
        <v>86</v>
      </c>
      <c r="C2022" t="s">
        <v>86</v>
      </c>
      <c r="D2022" t="s">
        <v>86</v>
      </c>
      <c r="E2022" t="s">
        <v>86</v>
      </c>
      <c r="F2022" t="s">
        <v>86</v>
      </c>
      <c r="G2022" t="s">
        <v>86</v>
      </c>
      <c r="H2022" t="s">
        <v>86</v>
      </c>
      <c r="I2022" t="s">
        <v>86</v>
      </c>
      <c r="J2022" t="s">
        <v>86</v>
      </c>
      <c r="K2022" t="s">
        <v>86</v>
      </c>
      <c r="N2022" t="str">
        <v>x</v>
      </c>
      <c r="O2022" t="str">
        <v>x</v>
      </c>
    </row>
    <row r="2023" spans="1:15" x14ac:dyDescent="0.25">
      <c r="A2023" t="s">
        <v>86</v>
      </c>
      <c r="B2023" t="s">
        <v>86</v>
      </c>
      <c r="C2023" t="s">
        <v>86</v>
      </c>
      <c r="D2023" t="s">
        <v>86</v>
      </c>
      <c r="E2023" t="s">
        <v>86</v>
      </c>
      <c r="F2023" t="s">
        <v>86</v>
      </c>
      <c r="G2023" t="s">
        <v>86</v>
      </c>
      <c r="H2023" t="s">
        <v>86</v>
      </c>
      <c r="I2023" t="s">
        <v>86</v>
      </c>
      <c r="J2023" t="s">
        <v>86</v>
      </c>
      <c r="K2023" t="s">
        <v>86</v>
      </c>
      <c r="N2023" t="str">
        <v>x</v>
      </c>
      <c r="O2023" t="str">
        <v>x</v>
      </c>
    </row>
    <row r="2024" spans="1:15" x14ac:dyDescent="0.25">
      <c r="A2024" t="s">
        <v>86</v>
      </c>
      <c r="B2024" t="s">
        <v>86</v>
      </c>
      <c r="C2024" t="s">
        <v>86</v>
      </c>
      <c r="D2024" t="s">
        <v>86</v>
      </c>
      <c r="E2024" t="s">
        <v>86</v>
      </c>
      <c r="F2024" t="s">
        <v>86</v>
      </c>
      <c r="G2024" t="s">
        <v>86</v>
      </c>
      <c r="H2024" t="s">
        <v>86</v>
      </c>
      <c r="I2024" t="s">
        <v>86</v>
      </c>
      <c r="J2024" t="s">
        <v>86</v>
      </c>
      <c r="K2024" t="s">
        <v>86</v>
      </c>
      <c r="N2024" t="str">
        <v>x</v>
      </c>
      <c r="O2024" t="str">
        <v>x</v>
      </c>
    </row>
    <row r="2025" spans="1:15" x14ac:dyDescent="0.25">
      <c r="A2025" t="s">
        <v>86</v>
      </c>
      <c r="B2025" t="s">
        <v>86</v>
      </c>
      <c r="C2025" t="s">
        <v>86</v>
      </c>
      <c r="D2025" t="s">
        <v>86</v>
      </c>
      <c r="E2025" t="s">
        <v>86</v>
      </c>
      <c r="F2025" t="s">
        <v>86</v>
      </c>
      <c r="G2025" t="s">
        <v>86</v>
      </c>
      <c r="H2025" t="s">
        <v>86</v>
      </c>
      <c r="I2025" t="s">
        <v>86</v>
      </c>
      <c r="J2025" t="s">
        <v>86</v>
      </c>
      <c r="K2025" t="s">
        <v>86</v>
      </c>
      <c r="N2025" t="str">
        <v>x</v>
      </c>
      <c r="O2025" t="str">
        <v>x</v>
      </c>
    </row>
    <row r="2026" spans="1:15" x14ac:dyDescent="0.25">
      <c r="A2026" t="s">
        <v>86</v>
      </c>
      <c r="B2026" t="s">
        <v>86</v>
      </c>
      <c r="C2026" t="s">
        <v>86</v>
      </c>
      <c r="D2026" t="s">
        <v>86</v>
      </c>
      <c r="E2026" t="s">
        <v>86</v>
      </c>
      <c r="F2026" t="s">
        <v>86</v>
      </c>
      <c r="G2026" t="s">
        <v>86</v>
      </c>
      <c r="H2026" t="s">
        <v>86</v>
      </c>
      <c r="I2026" t="s">
        <v>86</v>
      </c>
      <c r="J2026" t="s">
        <v>86</v>
      </c>
      <c r="K2026" t="s">
        <v>86</v>
      </c>
      <c r="N2026" t="str">
        <v>x</v>
      </c>
      <c r="O2026" t="str">
        <v>x</v>
      </c>
    </row>
    <row r="2027" spans="1:15" x14ac:dyDescent="0.25">
      <c r="A2027" t="s">
        <v>86</v>
      </c>
      <c r="B2027" t="s">
        <v>86</v>
      </c>
      <c r="C2027" t="s">
        <v>86</v>
      </c>
      <c r="D2027" t="s">
        <v>86</v>
      </c>
      <c r="E2027" t="s">
        <v>86</v>
      </c>
      <c r="F2027" t="s">
        <v>86</v>
      </c>
      <c r="G2027" t="s">
        <v>86</v>
      </c>
      <c r="H2027" t="s">
        <v>86</v>
      </c>
      <c r="I2027" t="s">
        <v>86</v>
      </c>
      <c r="J2027" t="s">
        <v>86</v>
      </c>
      <c r="K2027" t="s">
        <v>86</v>
      </c>
      <c r="N2027" t="str">
        <v>x</v>
      </c>
      <c r="O2027" t="str">
        <v>x</v>
      </c>
    </row>
    <row r="2028" spans="1:15" x14ac:dyDescent="0.25">
      <c r="A2028" t="s">
        <v>86</v>
      </c>
      <c r="B2028" t="s">
        <v>86</v>
      </c>
      <c r="C2028" t="s">
        <v>86</v>
      </c>
      <c r="D2028" t="s">
        <v>86</v>
      </c>
      <c r="E2028" t="s">
        <v>86</v>
      </c>
      <c r="F2028" t="s">
        <v>86</v>
      </c>
      <c r="G2028" t="s">
        <v>86</v>
      </c>
      <c r="H2028" t="s">
        <v>86</v>
      </c>
      <c r="I2028" t="s">
        <v>86</v>
      </c>
      <c r="J2028" t="s">
        <v>86</v>
      </c>
      <c r="K2028" t="s">
        <v>86</v>
      </c>
      <c r="N2028" t="str">
        <v>x</v>
      </c>
      <c r="O2028" t="str">
        <v>x</v>
      </c>
    </row>
    <row r="2029" spans="1:15" x14ac:dyDescent="0.25">
      <c r="A2029" t="s">
        <v>86</v>
      </c>
      <c r="B2029" t="s">
        <v>86</v>
      </c>
      <c r="C2029" t="s">
        <v>86</v>
      </c>
      <c r="D2029" t="s">
        <v>86</v>
      </c>
      <c r="E2029" t="s">
        <v>86</v>
      </c>
      <c r="F2029" t="s">
        <v>86</v>
      </c>
      <c r="G2029" t="s">
        <v>86</v>
      </c>
      <c r="H2029" t="s">
        <v>86</v>
      </c>
      <c r="I2029" t="s">
        <v>86</v>
      </c>
      <c r="J2029" t="s">
        <v>86</v>
      </c>
      <c r="K2029" t="s">
        <v>86</v>
      </c>
      <c r="N2029" t="str">
        <v>x</v>
      </c>
      <c r="O2029" t="str">
        <v>x</v>
      </c>
    </row>
    <row r="2030" spans="1:15" x14ac:dyDescent="0.25">
      <c r="A2030" t="s">
        <v>86</v>
      </c>
      <c r="B2030" t="s">
        <v>86</v>
      </c>
      <c r="C2030" t="s">
        <v>86</v>
      </c>
      <c r="D2030" t="s">
        <v>86</v>
      </c>
      <c r="E2030" t="s">
        <v>86</v>
      </c>
      <c r="F2030" t="s">
        <v>86</v>
      </c>
      <c r="G2030" t="s">
        <v>86</v>
      </c>
      <c r="H2030" t="s">
        <v>86</v>
      </c>
      <c r="I2030" t="s">
        <v>86</v>
      </c>
      <c r="J2030" t="s">
        <v>86</v>
      </c>
      <c r="K2030" t="s">
        <v>86</v>
      </c>
      <c r="N2030" t="str">
        <v>x</v>
      </c>
      <c r="O2030" t="str">
        <v>x</v>
      </c>
    </row>
    <row r="2031" spans="1:15" x14ac:dyDescent="0.25">
      <c r="A2031" t="s">
        <v>86</v>
      </c>
      <c r="B2031" t="s">
        <v>86</v>
      </c>
      <c r="C2031" t="s">
        <v>86</v>
      </c>
      <c r="D2031" t="s">
        <v>86</v>
      </c>
      <c r="E2031" t="s">
        <v>86</v>
      </c>
      <c r="F2031" t="s">
        <v>86</v>
      </c>
      <c r="G2031" t="s">
        <v>86</v>
      </c>
      <c r="H2031" t="s">
        <v>86</v>
      </c>
      <c r="I2031" t="s">
        <v>86</v>
      </c>
      <c r="J2031" t="s">
        <v>86</v>
      </c>
      <c r="K2031" t="s">
        <v>86</v>
      </c>
      <c r="N2031" t="str">
        <v>x</v>
      </c>
      <c r="O2031" t="str">
        <v>x</v>
      </c>
    </row>
    <row r="2032" spans="1:15" x14ac:dyDescent="0.25">
      <c r="A2032" t="s">
        <v>86</v>
      </c>
      <c r="B2032" t="s">
        <v>86</v>
      </c>
      <c r="C2032" t="s">
        <v>86</v>
      </c>
      <c r="D2032" t="s">
        <v>86</v>
      </c>
      <c r="E2032" t="s">
        <v>86</v>
      </c>
      <c r="F2032" t="s">
        <v>86</v>
      </c>
      <c r="G2032" t="s">
        <v>86</v>
      </c>
      <c r="H2032" t="s">
        <v>86</v>
      </c>
      <c r="I2032" t="s">
        <v>86</v>
      </c>
      <c r="J2032" t="s">
        <v>86</v>
      </c>
      <c r="K2032" t="s">
        <v>86</v>
      </c>
      <c r="N2032" t="str">
        <v>x</v>
      </c>
      <c r="O2032" t="str">
        <v>x</v>
      </c>
    </row>
    <row r="2033" spans="1:15" x14ac:dyDescent="0.25">
      <c r="A2033" t="s">
        <v>86</v>
      </c>
      <c r="B2033" t="s">
        <v>86</v>
      </c>
      <c r="C2033" t="s">
        <v>86</v>
      </c>
      <c r="D2033" t="s">
        <v>86</v>
      </c>
      <c r="E2033" t="s">
        <v>86</v>
      </c>
      <c r="F2033" t="s">
        <v>86</v>
      </c>
      <c r="G2033" t="s">
        <v>86</v>
      </c>
      <c r="H2033" t="s">
        <v>86</v>
      </c>
      <c r="I2033" t="s">
        <v>86</v>
      </c>
      <c r="J2033" t="s">
        <v>86</v>
      </c>
      <c r="K2033" t="s">
        <v>86</v>
      </c>
      <c r="N2033" t="str">
        <v>x</v>
      </c>
      <c r="O2033" t="str">
        <v>x</v>
      </c>
    </row>
    <row r="2034" spans="1:15" x14ac:dyDescent="0.25">
      <c r="A2034" t="s">
        <v>86</v>
      </c>
      <c r="B2034" t="s">
        <v>86</v>
      </c>
      <c r="C2034" t="s">
        <v>86</v>
      </c>
      <c r="D2034" t="s">
        <v>86</v>
      </c>
      <c r="E2034" t="s">
        <v>86</v>
      </c>
      <c r="F2034" t="s">
        <v>86</v>
      </c>
      <c r="G2034" t="s">
        <v>86</v>
      </c>
      <c r="H2034" t="s">
        <v>86</v>
      </c>
      <c r="I2034" t="s">
        <v>86</v>
      </c>
      <c r="J2034" t="s">
        <v>86</v>
      </c>
      <c r="K2034" t="s">
        <v>86</v>
      </c>
      <c r="N2034" t="str">
        <v>x</v>
      </c>
      <c r="O2034" t="str">
        <v>x</v>
      </c>
    </row>
    <row r="2035" spans="1:15" x14ac:dyDescent="0.25">
      <c r="A2035" t="s">
        <v>86</v>
      </c>
      <c r="B2035" t="s">
        <v>86</v>
      </c>
      <c r="C2035" t="s">
        <v>86</v>
      </c>
      <c r="D2035" t="s">
        <v>86</v>
      </c>
      <c r="E2035" t="s">
        <v>86</v>
      </c>
      <c r="F2035" t="s">
        <v>86</v>
      </c>
      <c r="G2035" t="s">
        <v>86</v>
      </c>
      <c r="H2035" t="s">
        <v>86</v>
      </c>
      <c r="I2035" t="s">
        <v>86</v>
      </c>
      <c r="J2035" t="s">
        <v>86</v>
      </c>
      <c r="K2035" t="s">
        <v>86</v>
      </c>
      <c r="N2035" t="str">
        <v>x</v>
      </c>
      <c r="O2035" t="str">
        <v>x</v>
      </c>
    </row>
    <row r="2036" spans="1:15" x14ac:dyDescent="0.25">
      <c r="A2036" t="s">
        <v>86</v>
      </c>
      <c r="B2036" t="s">
        <v>86</v>
      </c>
      <c r="C2036" t="s">
        <v>86</v>
      </c>
      <c r="D2036" t="s">
        <v>86</v>
      </c>
      <c r="E2036" t="s">
        <v>86</v>
      </c>
      <c r="F2036" t="s">
        <v>86</v>
      </c>
      <c r="G2036" t="s">
        <v>86</v>
      </c>
      <c r="H2036" t="s">
        <v>86</v>
      </c>
      <c r="I2036" t="s">
        <v>86</v>
      </c>
      <c r="J2036" t="s">
        <v>86</v>
      </c>
      <c r="K2036" t="s">
        <v>86</v>
      </c>
      <c r="N2036" t="str">
        <v>x</v>
      </c>
      <c r="O2036" t="str">
        <v>x</v>
      </c>
    </row>
    <row r="2037" spans="1:15" x14ac:dyDescent="0.25">
      <c r="A2037" t="s">
        <v>86</v>
      </c>
      <c r="B2037" t="s">
        <v>86</v>
      </c>
      <c r="C2037" t="s">
        <v>86</v>
      </c>
      <c r="D2037" t="s">
        <v>86</v>
      </c>
      <c r="E2037" t="s">
        <v>86</v>
      </c>
      <c r="F2037" t="s">
        <v>86</v>
      </c>
      <c r="G2037" t="s">
        <v>86</v>
      </c>
      <c r="H2037" t="s">
        <v>86</v>
      </c>
      <c r="I2037" t="s">
        <v>86</v>
      </c>
      <c r="J2037" t="s">
        <v>86</v>
      </c>
      <c r="K2037" t="s">
        <v>86</v>
      </c>
      <c r="N2037" t="str">
        <v>x</v>
      </c>
      <c r="O2037" t="str">
        <v>x</v>
      </c>
    </row>
    <row r="2038" spans="1:15" x14ac:dyDescent="0.25">
      <c r="A2038" t="s">
        <v>86</v>
      </c>
      <c r="B2038" t="s">
        <v>86</v>
      </c>
      <c r="C2038" t="s">
        <v>86</v>
      </c>
      <c r="D2038" t="s">
        <v>86</v>
      </c>
      <c r="E2038" t="s">
        <v>86</v>
      </c>
      <c r="F2038" t="s">
        <v>86</v>
      </c>
      <c r="G2038" t="s">
        <v>86</v>
      </c>
      <c r="H2038" t="s">
        <v>86</v>
      </c>
      <c r="I2038" t="s">
        <v>86</v>
      </c>
      <c r="J2038" t="s">
        <v>86</v>
      </c>
      <c r="K2038" t="s">
        <v>86</v>
      </c>
      <c r="N2038" t="str">
        <v>x</v>
      </c>
      <c r="O2038" t="str">
        <v>x</v>
      </c>
    </row>
    <row r="2039" spans="1:15" x14ac:dyDescent="0.25">
      <c r="A2039" t="s">
        <v>86</v>
      </c>
      <c r="B2039" t="s">
        <v>86</v>
      </c>
      <c r="C2039" t="s">
        <v>86</v>
      </c>
      <c r="D2039" t="s">
        <v>86</v>
      </c>
      <c r="E2039" t="s">
        <v>86</v>
      </c>
      <c r="F2039" t="s">
        <v>86</v>
      </c>
      <c r="G2039" t="s">
        <v>86</v>
      </c>
      <c r="H2039" t="s">
        <v>86</v>
      </c>
      <c r="I2039" t="s">
        <v>86</v>
      </c>
      <c r="J2039" t="s">
        <v>86</v>
      </c>
      <c r="K2039" t="s">
        <v>86</v>
      </c>
      <c r="N2039" t="str">
        <v>x</v>
      </c>
      <c r="O2039" t="str">
        <v>x</v>
      </c>
    </row>
    <row r="2040" spans="1:15" x14ac:dyDescent="0.25">
      <c r="A2040" t="s">
        <v>86</v>
      </c>
      <c r="B2040" t="s">
        <v>86</v>
      </c>
      <c r="C2040" t="s">
        <v>86</v>
      </c>
      <c r="D2040" t="s">
        <v>86</v>
      </c>
      <c r="E2040" t="s">
        <v>86</v>
      </c>
      <c r="F2040" t="s">
        <v>86</v>
      </c>
      <c r="G2040" t="s">
        <v>86</v>
      </c>
      <c r="H2040" t="s">
        <v>86</v>
      </c>
      <c r="I2040" t="s">
        <v>86</v>
      </c>
      <c r="J2040" t="s">
        <v>86</v>
      </c>
      <c r="K2040" t="s">
        <v>86</v>
      </c>
      <c r="N2040" t="str">
        <v>x</v>
      </c>
      <c r="O2040" t="str">
        <v>x</v>
      </c>
    </row>
    <row r="2041" spans="1:15" x14ac:dyDescent="0.25">
      <c r="A2041" t="s">
        <v>86</v>
      </c>
      <c r="B2041" t="s">
        <v>86</v>
      </c>
      <c r="C2041" t="s">
        <v>86</v>
      </c>
      <c r="D2041" t="s">
        <v>86</v>
      </c>
      <c r="E2041" t="s">
        <v>86</v>
      </c>
      <c r="F2041" t="s">
        <v>86</v>
      </c>
      <c r="G2041" t="s">
        <v>86</v>
      </c>
      <c r="H2041" t="s">
        <v>86</v>
      </c>
      <c r="I2041" t="s">
        <v>86</v>
      </c>
      <c r="J2041" t="s">
        <v>86</v>
      </c>
      <c r="K2041" t="s">
        <v>86</v>
      </c>
      <c r="N2041" t="str">
        <v>x</v>
      </c>
      <c r="O2041" t="str">
        <v>x</v>
      </c>
    </row>
    <row r="2042" spans="1:15" x14ac:dyDescent="0.25">
      <c r="A2042" t="s">
        <v>86</v>
      </c>
      <c r="B2042" t="s">
        <v>86</v>
      </c>
      <c r="C2042" t="s">
        <v>86</v>
      </c>
      <c r="D2042" t="s">
        <v>86</v>
      </c>
      <c r="E2042" t="s">
        <v>86</v>
      </c>
      <c r="F2042" t="s">
        <v>86</v>
      </c>
      <c r="G2042" t="s">
        <v>86</v>
      </c>
      <c r="H2042" t="s">
        <v>86</v>
      </c>
      <c r="I2042" t="s">
        <v>86</v>
      </c>
      <c r="J2042" t="s">
        <v>86</v>
      </c>
      <c r="K2042" t="s">
        <v>86</v>
      </c>
      <c r="N2042" t="str">
        <v>x</v>
      </c>
      <c r="O2042" t="str">
        <v>x</v>
      </c>
    </row>
    <row r="2043" spans="1:15" x14ac:dyDescent="0.25">
      <c r="A2043" t="s">
        <v>86</v>
      </c>
      <c r="B2043" t="s">
        <v>86</v>
      </c>
      <c r="C2043" t="s">
        <v>86</v>
      </c>
      <c r="D2043" t="s">
        <v>86</v>
      </c>
      <c r="E2043" t="s">
        <v>86</v>
      </c>
      <c r="F2043" t="s">
        <v>86</v>
      </c>
      <c r="G2043" t="s">
        <v>86</v>
      </c>
      <c r="H2043" t="s">
        <v>86</v>
      </c>
      <c r="I2043" t="s">
        <v>86</v>
      </c>
      <c r="J2043" t="s">
        <v>86</v>
      </c>
      <c r="K2043" t="s">
        <v>86</v>
      </c>
      <c r="N2043" t="str">
        <v>x</v>
      </c>
      <c r="O2043" t="str">
        <v>x</v>
      </c>
    </row>
    <row r="2044" spans="1:15" x14ac:dyDescent="0.25">
      <c r="A2044" t="s">
        <v>86</v>
      </c>
      <c r="B2044" t="s">
        <v>86</v>
      </c>
      <c r="C2044" t="s">
        <v>86</v>
      </c>
      <c r="D2044" t="s">
        <v>86</v>
      </c>
      <c r="E2044" t="s">
        <v>86</v>
      </c>
      <c r="F2044" t="s">
        <v>86</v>
      </c>
      <c r="G2044" t="s">
        <v>86</v>
      </c>
      <c r="H2044" t="s">
        <v>86</v>
      </c>
      <c r="I2044" t="s">
        <v>86</v>
      </c>
      <c r="J2044" t="s">
        <v>86</v>
      </c>
      <c r="K2044" t="s">
        <v>86</v>
      </c>
      <c r="N2044" t="str">
        <v>x</v>
      </c>
      <c r="O2044" t="str">
        <v>x</v>
      </c>
    </row>
    <row r="2045" spans="1:15" x14ac:dyDescent="0.25">
      <c r="A2045" t="s">
        <v>86</v>
      </c>
      <c r="B2045" t="s">
        <v>86</v>
      </c>
      <c r="C2045" t="s">
        <v>86</v>
      </c>
      <c r="D2045" t="s">
        <v>86</v>
      </c>
      <c r="E2045" t="s">
        <v>86</v>
      </c>
      <c r="F2045" t="s">
        <v>86</v>
      </c>
      <c r="G2045" t="s">
        <v>86</v>
      </c>
      <c r="H2045" t="s">
        <v>86</v>
      </c>
      <c r="I2045" t="s">
        <v>86</v>
      </c>
      <c r="J2045" t="s">
        <v>86</v>
      </c>
      <c r="K2045" t="s">
        <v>86</v>
      </c>
      <c r="N2045" t="str">
        <v>x</v>
      </c>
      <c r="O2045" t="str">
        <v>x</v>
      </c>
    </row>
    <row r="2046" spans="1:15" x14ac:dyDescent="0.25">
      <c r="A2046" t="s">
        <v>86</v>
      </c>
      <c r="B2046" t="s">
        <v>86</v>
      </c>
      <c r="C2046" t="s">
        <v>86</v>
      </c>
      <c r="D2046" t="s">
        <v>86</v>
      </c>
      <c r="E2046" t="s">
        <v>86</v>
      </c>
      <c r="F2046" t="s">
        <v>86</v>
      </c>
      <c r="G2046" t="s">
        <v>86</v>
      </c>
      <c r="H2046" t="s">
        <v>86</v>
      </c>
      <c r="I2046" t="s">
        <v>86</v>
      </c>
      <c r="J2046" t="s">
        <v>86</v>
      </c>
      <c r="K2046" t="s">
        <v>86</v>
      </c>
      <c r="N2046" t="str">
        <v>x</v>
      </c>
      <c r="O2046" t="str">
        <v>x</v>
      </c>
    </row>
    <row r="2047" spans="1:15" x14ac:dyDescent="0.25">
      <c r="A2047" t="s">
        <v>86</v>
      </c>
      <c r="B2047" t="s">
        <v>86</v>
      </c>
      <c r="C2047" t="s">
        <v>86</v>
      </c>
      <c r="D2047" t="s">
        <v>86</v>
      </c>
      <c r="E2047" t="s">
        <v>86</v>
      </c>
      <c r="F2047" t="s">
        <v>86</v>
      </c>
      <c r="G2047" t="s">
        <v>86</v>
      </c>
      <c r="H2047" t="s">
        <v>86</v>
      </c>
      <c r="I2047" t="s">
        <v>86</v>
      </c>
      <c r="J2047" t="s">
        <v>86</v>
      </c>
      <c r="K2047" t="s">
        <v>86</v>
      </c>
      <c r="N2047" t="str">
        <v>x</v>
      </c>
      <c r="O2047" t="str">
        <v>x</v>
      </c>
    </row>
    <row r="2048" spans="1:15" x14ac:dyDescent="0.25">
      <c r="A2048" t="s">
        <v>86</v>
      </c>
      <c r="B2048" t="s">
        <v>86</v>
      </c>
      <c r="C2048" t="s">
        <v>86</v>
      </c>
      <c r="D2048" t="s">
        <v>86</v>
      </c>
      <c r="E2048" t="s">
        <v>86</v>
      </c>
      <c r="F2048" t="s">
        <v>86</v>
      </c>
      <c r="G2048" t="s">
        <v>86</v>
      </c>
      <c r="H2048" t="s">
        <v>86</v>
      </c>
      <c r="I2048" t="s">
        <v>86</v>
      </c>
      <c r="J2048" t="s">
        <v>86</v>
      </c>
      <c r="K2048" t="s">
        <v>86</v>
      </c>
      <c r="N2048" t="str">
        <v>x</v>
      </c>
      <c r="O2048" t="str">
        <v>x</v>
      </c>
    </row>
    <row r="2049" spans="1:15" x14ac:dyDescent="0.25">
      <c r="A2049" t="s">
        <v>86</v>
      </c>
      <c r="B2049" t="s">
        <v>86</v>
      </c>
      <c r="C2049" t="s">
        <v>86</v>
      </c>
      <c r="D2049" t="s">
        <v>86</v>
      </c>
      <c r="E2049" t="s">
        <v>86</v>
      </c>
      <c r="F2049" t="s">
        <v>86</v>
      </c>
      <c r="G2049" t="s">
        <v>86</v>
      </c>
      <c r="H2049" t="s">
        <v>86</v>
      </c>
      <c r="I2049" t="s">
        <v>86</v>
      </c>
      <c r="J2049" t="s">
        <v>86</v>
      </c>
      <c r="K2049" t="s">
        <v>86</v>
      </c>
      <c r="N2049" t="str">
        <v>x</v>
      </c>
      <c r="O2049" t="str">
        <v>x</v>
      </c>
    </row>
    <row r="2050" spans="1:15" x14ac:dyDescent="0.25">
      <c r="A2050" t="s">
        <v>86</v>
      </c>
      <c r="B2050" t="s">
        <v>86</v>
      </c>
      <c r="C2050" t="s">
        <v>86</v>
      </c>
      <c r="D2050" t="s">
        <v>86</v>
      </c>
      <c r="E2050" t="s">
        <v>86</v>
      </c>
      <c r="F2050" t="s">
        <v>86</v>
      </c>
      <c r="G2050" t="s">
        <v>86</v>
      </c>
      <c r="H2050" t="s">
        <v>86</v>
      </c>
      <c r="I2050" t="s">
        <v>86</v>
      </c>
      <c r="J2050" t="s">
        <v>86</v>
      </c>
      <c r="K2050" t="s">
        <v>86</v>
      </c>
      <c r="N2050" t="str">
        <v>x</v>
      </c>
      <c r="O2050" t="str">
        <v>x</v>
      </c>
    </row>
    <row r="2051" spans="1:15" x14ac:dyDescent="0.25">
      <c r="A2051" t="s">
        <v>86</v>
      </c>
      <c r="B2051" t="s">
        <v>86</v>
      </c>
      <c r="C2051" t="s">
        <v>86</v>
      </c>
      <c r="D2051" t="s">
        <v>86</v>
      </c>
      <c r="E2051" t="s">
        <v>86</v>
      </c>
      <c r="F2051" t="s">
        <v>86</v>
      </c>
      <c r="G2051" t="s">
        <v>86</v>
      </c>
      <c r="H2051" t="s">
        <v>86</v>
      </c>
      <c r="I2051" t="s">
        <v>86</v>
      </c>
      <c r="J2051" t="s">
        <v>86</v>
      </c>
      <c r="K2051" t="s">
        <v>86</v>
      </c>
      <c r="N2051" t="str">
        <v>x</v>
      </c>
      <c r="O2051" t="str">
        <v>x</v>
      </c>
    </row>
    <row r="2052" spans="1:15" x14ac:dyDescent="0.25">
      <c r="A2052" t="s">
        <v>86</v>
      </c>
      <c r="B2052" t="s">
        <v>86</v>
      </c>
      <c r="C2052" t="s">
        <v>86</v>
      </c>
      <c r="D2052" t="s">
        <v>86</v>
      </c>
      <c r="E2052" t="s">
        <v>86</v>
      </c>
      <c r="F2052" t="s">
        <v>86</v>
      </c>
      <c r="G2052" t="s">
        <v>86</v>
      </c>
      <c r="H2052" t="s">
        <v>86</v>
      </c>
      <c r="I2052" t="s">
        <v>86</v>
      </c>
      <c r="J2052" t="s">
        <v>86</v>
      </c>
      <c r="K2052" t="s">
        <v>86</v>
      </c>
      <c r="N2052" t="str">
        <v>x</v>
      </c>
      <c r="O2052" t="str">
        <v>x</v>
      </c>
    </row>
    <row r="2053" spans="1:15" x14ac:dyDescent="0.25">
      <c r="A2053" t="s">
        <v>86</v>
      </c>
      <c r="B2053" t="s">
        <v>86</v>
      </c>
      <c r="C2053" t="s">
        <v>86</v>
      </c>
      <c r="D2053" t="s">
        <v>86</v>
      </c>
      <c r="E2053" t="s">
        <v>86</v>
      </c>
      <c r="F2053" t="s">
        <v>86</v>
      </c>
      <c r="G2053" t="s">
        <v>86</v>
      </c>
      <c r="H2053" t="s">
        <v>86</v>
      </c>
      <c r="I2053" t="s">
        <v>86</v>
      </c>
      <c r="J2053" t="s">
        <v>86</v>
      </c>
      <c r="K2053" t="s">
        <v>86</v>
      </c>
      <c r="N2053" t="str">
        <v>x</v>
      </c>
      <c r="O2053" t="str">
        <v>x</v>
      </c>
    </row>
    <row r="2054" spans="1:15" x14ac:dyDescent="0.25">
      <c r="A2054" t="s">
        <v>86</v>
      </c>
      <c r="B2054" t="s">
        <v>86</v>
      </c>
      <c r="C2054" t="s">
        <v>86</v>
      </c>
      <c r="D2054" t="s">
        <v>86</v>
      </c>
      <c r="E2054" t="s">
        <v>86</v>
      </c>
      <c r="F2054" t="s">
        <v>86</v>
      </c>
      <c r="G2054" t="s">
        <v>86</v>
      </c>
      <c r="H2054" t="s">
        <v>86</v>
      </c>
      <c r="I2054" t="s">
        <v>86</v>
      </c>
      <c r="J2054" t="s">
        <v>86</v>
      </c>
      <c r="K2054" t="s">
        <v>86</v>
      </c>
      <c r="N2054" t="str">
        <v>x</v>
      </c>
      <c r="O2054" t="str">
        <v>x</v>
      </c>
    </row>
    <row r="2055" spans="1:15" x14ac:dyDescent="0.25">
      <c r="A2055" t="s">
        <v>86</v>
      </c>
      <c r="B2055" t="s">
        <v>86</v>
      </c>
      <c r="C2055" t="s">
        <v>86</v>
      </c>
      <c r="D2055" t="s">
        <v>86</v>
      </c>
      <c r="E2055" t="s">
        <v>86</v>
      </c>
      <c r="F2055" t="s">
        <v>86</v>
      </c>
      <c r="G2055" t="s">
        <v>86</v>
      </c>
      <c r="H2055" t="s">
        <v>86</v>
      </c>
      <c r="I2055" t="s">
        <v>86</v>
      </c>
      <c r="J2055" t="s">
        <v>86</v>
      </c>
      <c r="K2055" t="s">
        <v>86</v>
      </c>
      <c r="N2055" t="str">
        <v>x</v>
      </c>
      <c r="O2055" t="str">
        <v>x</v>
      </c>
    </row>
    <row r="2056" spans="1:15" x14ac:dyDescent="0.25">
      <c r="A2056" t="s">
        <v>86</v>
      </c>
      <c r="B2056" t="s">
        <v>86</v>
      </c>
      <c r="C2056" t="s">
        <v>86</v>
      </c>
      <c r="D2056" t="s">
        <v>86</v>
      </c>
      <c r="E2056" t="s">
        <v>86</v>
      </c>
      <c r="F2056" t="s">
        <v>86</v>
      </c>
      <c r="G2056" t="s">
        <v>86</v>
      </c>
      <c r="H2056" t="s">
        <v>86</v>
      </c>
      <c r="I2056" t="s">
        <v>86</v>
      </c>
      <c r="J2056" t="s">
        <v>86</v>
      </c>
      <c r="K2056" t="s">
        <v>86</v>
      </c>
      <c r="N2056" t="str">
        <v>x</v>
      </c>
      <c r="O2056" t="str">
        <v>x</v>
      </c>
    </row>
    <row r="2057" spans="1:15" x14ac:dyDescent="0.25">
      <c r="A2057" t="s">
        <v>86</v>
      </c>
      <c r="B2057" t="s">
        <v>86</v>
      </c>
      <c r="C2057" t="s">
        <v>86</v>
      </c>
      <c r="D2057" t="s">
        <v>86</v>
      </c>
      <c r="E2057" t="s">
        <v>86</v>
      </c>
      <c r="F2057" t="s">
        <v>86</v>
      </c>
      <c r="G2057" t="s">
        <v>86</v>
      </c>
      <c r="H2057" t="s">
        <v>86</v>
      </c>
      <c r="I2057" t="s">
        <v>86</v>
      </c>
      <c r="J2057" t="s">
        <v>86</v>
      </c>
      <c r="K2057" t="s">
        <v>86</v>
      </c>
      <c r="N2057" t="str">
        <v>x</v>
      </c>
      <c r="O2057" t="str">
        <v>x</v>
      </c>
    </row>
    <row r="2058" spans="1:15" x14ac:dyDescent="0.25">
      <c r="A2058" t="s">
        <v>86</v>
      </c>
      <c r="B2058" t="s">
        <v>86</v>
      </c>
      <c r="C2058" t="s">
        <v>86</v>
      </c>
      <c r="D2058" t="s">
        <v>86</v>
      </c>
      <c r="E2058" t="s">
        <v>86</v>
      </c>
      <c r="F2058" t="s">
        <v>86</v>
      </c>
      <c r="G2058" t="s">
        <v>86</v>
      </c>
      <c r="H2058" t="s">
        <v>86</v>
      </c>
      <c r="I2058" t="s">
        <v>86</v>
      </c>
      <c r="J2058" t="s">
        <v>86</v>
      </c>
      <c r="K2058" t="s">
        <v>86</v>
      </c>
      <c r="N2058" t="str">
        <v>x</v>
      </c>
      <c r="O2058" t="str">
        <v>x</v>
      </c>
    </row>
    <row r="2059" spans="1:15" x14ac:dyDescent="0.25">
      <c r="A2059" t="s">
        <v>86</v>
      </c>
      <c r="B2059" t="s">
        <v>86</v>
      </c>
      <c r="C2059" t="s">
        <v>86</v>
      </c>
      <c r="D2059" t="s">
        <v>86</v>
      </c>
      <c r="E2059" t="s">
        <v>86</v>
      </c>
      <c r="F2059" t="s">
        <v>86</v>
      </c>
      <c r="G2059" t="s">
        <v>86</v>
      </c>
      <c r="H2059" t="s">
        <v>86</v>
      </c>
      <c r="I2059" t="s">
        <v>86</v>
      </c>
      <c r="J2059" t="s">
        <v>86</v>
      </c>
      <c r="K2059" t="s">
        <v>86</v>
      </c>
      <c r="N2059" t="str">
        <v>x</v>
      </c>
      <c r="O2059" t="str">
        <v>x</v>
      </c>
    </row>
    <row r="2060" spans="1:15" x14ac:dyDescent="0.25">
      <c r="A2060" t="s">
        <v>86</v>
      </c>
      <c r="B2060" t="s">
        <v>86</v>
      </c>
      <c r="C2060" t="s">
        <v>86</v>
      </c>
      <c r="D2060" t="s">
        <v>86</v>
      </c>
      <c r="E2060" t="s">
        <v>86</v>
      </c>
      <c r="F2060" t="s">
        <v>86</v>
      </c>
      <c r="G2060" t="s">
        <v>86</v>
      </c>
      <c r="H2060" t="s">
        <v>86</v>
      </c>
      <c r="I2060" t="s">
        <v>86</v>
      </c>
      <c r="J2060" t="s">
        <v>86</v>
      </c>
      <c r="K2060" t="s">
        <v>86</v>
      </c>
      <c r="N2060" t="str">
        <v>x</v>
      </c>
      <c r="O2060" t="str">
        <v>x</v>
      </c>
    </row>
    <row r="2061" spans="1:15" x14ac:dyDescent="0.25">
      <c r="A2061" t="s">
        <v>86</v>
      </c>
      <c r="B2061" t="s">
        <v>86</v>
      </c>
      <c r="C2061" t="s">
        <v>86</v>
      </c>
      <c r="D2061" t="s">
        <v>86</v>
      </c>
      <c r="E2061" t="s">
        <v>86</v>
      </c>
      <c r="F2061" t="s">
        <v>86</v>
      </c>
      <c r="G2061" t="s">
        <v>86</v>
      </c>
      <c r="H2061" t="s">
        <v>86</v>
      </c>
      <c r="I2061" t="s">
        <v>86</v>
      </c>
      <c r="J2061" t="s">
        <v>86</v>
      </c>
      <c r="K2061" t="s">
        <v>86</v>
      </c>
      <c r="N2061" t="str">
        <v>x</v>
      </c>
      <c r="O2061" t="str">
        <v>x</v>
      </c>
    </row>
    <row r="2062" spans="1:15" x14ac:dyDescent="0.25">
      <c r="A2062" t="s">
        <v>86</v>
      </c>
      <c r="B2062" t="s">
        <v>86</v>
      </c>
      <c r="C2062" t="s">
        <v>86</v>
      </c>
      <c r="D2062" t="s">
        <v>86</v>
      </c>
      <c r="E2062" t="s">
        <v>86</v>
      </c>
      <c r="F2062" t="s">
        <v>86</v>
      </c>
      <c r="G2062" t="s">
        <v>86</v>
      </c>
      <c r="H2062" t="s">
        <v>86</v>
      </c>
      <c r="I2062" t="s">
        <v>86</v>
      </c>
      <c r="J2062" t="s">
        <v>86</v>
      </c>
      <c r="K2062" t="s">
        <v>86</v>
      </c>
      <c r="N2062" t="str">
        <v>x</v>
      </c>
      <c r="O2062" t="str">
        <v>x</v>
      </c>
    </row>
    <row r="2063" spans="1:15" x14ac:dyDescent="0.25">
      <c r="A2063" t="s">
        <v>86</v>
      </c>
      <c r="B2063" t="s">
        <v>86</v>
      </c>
      <c r="C2063" t="s">
        <v>86</v>
      </c>
      <c r="D2063" t="s">
        <v>86</v>
      </c>
      <c r="E2063" t="s">
        <v>86</v>
      </c>
      <c r="F2063" t="s">
        <v>86</v>
      </c>
      <c r="G2063" t="s">
        <v>86</v>
      </c>
      <c r="H2063" t="s">
        <v>86</v>
      </c>
      <c r="I2063" t="s">
        <v>86</v>
      </c>
      <c r="J2063" t="s">
        <v>86</v>
      </c>
      <c r="K2063" t="s">
        <v>86</v>
      </c>
      <c r="N2063" t="str">
        <v>x</v>
      </c>
      <c r="O2063" t="str">
        <v>x</v>
      </c>
    </row>
    <row r="2064" spans="1:15" x14ac:dyDescent="0.25">
      <c r="A2064" t="s">
        <v>86</v>
      </c>
      <c r="B2064" t="s">
        <v>86</v>
      </c>
      <c r="C2064" t="s">
        <v>86</v>
      </c>
      <c r="D2064" t="s">
        <v>86</v>
      </c>
      <c r="E2064" t="s">
        <v>86</v>
      </c>
      <c r="F2064" t="s">
        <v>86</v>
      </c>
      <c r="G2064" t="s">
        <v>86</v>
      </c>
      <c r="H2064" t="s">
        <v>86</v>
      </c>
      <c r="I2064" t="s">
        <v>86</v>
      </c>
      <c r="J2064" t="s">
        <v>86</v>
      </c>
      <c r="K2064" t="s">
        <v>86</v>
      </c>
      <c r="N2064" t="str">
        <v>x</v>
      </c>
      <c r="O2064" t="str">
        <v>x</v>
      </c>
    </row>
    <row r="2065" spans="1:15" x14ac:dyDescent="0.25">
      <c r="A2065" t="s">
        <v>86</v>
      </c>
      <c r="B2065" t="s">
        <v>86</v>
      </c>
      <c r="C2065" t="s">
        <v>86</v>
      </c>
      <c r="D2065" t="s">
        <v>86</v>
      </c>
      <c r="E2065" t="s">
        <v>86</v>
      </c>
      <c r="F2065" t="s">
        <v>86</v>
      </c>
      <c r="G2065" t="s">
        <v>86</v>
      </c>
      <c r="H2065" t="s">
        <v>86</v>
      </c>
      <c r="I2065" t="s">
        <v>86</v>
      </c>
      <c r="J2065" t="s">
        <v>86</v>
      </c>
      <c r="K2065" t="s">
        <v>86</v>
      </c>
      <c r="N2065" t="str">
        <v>x</v>
      </c>
      <c r="O2065" t="str">
        <v>x</v>
      </c>
    </row>
    <row r="2066" spans="1:15" x14ac:dyDescent="0.25">
      <c r="A2066" t="s">
        <v>86</v>
      </c>
      <c r="B2066" t="s">
        <v>86</v>
      </c>
      <c r="C2066" t="s">
        <v>86</v>
      </c>
      <c r="D2066" t="s">
        <v>86</v>
      </c>
      <c r="E2066" t="s">
        <v>86</v>
      </c>
      <c r="F2066" t="s">
        <v>86</v>
      </c>
      <c r="G2066" t="s">
        <v>86</v>
      </c>
      <c r="H2066" t="s">
        <v>86</v>
      </c>
      <c r="I2066" t="s">
        <v>86</v>
      </c>
      <c r="J2066" t="s">
        <v>86</v>
      </c>
      <c r="K2066" t="s">
        <v>86</v>
      </c>
      <c r="N2066" t="str">
        <v>x</v>
      </c>
      <c r="O2066" t="str">
        <v>x</v>
      </c>
    </row>
    <row r="2067" spans="1:15" x14ac:dyDescent="0.25">
      <c r="A2067" t="s">
        <v>86</v>
      </c>
      <c r="B2067" t="s">
        <v>86</v>
      </c>
      <c r="C2067" t="s">
        <v>86</v>
      </c>
      <c r="D2067" t="s">
        <v>86</v>
      </c>
      <c r="E2067" t="s">
        <v>86</v>
      </c>
      <c r="F2067" t="s">
        <v>86</v>
      </c>
      <c r="G2067" t="s">
        <v>86</v>
      </c>
      <c r="H2067" t="s">
        <v>86</v>
      </c>
      <c r="I2067" t="s">
        <v>86</v>
      </c>
      <c r="J2067" t="s">
        <v>86</v>
      </c>
      <c r="K2067" t="s">
        <v>86</v>
      </c>
      <c r="N2067" t="str">
        <v>x</v>
      </c>
      <c r="O2067" t="str">
        <v>x</v>
      </c>
    </row>
    <row r="2068" spans="1:15" x14ac:dyDescent="0.25">
      <c r="A2068" t="s">
        <v>86</v>
      </c>
      <c r="B2068" t="s">
        <v>86</v>
      </c>
      <c r="C2068" t="s">
        <v>86</v>
      </c>
      <c r="D2068" t="s">
        <v>86</v>
      </c>
      <c r="E2068" t="s">
        <v>86</v>
      </c>
      <c r="F2068" t="s">
        <v>86</v>
      </c>
      <c r="G2068" t="s">
        <v>86</v>
      </c>
      <c r="H2068" t="s">
        <v>86</v>
      </c>
      <c r="I2068" t="s">
        <v>86</v>
      </c>
      <c r="J2068" t="s">
        <v>86</v>
      </c>
      <c r="K2068" t="s">
        <v>86</v>
      </c>
      <c r="N2068" t="str">
        <v>x</v>
      </c>
      <c r="O2068" t="str">
        <v>x</v>
      </c>
    </row>
    <row r="2069" spans="1:15" x14ac:dyDescent="0.25">
      <c r="A2069" t="s">
        <v>86</v>
      </c>
      <c r="B2069" t="s">
        <v>86</v>
      </c>
      <c r="C2069" t="s">
        <v>86</v>
      </c>
      <c r="D2069" t="s">
        <v>86</v>
      </c>
      <c r="E2069" t="s">
        <v>86</v>
      </c>
      <c r="F2069" t="s">
        <v>86</v>
      </c>
      <c r="G2069" t="s">
        <v>86</v>
      </c>
      <c r="H2069" t="s">
        <v>86</v>
      </c>
      <c r="I2069" t="s">
        <v>86</v>
      </c>
      <c r="J2069" t="s">
        <v>86</v>
      </c>
      <c r="K2069" t="s">
        <v>86</v>
      </c>
      <c r="N2069" t="str">
        <v>x</v>
      </c>
      <c r="O2069" t="str">
        <v>x</v>
      </c>
    </row>
    <row r="2070" spans="1:15" x14ac:dyDescent="0.25">
      <c r="A2070" t="s">
        <v>86</v>
      </c>
      <c r="B2070" t="s">
        <v>86</v>
      </c>
      <c r="C2070" t="s">
        <v>86</v>
      </c>
      <c r="D2070" t="s">
        <v>86</v>
      </c>
      <c r="E2070" t="s">
        <v>86</v>
      </c>
      <c r="F2070" t="s">
        <v>86</v>
      </c>
      <c r="G2070" t="s">
        <v>86</v>
      </c>
      <c r="H2070" t="s">
        <v>86</v>
      </c>
      <c r="I2070" t="s">
        <v>86</v>
      </c>
      <c r="J2070" t="s">
        <v>86</v>
      </c>
      <c r="K2070" t="s">
        <v>86</v>
      </c>
      <c r="N2070" t="str">
        <v>x</v>
      </c>
      <c r="O2070" t="str">
        <v>x</v>
      </c>
    </row>
    <row r="2071" spans="1:15" x14ac:dyDescent="0.25">
      <c r="A2071" t="s">
        <v>86</v>
      </c>
      <c r="B2071" t="s">
        <v>86</v>
      </c>
      <c r="C2071" t="s">
        <v>86</v>
      </c>
      <c r="D2071" t="s">
        <v>86</v>
      </c>
      <c r="E2071" t="s">
        <v>86</v>
      </c>
      <c r="F2071" t="s">
        <v>86</v>
      </c>
      <c r="G2071" t="s">
        <v>86</v>
      </c>
      <c r="H2071" t="s">
        <v>86</v>
      </c>
      <c r="I2071" t="s">
        <v>86</v>
      </c>
      <c r="J2071" t="s">
        <v>86</v>
      </c>
      <c r="K2071" t="s">
        <v>86</v>
      </c>
      <c r="N2071" t="str">
        <v>x</v>
      </c>
      <c r="O2071" t="str">
        <v>x</v>
      </c>
    </row>
    <row r="2072" spans="1:15" x14ac:dyDescent="0.25">
      <c r="A2072" t="s">
        <v>86</v>
      </c>
      <c r="B2072" t="s">
        <v>86</v>
      </c>
      <c r="C2072" t="s">
        <v>86</v>
      </c>
      <c r="D2072" t="s">
        <v>86</v>
      </c>
      <c r="E2072" t="s">
        <v>86</v>
      </c>
      <c r="F2072" t="s">
        <v>86</v>
      </c>
      <c r="G2072" t="s">
        <v>86</v>
      </c>
      <c r="H2072" t="s">
        <v>86</v>
      </c>
      <c r="I2072" t="s">
        <v>86</v>
      </c>
      <c r="J2072" t="s">
        <v>86</v>
      </c>
      <c r="K2072" t="s">
        <v>86</v>
      </c>
      <c r="N2072" t="str">
        <v>x</v>
      </c>
      <c r="O2072" t="str">
        <v>x</v>
      </c>
    </row>
    <row r="2073" spans="1:15" x14ac:dyDescent="0.25">
      <c r="A2073" t="s">
        <v>86</v>
      </c>
      <c r="B2073" t="s">
        <v>86</v>
      </c>
      <c r="C2073" t="s">
        <v>86</v>
      </c>
      <c r="D2073" t="s">
        <v>86</v>
      </c>
      <c r="E2073" t="s">
        <v>86</v>
      </c>
      <c r="F2073" t="s">
        <v>86</v>
      </c>
      <c r="G2073" t="s">
        <v>86</v>
      </c>
      <c r="H2073" t="s">
        <v>86</v>
      </c>
      <c r="I2073" t="s">
        <v>86</v>
      </c>
      <c r="J2073" t="s">
        <v>86</v>
      </c>
      <c r="K2073" t="s">
        <v>86</v>
      </c>
      <c r="N2073" t="str">
        <v>x</v>
      </c>
      <c r="O2073" t="str">
        <v>x</v>
      </c>
    </row>
    <row r="2074" spans="1:15" x14ac:dyDescent="0.25">
      <c r="A2074" t="s">
        <v>86</v>
      </c>
      <c r="B2074" t="s">
        <v>86</v>
      </c>
      <c r="C2074" t="s">
        <v>86</v>
      </c>
      <c r="D2074" t="s">
        <v>86</v>
      </c>
      <c r="E2074" t="s">
        <v>86</v>
      </c>
      <c r="F2074" t="s">
        <v>86</v>
      </c>
      <c r="G2074" t="s">
        <v>86</v>
      </c>
      <c r="H2074" t="s">
        <v>86</v>
      </c>
      <c r="I2074" t="s">
        <v>86</v>
      </c>
      <c r="J2074" t="s">
        <v>86</v>
      </c>
      <c r="K2074" t="s">
        <v>86</v>
      </c>
      <c r="N2074" t="str">
        <v>x</v>
      </c>
      <c r="O2074" t="str">
        <v>x</v>
      </c>
    </row>
    <row r="2075" spans="1:15" x14ac:dyDescent="0.25">
      <c r="A2075" t="s">
        <v>86</v>
      </c>
      <c r="B2075" t="s">
        <v>86</v>
      </c>
      <c r="C2075" t="s">
        <v>86</v>
      </c>
      <c r="D2075" t="s">
        <v>86</v>
      </c>
      <c r="E2075" t="s">
        <v>86</v>
      </c>
      <c r="F2075" t="s">
        <v>86</v>
      </c>
      <c r="G2075" t="s">
        <v>86</v>
      </c>
      <c r="H2075" t="s">
        <v>86</v>
      </c>
      <c r="I2075" t="s">
        <v>86</v>
      </c>
      <c r="J2075" t="s">
        <v>86</v>
      </c>
      <c r="K2075" t="s">
        <v>86</v>
      </c>
      <c r="N2075" t="str">
        <v>x</v>
      </c>
      <c r="O2075" t="str">
        <v>x</v>
      </c>
    </row>
    <row r="2076" spans="1:15" x14ac:dyDescent="0.25">
      <c r="A2076" t="s">
        <v>86</v>
      </c>
      <c r="B2076" t="s">
        <v>86</v>
      </c>
      <c r="C2076" t="s">
        <v>86</v>
      </c>
      <c r="D2076" t="s">
        <v>86</v>
      </c>
      <c r="E2076" t="s">
        <v>86</v>
      </c>
      <c r="F2076" t="s">
        <v>86</v>
      </c>
      <c r="G2076" t="s">
        <v>86</v>
      </c>
      <c r="H2076" t="s">
        <v>86</v>
      </c>
      <c r="I2076" t="s">
        <v>86</v>
      </c>
      <c r="J2076" t="s">
        <v>86</v>
      </c>
      <c r="K2076" t="s">
        <v>86</v>
      </c>
      <c r="N2076" t="str">
        <v>x</v>
      </c>
      <c r="O2076" t="str">
        <v>x</v>
      </c>
    </row>
    <row r="2077" spans="1:15" x14ac:dyDescent="0.25">
      <c r="A2077" t="s">
        <v>86</v>
      </c>
      <c r="B2077" t="s">
        <v>86</v>
      </c>
      <c r="C2077" t="s">
        <v>86</v>
      </c>
      <c r="D2077" t="s">
        <v>86</v>
      </c>
      <c r="E2077" t="s">
        <v>86</v>
      </c>
      <c r="F2077" t="s">
        <v>86</v>
      </c>
      <c r="G2077" t="s">
        <v>86</v>
      </c>
      <c r="H2077" t="s">
        <v>86</v>
      </c>
      <c r="I2077" t="s">
        <v>86</v>
      </c>
      <c r="J2077" t="s">
        <v>86</v>
      </c>
      <c r="K2077" t="s">
        <v>86</v>
      </c>
      <c r="N2077" t="str">
        <v>x</v>
      </c>
      <c r="O2077" t="str">
        <v>x</v>
      </c>
    </row>
    <row r="2078" spans="1:15" x14ac:dyDescent="0.25">
      <c r="A2078" t="s">
        <v>86</v>
      </c>
      <c r="B2078" t="s">
        <v>86</v>
      </c>
      <c r="C2078" t="s">
        <v>86</v>
      </c>
      <c r="D2078" t="s">
        <v>86</v>
      </c>
      <c r="E2078" t="s">
        <v>86</v>
      </c>
      <c r="F2078" t="s">
        <v>86</v>
      </c>
      <c r="G2078" t="s">
        <v>86</v>
      </c>
      <c r="H2078" t="s">
        <v>86</v>
      </c>
      <c r="I2078" t="s">
        <v>86</v>
      </c>
      <c r="J2078" t="s">
        <v>86</v>
      </c>
      <c r="K2078" t="s">
        <v>86</v>
      </c>
      <c r="N2078" t="str">
        <v>x</v>
      </c>
      <c r="O2078" t="str">
        <v>x</v>
      </c>
    </row>
    <row r="2079" spans="1:15" x14ac:dyDescent="0.25">
      <c r="A2079" t="s">
        <v>86</v>
      </c>
      <c r="B2079" t="s">
        <v>86</v>
      </c>
      <c r="C2079" t="s">
        <v>86</v>
      </c>
      <c r="D2079" t="s">
        <v>86</v>
      </c>
      <c r="E2079" t="s">
        <v>86</v>
      </c>
      <c r="F2079" t="s">
        <v>86</v>
      </c>
      <c r="G2079" t="s">
        <v>86</v>
      </c>
      <c r="H2079" t="s">
        <v>86</v>
      </c>
      <c r="I2079" t="s">
        <v>86</v>
      </c>
      <c r="J2079" t="s">
        <v>86</v>
      </c>
      <c r="K2079" t="s">
        <v>86</v>
      </c>
      <c r="N2079" t="str">
        <v>x</v>
      </c>
      <c r="O2079" t="str">
        <v>x</v>
      </c>
    </row>
    <row r="2080" spans="1:15" x14ac:dyDescent="0.25">
      <c r="A2080" t="s">
        <v>86</v>
      </c>
      <c r="B2080" t="s">
        <v>86</v>
      </c>
      <c r="C2080" t="s">
        <v>86</v>
      </c>
      <c r="D2080" t="s">
        <v>86</v>
      </c>
      <c r="E2080" t="s">
        <v>86</v>
      </c>
      <c r="F2080" t="s">
        <v>86</v>
      </c>
      <c r="G2080" t="s">
        <v>86</v>
      </c>
      <c r="H2080" t="s">
        <v>86</v>
      </c>
      <c r="I2080" t="s">
        <v>86</v>
      </c>
      <c r="J2080" t="s">
        <v>86</v>
      </c>
      <c r="K2080" t="s">
        <v>86</v>
      </c>
      <c r="N2080" t="str">
        <v>x</v>
      </c>
      <c r="O2080" t="str">
        <v>x</v>
      </c>
    </row>
    <row r="2081" spans="1:15" x14ac:dyDescent="0.25">
      <c r="A2081" t="s">
        <v>86</v>
      </c>
      <c r="B2081" t="s">
        <v>86</v>
      </c>
      <c r="C2081" t="s">
        <v>86</v>
      </c>
      <c r="D2081" t="s">
        <v>86</v>
      </c>
      <c r="E2081" t="s">
        <v>86</v>
      </c>
      <c r="F2081" t="s">
        <v>86</v>
      </c>
      <c r="G2081" t="s">
        <v>86</v>
      </c>
      <c r="H2081" t="s">
        <v>86</v>
      </c>
      <c r="I2081" t="s">
        <v>86</v>
      </c>
      <c r="J2081" t="s">
        <v>86</v>
      </c>
      <c r="K2081" t="s">
        <v>86</v>
      </c>
      <c r="N2081" t="str">
        <v>x</v>
      </c>
      <c r="O2081" t="str">
        <v>x</v>
      </c>
    </row>
    <row r="2082" spans="1:15" x14ac:dyDescent="0.25">
      <c r="A2082" t="s">
        <v>86</v>
      </c>
      <c r="B2082" t="s">
        <v>86</v>
      </c>
      <c r="C2082" t="s">
        <v>86</v>
      </c>
      <c r="D2082" t="s">
        <v>86</v>
      </c>
      <c r="E2082" t="s">
        <v>86</v>
      </c>
      <c r="F2082" t="s">
        <v>86</v>
      </c>
      <c r="G2082" t="s">
        <v>86</v>
      </c>
      <c r="H2082" t="s">
        <v>86</v>
      </c>
      <c r="I2082" t="s">
        <v>86</v>
      </c>
      <c r="J2082" t="s">
        <v>86</v>
      </c>
      <c r="K2082" t="s">
        <v>86</v>
      </c>
      <c r="N2082" t="str">
        <v>x</v>
      </c>
      <c r="O2082" t="str">
        <v>x</v>
      </c>
    </row>
    <row r="2083" spans="1:15" x14ac:dyDescent="0.25">
      <c r="A2083" t="s">
        <v>86</v>
      </c>
      <c r="B2083" t="s">
        <v>86</v>
      </c>
      <c r="C2083" t="s">
        <v>86</v>
      </c>
      <c r="D2083" t="s">
        <v>86</v>
      </c>
      <c r="E2083" t="s">
        <v>86</v>
      </c>
      <c r="F2083" t="s">
        <v>86</v>
      </c>
      <c r="G2083" t="s">
        <v>86</v>
      </c>
      <c r="H2083" t="s">
        <v>86</v>
      </c>
      <c r="I2083" t="s">
        <v>86</v>
      </c>
      <c r="J2083" t="s">
        <v>86</v>
      </c>
      <c r="K2083" t="s">
        <v>86</v>
      </c>
      <c r="N2083" t="str">
        <v>x</v>
      </c>
      <c r="O2083" t="str">
        <v>x</v>
      </c>
    </row>
    <row r="2084" spans="1:15" x14ac:dyDescent="0.25">
      <c r="A2084" t="s">
        <v>86</v>
      </c>
      <c r="B2084" t="s">
        <v>86</v>
      </c>
      <c r="C2084" t="s">
        <v>86</v>
      </c>
      <c r="D2084" t="s">
        <v>86</v>
      </c>
      <c r="E2084" t="s">
        <v>86</v>
      </c>
      <c r="F2084" t="s">
        <v>86</v>
      </c>
      <c r="G2084" t="s">
        <v>86</v>
      </c>
      <c r="H2084" t="s">
        <v>86</v>
      </c>
      <c r="I2084" t="s">
        <v>86</v>
      </c>
      <c r="J2084" t="s">
        <v>86</v>
      </c>
      <c r="K2084" t="s">
        <v>86</v>
      </c>
      <c r="N2084" t="str">
        <v>x</v>
      </c>
      <c r="O2084" t="str">
        <v>x</v>
      </c>
    </row>
    <row r="2085" spans="1:15" x14ac:dyDescent="0.25">
      <c r="A2085" t="s">
        <v>86</v>
      </c>
      <c r="B2085" t="s">
        <v>86</v>
      </c>
      <c r="C2085" t="s">
        <v>86</v>
      </c>
      <c r="D2085" t="s">
        <v>86</v>
      </c>
      <c r="E2085" t="s">
        <v>86</v>
      </c>
      <c r="F2085" t="s">
        <v>86</v>
      </c>
      <c r="G2085" t="s">
        <v>86</v>
      </c>
      <c r="H2085" t="s">
        <v>86</v>
      </c>
      <c r="I2085" t="s">
        <v>86</v>
      </c>
      <c r="J2085" t="s">
        <v>86</v>
      </c>
      <c r="K2085" t="s">
        <v>86</v>
      </c>
      <c r="N2085" t="str">
        <v>x</v>
      </c>
      <c r="O2085" t="str">
        <v>x</v>
      </c>
    </row>
    <row r="2086" spans="1:15" x14ac:dyDescent="0.25">
      <c r="A2086" t="s">
        <v>86</v>
      </c>
      <c r="B2086" t="s">
        <v>86</v>
      </c>
      <c r="C2086" t="s">
        <v>86</v>
      </c>
      <c r="D2086" t="s">
        <v>86</v>
      </c>
      <c r="E2086" t="s">
        <v>86</v>
      </c>
      <c r="F2086" t="s">
        <v>86</v>
      </c>
      <c r="G2086" t="s">
        <v>86</v>
      </c>
      <c r="H2086" t="s">
        <v>86</v>
      </c>
      <c r="I2086" t="s">
        <v>86</v>
      </c>
      <c r="J2086" t="s">
        <v>86</v>
      </c>
      <c r="K2086" t="s">
        <v>86</v>
      </c>
      <c r="N2086" t="str">
        <v>x</v>
      </c>
      <c r="O2086" t="str">
        <v>x</v>
      </c>
    </row>
    <row r="2087" spans="1:15" x14ac:dyDescent="0.25">
      <c r="A2087" t="s">
        <v>86</v>
      </c>
      <c r="B2087" t="s">
        <v>86</v>
      </c>
      <c r="C2087" t="s">
        <v>86</v>
      </c>
      <c r="D2087" t="s">
        <v>86</v>
      </c>
      <c r="E2087" t="s">
        <v>86</v>
      </c>
      <c r="F2087" t="s">
        <v>86</v>
      </c>
      <c r="G2087" t="s">
        <v>86</v>
      </c>
      <c r="H2087" t="s">
        <v>86</v>
      </c>
      <c r="I2087" t="s">
        <v>86</v>
      </c>
      <c r="J2087" t="s">
        <v>86</v>
      </c>
      <c r="K2087" t="s">
        <v>86</v>
      </c>
      <c r="N2087" t="str">
        <v>x</v>
      </c>
      <c r="O2087" t="str">
        <v>x</v>
      </c>
    </row>
    <row r="2088" spans="1:15" x14ac:dyDescent="0.25">
      <c r="A2088" t="s">
        <v>86</v>
      </c>
      <c r="B2088" t="s">
        <v>86</v>
      </c>
      <c r="C2088" t="s">
        <v>86</v>
      </c>
      <c r="D2088" t="s">
        <v>86</v>
      </c>
      <c r="E2088" t="s">
        <v>86</v>
      </c>
      <c r="F2088" t="s">
        <v>86</v>
      </c>
      <c r="G2088" t="s">
        <v>86</v>
      </c>
      <c r="H2088" t="s">
        <v>86</v>
      </c>
      <c r="I2088" t="s">
        <v>86</v>
      </c>
      <c r="J2088" t="s">
        <v>86</v>
      </c>
      <c r="K2088" t="s">
        <v>86</v>
      </c>
      <c r="N2088" t="str">
        <v>x</v>
      </c>
      <c r="O2088" t="str">
        <v>x</v>
      </c>
    </row>
    <row r="2089" spans="1:15" x14ac:dyDescent="0.25">
      <c r="A2089" t="s">
        <v>86</v>
      </c>
      <c r="B2089" t="s">
        <v>86</v>
      </c>
      <c r="C2089" t="s">
        <v>86</v>
      </c>
      <c r="D2089" t="s">
        <v>86</v>
      </c>
      <c r="E2089" t="s">
        <v>86</v>
      </c>
      <c r="F2089" t="s">
        <v>86</v>
      </c>
      <c r="G2089" t="s">
        <v>86</v>
      </c>
      <c r="H2089" t="s">
        <v>86</v>
      </c>
      <c r="I2089" t="s">
        <v>86</v>
      </c>
      <c r="J2089" t="s">
        <v>86</v>
      </c>
      <c r="K2089" t="s">
        <v>86</v>
      </c>
      <c r="N2089" t="str">
        <v>x</v>
      </c>
      <c r="O2089" t="str">
        <v>x</v>
      </c>
    </row>
    <row r="2090" spans="1:15" x14ac:dyDescent="0.25">
      <c r="A2090" t="s">
        <v>86</v>
      </c>
      <c r="B2090" t="s">
        <v>86</v>
      </c>
      <c r="C2090" t="s">
        <v>86</v>
      </c>
      <c r="D2090" t="s">
        <v>86</v>
      </c>
      <c r="E2090" t="s">
        <v>86</v>
      </c>
      <c r="F2090" t="s">
        <v>86</v>
      </c>
      <c r="G2090" t="s">
        <v>86</v>
      </c>
      <c r="H2090" t="s">
        <v>86</v>
      </c>
      <c r="I2090" t="s">
        <v>86</v>
      </c>
      <c r="J2090" t="s">
        <v>86</v>
      </c>
      <c r="K2090" t="s">
        <v>86</v>
      </c>
      <c r="N2090" t="str">
        <v>x</v>
      </c>
      <c r="O2090" t="str">
        <v>x</v>
      </c>
    </row>
    <row r="2091" spans="1:15" x14ac:dyDescent="0.25">
      <c r="A2091" t="s">
        <v>86</v>
      </c>
      <c r="B2091" t="s">
        <v>86</v>
      </c>
      <c r="C2091" t="s">
        <v>86</v>
      </c>
      <c r="D2091" t="s">
        <v>86</v>
      </c>
      <c r="E2091" t="s">
        <v>86</v>
      </c>
      <c r="F2091" t="s">
        <v>86</v>
      </c>
      <c r="G2091" t="s">
        <v>86</v>
      </c>
      <c r="H2091" t="s">
        <v>86</v>
      </c>
      <c r="I2091" t="s">
        <v>86</v>
      </c>
      <c r="J2091" t="s">
        <v>86</v>
      </c>
      <c r="K2091" t="s">
        <v>86</v>
      </c>
      <c r="N2091" t="str">
        <v>x</v>
      </c>
      <c r="O2091" t="str">
        <v>x</v>
      </c>
    </row>
    <row r="2092" spans="1:15" x14ac:dyDescent="0.25">
      <c r="A2092" t="s">
        <v>86</v>
      </c>
      <c r="B2092" t="s">
        <v>86</v>
      </c>
      <c r="C2092" t="s">
        <v>86</v>
      </c>
      <c r="D2092" t="s">
        <v>86</v>
      </c>
      <c r="E2092" t="s">
        <v>86</v>
      </c>
      <c r="F2092" t="s">
        <v>86</v>
      </c>
      <c r="G2092" t="s">
        <v>86</v>
      </c>
      <c r="H2092" t="s">
        <v>86</v>
      </c>
      <c r="I2092" t="s">
        <v>86</v>
      </c>
      <c r="J2092" t="s">
        <v>86</v>
      </c>
      <c r="K2092" t="s">
        <v>86</v>
      </c>
      <c r="N2092" t="str">
        <v>x</v>
      </c>
      <c r="O2092" t="str">
        <v>x</v>
      </c>
    </row>
    <row r="2093" spans="1:15" x14ac:dyDescent="0.25">
      <c r="A2093" t="s">
        <v>86</v>
      </c>
      <c r="B2093" t="s">
        <v>86</v>
      </c>
      <c r="C2093" t="s">
        <v>86</v>
      </c>
      <c r="D2093" t="s">
        <v>86</v>
      </c>
      <c r="E2093" t="s">
        <v>86</v>
      </c>
      <c r="F2093" t="s">
        <v>86</v>
      </c>
      <c r="G2093" t="s">
        <v>86</v>
      </c>
      <c r="H2093" t="s">
        <v>86</v>
      </c>
      <c r="I2093" t="s">
        <v>86</v>
      </c>
      <c r="J2093" t="s">
        <v>86</v>
      </c>
      <c r="K2093" t="s">
        <v>86</v>
      </c>
      <c r="N2093" t="str">
        <v>x</v>
      </c>
      <c r="O2093" t="str">
        <v>x</v>
      </c>
    </row>
    <row r="2094" spans="1:15" x14ac:dyDescent="0.25">
      <c r="A2094" t="s">
        <v>86</v>
      </c>
      <c r="B2094" t="s">
        <v>86</v>
      </c>
      <c r="C2094" t="s">
        <v>86</v>
      </c>
      <c r="D2094" t="s">
        <v>86</v>
      </c>
      <c r="E2094" t="s">
        <v>86</v>
      </c>
      <c r="F2094" t="s">
        <v>86</v>
      </c>
      <c r="G2094" t="s">
        <v>86</v>
      </c>
      <c r="H2094" t="s">
        <v>86</v>
      </c>
      <c r="I2094" t="s">
        <v>86</v>
      </c>
      <c r="J2094" t="s">
        <v>86</v>
      </c>
      <c r="K2094" t="s">
        <v>86</v>
      </c>
      <c r="N2094" t="str">
        <v>x</v>
      </c>
      <c r="O2094" t="str">
        <v>x</v>
      </c>
    </row>
    <row r="2095" spans="1:15" x14ac:dyDescent="0.25">
      <c r="A2095" t="s">
        <v>86</v>
      </c>
      <c r="B2095" t="s">
        <v>86</v>
      </c>
      <c r="C2095" t="s">
        <v>86</v>
      </c>
      <c r="D2095" t="s">
        <v>86</v>
      </c>
      <c r="E2095" t="s">
        <v>86</v>
      </c>
      <c r="F2095" t="s">
        <v>86</v>
      </c>
      <c r="G2095" t="s">
        <v>86</v>
      </c>
      <c r="H2095" t="s">
        <v>86</v>
      </c>
      <c r="I2095" t="s">
        <v>86</v>
      </c>
      <c r="J2095" t="s">
        <v>86</v>
      </c>
      <c r="K2095" t="s">
        <v>86</v>
      </c>
      <c r="N2095" t="str">
        <v>x</v>
      </c>
      <c r="O2095" t="str">
        <v>x</v>
      </c>
    </row>
    <row r="2096" spans="1:15" x14ac:dyDescent="0.25">
      <c r="A2096" t="s">
        <v>86</v>
      </c>
      <c r="B2096" t="s">
        <v>86</v>
      </c>
      <c r="C2096" t="s">
        <v>86</v>
      </c>
      <c r="D2096" t="s">
        <v>86</v>
      </c>
      <c r="E2096" t="s">
        <v>86</v>
      </c>
      <c r="F2096" t="s">
        <v>86</v>
      </c>
      <c r="G2096" t="s">
        <v>86</v>
      </c>
      <c r="H2096" t="s">
        <v>86</v>
      </c>
      <c r="I2096" t="s">
        <v>86</v>
      </c>
      <c r="J2096" t="s">
        <v>86</v>
      </c>
      <c r="K2096" t="s">
        <v>86</v>
      </c>
      <c r="N2096" t="str">
        <v>x</v>
      </c>
      <c r="O2096" t="str">
        <v>x</v>
      </c>
    </row>
    <row r="2097" spans="1:15" x14ac:dyDescent="0.25">
      <c r="A2097" t="s">
        <v>86</v>
      </c>
      <c r="B2097" t="s">
        <v>86</v>
      </c>
      <c r="C2097" t="s">
        <v>86</v>
      </c>
      <c r="D2097" t="s">
        <v>86</v>
      </c>
      <c r="E2097" t="s">
        <v>86</v>
      </c>
      <c r="F2097" t="s">
        <v>86</v>
      </c>
      <c r="G2097" t="s">
        <v>86</v>
      </c>
      <c r="H2097" t="s">
        <v>86</v>
      </c>
      <c r="I2097" t="s">
        <v>86</v>
      </c>
      <c r="J2097" t="s">
        <v>86</v>
      </c>
      <c r="K2097" t="s">
        <v>86</v>
      </c>
      <c r="N2097" t="str">
        <v>x</v>
      </c>
      <c r="O2097" t="str">
        <v>x</v>
      </c>
    </row>
    <row r="2098" spans="1:15" x14ac:dyDescent="0.25">
      <c r="A2098" t="s">
        <v>86</v>
      </c>
      <c r="B2098" t="s">
        <v>86</v>
      </c>
      <c r="C2098" t="s">
        <v>86</v>
      </c>
      <c r="D2098" t="s">
        <v>86</v>
      </c>
      <c r="E2098" t="s">
        <v>86</v>
      </c>
      <c r="F2098" t="s">
        <v>86</v>
      </c>
      <c r="G2098" t="s">
        <v>86</v>
      </c>
      <c r="H2098" t="s">
        <v>86</v>
      </c>
      <c r="I2098" t="s">
        <v>86</v>
      </c>
      <c r="J2098" t="s">
        <v>86</v>
      </c>
      <c r="K2098" t="s">
        <v>86</v>
      </c>
      <c r="N2098" t="str">
        <v>x</v>
      </c>
      <c r="O2098" t="str">
        <v>x</v>
      </c>
    </row>
    <row r="2099" spans="1:15" x14ac:dyDescent="0.25">
      <c r="A2099" t="s">
        <v>86</v>
      </c>
      <c r="B2099" t="s">
        <v>86</v>
      </c>
      <c r="C2099" t="s">
        <v>86</v>
      </c>
      <c r="D2099" t="s">
        <v>86</v>
      </c>
      <c r="E2099" t="s">
        <v>86</v>
      </c>
      <c r="F2099" t="s">
        <v>86</v>
      </c>
      <c r="G2099" t="s">
        <v>86</v>
      </c>
      <c r="H2099" t="s">
        <v>86</v>
      </c>
      <c r="I2099" t="s">
        <v>86</v>
      </c>
      <c r="J2099" t="s">
        <v>86</v>
      </c>
      <c r="K2099" t="s">
        <v>86</v>
      </c>
      <c r="N2099" t="str">
        <v>x</v>
      </c>
      <c r="O2099" t="str">
        <v>x</v>
      </c>
    </row>
    <row r="2100" spans="1:15" x14ac:dyDescent="0.25">
      <c r="A2100" t="s">
        <v>86</v>
      </c>
      <c r="B2100" t="s">
        <v>86</v>
      </c>
      <c r="C2100" t="s">
        <v>86</v>
      </c>
      <c r="D2100" t="s">
        <v>86</v>
      </c>
      <c r="E2100" t="s">
        <v>86</v>
      </c>
      <c r="F2100" t="s">
        <v>86</v>
      </c>
      <c r="G2100" t="s">
        <v>86</v>
      </c>
      <c r="H2100" t="s">
        <v>86</v>
      </c>
      <c r="I2100" t="s">
        <v>86</v>
      </c>
      <c r="J2100" t="s">
        <v>86</v>
      </c>
      <c r="K2100" t="s">
        <v>86</v>
      </c>
      <c r="N2100" t="str">
        <v>x</v>
      </c>
      <c r="O2100" t="str">
        <v>x</v>
      </c>
    </row>
    <row r="2101" spans="1:15" x14ac:dyDescent="0.25">
      <c r="A2101" t="s">
        <v>86</v>
      </c>
      <c r="B2101" t="s">
        <v>86</v>
      </c>
      <c r="C2101" t="s">
        <v>86</v>
      </c>
      <c r="D2101" t="s">
        <v>86</v>
      </c>
      <c r="E2101" t="s">
        <v>86</v>
      </c>
      <c r="F2101" t="s">
        <v>86</v>
      </c>
      <c r="G2101" t="s">
        <v>86</v>
      </c>
      <c r="H2101" t="s">
        <v>86</v>
      </c>
      <c r="I2101" t="s">
        <v>86</v>
      </c>
      <c r="J2101" t="s">
        <v>86</v>
      </c>
      <c r="K2101" t="s">
        <v>86</v>
      </c>
      <c r="N2101" t="str">
        <v>x</v>
      </c>
      <c r="O2101" t="str">
        <v>x</v>
      </c>
    </row>
    <row r="2102" spans="1:15" x14ac:dyDescent="0.25">
      <c r="A2102" t="s">
        <v>86</v>
      </c>
      <c r="B2102" t="s">
        <v>86</v>
      </c>
      <c r="C2102" t="s">
        <v>86</v>
      </c>
      <c r="D2102" t="s">
        <v>86</v>
      </c>
      <c r="E2102" t="s">
        <v>86</v>
      </c>
      <c r="F2102" t="s">
        <v>86</v>
      </c>
      <c r="G2102" t="s">
        <v>86</v>
      </c>
      <c r="H2102" t="s">
        <v>86</v>
      </c>
      <c r="I2102" t="s">
        <v>86</v>
      </c>
      <c r="J2102" t="s">
        <v>86</v>
      </c>
      <c r="K2102" t="s">
        <v>86</v>
      </c>
      <c r="N2102" t="str">
        <v>x</v>
      </c>
      <c r="O2102" t="str">
        <v>x</v>
      </c>
    </row>
    <row r="2103" spans="1:15" x14ac:dyDescent="0.25">
      <c r="A2103" t="s">
        <v>86</v>
      </c>
      <c r="B2103" t="s">
        <v>86</v>
      </c>
      <c r="C2103" t="s">
        <v>86</v>
      </c>
      <c r="D2103" t="s">
        <v>86</v>
      </c>
      <c r="E2103" t="s">
        <v>86</v>
      </c>
      <c r="F2103" t="s">
        <v>86</v>
      </c>
      <c r="G2103" t="s">
        <v>86</v>
      </c>
      <c r="H2103" t="s">
        <v>86</v>
      </c>
      <c r="I2103" t="s">
        <v>86</v>
      </c>
      <c r="J2103" t="s">
        <v>86</v>
      </c>
      <c r="K2103" t="s">
        <v>86</v>
      </c>
      <c r="N2103" t="str">
        <v>x</v>
      </c>
      <c r="O2103" t="str">
        <v>x</v>
      </c>
    </row>
    <row r="2104" spans="1:15" x14ac:dyDescent="0.25">
      <c r="A2104" t="s">
        <v>86</v>
      </c>
      <c r="B2104" t="s">
        <v>86</v>
      </c>
      <c r="C2104" t="s">
        <v>86</v>
      </c>
      <c r="D2104" t="s">
        <v>86</v>
      </c>
      <c r="E2104" t="s">
        <v>86</v>
      </c>
      <c r="F2104" t="s">
        <v>86</v>
      </c>
      <c r="G2104" t="s">
        <v>86</v>
      </c>
      <c r="H2104" t="s">
        <v>86</v>
      </c>
      <c r="I2104" t="s">
        <v>86</v>
      </c>
      <c r="J2104" t="s">
        <v>86</v>
      </c>
      <c r="K2104" t="s">
        <v>86</v>
      </c>
      <c r="N2104" t="str">
        <v>x</v>
      </c>
      <c r="O2104" t="str">
        <v>x</v>
      </c>
    </row>
    <row r="2105" spans="1:15" x14ac:dyDescent="0.25">
      <c r="A2105" t="s">
        <v>86</v>
      </c>
      <c r="B2105" t="s">
        <v>86</v>
      </c>
      <c r="C2105" t="s">
        <v>86</v>
      </c>
      <c r="D2105" t="s">
        <v>86</v>
      </c>
      <c r="E2105" t="s">
        <v>86</v>
      </c>
      <c r="F2105" t="s">
        <v>86</v>
      </c>
      <c r="G2105" t="s">
        <v>86</v>
      </c>
      <c r="H2105" t="s">
        <v>86</v>
      </c>
      <c r="I2105" t="s">
        <v>86</v>
      </c>
      <c r="J2105" t="s">
        <v>86</v>
      </c>
      <c r="K2105" t="s">
        <v>86</v>
      </c>
      <c r="N2105" t="str">
        <v>x</v>
      </c>
      <c r="O2105" t="str">
        <v>x</v>
      </c>
    </row>
    <row r="2106" spans="1:15" x14ac:dyDescent="0.25">
      <c r="A2106" t="s">
        <v>86</v>
      </c>
      <c r="B2106" t="s">
        <v>86</v>
      </c>
      <c r="C2106" t="s">
        <v>86</v>
      </c>
      <c r="D2106" t="s">
        <v>86</v>
      </c>
      <c r="E2106" t="s">
        <v>86</v>
      </c>
      <c r="F2106" t="s">
        <v>86</v>
      </c>
      <c r="G2106" t="s">
        <v>86</v>
      </c>
      <c r="H2106" t="s">
        <v>86</v>
      </c>
      <c r="I2106" t="s">
        <v>86</v>
      </c>
      <c r="J2106" t="s">
        <v>86</v>
      </c>
      <c r="K2106" t="s">
        <v>86</v>
      </c>
      <c r="N2106" t="str">
        <v>x</v>
      </c>
      <c r="O2106" t="str">
        <v>x</v>
      </c>
    </row>
    <row r="2107" spans="1:15" x14ac:dyDescent="0.25">
      <c r="A2107" t="s">
        <v>86</v>
      </c>
      <c r="B2107" t="s">
        <v>86</v>
      </c>
      <c r="C2107" t="s">
        <v>86</v>
      </c>
      <c r="D2107" t="s">
        <v>86</v>
      </c>
      <c r="E2107" t="s">
        <v>86</v>
      </c>
      <c r="F2107" t="s">
        <v>86</v>
      </c>
      <c r="G2107" t="s">
        <v>86</v>
      </c>
      <c r="H2107" t="s">
        <v>86</v>
      </c>
      <c r="I2107" t="s">
        <v>86</v>
      </c>
      <c r="J2107" t="s">
        <v>86</v>
      </c>
      <c r="K2107" t="s">
        <v>86</v>
      </c>
      <c r="N2107" t="str">
        <v>x</v>
      </c>
      <c r="O2107" t="str">
        <v>x</v>
      </c>
    </row>
    <row r="2108" spans="1:15" x14ac:dyDescent="0.25">
      <c r="A2108" t="s">
        <v>86</v>
      </c>
      <c r="B2108" t="s">
        <v>86</v>
      </c>
      <c r="C2108" t="s">
        <v>86</v>
      </c>
      <c r="D2108" t="s">
        <v>86</v>
      </c>
      <c r="E2108" t="s">
        <v>86</v>
      </c>
      <c r="F2108" t="s">
        <v>86</v>
      </c>
      <c r="G2108" t="s">
        <v>86</v>
      </c>
      <c r="H2108" t="s">
        <v>86</v>
      </c>
      <c r="I2108" t="s">
        <v>86</v>
      </c>
      <c r="J2108" t="s">
        <v>86</v>
      </c>
      <c r="K2108" t="s">
        <v>86</v>
      </c>
      <c r="N2108" t="str">
        <v>x</v>
      </c>
      <c r="O2108" t="str">
        <v>x</v>
      </c>
    </row>
    <row r="2109" spans="1:15" x14ac:dyDescent="0.25">
      <c r="A2109" t="s">
        <v>86</v>
      </c>
      <c r="B2109" t="s">
        <v>86</v>
      </c>
      <c r="C2109" t="s">
        <v>86</v>
      </c>
      <c r="D2109" t="s">
        <v>86</v>
      </c>
      <c r="E2109" t="s">
        <v>86</v>
      </c>
      <c r="F2109" t="s">
        <v>86</v>
      </c>
      <c r="G2109" t="s">
        <v>86</v>
      </c>
      <c r="H2109" t="s">
        <v>86</v>
      </c>
      <c r="I2109" t="s">
        <v>86</v>
      </c>
      <c r="J2109" t="s">
        <v>86</v>
      </c>
      <c r="K2109" t="s">
        <v>86</v>
      </c>
      <c r="N2109" t="str">
        <v>x</v>
      </c>
      <c r="O2109" t="str">
        <v>x</v>
      </c>
    </row>
    <row r="2110" spans="1:15" x14ac:dyDescent="0.25">
      <c r="A2110" t="s">
        <v>86</v>
      </c>
      <c r="B2110" t="s">
        <v>86</v>
      </c>
      <c r="C2110" t="s">
        <v>86</v>
      </c>
      <c r="D2110" t="s">
        <v>86</v>
      </c>
      <c r="E2110" t="s">
        <v>86</v>
      </c>
      <c r="F2110" t="s">
        <v>86</v>
      </c>
      <c r="G2110" t="s">
        <v>86</v>
      </c>
      <c r="H2110" t="s">
        <v>86</v>
      </c>
      <c r="I2110" t="s">
        <v>86</v>
      </c>
      <c r="J2110" t="s">
        <v>86</v>
      </c>
      <c r="K2110" t="s">
        <v>86</v>
      </c>
      <c r="N2110" t="str">
        <v>x</v>
      </c>
      <c r="O2110" t="str">
        <v>x</v>
      </c>
    </row>
    <row r="2111" spans="1:15" x14ac:dyDescent="0.25">
      <c r="A2111" t="s">
        <v>86</v>
      </c>
      <c r="B2111" t="s">
        <v>86</v>
      </c>
      <c r="C2111" t="s">
        <v>86</v>
      </c>
      <c r="D2111" t="s">
        <v>86</v>
      </c>
      <c r="E2111" t="s">
        <v>86</v>
      </c>
      <c r="F2111" t="s">
        <v>86</v>
      </c>
      <c r="G2111" t="s">
        <v>86</v>
      </c>
      <c r="H2111" t="s">
        <v>86</v>
      </c>
      <c r="I2111" t="s">
        <v>86</v>
      </c>
      <c r="J2111" t="s">
        <v>86</v>
      </c>
      <c r="K2111" t="s">
        <v>86</v>
      </c>
      <c r="N2111" t="str">
        <v>x</v>
      </c>
      <c r="O2111" t="str">
        <v>x</v>
      </c>
    </row>
    <row r="2112" spans="1:15" x14ac:dyDescent="0.25">
      <c r="A2112" t="s">
        <v>86</v>
      </c>
      <c r="B2112" t="s">
        <v>86</v>
      </c>
      <c r="C2112" t="s">
        <v>86</v>
      </c>
      <c r="D2112" t="s">
        <v>86</v>
      </c>
      <c r="E2112" t="s">
        <v>86</v>
      </c>
      <c r="F2112" t="s">
        <v>86</v>
      </c>
      <c r="G2112" t="s">
        <v>86</v>
      </c>
      <c r="H2112" t="s">
        <v>86</v>
      </c>
      <c r="I2112" t="s">
        <v>86</v>
      </c>
      <c r="J2112" t="s">
        <v>86</v>
      </c>
      <c r="K2112" t="s">
        <v>86</v>
      </c>
      <c r="N2112" t="str">
        <v>x</v>
      </c>
      <c r="O2112" t="str">
        <v>x</v>
      </c>
    </row>
    <row r="2113" spans="1:15" x14ac:dyDescent="0.25">
      <c r="A2113" t="s">
        <v>86</v>
      </c>
      <c r="B2113" t="s">
        <v>86</v>
      </c>
      <c r="C2113" t="s">
        <v>86</v>
      </c>
      <c r="D2113" t="s">
        <v>86</v>
      </c>
      <c r="E2113" t="s">
        <v>86</v>
      </c>
      <c r="F2113" t="s">
        <v>86</v>
      </c>
      <c r="G2113" t="s">
        <v>86</v>
      </c>
      <c r="H2113" t="s">
        <v>86</v>
      </c>
      <c r="I2113" t="s">
        <v>86</v>
      </c>
      <c r="J2113" t="s">
        <v>86</v>
      </c>
      <c r="K2113" t="s">
        <v>86</v>
      </c>
      <c r="N2113" t="str">
        <v>x</v>
      </c>
      <c r="O2113" t="str">
        <v>x</v>
      </c>
    </row>
    <row r="2114" spans="1:15" x14ac:dyDescent="0.25">
      <c r="A2114" t="s">
        <v>86</v>
      </c>
      <c r="B2114" t="s">
        <v>86</v>
      </c>
      <c r="C2114" t="s">
        <v>86</v>
      </c>
      <c r="D2114" t="s">
        <v>86</v>
      </c>
      <c r="E2114" t="s">
        <v>86</v>
      </c>
      <c r="F2114" t="s">
        <v>86</v>
      </c>
      <c r="G2114" t="s">
        <v>86</v>
      </c>
      <c r="H2114" t="s">
        <v>86</v>
      </c>
      <c r="I2114" t="s">
        <v>86</v>
      </c>
      <c r="J2114" t="s">
        <v>86</v>
      </c>
      <c r="K2114" t="s">
        <v>86</v>
      </c>
      <c r="N2114" t="str">
        <v>x</v>
      </c>
      <c r="O2114" t="str">
        <v>x</v>
      </c>
    </row>
    <row r="2115" spans="1:15" x14ac:dyDescent="0.25">
      <c r="A2115" t="s">
        <v>86</v>
      </c>
      <c r="B2115" t="s">
        <v>86</v>
      </c>
      <c r="C2115" t="s">
        <v>86</v>
      </c>
      <c r="D2115" t="s">
        <v>86</v>
      </c>
      <c r="E2115" t="s">
        <v>86</v>
      </c>
      <c r="F2115" t="s">
        <v>86</v>
      </c>
      <c r="G2115" t="s">
        <v>86</v>
      </c>
      <c r="H2115" t="s">
        <v>86</v>
      </c>
      <c r="I2115" t="s">
        <v>86</v>
      </c>
      <c r="J2115" t="s">
        <v>86</v>
      </c>
      <c r="K2115" t="s">
        <v>86</v>
      </c>
      <c r="N2115" t="str">
        <v>x</v>
      </c>
      <c r="O2115" t="str">
        <v>x</v>
      </c>
    </row>
    <row r="2116" spans="1:15" x14ac:dyDescent="0.25">
      <c r="A2116" t="s">
        <v>86</v>
      </c>
      <c r="B2116" t="s">
        <v>86</v>
      </c>
      <c r="C2116" t="s">
        <v>86</v>
      </c>
      <c r="D2116" t="s">
        <v>86</v>
      </c>
      <c r="E2116" t="s">
        <v>86</v>
      </c>
      <c r="F2116" t="s">
        <v>86</v>
      </c>
      <c r="G2116" t="s">
        <v>86</v>
      </c>
      <c r="H2116" t="s">
        <v>86</v>
      </c>
      <c r="I2116" t="s">
        <v>86</v>
      </c>
      <c r="J2116" t="s">
        <v>86</v>
      </c>
      <c r="K2116" t="s">
        <v>86</v>
      </c>
      <c r="N2116" t="str">
        <v>x</v>
      </c>
      <c r="O2116" t="str">
        <v>x</v>
      </c>
    </row>
    <row r="2117" spans="1:15" x14ac:dyDescent="0.25">
      <c r="A2117" t="s">
        <v>86</v>
      </c>
      <c r="B2117" t="s">
        <v>86</v>
      </c>
      <c r="C2117" t="s">
        <v>86</v>
      </c>
      <c r="D2117" t="s">
        <v>86</v>
      </c>
      <c r="E2117" t="s">
        <v>86</v>
      </c>
      <c r="F2117" t="s">
        <v>86</v>
      </c>
      <c r="G2117" t="s">
        <v>86</v>
      </c>
      <c r="H2117" t="s">
        <v>86</v>
      </c>
      <c r="I2117" t="s">
        <v>86</v>
      </c>
      <c r="J2117" t="s">
        <v>86</v>
      </c>
      <c r="K2117" t="s">
        <v>86</v>
      </c>
      <c r="N2117" t="str">
        <v>x</v>
      </c>
      <c r="O2117" t="str">
        <v>x</v>
      </c>
    </row>
    <row r="2118" spans="1:15" x14ac:dyDescent="0.25">
      <c r="A2118" t="s">
        <v>86</v>
      </c>
      <c r="B2118" t="s">
        <v>86</v>
      </c>
      <c r="C2118" t="s">
        <v>86</v>
      </c>
      <c r="D2118" t="s">
        <v>86</v>
      </c>
      <c r="E2118" t="s">
        <v>86</v>
      </c>
      <c r="F2118" t="s">
        <v>86</v>
      </c>
      <c r="G2118" t="s">
        <v>86</v>
      </c>
      <c r="H2118" t="s">
        <v>86</v>
      </c>
      <c r="I2118" t="s">
        <v>86</v>
      </c>
      <c r="J2118" t="s">
        <v>86</v>
      </c>
      <c r="K2118" t="s">
        <v>86</v>
      </c>
      <c r="N2118" t="str">
        <v>x</v>
      </c>
      <c r="O2118" t="str">
        <v>x</v>
      </c>
    </row>
    <row r="2119" spans="1:15" x14ac:dyDescent="0.25">
      <c r="A2119" t="s">
        <v>86</v>
      </c>
      <c r="B2119" t="s">
        <v>86</v>
      </c>
      <c r="C2119" t="s">
        <v>86</v>
      </c>
      <c r="D2119" t="s">
        <v>86</v>
      </c>
      <c r="E2119" t="s">
        <v>86</v>
      </c>
      <c r="F2119" t="s">
        <v>86</v>
      </c>
      <c r="G2119" t="s">
        <v>86</v>
      </c>
      <c r="H2119" t="s">
        <v>86</v>
      </c>
      <c r="I2119" t="s">
        <v>86</v>
      </c>
      <c r="J2119" t="s">
        <v>86</v>
      </c>
      <c r="K2119" t="s">
        <v>86</v>
      </c>
      <c r="N2119" t="str">
        <v>x</v>
      </c>
      <c r="O2119" t="str">
        <v>x</v>
      </c>
    </row>
    <row r="2120" spans="1:15" x14ac:dyDescent="0.25">
      <c r="A2120" t="s">
        <v>86</v>
      </c>
      <c r="B2120" t="s">
        <v>86</v>
      </c>
      <c r="C2120" t="s">
        <v>86</v>
      </c>
      <c r="D2120" t="s">
        <v>86</v>
      </c>
      <c r="E2120" t="s">
        <v>86</v>
      </c>
      <c r="F2120" t="s">
        <v>86</v>
      </c>
      <c r="G2120" t="s">
        <v>86</v>
      </c>
      <c r="H2120" t="s">
        <v>86</v>
      </c>
      <c r="I2120" t="s">
        <v>86</v>
      </c>
      <c r="J2120" t="s">
        <v>86</v>
      </c>
      <c r="K2120" t="s">
        <v>86</v>
      </c>
      <c r="N2120" t="str">
        <v>x</v>
      </c>
      <c r="O2120" t="str">
        <v>x</v>
      </c>
    </row>
    <row r="2121" spans="1:15" x14ac:dyDescent="0.25">
      <c r="A2121" t="s">
        <v>86</v>
      </c>
      <c r="B2121" t="s">
        <v>86</v>
      </c>
      <c r="C2121" t="s">
        <v>86</v>
      </c>
      <c r="D2121" t="s">
        <v>86</v>
      </c>
      <c r="E2121" t="s">
        <v>86</v>
      </c>
      <c r="F2121" t="s">
        <v>86</v>
      </c>
      <c r="G2121" t="s">
        <v>86</v>
      </c>
      <c r="H2121" t="s">
        <v>86</v>
      </c>
      <c r="I2121" t="s">
        <v>86</v>
      </c>
      <c r="J2121" t="s">
        <v>86</v>
      </c>
      <c r="K2121" t="s">
        <v>86</v>
      </c>
      <c r="N2121" t="str">
        <v>x</v>
      </c>
      <c r="O2121" t="str">
        <v>x</v>
      </c>
    </row>
    <row r="2122" spans="1:15" x14ac:dyDescent="0.25">
      <c r="A2122" t="s">
        <v>86</v>
      </c>
      <c r="B2122" t="s">
        <v>86</v>
      </c>
      <c r="C2122" t="s">
        <v>86</v>
      </c>
      <c r="D2122" t="s">
        <v>86</v>
      </c>
      <c r="E2122" t="s">
        <v>86</v>
      </c>
      <c r="F2122" t="s">
        <v>86</v>
      </c>
      <c r="G2122" t="s">
        <v>86</v>
      </c>
      <c r="H2122" t="s">
        <v>86</v>
      </c>
      <c r="I2122" t="s">
        <v>86</v>
      </c>
      <c r="J2122" t="s">
        <v>86</v>
      </c>
      <c r="K2122" t="s">
        <v>86</v>
      </c>
      <c r="N2122" t="str">
        <v>x</v>
      </c>
      <c r="O2122" t="str">
        <v>x</v>
      </c>
    </row>
    <row r="2123" spans="1:15" x14ac:dyDescent="0.25">
      <c r="A2123" t="s">
        <v>86</v>
      </c>
      <c r="B2123" t="s">
        <v>86</v>
      </c>
      <c r="C2123" t="s">
        <v>86</v>
      </c>
      <c r="D2123" t="s">
        <v>86</v>
      </c>
      <c r="E2123" t="s">
        <v>86</v>
      </c>
      <c r="F2123" t="s">
        <v>86</v>
      </c>
      <c r="G2123" t="s">
        <v>86</v>
      </c>
      <c r="H2123" t="s">
        <v>86</v>
      </c>
      <c r="I2123" t="s">
        <v>86</v>
      </c>
      <c r="J2123" t="s">
        <v>86</v>
      </c>
      <c r="K2123" t="s">
        <v>86</v>
      </c>
      <c r="N2123" t="str">
        <v>x</v>
      </c>
      <c r="O2123" t="str">
        <v>x</v>
      </c>
    </row>
    <row r="2124" spans="1:15" x14ac:dyDescent="0.25">
      <c r="A2124" t="s">
        <v>86</v>
      </c>
      <c r="B2124" t="s">
        <v>86</v>
      </c>
      <c r="C2124" t="s">
        <v>86</v>
      </c>
      <c r="D2124" t="s">
        <v>86</v>
      </c>
      <c r="E2124" t="s">
        <v>86</v>
      </c>
      <c r="F2124" t="s">
        <v>86</v>
      </c>
      <c r="G2124" t="s">
        <v>86</v>
      </c>
      <c r="H2124" t="s">
        <v>86</v>
      </c>
      <c r="I2124" t="s">
        <v>86</v>
      </c>
      <c r="J2124" t="s">
        <v>86</v>
      </c>
      <c r="K2124" t="s">
        <v>86</v>
      </c>
      <c r="N2124" t="str">
        <v>x</v>
      </c>
      <c r="O2124" t="str">
        <v>x</v>
      </c>
    </row>
    <row r="2125" spans="1:15" x14ac:dyDescent="0.25">
      <c r="A2125" t="s">
        <v>86</v>
      </c>
      <c r="B2125" t="s">
        <v>86</v>
      </c>
      <c r="C2125" t="s">
        <v>86</v>
      </c>
      <c r="D2125" t="s">
        <v>86</v>
      </c>
      <c r="E2125" t="s">
        <v>86</v>
      </c>
      <c r="F2125" t="s">
        <v>86</v>
      </c>
      <c r="G2125" t="s">
        <v>86</v>
      </c>
      <c r="H2125" t="s">
        <v>86</v>
      </c>
      <c r="I2125" t="s">
        <v>86</v>
      </c>
      <c r="J2125" t="s">
        <v>86</v>
      </c>
      <c r="K2125" t="s">
        <v>86</v>
      </c>
      <c r="N2125" t="str">
        <v>x</v>
      </c>
      <c r="O2125" t="str">
        <v>x</v>
      </c>
    </row>
    <row r="2126" spans="1:15" x14ac:dyDescent="0.25">
      <c r="A2126" t="s">
        <v>86</v>
      </c>
      <c r="B2126" t="s">
        <v>86</v>
      </c>
      <c r="C2126" t="s">
        <v>86</v>
      </c>
      <c r="D2126" t="s">
        <v>86</v>
      </c>
      <c r="E2126" t="s">
        <v>86</v>
      </c>
      <c r="F2126" t="s">
        <v>86</v>
      </c>
      <c r="G2126" t="s">
        <v>86</v>
      </c>
      <c r="H2126" t="s">
        <v>86</v>
      </c>
      <c r="I2126" t="s">
        <v>86</v>
      </c>
      <c r="J2126" t="s">
        <v>86</v>
      </c>
      <c r="K2126" t="s">
        <v>86</v>
      </c>
      <c r="N2126" t="str">
        <v>x</v>
      </c>
      <c r="O2126" t="str">
        <v>x</v>
      </c>
    </row>
    <row r="2127" spans="1:15" x14ac:dyDescent="0.25">
      <c r="A2127" t="s">
        <v>86</v>
      </c>
      <c r="B2127" t="s">
        <v>86</v>
      </c>
      <c r="C2127" t="s">
        <v>86</v>
      </c>
      <c r="D2127" t="s">
        <v>86</v>
      </c>
      <c r="E2127" t="s">
        <v>86</v>
      </c>
      <c r="F2127" t="s">
        <v>86</v>
      </c>
      <c r="G2127" t="s">
        <v>86</v>
      </c>
      <c r="H2127" t="s">
        <v>86</v>
      </c>
      <c r="I2127" t="s">
        <v>86</v>
      </c>
      <c r="J2127" t="s">
        <v>86</v>
      </c>
      <c r="K2127" t="s">
        <v>86</v>
      </c>
      <c r="N2127" t="str">
        <v>x</v>
      </c>
      <c r="O2127" t="str">
        <v>x</v>
      </c>
    </row>
    <row r="2128" spans="1:15" x14ac:dyDescent="0.25">
      <c r="A2128" t="s">
        <v>86</v>
      </c>
      <c r="B2128" t="s">
        <v>86</v>
      </c>
      <c r="C2128" t="s">
        <v>86</v>
      </c>
      <c r="D2128" t="s">
        <v>86</v>
      </c>
      <c r="E2128" t="s">
        <v>86</v>
      </c>
      <c r="F2128" t="s">
        <v>86</v>
      </c>
      <c r="G2128" t="s">
        <v>86</v>
      </c>
      <c r="H2128" t="s">
        <v>86</v>
      </c>
      <c r="I2128" t="s">
        <v>86</v>
      </c>
      <c r="J2128" t="s">
        <v>86</v>
      </c>
      <c r="K2128" t="s">
        <v>86</v>
      </c>
      <c r="N2128" t="str">
        <v>x</v>
      </c>
      <c r="O2128" t="str">
        <v>x</v>
      </c>
    </row>
    <row r="2129" spans="1:15" x14ac:dyDescent="0.25">
      <c r="A2129" t="s">
        <v>86</v>
      </c>
      <c r="B2129" t="s">
        <v>86</v>
      </c>
      <c r="C2129" t="s">
        <v>86</v>
      </c>
      <c r="D2129" t="s">
        <v>86</v>
      </c>
      <c r="E2129" t="s">
        <v>86</v>
      </c>
      <c r="F2129" t="s">
        <v>86</v>
      </c>
      <c r="G2129" t="s">
        <v>86</v>
      </c>
      <c r="H2129" t="s">
        <v>86</v>
      </c>
      <c r="I2129" t="s">
        <v>86</v>
      </c>
      <c r="J2129" t="s">
        <v>86</v>
      </c>
      <c r="K2129" t="s">
        <v>86</v>
      </c>
      <c r="N2129" t="str">
        <v>x</v>
      </c>
      <c r="O2129" t="str">
        <v>x</v>
      </c>
    </row>
    <row r="2130" spans="1:15" x14ac:dyDescent="0.25">
      <c r="A2130" t="s">
        <v>86</v>
      </c>
      <c r="B2130" t="s">
        <v>86</v>
      </c>
      <c r="C2130" t="s">
        <v>86</v>
      </c>
      <c r="D2130" t="s">
        <v>86</v>
      </c>
      <c r="E2130" t="s">
        <v>86</v>
      </c>
      <c r="F2130" t="s">
        <v>86</v>
      </c>
      <c r="G2130" t="s">
        <v>86</v>
      </c>
      <c r="H2130" t="s">
        <v>86</v>
      </c>
      <c r="I2130" t="s">
        <v>86</v>
      </c>
      <c r="J2130" t="s">
        <v>86</v>
      </c>
      <c r="K2130" t="s">
        <v>86</v>
      </c>
      <c r="N2130" t="str">
        <v>x</v>
      </c>
      <c r="O2130" t="str">
        <v>x</v>
      </c>
    </row>
    <row r="2131" spans="1:15" x14ac:dyDescent="0.25">
      <c r="A2131" t="s">
        <v>86</v>
      </c>
      <c r="B2131" t="s">
        <v>86</v>
      </c>
      <c r="C2131" t="s">
        <v>86</v>
      </c>
      <c r="D2131" t="s">
        <v>86</v>
      </c>
      <c r="E2131" t="s">
        <v>86</v>
      </c>
      <c r="F2131" t="s">
        <v>86</v>
      </c>
      <c r="G2131" t="s">
        <v>86</v>
      </c>
      <c r="H2131" t="s">
        <v>86</v>
      </c>
      <c r="I2131" t="s">
        <v>86</v>
      </c>
      <c r="J2131" t="s">
        <v>86</v>
      </c>
      <c r="K2131" t="s">
        <v>86</v>
      </c>
      <c r="N2131" t="str">
        <v>x</v>
      </c>
      <c r="O2131" t="str">
        <v>x</v>
      </c>
    </row>
    <row r="2132" spans="1:15" x14ac:dyDescent="0.25">
      <c r="A2132" t="s">
        <v>86</v>
      </c>
      <c r="B2132" t="s">
        <v>86</v>
      </c>
      <c r="C2132" t="s">
        <v>86</v>
      </c>
      <c r="D2132" t="s">
        <v>86</v>
      </c>
      <c r="E2132" t="s">
        <v>86</v>
      </c>
      <c r="F2132" t="s">
        <v>86</v>
      </c>
      <c r="G2132" t="s">
        <v>86</v>
      </c>
      <c r="H2132" t="s">
        <v>86</v>
      </c>
      <c r="I2132" t="s">
        <v>86</v>
      </c>
      <c r="J2132" t="s">
        <v>86</v>
      </c>
      <c r="K2132" t="s">
        <v>86</v>
      </c>
      <c r="N2132" t="str">
        <v>x</v>
      </c>
      <c r="O2132" t="str">
        <v>x</v>
      </c>
    </row>
    <row r="2133" spans="1:15" x14ac:dyDescent="0.25">
      <c r="A2133" t="s">
        <v>86</v>
      </c>
      <c r="B2133" t="s">
        <v>86</v>
      </c>
      <c r="C2133" t="s">
        <v>86</v>
      </c>
      <c r="D2133" t="s">
        <v>86</v>
      </c>
      <c r="E2133" t="s">
        <v>86</v>
      </c>
      <c r="F2133" t="s">
        <v>86</v>
      </c>
      <c r="G2133" t="s">
        <v>86</v>
      </c>
      <c r="H2133" t="s">
        <v>86</v>
      </c>
      <c r="I2133" t="s">
        <v>86</v>
      </c>
      <c r="J2133" t="s">
        <v>86</v>
      </c>
      <c r="K2133" t="s">
        <v>86</v>
      </c>
      <c r="N2133" t="str">
        <v>x</v>
      </c>
      <c r="O2133" t="str">
        <v>x</v>
      </c>
    </row>
    <row r="2134" spans="1:15" x14ac:dyDescent="0.25">
      <c r="A2134" t="s">
        <v>86</v>
      </c>
      <c r="B2134" t="s">
        <v>86</v>
      </c>
      <c r="C2134" t="s">
        <v>86</v>
      </c>
      <c r="D2134" t="s">
        <v>86</v>
      </c>
      <c r="E2134" t="s">
        <v>86</v>
      </c>
      <c r="F2134" t="s">
        <v>86</v>
      </c>
      <c r="G2134" t="s">
        <v>86</v>
      </c>
      <c r="H2134" t="s">
        <v>86</v>
      </c>
      <c r="I2134" t="s">
        <v>86</v>
      </c>
      <c r="J2134" t="s">
        <v>86</v>
      </c>
      <c r="K2134" t="s">
        <v>86</v>
      </c>
      <c r="N2134" t="str">
        <v>x</v>
      </c>
      <c r="O2134" t="str">
        <v>x</v>
      </c>
    </row>
    <row r="2135" spans="1:15" x14ac:dyDescent="0.25">
      <c r="A2135" t="s">
        <v>86</v>
      </c>
      <c r="B2135" t="s">
        <v>86</v>
      </c>
      <c r="C2135" t="s">
        <v>86</v>
      </c>
      <c r="D2135" t="s">
        <v>86</v>
      </c>
      <c r="E2135" t="s">
        <v>86</v>
      </c>
      <c r="F2135" t="s">
        <v>86</v>
      </c>
      <c r="G2135" t="s">
        <v>86</v>
      </c>
      <c r="H2135" t="s">
        <v>86</v>
      </c>
      <c r="I2135" t="s">
        <v>86</v>
      </c>
      <c r="J2135" t="s">
        <v>86</v>
      </c>
      <c r="K2135" t="s">
        <v>86</v>
      </c>
      <c r="N2135" t="str">
        <v>x</v>
      </c>
      <c r="O2135" t="str">
        <v>x</v>
      </c>
    </row>
    <row r="2136" spans="1:15" x14ac:dyDescent="0.25">
      <c r="A2136" t="s">
        <v>86</v>
      </c>
      <c r="B2136" t="s">
        <v>86</v>
      </c>
      <c r="C2136" t="s">
        <v>86</v>
      </c>
      <c r="D2136" t="s">
        <v>86</v>
      </c>
      <c r="E2136" t="s">
        <v>86</v>
      </c>
      <c r="F2136" t="s">
        <v>86</v>
      </c>
      <c r="G2136" t="s">
        <v>86</v>
      </c>
      <c r="H2136" t="s">
        <v>86</v>
      </c>
      <c r="I2136" t="s">
        <v>86</v>
      </c>
      <c r="J2136" t="s">
        <v>86</v>
      </c>
      <c r="K2136" t="s">
        <v>86</v>
      </c>
      <c r="N2136" t="str">
        <v>x</v>
      </c>
      <c r="O2136" t="str">
        <v>x</v>
      </c>
    </row>
    <row r="2137" spans="1:15" x14ac:dyDescent="0.25">
      <c r="A2137" t="s">
        <v>86</v>
      </c>
      <c r="B2137" t="s">
        <v>86</v>
      </c>
      <c r="C2137" t="s">
        <v>86</v>
      </c>
      <c r="D2137" t="s">
        <v>86</v>
      </c>
      <c r="E2137" t="s">
        <v>86</v>
      </c>
      <c r="F2137" t="s">
        <v>86</v>
      </c>
      <c r="G2137" t="s">
        <v>86</v>
      </c>
      <c r="H2137" t="s">
        <v>86</v>
      </c>
      <c r="I2137" t="s">
        <v>86</v>
      </c>
      <c r="J2137" t="s">
        <v>86</v>
      </c>
      <c r="K2137" t="s">
        <v>86</v>
      </c>
      <c r="N2137" t="str">
        <v>x</v>
      </c>
      <c r="O2137" t="str">
        <v>x</v>
      </c>
    </row>
    <row r="2138" spans="1:15" x14ac:dyDescent="0.25">
      <c r="A2138" t="s">
        <v>86</v>
      </c>
      <c r="B2138" t="s">
        <v>86</v>
      </c>
      <c r="C2138" t="s">
        <v>86</v>
      </c>
      <c r="D2138" t="s">
        <v>86</v>
      </c>
      <c r="E2138" t="s">
        <v>86</v>
      </c>
      <c r="F2138" t="s">
        <v>86</v>
      </c>
      <c r="G2138" t="s">
        <v>86</v>
      </c>
      <c r="H2138" t="s">
        <v>86</v>
      </c>
      <c r="I2138" t="s">
        <v>86</v>
      </c>
      <c r="J2138" t="s">
        <v>86</v>
      </c>
      <c r="K2138" t="s">
        <v>86</v>
      </c>
      <c r="N2138" t="str">
        <v>x</v>
      </c>
      <c r="O2138" t="str">
        <v>x</v>
      </c>
    </row>
    <row r="2139" spans="1:15" x14ac:dyDescent="0.25">
      <c r="A2139" t="s">
        <v>86</v>
      </c>
      <c r="B2139" t="s">
        <v>86</v>
      </c>
      <c r="C2139" t="s">
        <v>86</v>
      </c>
      <c r="D2139" t="s">
        <v>86</v>
      </c>
      <c r="E2139" t="s">
        <v>86</v>
      </c>
      <c r="F2139" t="s">
        <v>86</v>
      </c>
      <c r="G2139" t="s">
        <v>86</v>
      </c>
      <c r="H2139" t="s">
        <v>86</v>
      </c>
      <c r="I2139" t="s">
        <v>86</v>
      </c>
      <c r="J2139" t="s">
        <v>86</v>
      </c>
      <c r="K2139" t="s">
        <v>86</v>
      </c>
      <c r="N2139" t="str">
        <v>x</v>
      </c>
      <c r="O2139" t="str">
        <v>x</v>
      </c>
    </row>
    <row r="2140" spans="1:15" x14ac:dyDescent="0.25">
      <c r="A2140" t="s">
        <v>86</v>
      </c>
      <c r="B2140" t="s">
        <v>86</v>
      </c>
      <c r="C2140" t="s">
        <v>86</v>
      </c>
      <c r="D2140" t="s">
        <v>86</v>
      </c>
      <c r="E2140" t="s">
        <v>86</v>
      </c>
      <c r="F2140" t="s">
        <v>86</v>
      </c>
      <c r="G2140" t="s">
        <v>86</v>
      </c>
      <c r="H2140" t="s">
        <v>86</v>
      </c>
      <c r="I2140" t="s">
        <v>86</v>
      </c>
      <c r="J2140" t="s">
        <v>86</v>
      </c>
      <c r="K2140" t="s">
        <v>86</v>
      </c>
      <c r="N2140" t="str">
        <v>x</v>
      </c>
      <c r="O2140" t="str">
        <v>x</v>
      </c>
    </row>
    <row r="2141" spans="1:15" x14ac:dyDescent="0.25">
      <c r="A2141" t="s">
        <v>86</v>
      </c>
      <c r="B2141" t="s">
        <v>86</v>
      </c>
      <c r="C2141" t="s">
        <v>86</v>
      </c>
      <c r="D2141" t="s">
        <v>86</v>
      </c>
      <c r="E2141" t="s">
        <v>86</v>
      </c>
      <c r="F2141" t="s">
        <v>86</v>
      </c>
      <c r="G2141" t="s">
        <v>86</v>
      </c>
      <c r="H2141" t="s">
        <v>86</v>
      </c>
      <c r="I2141" t="s">
        <v>86</v>
      </c>
      <c r="J2141" t="s">
        <v>86</v>
      </c>
      <c r="K2141" t="s">
        <v>86</v>
      </c>
      <c r="N2141" t="str">
        <v>x</v>
      </c>
      <c r="O2141" t="str">
        <v>x</v>
      </c>
    </row>
    <row r="2142" spans="1:15" x14ac:dyDescent="0.25">
      <c r="A2142" t="s">
        <v>86</v>
      </c>
      <c r="B2142" t="s">
        <v>86</v>
      </c>
      <c r="C2142" t="s">
        <v>86</v>
      </c>
      <c r="D2142" t="s">
        <v>86</v>
      </c>
      <c r="E2142" t="s">
        <v>86</v>
      </c>
      <c r="F2142" t="s">
        <v>86</v>
      </c>
      <c r="G2142" t="s">
        <v>86</v>
      </c>
      <c r="H2142" t="s">
        <v>86</v>
      </c>
      <c r="I2142" t="s">
        <v>86</v>
      </c>
      <c r="J2142" t="s">
        <v>86</v>
      </c>
      <c r="K2142" t="s">
        <v>86</v>
      </c>
      <c r="N2142" t="str">
        <v>x</v>
      </c>
      <c r="O2142" t="str">
        <v>x</v>
      </c>
    </row>
    <row r="2143" spans="1:15" x14ac:dyDescent="0.25">
      <c r="A2143" t="s">
        <v>86</v>
      </c>
      <c r="B2143" t="s">
        <v>86</v>
      </c>
      <c r="C2143" t="s">
        <v>86</v>
      </c>
      <c r="D2143" t="s">
        <v>86</v>
      </c>
      <c r="E2143" t="s">
        <v>86</v>
      </c>
      <c r="F2143" t="s">
        <v>86</v>
      </c>
      <c r="G2143" t="s">
        <v>86</v>
      </c>
      <c r="H2143" t="s">
        <v>86</v>
      </c>
      <c r="I2143" t="s">
        <v>86</v>
      </c>
      <c r="J2143" t="s">
        <v>86</v>
      </c>
      <c r="K2143" t="s">
        <v>86</v>
      </c>
      <c r="N2143" t="str">
        <v>x</v>
      </c>
      <c r="O2143" t="str">
        <v>x</v>
      </c>
    </row>
    <row r="2144" spans="1:15" x14ac:dyDescent="0.25">
      <c r="A2144" t="s">
        <v>86</v>
      </c>
      <c r="B2144" t="s">
        <v>86</v>
      </c>
      <c r="C2144" t="s">
        <v>86</v>
      </c>
      <c r="D2144" t="s">
        <v>86</v>
      </c>
      <c r="E2144" t="s">
        <v>86</v>
      </c>
      <c r="F2144" t="s">
        <v>86</v>
      </c>
      <c r="G2144" t="s">
        <v>86</v>
      </c>
      <c r="H2144" t="s">
        <v>86</v>
      </c>
      <c r="I2144" t="s">
        <v>86</v>
      </c>
      <c r="J2144" t="s">
        <v>86</v>
      </c>
      <c r="K2144" t="s">
        <v>86</v>
      </c>
      <c r="N2144" t="str">
        <v>x</v>
      </c>
      <c r="O2144" t="str">
        <v>x</v>
      </c>
    </row>
    <row r="2145" spans="1:15" x14ac:dyDescent="0.25">
      <c r="A2145" t="s">
        <v>86</v>
      </c>
      <c r="B2145" t="s">
        <v>86</v>
      </c>
      <c r="C2145" t="s">
        <v>86</v>
      </c>
      <c r="D2145" t="s">
        <v>86</v>
      </c>
      <c r="E2145" t="s">
        <v>86</v>
      </c>
      <c r="F2145" t="s">
        <v>86</v>
      </c>
      <c r="G2145" t="s">
        <v>86</v>
      </c>
      <c r="H2145" t="s">
        <v>86</v>
      </c>
      <c r="I2145" t="s">
        <v>86</v>
      </c>
      <c r="J2145" t="s">
        <v>86</v>
      </c>
      <c r="K2145" t="s">
        <v>86</v>
      </c>
      <c r="N2145" t="str">
        <v>x</v>
      </c>
      <c r="O2145" t="str">
        <v>x</v>
      </c>
    </row>
    <row r="2146" spans="1:15" x14ac:dyDescent="0.25">
      <c r="A2146" t="s">
        <v>86</v>
      </c>
      <c r="B2146" t="s">
        <v>86</v>
      </c>
      <c r="C2146" t="s">
        <v>86</v>
      </c>
      <c r="D2146" t="s">
        <v>86</v>
      </c>
      <c r="E2146" t="s">
        <v>86</v>
      </c>
      <c r="F2146" t="s">
        <v>86</v>
      </c>
      <c r="G2146" t="s">
        <v>86</v>
      </c>
      <c r="H2146" t="s">
        <v>86</v>
      </c>
      <c r="I2146" t="s">
        <v>86</v>
      </c>
      <c r="J2146" t="s">
        <v>86</v>
      </c>
      <c r="K2146" t="s">
        <v>86</v>
      </c>
      <c r="N2146" t="str">
        <v>x</v>
      </c>
      <c r="O2146" t="str">
        <v>x</v>
      </c>
    </row>
    <row r="2147" spans="1:15" x14ac:dyDescent="0.25">
      <c r="A2147" t="s">
        <v>86</v>
      </c>
      <c r="B2147" t="s">
        <v>86</v>
      </c>
      <c r="C2147" t="s">
        <v>86</v>
      </c>
      <c r="D2147" t="s">
        <v>86</v>
      </c>
      <c r="E2147" t="s">
        <v>86</v>
      </c>
      <c r="F2147" t="s">
        <v>86</v>
      </c>
      <c r="G2147" t="s">
        <v>86</v>
      </c>
      <c r="H2147" t="s">
        <v>86</v>
      </c>
      <c r="I2147" t="s">
        <v>86</v>
      </c>
      <c r="J2147" t="s">
        <v>86</v>
      </c>
      <c r="K2147" t="s">
        <v>86</v>
      </c>
      <c r="N2147" t="str">
        <v>x</v>
      </c>
      <c r="O2147" t="str">
        <v>x</v>
      </c>
    </row>
    <row r="2148" spans="1:15" x14ac:dyDescent="0.25">
      <c r="A2148" t="s">
        <v>86</v>
      </c>
      <c r="B2148" t="s">
        <v>86</v>
      </c>
      <c r="C2148" t="s">
        <v>86</v>
      </c>
      <c r="D2148" t="s">
        <v>86</v>
      </c>
      <c r="E2148" t="s">
        <v>86</v>
      </c>
      <c r="F2148" t="s">
        <v>86</v>
      </c>
      <c r="G2148" t="s">
        <v>86</v>
      </c>
      <c r="H2148" t="s">
        <v>86</v>
      </c>
      <c r="I2148" t="s">
        <v>86</v>
      </c>
      <c r="J2148" t="s">
        <v>86</v>
      </c>
      <c r="K2148" t="s">
        <v>86</v>
      </c>
      <c r="N2148" t="str">
        <v>x</v>
      </c>
      <c r="O2148" t="str">
        <v>x</v>
      </c>
    </row>
    <row r="2149" spans="1:15" x14ac:dyDescent="0.25">
      <c r="A2149" t="s">
        <v>86</v>
      </c>
      <c r="B2149" t="s">
        <v>86</v>
      </c>
      <c r="C2149" t="s">
        <v>86</v>
      </c>
      <c r="D2149" t="s">
        <v>86</v>
      </c>
      <c r="E2149" t="s">
        <v>86</v>
      </c>
      <c r="F2149" t="s">
        <v>86</v>
      </c>
      <c r="G2149" t="s">
        <v>86</v>
      </c>
      <c r="H2149" t="s">
        <v>86</v>
      </c>
      <c r="I2149" t="s">
        <v>86</v>
      </c>
      <c r="J2149" t="s">
        <v>86</v>
      </c>
      <c r="K2149" t="s">
        <v>86</v>
      </c>
      <c r="N2149" t="str">
        <v>x</v>
      </c>
      <c r="O2149" t="str">
        <v>x</v>
      </c>
    </row>
    <row r="2150" spans="1:15" x14ac:dyDescent="0.25">
      <c r="A2150" t="s">
        <v>86</v>
      </c>
      <c r="B2150" t="s">
        <v>86</v>
      </c>
      <c r="C2150" t="s">
        <v>86</v>
      </c>
      <c r="D2150" t="s">
        <v>86</v>
      </c>
      <c r="E2150" t="s">
        <v>86</v>
      </c>
      <c r="F2150" t="s">
        <v>86</v>
      </c>
      <c r="G2150" t="s">
        <v>86</v>
      </c>
      <c r="H2150" t="s">
        <v>86</v>
      </c>
      <c r="I2150" t="s">
        <v>86</v>
      </c>
      <c r="J2150" t="s">
        <v>86</v>
      </c>
      <c r="K2150" t="s">
        <v>86</v>
      </c>
      <c r="N2150" t="str">
        <v>x</v>
      </c>
      <c r="O2150" t="str">
        <v>x</v>
      </c>
    </row>
    <row r="2151" spans="1:15" x14ac:dyDescent="0.25">
      <c r="A2151" t="s">
        <v>86</v>
      </c>
      <c r="B2151" t="s">
        <v>86</v>
      </c>
      <c r="C2151" t="s">
        <v>86</v>
      </c>
      <c r="D2151" t="s">
        <v>86</v>
      </c>
      <c r="E2151" t="s">
        <v>86</v>
      </c>
      <c r="F2151" t="s">
        <v>86</v>
      </c>
      <c r="G2151" t="s">
        <v>86</v>
      </c>
      <c r="H2151" t="s">
        <v>86</v>
      </c>
      <c r="I2151" t="s">
        <v>86</v>
      </c>
      <c r="J2151" t="s">
        <v>86</v>
      </c>
      <c r="K2151" t="s">
        <v>86</v>
      </c>
      <c r="N2151" t="str">
        <v>x</v>
      </c>
      <c r="O2151" t="str">
        <v>x</v>
      </c>
    </row>
    <row r="2152" spans="1:15" x14ac:dyDescent="0.25">
      <c r="A2152" t="s">
        <v>86</v>
      </c>
      <c r="B2152" t="s">
        <v>86</v>
      </c>
      <c r="C2152" t="s">
        <v>86</v>
      </c>
      <c r="D2152" t="s">
        <v>86</v>
      </c>
      <c r="E2152" t="s">
        <v>86</v>
      </c>
      <c r="F2152" t="s">
        <v>86</v>
      </c>
      <c r="G2152" t="s">
        <v>86</v>
      </c>
      <c r="H2152" t="s">
        <v>86</v>
      </c>
      <c r="I2152" t="s">
        <v>86</v>
      </c>
      <c r="J2152" t="s">
        <v>86</v>
      </c>
      <c r="K2152" t="s">
        <v>86</v>
      </c>
      <c r="N2152" t="str">
        <v>x</v>
      </c>
      <c r="O2152" t="str">
        <v>x</v>
      </c>
    </row>
    <row r="2153" spans="1:15" x14ac:dyDescent="0.25">
      <c r="A2153" t="s">
        <v>86</v>
      </c>
      <c r="B2153" t="s">
        <v>86</v>
      </c>
      <c r="C2153" t="s">
        <v>86</v>
      </c>
      <c r="D2153" t="s">
        <v>86</v>
      </c>
      <c r="E2153" t="s">
        <v>86</v>
      </c>
      <c r="F2153" t="s">
        <v>86</v>
      </c>
      <c r="G2153" t="s">
        <v>86</v>
      </c>
      <c r="H2153" t="s">
        <v>86</v>
      </c>
      <c r="I2153" t="s">
        <v>86</v>
      </c>
      <c r="J2153" t="s">
        <v>86</v>
      </c>
      <c r="K2153" t="s">
        <v>86</v>
      </c>
      <c r="N2153" t="str">
        <v>x</v>
      </c>
      <c r="O2153" t="str">
        <v>x</v>
      </c>
    </row>
    <row r="2154" spans="1:15" x14ac:dyDescent="0.25">
      <c r="A2154" t="s">
        <v>86</v>
      </c>
      <c r="B2154" t="s">
        <v>86</v>
      </c>
      <c r="C2154" t="s">
        <v>86</v>
      </c>
      <c r="D2154" t="s">
        <v>86</v>
      </c>
      <c r="E2154" t="s">
        <v>86</v>
      </c>
      <c r="F2154" t="s">
        <v>86</v>
      </c>
      <c r="G2154" t="s">
        <v>86</v>
      </c>
      <c r="H2154" t="s">
        <v>86</v>
      </c>
      <c r="I2154" t="s">
        <v>86</v>
      </c>
      <c r="J2154" t="s">
        <v>86</v>
      </c>
      <c r="K2154" t="s">
        <v>86</v>
      </c>
      <c r="N2154" t="str">
        <v>x</v>
      </c>
      <c r="O2154" t="str">
        <v>x</v>
      </c>
    </row>
    <row r="2155" spans="1:15" x14ac:dyDescent="0.25">
      <c r="A2155" t="s">
        <v>86</v>
      </c>
      <c r="B2155" t="s">
        <v>86</v>
      </c>
      <c r="C2155" t="s">
        <v>86</v>
      </c>
      <c r="D2155" t="s">
        <v>86</v>
      </c>
      <c r="E2155" t="s">
        <v>86</v>
      </c>
      <c r="F2155" t="s">
        <v>86</v>
      </c>
      <c r="G2155" t="s">
        <v>86</v>
      </c>
      <c r="H2155" t="s">
        <v>86</v>
      </c>
      <c r="I2155" t="s">
        <v>86</v>
      </c>
      <c r="J2155" t="s">
        <v>86</v>
      </c>
      <c r="K2155" t="s">
        <v>86</v>
      </c>
      <c r="N2155" t="str">
        <v>x</v>
      </c>
      <c r="O2155" t="str">
        <v>x</v>
      </c>
    </row>
    <row r="2156" spans="1:15" x14ac:dyDescent="0.25">
      <c r="A2156" t="s">
        <v>86</v>
      </c>
      <c r="B2156" t="s">
        <v>86</v>
      </c>
      <c r="C2156" t="s">
        <v>86</v>
      </c>
      <c r="D2156" t="s">
        <v>86</v>
      </c>
      <c r="E2156" t="s">
        <v>86</v>
      </c>
      <c r="F2156" t="s">
        <v>86</v>
      </c>
      <c r="G2156" t="s">
        <v>86</v>
      </c>
      <c r="H2156" t="s">
        <v>86</v>
      </c>
      <c r="I2156" t="s">
        <v>86</v>
      </c>
      <c r="J2156" t="s">
        <v>86</v>
      </c>
      <c r="K2156" t="s">
        <v>86</v>
      </c>
      <c r="N2156" t="str">
        <v>x</v>
      </c>
      <c r="O2156" t="str">
        <v>x</v>
      </c>
    </row>
    <row r="2157" spans="1:15" x14ac:dyDescent="0.25">
      <c r="A2157" t="s">
        <v>86</v>
      </c>
      <c r="B2157" t="s">
        <v>86</v>
      </c>
      <c r="C2157" t="s">
        <v>86</v>
      </c>
      <c r="D2157" t="s">
        <v>86</v>
      </c>
      <c r="E2157" t="s">
        <v>86</v>
      </c>
      <c r="F2157" t="s">
        <v>86</v>
      </c>
      <c r="G2157" t="s">
        <v>86</v>
      </c>
      <c r="H2157" t="s">
        <v>86</v>
      </c>
      <c r="I2157" t="s">
        <v>86</v>
      </c>
      <c r="J2157" t="s">
        <v>86</v>
      </c>
      <c r="K2157" t="s">
        <v>86</v>
      </c>
      <c r="N2157" t="str">
        <v>x</v>
      </c>
      <c r="O2157" t="str">
        <v>x</v>
      </c>
    </row>
    <row r="2158" spans="1:15" x14ac:dyDescent="0.25">
      <c r="A2158" t="s">
        <v>86</v>
      </c>
      <c r="B2158" t="s">
        <v>86</v>
      </c>
      <c r="C2158" t="s">
        <v>86</v>
      </c>
      <c r="D2158" t="s">
        <v>86</v>
      </c>
      <c r="E2158" t="s">
        <v>86</v>
      </c>
      <c r="F2158" t="s">
        <v>86</v>
      </c>
      <c r="G2158" t="s">
        <v>86</v>
      </c>
      <c r="H2158" t="s">
        <v>86</v>
      </c>
      <c r="I2158" t="s">
        <v>86</v>
      </c>
      <c r="J2158" t="s">
        <v>86</v>
      </c>
      <c r="K2158" t="s">
        <v>86</v>
      </c>
      <c r="N2158" t="str">
        <v>x</v>
      </c>
      <c r="O2158" t="str">
        <v>x</v>
      </c>
    </row>
    <row r="2159" spans="1:15" x14ac:dyDescent="0.25">
      <c r="A2159" t="s">
        <v>86</v>
      </c>
      <c r="B2159" t="s">
        <v>86</v>
      </c>
      <c r="C2159" t="s">
        <v>86</v>
      </c>
      <c r="D2159" t="s">
        <v>86</v>
      </c>
      <c r="E2159" t="s">
        <v>86</v>
      </c>
      <c r="F2159" t="s">
        <v>86</v>
      </c>
      <c r="G2159" t="s">
        <v>86</v>
      </c>
      <c r="H2159" t="s">
        <v>86</v>
      </c>
      <c r="I2159" t="s">
        <v>86</v>
      </c>
      <c r="J2159" t="s">
        <v>86</v>
      </c>
      <c r="K2159" t="s">
        <v>86</v>
      </c>
      <c r="N2159" t="str">
        <v>x</v>
      </c>
      <c r="O2159" t="str">
        <v>x</v>
      </c>
    </row>
    <row r="2160" spans="1:15" x14ac:dyDescent="0.25">
      <c r="A2160" t="s">
        <v>86</v>
      </c>
      <c r="B2160" t="s">
        <v>86</v>
      </c>
      <c r="C2160" t="s">
        <v>86</v>
      </c>
      <c r="D2160" t="s">
        <v>86</v>
      </c>
      <c r="E2160" t="s">
        <v>86</v>
      </c>
      <c r="F2160" t="s">
        <v>86</v>
      </c>
      <c r="G2160" t="s">
        <v>86</v>
      </c>
      <c r="H2160" t="s">
        <v>86</v>
      </c>
      <c r="I2160" t="s">
        <v>86</v>
      </c>
      <c r="J2160" t="s">
        <v>86</v>
      </c>
      <c r="K2160" t="s">
        <v>86</v>
      </c>
      <c r="N2160" t="str">
        <v>x</v>
      </c>
      <c r="O2160" t="str">
        <v>x</v>
      </c>
    </row>
    <row r="2161" spans="1:15" x14ac:dyDescent="0.25">
      <c r="A2161" t="s">
        <v>86</v>
      </c>
      <c r="B2161" t="s">
        <v>86</v>
      </c>
      <c r="C2161" t="s">
        <v>86</v>
      </c>
      <c r="D2161" t="s">
        <v>86</v>
      </c>
      <c r="E2161" t="s">
        <v>86</v>
      </c>
      <c r="F2161" t="s">
        <v>86</v>
      </c>
      <c r="G2161" t="s">
        <v>86</v>
      </c>
      <c r="H2161" t="s">
        <v>86</v>
      </c>
      <c r="I2161" t="s">
        <v>86</v>
      </c>
      <c r="J2161" t="s">
        <v>86</v>
      </c>
      <c r="K2161" t="s">
        <v>86</v>
      </c>
      <c r="N2161" t="str">
        <v>x</v>
      </c>
      <c r="O2161" t="str">
        <v>x</v>
      </c>
    </row>
    <row r="2162" spans="1:15" x14ac:dyDescent="0.25">
      <c r="A2162" t="s">
        <v>86</v>
      </c>
      <c r="B2162" t="s">
        <v>86</v>
      </c>
      <c r="C2162" t="s">
        <v>86</v>
      </c>
      <c r="D2162" t="s">
        <v>86</v>
      </c>
      <c r="E2162" t="s">
        <v>86</v>
      </c>
      <c r="F2162" t="s">
        <v>86</v>
      </c>
      <c r="G2162" t="s">
        <v>86</v>
      </c>
      <c r="H2162" t="s">
        <v>86</v>
      </c>
      <c r="I2162" t="s">
        <v>86</v>
      </c>
      <c r="J2162" t="s">
        <v>86</v>
      </c>
      <c r="K2162" t="s">
        <v>86</v>
      </c>
      <c r="N2162" t="str">
        <v>x</v>
      </c>
      <c r="O2162" t="str">
        <v>x</v>
      </c>
    </row>
    <row r="2163" spans="1:15" x14ac:dyDescent="0.25">
      <c r="A2163" t="s">
        <v>86</v>
      </c>
      <c r="B2163" t="s">
        <v>86</v>
      </c>
      <c r="C2163" t="s">
        <v>86</v>
      </c>
      <c r="D2163" t="s">
        <v>86</v>
      </c>
      <c r="E2163" t="s">
        <v>86</v>
      </c>
      <c r="F2163" t="s">
        <v>86</v>
      </c>
      <c r="G2163" t="s">
        <v>86</v>
      </c>
      <c r="H2163" t="s">
        <v>86</v>
      </c>
      <c r="I2163" t="s">
        <v>86</v>
      </c>
      <c r="J2163" t="s">
        <v>86</v>
      </c>
      <c r="K2163" t="s">
        <v>86</v>
      </c>
      <c r="N2163" t="str">
        <v>x</v>
      </c>
      <c r="O2163" t="str">
        <v>x</v>
      </c>
    </row>
    <row r="2164" spans="1:15" x14ac:dyDescent="0.25">
      <c r="A2164" t="s">
        <v>86</v>
      </c>
      <c r="B2164" t="s">
        <v>86</v>
      </c>
      <c r="C2164" t="s">
        <v>86</v>
      </c>
      <c r="D2164" t="s">
        <v>86</v>
      </c>
      <c r="E2164" t="s">
        <v>86</v>
      </c>
      <c r="F2164" t="s">
        <v>86</v>
      </c>
      <c r="G2164" t="s">
        <v>86</v>
      </c>
      <c r="H2164" t="s">
        <v>86</v>
      </c>
      <c r="I2164" t="s">
        <v>86</v>
      </c>
      <c r="J2164" t="s">
        <v>86</v>
      </c>
      <c r="K2164" t="s">
        <v>86</v>
      </c>
      <c r="N2164" t="str">
        <v>x</v>
      </c>
      <c r="O2164" t="str">
        <v>x</v>
      </c>
    </row>
    <row r="2165" spans="1:15" x14ac:dyDescent="0.25">
      <c r="A2165" t="s">
        <v>86</v>
      </c>
      <c r="B2165" t="s">
        <v>86</v>
      </c>
      <c r="C2165" t="s">
        <v>86</v>
      </c>
      <c r="D2165" t="s">
        <v>86</v>
      </c>
      <c r="E2165" t="s">
        <v>86</v>
      </c>
      <c r="F2165" t="s">
        <v>86</v>
      </c>
      <c r="G2165" t="s">
        <v>86</v>
      </c>
      <c r="H2165" t="s">
        <v>86</v>
      </c>
      <c r="I2165" t="s">
        <v>86</v>
      </c>
      <c r="J2165" t="s">
        <v>86</v>
      </c>
      <c r="K2165" t="s">
        <v>86</v>
      </c>
      <c r="N2165" t="str">
        <v>x</v>
      </c>
      <c r="O2165" t="str">
        <v>x</v>
      </c>
    </row>
    <row r="2166" spans="1:15" x14ac:dyDescent="0.25">
      <c r="A2166" t="s">
        <v>86</v>
      </c>
      <c r="B2166" t="s">
        <v>86</v>
      </c>
      <c r="C2166" t="s">
        <v>86</v>
      </c>
      <c r="D2166" t="s">
        <v>86</v>
      </c>
      <c r="E2166" t="s">
        <v>86</v>
      </c>
      <c r="F2166" t="s">
        <v>86</v>
      </c>
      <c r="G2166" t="s">
        <v>86</v>
      </c>
      <c r="H2166" t="s">
        <v>86</v>
      </c>
      <c r="I2166" t="s">
        <v>86</v>
      </c>
      <c r="J2166" t="s">
        <v>86</v>
      </c>
      <c r="K2166" t="s">
        <v>86</v>
      </c>
      <c r="N2166" t="str">
        <v>x</v>
      </c>
      <c r="O2166" t="str">
        <v>x</v>
      </c>
    </row>
    <row r="2167" spans="1:15" x14ac:dyDescent="0.25">
      <c r="A2167" t="s">
        <v>86</v>
      </c>
      <c r="B2167" t="s">
        <v>86</v>
      </c>
      <c r="C2167" t="s">
        <v>86</v>
      </c>
      <c r="D2167" t="s">
        <v>86</v>
      </c>
      <c r="E2167" t="s">
        <v>86</v>
      </c>
      <c r="F2167" t="s">
        <v>86</v>
      </c>
      <c r="G2167" t="s">
        <v>86</v>
      </c>
      <c r="H2167" t="s">
        <v>86</v>
      </c>
      <c r="I2167" t="s">
        <v>86</v>
      </c>
      <c r="J2167" t="s">
        <v>86</v>
      </c>
      <c r="K2167" t="s">
        <v>86</v>
      </c>
      <c r="N2167" t="str">
        <v>x</v>
      </c>
      <c r="O2167" t="str">
        <v>x</v>
      </c>
    </row>
    <row r="2168" spans="1:15" x14ac:dyDescent="0.25">
      <c r="A2168" t="s">
        <v>86</v>
      </c>
      <c r="B2168" t="s">
        <v>86</v>
      </c>
      <c r="C2168" t="s">
        <v>86</v>
      </c>
      <c r="D2168" t="s">
        <v>86</v>
      </c>
      <c r="E2168" t="s">
        <v>86</v>
      </c>
      <c r="F2168" t="s">
        <v>86</v>
      </c>
      <c r="G2168" t="s">
        <v>86</v>
      </c>
      <c r="H2168" t="s">
        <v>86</v>
      </c>
      <c r="I2168" t="s">
        <v>86</v>
      </c>
      <c r="J2168" t="s">
        <v>86</v>
      </c>
      <c r="K2168" t="s">
        <v>86</v>
      </c>
      <c r="N2168" t="str">
        <v>x</v>
      </c>
      <c r="O2168" t="str">
        <v>x</v>
      </c>
    </row>
    <row r="2169" spans="1:15" x14ac:dyDescent="0.25">
      <c r="A2169" t="s">
        <v>86</v>
      </c>
      <c r="B2169" t="s">
        <v>86</v>
      </c>
      <c r="C2169" t="s">
        <v>86</v>
      </c>
      <c r="D2169" t="s">
        <v>86</v>
      </c>
      <c r="E2169" t="s">
        <v>86</v>
      </c>
      <c r="F2169" t="s">
        <v>86</v>
      </c>
      <c r="G2169" t="s">
        <v>86</v>
      </c>
      <c r="H2169" t="s">
        <v>86</v>
      </c>
      <c r="I2169" t="s">
        <v>86</v>
      </c>
      <c r="J2169" t="s">
        <v>86</v>
      </c>
      <c r="K2169" t="s">
        <v>86</v>
      </c>
      <c r="N2169" t="str">
        <v>x</v>
      </c>
      <c r="O2169" t="str">
        <v>x</v>
      </c>
    </row>
    <row r="2170" spans="1:15" x14ac:dyDescent="0.25">
      <c r="A2170" t="s">
        <v>86</v>
      </c>
      <c r="B2170" t="s">
        <v>86</v>
      </c>
      <c r="C2170" t="s">
        <v>86</v>
      </c>
      <c r="D2170" t="s">
        <v>86</v>
      </c>
      <c r="E2170" t="s">
        <v>86</v>
      </c>
      <c r="F2170" t="s">
        <v>86</v>
      </c>
      <c r="G2170" t="s">
        <v>86</v>
      </c>
      <c r="H2170" t="s">
        <v>86</v>
      </c>
      <c r="I2170" t="s">
        <v>86</v>
      </c>
      <c r="J2170" t="s">
        <v>86</v>
      </c>
      <c r="K2170" t="s">
        <v>86</v>
      </c>
      <c r="N2170" t="str">
        <v>x</v>
      </c>
      <c r="O2170" t="str">
        <v>x</v>
      </c>
    </row>
    <row r="2171" spans="1:15" x14ac:dyDescent="0.25">
      <c r="A2171" t="s">
        <v>86</v>
      </c>
      <c r="B2171" t="s">
        <v>86</v>
      </c>
      <c r="C2171" t="s">
        <v>86</v>
      </c>
      <c r="D2171" t="s">
        <v>86</v>
      </c>
      <c r="E2171" t="s">
        <v>86</v>
      </c>
      <c r="F2171" t="s">
        <v>86</v>
      </c>
      <c r="G2171" t="s">
        <v>86</v>
      </c>
      <c r="H2171" t="s">
        <v>86</v>
      </c>
      <c r="I2171" t="s">
        <v>86</v>
      </c>
      <c r="J2171" t="s">
        <v>86</v>
      </c>
      <c r="K2171" t="s">
        <v>86</v>
      </c>
      <c r="N2171" t="str">
        <v>x</v>
      </c>
      <c r="O2171" t="str">
        <v>x</v>
      </c>
    </row>
    <row r="2172" spans="1:15" x14ac:dyDescent="0.25">
      <c r="A2172" t="s">
        <v>86</v>
      </c>
      <c r="B2172" t="s">
        <v>86</v>
      </c>
      <c r="C2172" t="s">
        <v>86</v>
      </c>
      <c r="D2172" t="s">
        <v>86</v>
      </c>
      <c r="E2172" t="s">
        <v>86</v>
      </c>
      <c r="F2172" t="s">
        <v>86</v>
      </c>
      <c r="G2172" t="s">
        <v>86</v>
      </c>
      <c r="H2172" t="s">
        <v>86</v>
      </c>
      <c r="I2172" t="s">
        <v>86</v>
      </c>
      <c r="J2172" t="s">
        <v>86</v>
      </c>
      <c r="K2172" t="s">
        <v>86</v>
      </c>
      <c r="N2172" t="str">
        <v>x</v>
      </c>
      <c r="O2172" t="str">
        <v>x</v>
      </c>
    </row>
    <row r="2173" spans="1:15" x14ac:dyDescent="0.25">
      <c r="A2173" t="s">
        <v>86</v>
      </c>
      <c r="B2173" t="s">
        <v>86</v>
      </c>
      <c r="C2173" t="s">
        <v>86</v>
      </c>
      <c r="D2173" t="s">
        <v>86</v>
      </c>
      <c r="E2173" t="s">
        <v>86</v>
      </c>
      <c r="F2173" t="s">
        <v>86</v>
      </c>
      <c r="G2173" t="s">
        <v>86</v>
      </c>
      <c r="H2173" t="s">
        <v>86</v>
      </c>
      <c r="I2173" t="s">
        <v>86</v>
      </c>
      <c r="J2173" t="s">
        <v>86</v>
      </c>
      <c r="K2173" t="s">
        <v>86</v>
      </c>
      <c r="N2173" t="str">
        <v>x</v>
      </c>
      <c r="O2173" t="str">
        <v>x</v>
      </c>
    </row>
    <row r="2174" spans="1:15" x14ac:dyDescent="0.25">
      <c r="A2174" t="s">
        <v>86</v>
      </c>
      <c r="B2174" t="s">
        <v>86</v>
      </c>
      <c r="C2174" t="s">
        <v>86</v>
      </c>
      <c r="D2174" t="s">
        <v>86</v>
      </c>
      <c r="E2174" t="s">
        <v>86</v>
      </c>
      <c r="F2174" t="s">
        <v>86</v>
      </c>
      <c r="G2174" t="s">
        <v>86</v>
      </c>
      <c r="H2174" t="s">
        <v>86</v>
      </c>
      <c r="I2174" t="s">
        <v>86</v>
      </c>
      <c r="J2174" t="s">
        <v>86</v>
      </c>
      <c r="K2174" t="s">
        <v>86</v>
      </c>
      <c r="N2174" t="str">
        <v>x</v>
      </c>
      <c r="O2174" t="str">
        <v>x</v>
      </c>
    </row>
    <row r="2175" spans="1:15" x14ac:dyDescent="0.25">
      <c r="A2175" t="s">
        <v>86</v>
      </c>
      <c r="B2175" t="s">
        <v>86</v>
      </c>
      <c r="C2175" t="s">
        <v>86</v>
      </c>
      <c r="D2175" t="s">
        <v>86</v>
      </c>
      <c r="E2175" t="s">
        <v>86</v>
      </c>
      <c r="F2175" t="s">
        <v>86</v>
      </c>
      <c r="G2175" t="s">
        <v>86</v>
      </c>
      <c r="H2175" t="s">
        <v>86</v>
      </c>
      <c r="I2175" t="s">
        <v>86</v>
      </c>
      <c r="J2175" t="s">
        <v>86</v>
      </c>
      <c r="K2175" t="s">
        <v>86</v>
      </c>
      <c r="N2175" t="str">
        <v>x</v>
      </c>
      <c r="O2175" t="str">
        <v>x</v>
      </c>
    </row>
    <row r="2176" spans="1:15" x14ac:dyDescent="0.25">
      <c r="A2176" t="s">
        <v>86</v>
      </c>
      <c r="B2176" t="s">
        <v>86</v>
      </c>
      <c r="C2176" t="s">
        <v>86</v>
      </c>
      <c r="D2176" t="s">
        <v>86</v>
      </c>
      <c r="E2176" t="s">
        <v>86</v>
      </c>
      <c r="F2176" t="s">
        <v>86</v>
      </c>
      <c r="G2176" t="s">
        <v>86</v>
      </c>
      <c r="H2176" t="s">
        <v>86</v>
      </c>
      <c r="I2176" t="s">
        <v>86</v>
      </c>
      <c r="J2176" t="s">
        <v>86</v>
      </c>
      <c r="K2176" t="s">
        <v>86</v>
      </c>
      <c r="N2176" t="str">
        <v>x</v>
      </c>
      <c r="O2176" t="str">
        <v>x</v>
      </c>
    </row>
    <row r="2177" spans="1:15" x14ac:dyDescent="0.25">
      <c r="A2177" t="s">
        <v>86</v>
      </c>
      <c r="B2177" t="s">
        <v>86</v>
      </c>
      <c r="C2177" t="s">
        <v>86</v>
      </c>
      <c r="D2177" t="s">
        <v>86</v>
      </c>
      <c r="E2177" t="s">
        <v>86</v>
      </c>
      <c r="F2177" t="s">
        <v>86</v>
      </c>
      <c r="G2177" t="s">
        <v>86</v>
      </c>
      <c r="H2177" t="s">
        <v>86</v>
      </c>
      <c r="I2177" t="s">
        <v>86</v>
      </c>
      <c r="J2177" t="s">
        <v>86</v>
      </c>
      <c r="K2177" t="s">
        <v>86</v>
      </c>
      <c r="N2177" t="str">
        <v>x</v>
      </c>
      <c r="O2177" t="str">
        <v>x</v>
      </c>
    </row>
    <row r="2178" spans="1:15" x14ac:dyDescent="0.25">
      <c r="A2178" t="s">
        <v>86</v>
      </c>
      <c r="B2178" t="s">
        <v>86</v>
      </c>
      <c r="C2178" t="s">
        <v>86</v>
      </c>
      <c r="D2178" t="s">
        <v>86</v>
      </c>
      <c r="E2178" t="s">
        <v>86</v>
      </c>
      <c r="F2178" t="s">
        <v>86</v>
      </c>
      <c r="G2178" t="s">
        <v>86</v>
      </c>
      <c r="H2178" t="s">
        <v>86</v>
      </c>
      <c r="I2178" t="s">
        <v>86</v>
      </c>
      <c r="J2178" t="s">
        <v>86</v>
      </c>
      <c r="K2178" t="s">
        <v>86</v>
      </c>
      <c r="N2178" t="str">
        <v>x</v>
      </c>
      <c r="O2178" t="str">
        <v>x</v>
      </c>
    </row>
    <row r="2179" spans="1:15" x14ac:dyDescent="0.25">
      <c r="A2179" t="s">
        <v>86</v>
      </c>
      <c r="B2179" t="s">
        <v>86</v>
      </c>
      <c r="C2179" t="s">
        <v>86</v>
      </c>
      <c r="D2179" t="s">
        <v>86</v>
      </c>
      <c r="E2179" t="s">
        <v>86</v>
      </c>
      <c r="F2179" t="s">
        <v>86</v>
      </c>
      <c r="G2179" t="s">
        <v>86</v>
      </c>
      <c r="H2179" t="s">
        <v>86</v>
      </c>
      <c r="I2179" t="s">
        <v>86</v>
      </c>
      <c r="J2179" t="s">
        <v>86</v>
      </c>
      <c r="K2179" t="s">
        <v>86</v>
      </c>
      <c r="N2179" t="str">
        <v>x</v>
      </c>
      <c r="O2179" t="str">
        <v>x</v>
      </c>
    </row>
    <row r="2180" spans="1:15" x14ac:dyDescent="0.25">
      <c r="A2180" t="s">
        <v>86</v>
      </c>
      <c r="B2180" t="s">
        <v>86</v>
      </c>
      <c r="C2180" t="s">
        <v>86</v>
      </c>
      <c r="D2180" t="s">
        <v>86</v>
      </c>
      <c r="E2180" t="s">
        <v>86</v>
      </c>
      <c r="F2180" t="s">
        <v>86</v>
      </c>
      <c r="G2180" t="s">
        <v>86</v>
      </c>
      <c r="H2180" t="s">
        <v>86</v>
      </c>
      <c r="I2180" t="s">
        <v>86</v>
      </c>
      <c r="J2180" t="s">
        <v>86</v>
      </c>
      <c r="K2180" t="s">
        <v>86</v>
      </c>
      <c r="N2180" t="str">
        <v>x</v>
      </c>
      <c r="O2180" t="str">
        <v>x</v>
      </c>
    </row>
    <row r="2181" spans="1:15" x14ac:dyDescent="0.25">
      <c r="A2181" t="s">
        <v>86</v>
      </c>
      <c r="B2181" t="s">
        <v>86</v>
      </c>
      <c r="C2181" t="s">
        <v>86</v>
      </c>
      <c r="D2181" t="s">
        <v>86</v>
      </c>
      <c r="E2181" t="s">
        <v>86</v>
      </c>
      <c r="F2181" t="s">
        <v>86</v>
      </c>
      <c r="G2181" t="s">
        <v>86</v>
      </c>
      <c r="H2181" t="s">
        <v>86</v>
      </c>
      <c r="I2181" t="s">
        <v>86</v>
      </c>
      <c r="J2181" t="s">
        <v>86</v>
      </c>
      <c r="K2181" t="s">
        <v>86</v>
      </c>
      <c r="N2181" t="str">
        <v>x</v>
      </c>
      <c r="O2181" t="str">
        <v>x</v>
      </c>
    </row>
    <row r="2182" spans="1:15" x14ac:dyDescent="0.25">
      <c r="A2182" t="s">
        <v>86</v>
      </c>
      <c r="B2182" t="s">
        <v>86</v>
      </c>
      <c r="C2182" t="s">
        <v>86</v>
      </c>
      <c r="D2182" t="s">
        <v>86</v>
      </c>
      <c r="E2182" t="s">
        <v>86</v>
      </c>
      <c r="F2182" t="s">
        <v>86</v>
      </c>
      <c r="G2182" t="s">
        <v>86</v>
      </c>
      <c r="H2182" t="s">
        <v>86</v>
      </c>
      <c r="I2182" t="s">
        <v>86</v>
      </c>
      <c r="J2182" t="s">
        <v>86</v>
      </c>
      <c r="K2182" t="s">
        <v>86</v>
      </c>
      <c r="N2182" t="str">
        <v>x</v>
      </c>
      <c r="O2182" t="str">
        <v>x</v>
      </c>
    </row>
    <row r="2183" spans="1:15" x14ac:dyDescent="0.25">
      <c r="A2183" t="s">
        <v>86</v>
      </c>
      <c r="B2183" t="s">
        <v>86</v>
      </c>
      <c r="C2183" t="s">
        <v>86</v>
      </c>
      <c r="D2183" t="s">
        <v>86</v>
      </c>
      <c r="E2183" t="s">
        <v>86</v>
      </c>
      <c r="F2183" t="s">
        <v>86</v>
      </c>
      <c r="G2183" t="s">
        <v>86</v>
      </c>
      <c r="H2183" t="s">
        <v>86</v>
      </c>
      <c r="I2183" t="s">
        <v>86</v>
      </c>
      <c r="J2183" t="s">
        <v>86</v>
      </c>
      <c r="K2183" t="s">
        <v>86</v>
      </c>
      <c r="N2183" t="str">
        <v>x</v>
      </c>
      <c r="O2183" t="str">
        <v>x</v>
      </c>
    </row>
    <row r="2184" spans="1:15" x14ac:dyDescent="0.25">
      <c r="A2184" t="s">
        <v>86</v>
      </c>
      <c r="B2184" t="s">
        <v>86</v>
      </c>
      <c r="C2184" t="s">
        <v>86</v>
      </c>
      <c r="D2184" t="s">
        <v>86</v>
      </c>
      <c r="E2184" t="s">
        <v>86</v>
      </c>
      <c r="F2184" t="s">
        <v>86</v>
      </c>
      <c r="G2184" t="s">
        <v>86</v>
      </c>
      <c r="H2184" t="s">
        <v>86</v>
      </c>
      <c r="I2184" t="s">
        <v>86</v>
      </c>
      <c r="J2184" t="s">
        <v>86</v>
      </c>
      <c r="K2184" t="s">
        <v>86</v>
      </c>
      <c r="N2184" t="str">
        <v>x</v>
      </c>
      <c r="O2184" t="str">
        <v>x</v>
      </c>
    </row>
    <row r="2185" spans="1:15" x14ac:dyDescent="0.25">
      <c r="A2185" t="s">
        <v>86</v>
      </c>
      <c r="B2185" t="s">
        <v>86</v>
      </c>
      <c r="C2185" t="s">
        <v>86</v>
      </c>
      <c r="D2185" t="s">
        <v>86</v>
      </c>
      <c r="E2185" t="s">
        <v>86</v>
      </c>
      <c r="F2185" t="s">
        <v>86</v>
      </c>
      <c r="G2185" t="s">
        <v>86</v>
      </c>
      <c r="H2185" t="s">
        <v>86</v>
      </c>
      <c r="I2185" t="s">
        <v>86</v>
      </c>
      <c r="J2185" t="s">
        <v>86</v>
      </c>
      <c r="K2185" t="s">
        <v>86</v>
      </c>
      <c r="N2185" t="str">
        <v>x</v>
      </c>
      <c r="O2185" t="str">
        <v>x</v>
      </c>
    </row>
    <row r="2186" spans="1:15" x14ac:dyDescent="0.25">
      <c r="A2186" t="s">
        <v>86</v>
      </c>
      <c r="B2186" t="s">
        <v>86</v>
      </c>
      <c r="C2186" t="s">
        <v>86</v>
      </c>
      <c r="D2186" t="s">
        <v>86</v>
      </c>
      <c r="E2186" t="s">
        <v>86</v>
      </c>
      <c r="F2186" t="s">
        <v>86</v>
      </c>
      <c r="G2186" t="s">
        <v>86</v>
      </c>
      <c r="H2186" t="s">
        <v>86</v>
      </c>
      <c r="I2186" t="s">
        <v>86</v>
      </c>
      <c r="J2186" t="s">
        <v>86</v>
      </c>
      <c r="K2186" t="s">
        <v>86</v>
      </c>
      <c r="N2186" t="str">
        <v>x</v>
      </c>
      <c r="O2186" t="str">
        <v>x</v>
      </c>
    </row>
    <row r="2187" spans="1:15" x14ac:dyDescent="0.25">
      <c r="A2187" t="s">
        <v>86</v>
      </c>
      <c r="B2187" t="s">
        <v>86</v>
      </c>
      <c r="C2187" t="s">
        <v>86</v>
      </c>
      <c r="D2187" t="s">
        <v>86</v>
      </c>
      <c r="E2187" t="s">
        <v>86</v>
      </c>
      <c r="F2187" t="s">
        <v>86</v>
      </c>
      <c r="G2187" t="s">
        <v>86</v>
      </c>
      <c r="H2187" t="s">
        <v>86</v>
      </c>
      <c r="I2187" t="s">
        <v>86</v>
      </c>
      <c r="J2187" t="s">
        <v>86</v>
      </c>
      <c r="K2187" t="s">
        <v>86</v>
      </c>
      <c r="N2187" t="str">
        <v>x</v>
      </c>
      <c r="O2187" t="str">
        <v>x</v>
      </c>
    </row>
    <row r="2188" spans="1:15" x14ac:dyDescent="0.25">
      <c r="A2188" t="s">
        <v>86</v>
      </c>
      <c r="B2188" t="s">
        <v>86</v>
      </c>
      <c r="C2188" t="s">
        <v>86</v>
      </c>
      <c r="D2188" t="s">
        <v>86</v>
      </c>
      <c r="E2188" t="s">
        <v>86</v>
      </c>
      <c r="F2188" t="s">
        <v>86</v>
      </c>
      <c r="G2188" t="s">
        <v>86</v>
      </c>
      <c r="H2188" t="s">
        <v>86</v>
      </c>
      <c r="I2188" t="s">
        <v>86</v>
      </c>
      <c r="J2188" t="s">
        <v>86</v>
      </c>
      <c r="K2188" t="s">
        <v>86</v>
      </c>
      <c r="N2188" t="str">
        <v>x</v>
      </c>
      <c r="O2188" t="str">
        <v>x</v>
      </c>
    </row>
    <row r="2189" spans="1:15" x14ac:dyDescent="0.25">
      <c r="A2189" t="s">
        <v>86</v>
      </c>
      <c r="B2189" t="s">
        <v>86</v>
      </c>
      <c r="C2189" t="s">
        <v>86</v>
      </c>
      <c r="D2189" t="s">
        <v>86</v>
      </c>
      <c r="E2189" t="s">
        <v>86</v>
      </c>
      <c r="F2189" t="s">
        <v>86</v>
      </c>
      <c r="G2189" t="s">
        <v>86</v>
      </c>
      <c r="H2189" t="s">
        <v>86</v>
      </c>
      <c r="I2189" t="s">
        <v>86</v>
      </c>
      <c r="J2189" t="s">
        <v>86</v>
      </c>
      <c r="K2189" t="s">
        <v>86</v>
      </c>
      <c r="N2189" t="str">
        <v>x</v>
      </c>
      <c r="O2189" t="str">
        <v>x</v>
      </c>
    </row>
    <row r="2190" spans="1:15" x14ac:dyDescent="0.25">
      <c r="A2190" t="s">
        <v>86</v>
      </c>
      <c r="B2190" t="s">
        <v>86</v>
      </c>
      <c r="C2190" t="s">
        <v>86</v>
      </c>
      <c r="D2190" t="s">
        <v>86</v>
      </c>
      <c r="E2190" t="s">
        <v>86</v>
      </c>
      <c r="F2190" t="s">
        <v>86</v>
      </c>
      <c r="G2190" t="s">
        <v>86</v>
      </c>
      <c r="H2190" t="s">
        <v>86</v>
      </c>
      <c r="I2190" t="s">
        <v>86</v>
      </c>
      <c r="J2190" t="s">
        <v>86</v>
      </c>
      <c r="K2190" t="s">
        <v>86</v>
      </c>
      <c r="N2190" t="str">
        <v>x</v>
      </c>
      <c r="O2190" t="str">
        <v>x</v>
      </c>
    </row>
    <row r="2191" spans="1:15" x14ac:dyDescent="0.25">
      <c r="A2191" t="s">
        <v>86</v>
      </c>
      <c r="B2191" t="s">
        <v>86</v>
      </c>
      <c r="C2191" t="s">
        <v>86</v>
      </c>
      <c r="D2191" t="s">
        <v>86</v>
      </c>
      <c r="E2191" t="s">
        <v>86</v>
      </c>
      <c r="F2191" t="s">
        <v>86</v>
      </c>
      <c r="G2191" t="s">
        <v>86</v>
      </c>
      <c r="H2191" t="s">
        <v>86</v>
      </c>
      <c r="I2191" t="s">
        <v>86</v>
      </c>
      <c r="J2191" t="s">
        <v>86</v>
      </c>
      <c r="K2191" t="s">
        <v>86</v>
      </c>
      <c r="N2191" t="str">
        <v>x</v>
      </c>
      <c r="O2191" t="str">
        <v>x</v>
      </c>
    </row>
    <row r="2192" spans="1:15" x14ac:dyDescent="0.25">
      <c r="A2192" t="s">
        <v>86</v>
      </c>
      <c r="B2192" t="s">
        <v>86</v>
      </c>
      <c r="C2192" t="s">
        <v>86</v>
      </c>
      <c r="D2192" t="s">
        <v>86</v>
      </c>
      <c r="E2192" t="s">
        <v>86</v>
      </c>
      <c r="F2192" t="s">
        <v>86</v>
      </c>
      <c r="G2192" t="s">
        <v>86</v>
      </c>
      <c r="H2192" t="s">
        <v>86</v>
      </c>
      <c r="I2192" t="s">
        <v>86</v>
      </c>
      <c r="J2192" t="s">
        <v>86</v>
      </c>
      <c r="K2192" t="s">
        <v>86</v>
      </c>
      <c r="N2192" t="str">
        <v>x</v>
      </c>
      <c r="O2192" t="str">
        <v>x</v>
      </c>
    </row>
    <row r="2193" spans="1:15" x14ac:dyDescent="0.25">
      <c r="A2193" t="s">
        <v>86</v>
      </c>
      <c r="B2193" t="s">
        <v>86</v>
      </c>
      <c r="C2193" t="s">
        <v>86</v>
      </c>
      <c r="D2193" t="s">
        <v>86</v>
      </c>
      <c r="E2193" t="s">
        <v>86</v>
      </c>
      <c r="F2193" t="s">
        <v>86</v>
      </c>
      <c r="G2193" t="s">
        <v>86</v>
      </c>
      <c r="H2193" t="s">
        <v>86</v>
      </c>
      <c r="I2193" t="s">
        <v>86</v>
      </c>
      <c r="J2193" t="s">
        <v>86</v>
      </c>
      <c r="K2193" t="s">
        <v>86</v>
      </c>
      <c r="N2193" t="str">
        <v>x</v>
      </c>
      <c r="O2193" t="str">
        <v>x</v>
      </c>
    </row>
    <row r="2194" spans="1:15" x14ac:dyDescent="0.25">
      <c r="A2194" t="s">
        <v>86</v>
      </c>
      <c r="B2194" t="s">
        <v>86</v>
      </c>
      <c r="C2194" t="s">
        <v>86</v>
      </c>
      <c r="D2194" t="s">
        <v>86</v>
      </c>
      <c r="E2194" t="s">
        <v>86</v>
      </c>
      <c r="F2194" t="s">
        <v>86</v>
      </c>
      <c r="G2194" t="s">
        <v>86</v>
      </c>
      <c r="H2194" t="s">
        <v>86</v>
      </c>
      <c r="I2194" t="s">
        <v>86</v>
      </c>
      <c r="J2194" t="s">
        <v>86</v>
      </c>
      <c r="K2194" t="s">
        <v>86</v>
      </c>
      <c r="N2194" t="str">
        <v>x</v>
      </c>
      <c r="O2194" t="str">
        <v>x</v>
      </c>
    </row>
    <row r="2195" spans="1:15" x14ac:dyDescent="0.25">
      <c r="A2195" t="s">
        <v>86</v>
      </c>
      <c r="B2195" t="s">
        <v>86</v>
      </c>
      <c r="C2195" t="s">
        <v>86</v>
      </c>
      <c r="D2195" t="s">
        <v>86</v>
      </c>
      <c r="E2195" t="s">
        <v>86</v>
      </c>
      <c r="F2195" t="s">
        <v>86</v>
      </c>
      <c r="G2195" t="s">
        <v>86</v>
      </c>
      <c r="H2195" t="s">
        <v>86</v>
      </c>
      <c r="I2195" t="s">
        <v>86</v>
      </c>
      <c r="J2195" t="s">
        <v>86</v>
      </c>
      <c r="K2195" t="s">
        <v>86</v>
      </c>
      <c r="N2195" t="str">
        <v>x</v>
      </c>
      <c r="O2195" t="str">
        <v>x</v>
      </c>
    </row>
    <row r="2196" spans="1:15" x14ac:dyDescent="0.25">
      <c r="A2196" t="s">
        <v>86</v>
      </c>
      <c r="B2196" t="s">
        <v>86</v>
      </c>
      <c r="C2196" t="s">
        <v>86</v>
      </c>
      <c r="D2196" t="s">
        <v>86</v>
      </c>
      <c r="E2196" t="s">
        <v>86</v>
      </c>
      <c r="F2196" t="s">
        <v>86</v>
      </c>
      <c r="G2196" t="s">
        <v>86</v>
      </c>
      <c r="H2196" t="s">
        <v>86</v>
      </c>
      <c r="I2196" t="s">
        <v>86</v>
      </c>
      <c r="J2196" t="s">
        <v>86</v>
      </c>
      <c r="K2196" t="s">
        <v>86</v>
      </c>
      <c r="N2196" t="str">
        <v>x</v>
      </c>
      <c r="O2196" t="str">
        <v>x</v>
      </c>
    </row>
    <row r="2197" spans="1:15" x14ac:dyDescent="0.25">
      <c r="A2197" t="s">
        <v>86</v>
      </c>
      <c r="B2197" t="s">
        <v>86</v>
      </c>
      <c r="C2197" t="s">
        <v>86</v>
      </c>
      <c r="D2197" t="s">
        <v>86</v>
      </c>
      <c r="E2197" t="s">
        <v>86</v>
      </c>
      <c r="F2197" t="s">
        <v>86</v>
      </c>
      <c r="G2197" t="s">
        <v>86</v>
      </c>
      <c r="H2197" t="s">
        <v>86</v>
      </c>
      <c r="I2197" t="s">
        <v>86</v>
      </c>
      <c r="J2197" t="s">
        <v>86</v>
      </c>
      <c r="K2197" t="s">
        <v>86</v>
      </c>
      <c r="N2197" t="str">
        <v>x</v>
      </c>
      <c r="O2197" t="str">
        <v>x</v>
      </c>
    </row>
    <row r="2198" spans="1:15" x14ac:dyDescent="0.25">
      <c r="A2198" t="s">
        <v>86</v>
      </c>
      <c r="B2198" t="s">
        <v>86</v>
      </c>
      <c r="C2198" t="s">
        <v>86</v>
      </c>
      <c r="D2198" t="s">
        <v>86</v>
      </c>
      <c r="E2198" t="s">
        <v>86</v>
      </c>
      <c r="F2198" t="s">
        <v>86</v>
      </c>
      <c r="G2198" t="s">
        <v>86</v>
      </c>
      <c r="H2198" t="s">
        <v>86</v>
      </c>
      <c r="I2198" t="s">
        <v>86</v>
      </c>
      <c r="J2198" t="s">
        <v>86</v>
      </c>
      <c r="K2198" t="s">
        <v>86</v>
      </c>
      <c r="N2198" t="str">
        <v>x</v>
      </c>
      <c r="O2198" t="str">
        <v>x</v>
      </c>
    </row>
    <row r="2199" spans="1:15" x14ac:dyDescent="0.25">
      <c r="A2199" t="s">
        <v>86</v>
      </c>
      <c r="B2199" t="s">
        <v>86</v>
      </c>
      <c r="C2199" t="s">
        <v>86</v>
      </c>
      <c r="D2199" t="s">
        <v>86</v>
      </c>
      <c r="E2199" t="s">
        <v>86</v>
      </c>
      <c r="F2199" t="s">
        <v>86</v>
      </c>
      <c r="G2199" t="s">
        <v>86</v>
      </c>
      <c r="H2199" t="s">
        <v>86</v>
      </c>
      <c r="I2199" t="s">
        <v>86</v>
      </c>
      <c r="J2199" t="s">
        <v>86</v>
      </c>
      <c r="K2199" t="s">
        <v>86</v>
      </c>
      <c r="N2199" t="str">
        <v>x</v>
      </c>
      <c r="O2199" t="str">
        <v>x</v>
      </c>
    </row>
    <row r="2200" spans="1:15" x14ac:dyDescent="0.25">
      <c r="A2200" t="s">
        <v>86</v>
      </c>
      <c r="B2200" t="s">
        <v>86</v>
      </c>
      <c r="C2200" t="s">
        <v>86</v>
      </c>
      <c r="D2200" t="s">
        <v>86</v>
      </c>
      <c r="E2200" t="s">
        <v>86</v>
      </c>
      <c r="F2200" t="s">
        <v>86</v>
      </c>
      <c r="G2200" t="s">
        <v>86</v>
      </c>
      <c r="H2200" t="s">
        <v>86</v>
      </c>
      <c r="I2200" t="s">
        <v>86</v>
      </c>
      <c r="J2200" t="s">
        <v>86</v>
      </c>
      <c r="K2200" t="s">
        <v>86</v>
      </c>
      <c r="N2200" t="str">
        <v>x</v>
      </c>
      <c r="O2200" t="str">
        <v>x</v>
      </c>
    </row>
    <row r="2201" spans="1:15" x14ac:dyDescent="0.25">
      <c r="A2201" t="s">
        <v>86</v>
      </c>
      <c r="B2201" t="s">
        <v>86</v>
      </c>
      <c r="C2201" t="s">
        <v>86</v>
      </c>
      <c r="D2201" t="s">
        <v>86</v>
      </c>
      <c r="E2201" t="s">
        <v>86</v>
      </c>
      <c r="F2201" t="s">
        <v>86</v>
      </c>
      <c r="G2201" t="s">
        <v>86</v>
      </c>
      <c r="H2201" t="s">
        <v>86</v>
      </c>
      <c r="I2201" t="s">
        <v>86</v>
      </c>
      <c r="J2201" t="s">
        <v>86</v>
      </c>
      <c r="K2201" t="s">
        <v>86</v>
      </c>
      <c r="N2201" t="str">
        <v>x</v>
      </c>
      <c r="O2201" t="str">
        <v>x</v>
      </c>
    </row>
    <row r="2202" spans="1:15" x14ac:dyDescent="0.25">
      <c r="A2202" t="s">
        <v>86</v>
      </c>
      <c r="B2202" t="s">
        <v>86</v>
      </c>
      <c r="C2202" t="s">
        <v>86</v>
      </c>
      <c r="D2202" t="s">
        <v>86</v>
      </c>
      <c r="E2202" t="s">
        <v>86</v>
      </c>
      <c r="F2202" t="s">
        <v>86</v>
      </c>
      <c r="G2202" t="s">
        <v>86</v>
      </c>
      <c r="H2202" t="s">
        <v>86</v>
      </c>
      <c r="I2202" t="s">
        <v>86</v>
      </c>
      <c r="J2202" t="s">
        <v>86</v>
      </c>
      <c r="K2202" t="s">
        <v>86</v>
      </c>
      <c r="N2202" t="str">
        <v>x</v>
      </c>
      <c r="O2202" t="str">
        <v>x</v>
      </c>
    </row>
    <row r="2203" spans="1:15" x14ac:dyDescent="0.25">
      <c r="A2203" t="s">
        <v>86</v>
      </c>
      <c r="B2203" t="s">
        <v>86</v>
      </c>
      <c r="C2203" t="s">
        <v>86</v>
      </c>
      <c r="D2203" t="s">
        <v>86</v>
      </c>
      <c r="E2203" t="s">
        <v>86</v>
      </c>
      <c r="F2203" t="s">
        <v>86</v>
      </c>
      <c r="G2203" t="s">
        <v>86</v>
      </c>
      <c r="H2203" t="s">
        <v>86</v>
      </c>
      <c r="I2203" t="s">
        <v>86</v>
      </c>
      <c r="J2203" t="s">
        <v>86</v>
      </c>
      <c r="K2203" t="s">
        <v>86</v>
      </c>
      <c r="N2203" t="str">
        <v>x</v>
      </c>
      <c r="O2203" t="str">
        <v>x</v>
      </c>
    </row>
    <row r="2204" spans="1:15" x14ac:dyDescent="0.25">
      <c r="A2204" t="s">
        <v>86</v>
      </c>
      <c r="B2204" t="s">
        <v>86</v>
      </c>
      <c r="C2204" t="s">
        <v>86</v>
      </c>
      <c r="D2204" t="s">
        <v>86</v>
      </c>
      <c r="E2204" t="s">
        <v>86</v>
      </c>
      <c r="F2204" t="s">
        <v>86</v>
      </c>
      <c r="G2204" t="s">
        <v>86</v>
      </c>
      <c r="H2204" t="s">
        <v>86</v>
      </c>
      <c r="I2204" t="s">
        <v>86</v>
      </c>
      <c r="J2204" t="s">
        <v>86</v>
      </c>
      <c r="K2204" t="s">
        <v>86</v>
      </c>
      <c r="N2204" t="str">
        <v>x</v>
      </c>
      <c r="O2204" t="str">
        <v>x</v>
      </c>
    </row>
    <row r="2205" spans="1:15" x14ac:dyDescent="0.25">
      <c r="A2205" t="s">
        <v>86</v>
      </c>
      <c r="B2205" t="s">
        <v>86</v>
      </c>
      <c r="C2205" t="s">
        <v>86</v>
      </c>
      <c r="D2205" t="s">
        <v>86</v>
      </c>
      <c r="E2205" t="s">
        <v>86</v>
      </c>
      <c r="F2205" t="s">
        <v>86</v>
      </c>
      <c r="G2205" t="s">
        <v>86</v>
      </c>
      <c r="H2205" t="s">
        <v>86</v>
      </c>
      <c r="I2205" t="s">
        <v>86</v>
      </c>
      <c r="J2205" t="s">
        <v>86</v>
      </c>
      <c r="K2205" t="s">
        <v>86</v>
      </c>
      <c r="N2205" t="str">
        <v>x</v>
      </c>
      <c r="O2205" t="str">
        <v>x</v>
      </c>
    </row>
    <row r="2206" spans="1:15" x14ac:dyDescent="0.25">
      <c r="A2206" t="s">
        <v>86</v>
      </c>
      <c r="B2206" t="s">
        <v>86</v>
      </c>
      <c r="C2206" t="s">
        <v>86</v>
      </c>
      <c r="D2206" t="s">
        <v>86</v>
      </c>
      <c r="E2206" t="s">
        <v>86</v>
      </c>
      <c r="F2206" t="s">
        <v>86</v>
      </c>
      <c r="G2206" t="s">
        <v>86</v>
      </c>
      <c r="H2206" t="s">
        <v>86</v>
      </c>
      <c r="I2206" t="s">
        <v>86</v>
      </c>
      <c r="J2206" t="s">
        <v>86</v>
      </c>
      <c r="K2206" t="s">
        <v>86</v>
      </c>
      <c r="N2206" t="str">
        <v>x</v>
      </c>
      <c r="O2206" t="str">
        <v>x</v>
      </c>
    </row>
    <row r="2207" spans="1:15" x14ac:dyDescent="0.25">
      <c r="A2207" t="s">
        <v>86</v>
      </c>
      <c r="B2207" t="s">
        <v>86</v>
      </c>
      <c r="C2207" t="s">
        <v>86</v>
      </c>
      <c r="D2207" t="s">
        <v>86</v>
      </c>
      <c r="E2207" t="s">
        <v>86</v>
      </c>
      <c r="F2207" t="s">
        <v>86</v>
      </c>
      <c r="G2207" t="s">
        <v>86</v>
      </c>
      <c r="H2207" t="s">
        <v>86</v>
      </c>
      <c r="I2207" t="s">
        <v>86</v>
      </c>
      <c r="J2207" t="s">
        <v>86</v>
      </c>
      <c r="K2207" t="s">
        <v>86</v>
      </c>
      <c r="N2207" t="str">
        <v>x</v>
      </c>
      <c r="O2207" t="str">
        <v>x</v>
      </c>
    </row>
    <row r="2208" spans="1:15" x14ac:dyDescent="0.25">
      <c r="A2208" t="s">
        <v>86</v>
      </c>
      <c r="B2208" t="s">
        <v>86</v>
      </c>
      <c r="C2208" t="s">
        <v>86</v>
      </c>
      <c r="D2208" t="s">
        <v>86</v>
      </c>
      <c r="E2208" t="s">
        <v>86</v>
      </c>
      <c r="F2208" t="s">
        <v>86</v>
      </c>
      <c r="G2208" t="s">
        <v>86</v>
      </c>
      <c r="H2208" t="s">
        <v>86</v>
      </c>
      <c r="I2208" t="s">
        <v>86</v>
      </c>
      <c r="J2208" t="s">
        <v>86</v>
      </c>
      <c r="K2208" t="s">
        <v>86</v>
      </c>
      <c r="N2208" t="str">
        <v>x</v>
      </c>
      <c r="O2208" t="str">
        <v>x</v>
      </c>
    </row>
    <row r="2209" spans="1:15" x14ac:dyDescent="0.25">
      <c r="A2209" t="s">
        <v>86</v>
      </c>
      <c r="B2209" t="s">
        <v>86</v>
      </c>
      <c r="C2209" t="s">
        <v>86</v>
      </c>
      <c r="D2209" t="s">
        <v>86</v>
      </c>
      <c r="E2209" t="s">
        <v>86</v>
      </c>
      <c r="F2209" t="s">
        <v>86</v>
      </c>
      <c r="G2209" t="s">
        <v>86</v>
      </c>
      <c r="H2209" t="s">
        <v>86</v>
      </c>
      <c r="I2209" t="s">
        <v>86</v>
      </c>
      <c r="J2209" t="s">
        <v>86</v>
      </c>
      <c r="K2209" t="s">
        <v>86</v>
      </c>
      <c r="N2209" t="str">
        <v>x</v>
      </c>
      <c r="O2209" t="str">
        <v>x</v>
      </c>
    </row>
    <row r="2210" spans="1:15" x14ac:dyDescent="0.25">
      <c r="A2210" t="s">
        <v>86</v>
      </c>
      <c r="B2210" t="s">
        <v>86</v>
      </c>
      <c r="C2210" t="s">
        <v>86</v>
      </c>
      <c r="D2210" t="s">
        <v>86</v>
      </c>
      <c r="E2210" t="s">
        <v>86</v>
      </c>
      <c r="F2210" t="s">
        <v>86</v>
      </c>
      <c r="G2210" t="s">
        <v>86</v>
      </c>
      <c r="H2210" t="s">
        <v>86</v>
      </c>
      <c r="I2210" t="s">
        <v>86</v>
      </c>
      <c r="J2210" t="s">
        <v>86</v>
      </c>
      <c r="K2210" t="s">
        <v>86</v>
      </c>
      <c r="N2210" t="str">
        <v>x</v>
      </c>
      <c r="O2210" t="str">
        <v>x</v>
      </c>
    </row>
    <row r="2211" spans="1:15" x14ac:dyDescent="0.25">
      <c r="A2211" t="s">
        <v>86</v>
      </c>
      <c r="B2211" t="s">
        <v>86</v>
      </c>
      <c r="C2211" t="s">
        <v>86</v>
      </c>
      <c r="D2211" t="s">
        <v>86</v>
      </c>
      <c r="E2211" t="s">
        <v>86</v>
      </c>
      <c r="F2211" t="s">
        <v>86</v>
      </c>
      <c r="G2211" t="s">
        <v>86</v>
      </c>
      <c r="H2211" t="s">
        <v>86</v>
      </c>
      <c r="I2211" t="s">
        <v>86</v>
      </c>
      <c r="J2211" t="s">
        <v>86</v>
      </c>
      <c r="K2211" t="s">
        <v>86</v>
      </c>
      <c r="N2211" t="str">
        <v>x</v>
      </c>
      <c r="O2211" t="str">
        <v>x</v>
      </c>
    </row>
    <row r="2212" spans="1:15" x14ac:dyDescent="0.25">
      <c r="A2212" t="s">
        <v>86</v>
      </c>
      <c r="B2212" t="s">
        <v>86</v>
      </c>
      <c r="C2212" t="s">
        <v>86</v>
      </c>
      <c r="D2212" t="s">
        <v>86</v>
      </c>
      <c r="E2212" t="s">
        <v>86</v>
      </c>
      <c r="F2212" t="s">
        <v>86</v>
      </c>
      <c r="G2212" t="s">
        <v>86</v>
      </c>
      <c r="H2212" t="s">
        <v>86</v>
      </c>
      <c r="I2212" t="s">
        <v>86</v>
      </c>
      <c r="J2212" t="s">
        <v>86</v>
      </c>
      <c r="K2212" t="s">
        <v>86</v>
      </c>
      <c r="N2212" t="str">
        <v>x</v>
      </c>
      <c r="O2212" t="str">
        <v>x</v>
      </c>
    </row>
    <row r="2213" spans="1:15" x14ac:dyDescent="0.25">
      <c r="A2213" t="s">
        <v>86</v>
      </c>
      <c r="B2213" t="s">
        <v>86</v>
      </c>
      <c r="C2213" t="s">
        <v>86</v>
      </c>
      <c r="D2213" t="s">
        <v>86</v>
      </c>
      <c r="E2213" t="s">
        <v>86</v>
      </c>
      <c r="F2213" t="s">
        <v>86</v>
      </c>
      <c r="G2213" t="s">
        <v>86</v>
      </c>
      <c r="H2213" t="s">
        <v>86</v>
      </c>
      <c r="I2213" t="s">
        <v>86</v>
      </c>
      <c r="J2213" t="s">
        <v>86</v>
      </c>
      <c r="K2213" t="s">
        <v>86</v>
      </c>
      <c r="N2213" t="str">
        <v>x</v>
      </c>
      <c r="O2213" t="str">
        <v>x</v>
      </c>
    </row>
    <row r="2214" spans="1:15" x14ac:dyDescent="0.25">
      <c r="A2214" t="s">
        <v>86</v>
      </c>
      <c r="B2214" t="s">
        <v>86</v>
      </c>
      <c r="C2214" t="s">
        <v>86</v>
      </c>
      <c r="D2214" t="s">
        <v>86</v>
      </c>
      <c r="E2214" t="s">
        <v>86</v>
      </c>
      <c r="F2214" t="s">
        <v>86</v>
      </c>
      <c r="G2214" t="s">
        <v>86</v>
      </c>
      <c r="H2214" t="s">
        <v>86</v>
      </c>
      <c r="I2214" t="s">
        <v>86</v>
      </c>
      <c r="J2214" t="s">
        <v>86</v>
      </c>
      <c r="K2214" t="s">
        <v>86</v>
      </c>
      <c r="N2214" t="str">
        <v>x</v>
      </c>
      <c r="O2214" t="str">
        <v>x</v>
      </c>
    </row>
    <row r="2215" spans="1:15" x14ac:dyDescent="0.25">
      <c r="A2215" t="s">
        <v>86</v>
      </c>
      <c r="B2215" t="s">
        <v>86</v>
      </c>
      <c r="C2215" t="s">
        <v>86</v>
      </c>
      <c r="D2215" t="s">
        <v>86</v>
      </c>
      <c r="E2215" t="s">
        <v>86</v>
      </c>
      <c r="F2215" t="s">
        <v>86</v>
      </c>
      <c r="G2215" t="s">
        <v>86</v>
      </c>
      <c r="H2215" t="s">
        <v>86</v>
      </c>
      <c r="I2215" t="s">
        <v>86</v>
      </c>
      <c r="J2215" t="s">
        <v>86</v>
      </c>
      <c r="K2215" t="s">
        <v>86</v>
      </c>
      <c r="N2215" t="str">
        <v>x</v>
      </c>
      <c r="O2215" t="str">
        <v>x</v>
      </c>
    </row>
    <row r="2216" spans="1:15" x14ac:dyDescent="0.25">
      <c r="A2216" t="s">
        <v>86</v>
      </c>
      <c r="B2216" t="s">
        <v>86</v>
      </c>
      <c r="C2216" t="s">
        <v>86</v>
      </c>
      <c r="D2216" t="s">
        <v>86</v>
      </c>
      <c r="E2216" t="s">
        <v>86</v>
      </c>
      <c r="F2216" t="s">
        <v>86</v>
      </c>
      <c r="G2216" t="s">
        <v>86</v>
      </c>
      <c r="H2216" t="s">
        <v>86</v>
      </c>
      <c r="I2216" t="s">
        <v>86</v>
      </c>
      <c r="J2216" t="s">
        <v>86</v>
      </c>
      <c r="K2216" t="s">
        <v>86</v>
      </c>
      <c r="N2216" t="str">
        <v>x</v>
      </c>
      <c r="O2216" t="str">
        <v>x</v>
      </c>
    </row>
    <row r="2217" spans="1:15" x14ac:dyDescent="0.25">
      <c r="A2217" t="s">
        <v>86</v>
      </c>
      <c r="B2217" t="s">
        <v>86</v>
      </c>
      <c r="C2217" t="s">
        <v>86</v>
      </c>
      <c r="D2217" t="s">
        <v>86</v>
      </c>
      <c r="E2217" t="s">
        <v>86</v>
      </c>
      <c r="F2217" t="s">
        <v>86</v>
      </c>
      <c r="G2217" t="s">
        <v>86</v>
      </c>
      <c r="H2217" t="s">
        <v>86</v>
      </c>
      <c r="I2217" t="s">
        <v>86</v>
      </c>
      <c r="J2217" t="s">
        <v>86</v>
      </c>
      <c r="K2217" t="s">
        <v>86</v>
      </c>
      <c r="N2217" t="str">
        <v>x</v>
      </c>
      <c r="O2217" t="str">
        <v>x</v>
      </c>
    </row>
    <row r="2218" spans="1:15" x14ac:dyDescent="0.25">
      <c r="A2218" t="s">
        <v>86</v>
      </c>
      <c r="B2218" t="s">
        <v>86</v>
      </c>
      <c r="C2218" t="s">
        <v>86</v>
      </c>
      <c r="D2218" t="s">
        <v>86</v>
      </c>
      <c r="E2218" t="s">
        <v>86</v>
      </c>
      <c r="F2218" t="s">
        <v>86</v>
      </c>
      <c r="G2218" t="s">
        <v>86</v>
      </c>
      <c r="H2218" t="s">
        <v>86</v>
      </c>
      <c r="I2218" t="s">
        <v>86</v>
      </c>
      <c r="J2218" t="s">
        <v>86</v>
      </c>
      <c r="K2218" t="s">
        <v>86</v>
      </c>
      <c r="N2218" t="str">
        <v>x</v>
      </c>
      <c r="O2218" t="str">
        <v>x</v>
      </c>
    </row>
    <row r="2219" spans="1:15" x14ac:dyDescent="0.25">
      <c r="A2219" t="s">
        <v>86</v>
      </c>
      <c r="B2219" t="s">
        <v>86</v>
      </c>
      <c r="C2219" t="s">
        <v>86</v>
      </c>
      <c r="D2219" t="s">
        <v>86</v>
      </c>
      <c r="E2219" t="s">
        <v>86</v>
      </c>
      <c r="F2219" t="s">
        <v>86</v>
      </c>
      <c r="G2219" t="s">
        <v>86</v>
      </c>
      <c r="H2219" t="s">
        <v>86</v>
      </c>
      <c r="I2219" t="s">
        <v>86</v>
      </c>
      <c r="J2219" t="s">
        <v>86</v>
      </c>
      <c r="K2219" t="s">
        <v>86</v>
      </c>
      <c r="N2219" t="str">
        <v>x</v>
      </c>
      <c r="O2219" t="str">
        <v>x</v>
      </c>
    </row>
    <row r="2220" spans="1:15" x14ac:dyDescent="0.25">
      <c r="A2220" t="s">
        <v>86</v>
      </c>
      <c r="B2220" t="s">
        <v>86</v>
      </c>
      <c r="C2220" t="s">
        <v>86</v>
      </c>
      <c r="D2220" t="s">
        <v>86</v>
      </c>
      <c r="E2220" t="s">
        <v>86</v>
      </c>
      <c r="F2220" t="s">
        <v>86</v>
      </c>
      <c r="G2220" t="s">
        <v>86</v>
      </c>
      <c r="H2220" t="s">
        <v>86</v>
      </c>
      <c r="I2220" t="s">
        <v>86</v>
      </c>
      <c r="J2220" t="s">
        <v>86</v>
      </c>
      <c r="K2220" t="s">
        <v>86</v>
      </c>
      <c r="N2220" t="str">
        <v>x</v>
      </c>
      <c r="O2220" t="str">
        <v>x</v>
      </c>
    </row>
    <row r="2221" spans="1:15" x14ac:dyDescent="0.25">
      <c r="A2221" t="s">
        <v>86</v>
      </c>
      <c r="B2221" t="s">
        <v>86</v>
      </c>
      <c r="C2221" t="s">
        <v>86</v>
      </c>
      <c r="D2221" t="s">
        <v>86</v>
      </c>
      <c r="E2221" t="s">
        <v>86</v>
      </c>
      <c r="F2221" t="s">
        <v>86</v>
      </c>
      <c r="G2221" t="s">
        <v>86</v>
      </c>
      <c r="H2221" t="s">
        <v>86</v>
      </c>
      <c r="I2221" t="s">
        <v>86</v>
      </c>
      <c r="J2221" t="s">
        <v>86</v>
      </c>
      <c r="K2221" t="s">
        <v>86</v>
      </c>
      <c r="N2221" t="str">
        <v>x</v>
      </c>
      <c r="O2221" t="str">
        <v>x</v>
      </c>
    </row>
    <row r="2222" spans="1:15" x14ac:dyDescent="0.25">
      <c r="A2222" t="s">
        <v>86</v>
      </c>
      <c r="B2222" t="s">
        <v>86</v>
      </c>
      <c r="C2222" t="s">
        <v>86</v>
      </c>
      <c r="D2222" t="s">
        <v>86</v>
      </c>
      <c r="E2222" t="s">
        <v>86</v>
      </c>
      <c r="F2222" t="s">
        <v>86</v>
      </c>
      <c r="G2222" t="s">
        <v>86</v>
      </c>
      <c r="H2222" t="s">
        <v>86</v>
      </c>
      <c r="I2222" t="s">
        <v>86</v>
      </c>
      <c r="J2222" t="s">
        <v>86</v>
      </c>
      <c r="K2222" t="s">
        <v>86</v>
      </c>
      <c r="N2222" t="str">
        <v>x</v>
      </c>
      <c r="O2222" t="str">
        <v>x</v>
      </c>
    </row>
    <row r="2223" spans="1:15" x14ac:dyDescent="0.25">
      <c r="A2223" t="s">
        <v>86</v>
      </c>
      <c r="B2223" t="s">
        <v>86</v>
      </c>
      <c r="C2223" t="s">
        <v>86</v>
      </c>
      <c r="D2223" t="s">
        <v>86</v>
      </c>
      <c r="E2223" t="s">
        <v>86</v>
      </c>
      <c r="F2223" t="s">
        <v>86</v>
      </c>
      <c r="G2223" t="s">
        <v>86</v>
      </c>
      <c r="H2223" t="s">
        <v>86</v>
      </c>
      <c r="I2223" t="s">
        <v>86</v>
      </c>
      <c r="J2223" t="s">
        <v>86</v>
      </c>
      <c r="K2223" t="s">
        <v>86</v>
      </c>
      <c r="N2223" t="str">
        <v>x</v>
      </c>
      <c r="O2223" t="str">
        <v>x</v>
      </c>
    </row>
    <row r="2224" spans="1:15" x14ac:dyDescent="0.25">
      <c r="A2224" t="s">
        <v>86</v>
      </c>
      <c r="B2224" t="s">
        <v>86</v>
      </c>
      <c r="C2224" t="s">
        <v>86</v>
      </c>
      <c r="D2224" t="s">
        <v>86</v>
      </c>
      <c r="E2224" t="s">
        <v>86</v>
      </c>
      <c r="F2224" t="s">
        <v>86</v>
      </c>
      <c r="G2224" t="s">
        <v>86</v>
      </c>
      <c r="H2224" t="s">
        <v>86</v>
      </c>
      <c r="I2224" t="s">
        <v>86</v>
      </c>
      <c r="J2224" t="s">
        <v>86</v>
      </c>
      <c r="K2224" t="s">
        <v>86</v>
      </c>
      <c r="N2224" t="str">
        <v>x</v>
      </c>
      <c r="O2224" t="str">
        <v>x</v>
      </c>
    </row>
    <row r="2225" spans="1:15" x14ac:dyDescent="0.25">
      <c r="A2225" t="s">
        <v>86</v>
      </c>
      <c r="B2225" t="s">
        <v>86</v>
      </c>
      <c r="C2225" t="s">
        <v>86</v>
      </c>
      <c r="D2225" t="s">
        <v>86</v>
      </c>
      <c r="E2225" t="s">
        <v>86</v>
      </c>
      <c r="F2225" t="s">
        <v>86</v>
      </c>
      <c r="G2225" t="s">
        <v>86</v>
      </c>
      <c r="H2225" t="s">
        <v>86</v>
      </c>
      <c r="I2225" t="s">
        <v>86</v>
      </c>
      <c r="J2225" t="s">
        <v>86</v>
      </c>
      <c r="K2225" t="s">
        <v>86</v>
      </c>
      <c r="N2225" t="str">
        <v>x</v>
      </c>
      <c r="O2225" t="str">
        <v>x</v>
      </c>
    </row>
    <row r="2226" spans="1:15" x14ac:dyDescent="0.25">
      <c r="A2226" t="s">
        <v>86</v>
      </c>
      <c r="B2226" t="s">
        <v>86</v>
      </c>
      <c r="C2226" t="s">
        <v>86</v>
      </c>
      <c r="D2226" t="s">
        <v>86</v>
      </c>
      <c r="E2226" t="s">
        <v>86</v>
      </c>
      <c r="F2226" t="s">
        <v>86</v>
      </c>
      <c r="G2226" t="s">
        <v>86</v>
      </c>
      <c r="H2226" t="s">
        <v>86</v>
      </c>
      <c r="I2226" t="s">
        <v>86</v>
      </c>
      <c r="J2226" t="s">
        <v>86</v>
      </c>
      <c r="K2226" t="s">
        <v>86</v>
      </c>
      <c r="N2226" t="str">
        <v>x</v>
      </c>
      <c r="O2226" t="str">
        <v>x</v>
      </c>
    </row>
    <row r="2227" spans="1:15" x14ac:dyDescent="0.25">
      <c r="A2227" t="s">
        <v>86</v>
      </c>
      <c r="B2227" t="s">
        <v>86</v>
      </c>
      <c r="C2227" t="s">
        <v>86</v>
      </c>
      <c r="D2227" t="s">
        <v>86</v>
      </c>
      <c r="E2227" t="s">
        <v>86</v>
      </c>
      <c r="F2227" t="s">
        <v>86</v>
      </c>
      <c r="G2227" t="s">
        <v>86</v>
      </c>
      <c r="H2227" t="s">
        <v>86</v>
      </c>
      <c r="I2227" t="s">
        <v>86</v>
      </c>
      <c r="J2227" t="s">
        <v>86</v>
      </c>
      <c r="K2227" t="s">
        <v>86</v>
      </c>
      <c r="N2227" t="str">
        <v>x</v>
      </c>
      <c r="O2227" t="str">
        <v>x</v>
      </c>
    </row>
    <row r="2228" spans="1:15" x14ac:dyDescent="0.25">
      <c r="A2228" t="s">
        <v>86</v>
      </c>
      <c r="B2228" t="s">
        <v>86</v>
      </c>
      <c r="C2228" t="s">
        <v>86</v>
      </c>
      <c r="D2228" t="s">
        <v>86</v>
      </c>
      <c r="E2228" t="s">
        <v>86</v>
      </c>
      <c r="F2228" t="s">
        <v>86</v>
      </c>
      <c r="G2228" t="s">
        <v>86</v>
      </c>
      <c r="H2228" t="s">
        <v>86</v>
      </c>
      <c r="I2228" t="s">
        <v>86</v>
      </c>
      <c r="J2228" t="s">
        <v>86</v>
      </c>
      <c r="K2228" t="s">
        <v>86</v>
      </c>
      <c r="N2228" t="str">
        <v>x</v>
      </c>
      <c r="O2228" t="str">
        <v>x</v>
      </c>
    </row>
    <row r="2229" spans="1:15" x14ac:dyDescent="0.25">
      <c r="A2229" t="s">
        <v>86</v>
      </c>
      <c r="B2229" t="s">
        <v>86</v>
      </c>
      <c r="C2229" t="s">
        <v>86</v>
      </c>
      <c r="D2229" t="s">
        <v>86</v>
      </c>
      <c r="E2229" t="s">
        <v>86</v>
      </c>
      <c r="F2229" t="s">
        <v>86</v>
      </c>
      <c r="G2229" t="s">
        <v>86</v>
      </c>
      <c r="H2229" t="s">
        <v>86</v>
      </c>
      <c r="I2229" t="s">
        <v>86</v>
      </c>
      <c r="J2229" t="s">
        <v>86</v>
      </c>
      <c r="K2229" t="s">
        <v>86</v>
      </c>
      <c r="N2229" t="str">
        <v>x</v>
      </c>
      <c r="O2229" t="str">
        <v>x</v>
      </c>
    </row>
    <row r="2230" spans="1:15" x14ac:dyDescent="0.25">
      <c r="A2230" t="s">
        <v>86</v>
      </c>
      <c r="B2230" t="s">
        <v>86</v>
      </c>
      <c r="C2230" t="s">
        <v>86</v>
      </c>
      <c r="D2230" t="s">
        <v>86</v>
      </c>
      <c r="E2230" t="s">
        <v>86</v>
      </c>
      <c r="F2230" t="s">
        <v>86</v>
      </c>
      <c r="G2230" t="s">
        <v>86</v>
      </c>
      <c r="H2230" t="s">
        <v>86</v>
      </c>
      <c r="I2230" t="s">
        <v>86</v>
      </c>
      <c r="J2230" t="s">
        <v>86</v>
      </c>
      <c r="K2230" t="s">
        <v>86</v>
      </c>
      <c r="N2230" t="str">
        <v>x</v>
      </c>
      <c r="O2230" t="str">
        <v>x</v>
      </c>
    </row>
    <row r="2231" spans="1:15" x14ac:dyDescent="0.25">
      <c r="A2231" t="s">
        <v>86</v>
      </c>
      <c r="B2231" t="s">
        <v>86</v>
      </c>
      <c r="C2231" t="s">
        <v>86</v>
      </c>
      <c r="D2231" t="s">
        <v>86</v>
      </c>
      <c r="E2231" t="s">
        <v>86</v>
      </c>
      <c r="F2231" t="s">
        <v>86</v>
      </c>
      <c r="G2231" t="s">
        <v>86</v>
      </c>
      <c r="H2231" t="s">
        <v>86</v>
      </c>
      <c r="I2231" t="s">
        <v>86</v>
      </c>
      <c r="J2231" t="s">
        <v>86</v>
      </c>
      <c r="K2231" t="s">
        <v>86</v>
      </c>
      <c r="N2231" t="str">
        <v>x</v>
      </c>
      <c r="O2231" t="str">
        <v>x</v>
      </c>
    </row>
    <row r="2232" spans="1:15" x14ac:dyDescent="0.25">
      <c r="A2232" t="s">
        <v>86</v>
      </c>
      <c r="B2232" t="s">
        <v>86</v>
      </c>
      <c r="C2232" t="s">
        <v>86</v>
      </c>
      <c r="D2232" t="s">
        <v>86</v>
      </c>
      <c r="E2232" t="s">
        <v>86</v>
      </c>
      <c r="F2232" t="s">
        <v>86</v>
      </c>
      <c r="G2232" t="s">
        <v>86</v>
      </c>
      <c r="H2232" t="s">
        <v>86</v>
      </c>
      <c r="I2232" t="s">
        <v>86</v>
      </c>
      <c r="J2232" t="s">
        <v>86</v>
      </c>
      <c r="K2232" t="s">
        <v>86</v>
      </c>
      <c r="N2232" t="str">
        <v>x</v>
      </c>
      <c r="O2232" t="str">
        <v>x</v>
      </c>
    </row>
    <row r="2233" spans="1:15" x14ac:dyDescent="0.25">
      <c r="A2233" t="s">
        <v>86</v>
      </c>
      <c r="B2233" t="s">
        <v>86</v>
      </c>
      <c r="C2233" t="s">
        <v>86</v>
      </c>
      <c r="D2233" t="s">
        <v>86</v>
      </c>
      <c r="E2233" t="s">
        <v>86</v>
      </c>
      <c r="F2233" t="s">
        <v>86</v>
      </c>
      <c r="G2233" t="s">
        <v>86</v>
      </c>
      <c r="H2233" t="s">
        <v>86</v>
      </c>
      <c r="I2233" t="s">
        <v>86</v>
      </c>
      <c r="J2233" t="s">
        <v>86</v>
      </c>
      <c r="K2233" t="s">
        <v>86</v>
      </c>
      <c r="N2233" t="str">
        <v>x</v>
      </c>
      <c r="O2233" t="str">
        <v>x</v>
      </c>
    </row>
    <row r="2234" spans="1:15" x14ac:dyDescent="0.25">
      <c r="A2234" t="s">
        <v>86</v>
      </c>
      <c r="B2234" t="s">
        <v>86</v>
      </c>
      <c r="C2234" t="s">
        <v>86</v>
      </c>
      <c r="D2234" t="s">
        <v>86</v>
      </c>
      <c r="E2234" t="s">
        <v>86</v>
      </c>
      <c r="F2234" t="s">
        <v>86</v>
      </c>
      <c r="G2234" t="s">
        <v>86</v>
      </c>
      <c r="H2234" t="s">
        <v>86</v>
      </c>
      <c r="I2234" t="s">
        <v>86</v>
      </c>
      <c r="J2234" t="s">
        <v>86</v>
      </c>
      <c r="K2234" t="s">
        <v>86</v>
      </c>
      <c r="N2234" t="str">
        <v>x</v>
      </c>
      <c r="O2234" t="str">
        <v>x</v>
      </c>
    </row>
    <row r="2235" spans="1:15" x14ac:dyDescent="0.25">
      <c r="A2235" t="s">
        <v>86</v>
      </c>
      <c r="B2235" t="s">
        <v>86</v>
      </c>
      <c r="C2235" t="s">
        <v>86</v>
      </c>
      <c r="D2235" t="s">
        <v>86</v>
      </c>
      <c r="E2235" t="s">
        <v>86</v>
      </c>
      <c r="F2235" t="s">
        <v>86</v>
      </c>
      <c r="G2235" t="s">
        <v>86</v>
      </c>
      <c r="H2235" t="s">
        <v>86</v>
      </c>
      <c r="I2235" t="s">
        <v>86</v>
      </c>
      <c r="J2235" t="s">
        <v>86</v>
      </c>
      <c r="K2235" t="s">
        <v>86</v>
      </c>
      <c r="N2235" t="str">
        <v>x</v>
      </c>
      <c r="O2235" t="str">
        <v>x</v>
      </c>
    </row>
    <row r="2236" spans="1:15" x14ac:dyDescent="0.25">
      <c r="A2236" t="s">
        <v>86</v>
      </c>
      <c r="B2236" t="s">
        <v>86</v>
      </c>
      <c r="C2236" t="s">
        <v>86</v>
      </c>
      <c r="D2236" t="s">
        <v>86</v>
      </c>
      <c r="E2236" t="s">
        <v>86</v>
      </c>
      <c r="F2236" t="s">
        <v>86</v>
      </c>
      <c r="G2236" t="s">
        <v>86</v>
      </c>
      <c r="H2236" t="s">
        <v>86</v>
      </c>
      <c r="I2236" t="s">
        <v>86</v>
      </c>
      <c r="J2236" t="s">
        <v>86</v>
      </c>
      <c r="K2236" t="s">
        <v>86</v>
      </c>
      <c r="N2236" t="str">
        <v>x</v>
      </c>
      <c r="O2236" t="str">
        <v>x</v>
      </c>
    </row>
    <row r="2237" spans="1:15" x14ac:dyDescent="0.25">
      <c r="A2237" t="s">
        <v>86</v>
      </c>
      <c r="B2237" t="s">
        <v>86</v>
      </c>
      <c r="C2237" t="s">
        <v>86</v>
      </c>
      <c r="D2237" t="s">
        <v>86</v>
      </c>
      <c r="E2237" t="s">
        <v>86</v>
      </c>
      <c r="F2237" t="s">
        <v>86</v>
      </c>
      <c r="G2237" t="s">
        <v>86</v>
      </c>
      <c r="H2237" t="s">
        <v>86</v>
      </c>
      <c r="I2237" t="s">
        <v>86</v>
      </c>
      <c r="J2237" t="s">
        <v>86</v>
      </c>
      <c r="K2237" t="s">
        <v>86</v>
      </c>
      <c r="N2237" t="str">
        <v>x</v>
      </c>
      <c r="O2237" t="str">
        <v>x</v>
      </c>
    </row>
    <row r="2238" spans="1:15" x14ac:dyDescent="0.25">
      <c r="A2238" t="s">
        <v>86</v>
      </c>
      <c r="B2238" t="s">
        <v>86</v>
      </c>
      <c r="C2238" t="s">
        <v>86</v>
      </c>
      <c r="D2238" t="s">
        <v>86</v>
      </c>
      <c r="E2238" t="s">
        <v>86</v>
      </c>
      <c r="F2238" t="s">
        <v>86</v>
      </c>
      <c r="G2238" t="s">
        <v>86</v>
      </c>
      <c r="H2238" t="s">
        <v>86</v>
      </c>
      <c r="I2238" t="s">
        <v>86</v>
      </c>
      <c r="J2238" t="s">
        <v>86</v>
      </c>
      <c r="K2238" t="s">
        <v>86</v>
      </c>
      <c r="N2238" t="str">
        <v>x</v>
      </c>
      <c r="O2238" t="str">
        <v>x</v>
      </c>
    </row>
    <row r="2239" spans="1:15" x14ac:dyDescent="0.25">
      <c r="A2239" t="s">
        <v>86</v>
      </c>
      <c r="B2239" t="s">
        <v>86</v>
      </c>
      <c r="C2239" t="s">
        <v>86</v>
      </c>
      <c r="D2239" t="s">
        <v>86</v>
      </c>
      <c r="E2239" t="s">
        <v>86</v>
      </c>
      <c r="F2239" t="s">
        <v>86</v>
      </c>
      <c r="G2239" t="s">
        <v>86</v>
      </c>
      <c r="H2239" t="s">
        <v>86</v>
      </c>
      <c r="I2239" t="s">
        <v>86</v>
      </c>
      <c r="J2239" t="s">
        <v>86</v>
      </c>
      <c r="K2239" t="s">
        <v>86</v>
      </c>
      <c r="N2239" t="str">
        <v>x</v>
      </c>
      <c r="O2239" t="str">
        <v>x</v>
      </c>
    </row>
    <row r="2240" spans="1:15" x14ac:dyDescent="0.25">
      <c r="A2240" t="s">
        <v>86</v>
      </c>
      <c r="B2240" t="s">
        <v>86</v>
      </c>
      <c r="C2240" t="s">
        <v>86</v>
      </c>
      <c r="D2240" t="s">
        <v>86</v>
      </c>
      <c r="E2240" t="s">
        <v>86</v>
      </c>
      <c r="F2240" t="s">
        <v>86</v>
      </c>
      <c r="G2240" t="s">
        <v>86</v>
      </c>
      <c r="H2240" t="s">
        <v>86</v>
      </c>
      <c r="I2240" t="s">
        <v>86</v>
      </c>
      <c r="J2240" t="s">
        <v>86</v>
      </c>
      <c r="K2240" t="s">
        <v>86</v>
      </c>
      <c r="N2240" t="str">
        <v>x</v>
      </c>
      <c r="O2240" t="str">
        <v>x</v>
      </c>
    </row>
    <row r="2241" spans="1:15" x14ac:dyDescent="0.25">
      <c r="A2241" t="s">
        <v>86</v>
      </c>
      <c r="B2241" t="s">
        <v>86</v>
      </c>
      <c r="C2241" t="s">
        <v>86</v>
      </c>
      <c r="D2241" t="s">
        <v>86</v>
      </c>
      <c r="E2241" t="s">
        <v>86</v>
      </c>
      <c r="F2241" t="s">
        <v>86</v>
      </c>
      <c r="G2241" t="s">
        <v>86</v>
      </c>
      <c r="H2241" t="s">
        <v>86</v>
      </c>
      <c r="I2241" t="s">
        <v>86</v>
      </c>
      <c r="J2241" t="s">
        <v>86</v>
      </c>
      <c r="K2241" t="s">
        <v>86</v>
      </c>
      <c r="N2241" t="str">
        <v>x</v>
      </c>
      <c r="O2241" t="str">
        <v>x</v>
      </c>
    </row>
    <row r="2242" spans="1:15" x14ac:dyDescent="0.25">
      <c r="A2242" t="s">
        <v>86</v>
      </c>
      <c r="B2242" t="s">
        <v>86</v>
      </c>
      <c r="C2242" t="s">
        <v>86</v>
      </c>
      <c r="D2242" t="s">
        <v>86</v>
      </c>
      <c r="E2242" t="s">
        <v>86</v>
      </c>
      <c r="F2242" t="s">
        <v>86</v>
      </c>
      <c r="G2242" t="s">
        <v>86</v>
      </c>
      <c r="H2242" t="s">
        <v>86</v>
      </c>
      <c r="I2242" t="s">
        <v>86</v>
      </c>
      <c r="J2242" t="s">
        <v>86</v>
      </c>
      <c r="K2242" t="s">
        <v>86</v>
      </c>
      <c r="N2242" t="str">
        <v>x</v>
      </c>
      <c r="O2242" t="str">
        <v>x</v>
      </c>
    </row>
    <row r="2243" spans="1:15" x14ac:dyDescent="0.25">
      <c r="A2243" t="s">
        <v>86</v>
      </c>
      <c r="B2243" t="s">
        <v>86</v>
      </c>
      <c r="C2243" t="s">
        <v>86</v>
      </c>
      <c r="D2243" t="s">
        <v>86</v>
      </c>
      <c r="E2243" t="s">
        <v>86</v>
      </c>
      <c r="F2243" t="s">
        <v>86</v>
      </c>
      <c r="G2243" t="s">
        <v>86</v>
      </c>
      <c r="H2243" t="s">
        <v>86</v>
      </c>
      <c r="I2243" t="s">
        <v>86</v>
      </c>
      <c r="J2243" t="s">
        <v>86</v>
      </c>
      <c r="K2243" t="s">
        <v>86</v>
      </c>
      <c r="N2243" t="str">
        <v>x</v>
      </c>
      <c r="O2243" t="str">
        <v>x</v>
      </c>
    </row>
    <row r="2244" spans="1:15" x14ac:dyDescent="0.25">
      <c r="A2244" t="s">
        <v>86</v>
      </c>
      <c r="B2244" t="s">
        <v>86</v>
      </c>
      <c r="C2244" t="s">
        <v>86</v>
      </c>
      <c r="D2244" t="s">
        <v>86</v>
      </c>
      <c r="E2244" t="s">
        <v>86</v>
      </c>
      <c r="F2244" t="s">
        <v>86</v>
      </c>
      <c r="G2244" t="s">
        <v>86</v>
      </c>
      <c r="H2244" t="s">
        <v>86</v>
      </c>
      <c r="I2244" t="s">
        <v>86</v>
      </c>
      <c r="J2244" t="s">
        <v>86</v>
      </c>
      <c r="K2244" t="s">
        <v>86</v>
      </c>
      <c r="N2244" t="str">
        <v>x</v>
      </c>
      <c r="O2244" t="str">
        <v>x</v>
      </c>
    </row>
    <row r="2245" spans="1:15" x14ac:dyDescent="0.25">
      <c r="A2245" t="s">
        <v>86</v>
      </c>
      <c r="B2245" t="s">
        <v>86</v>
      </c>
      <c r="C2245" t="s">
        <v>86</v>
      </c>
      <c r="D2245" t="s">
        <v>86</v>
      </c>
      <c r="E2245" t="s">
        <v>86</v>
      </c>
      <c r="F2245" t="s">
        <v>86</v>
      </c>
      <c r="G2245" t="s">
        <v>86</v>
      </c>
      <c r="H2245" t="s">
        <v>86</v>
      </c>
      <c r="I2245" t="s">
        <v>86</v>
      </c>
      <c r="J2245" t="s">
        <v>86</v>
      </c>
      <c r="K2245" t="s">
        <v>86</v>
      </c>
      <c r="N2245" t="str">
        <v>x</v>
      </c>
      <c r="O2245" t="str">
        <v>x</v>
      </c>
    </row>
    <row r="2246" spans="1:15" x14ac:dyDescent="0.25">
      <c r="A2246" t="s">
        <v>86</v>
      </c>
      <c r="B2246" t="s">
        <v>86</v>
      </c>
      <c r="C2246" t="s">
        <v>86</v>
      </c>
      <c r="D2246" t="s">
        <v>86</v>
      </c>
      <c r="E2246" t="s">
        <v>86</v>
      </c>
      <c r="F2246" t="s">
        <v>86</v>
      </c>
      <c r="G2246" t="s">
        <v>86</v>
      </c>
      <c r="H2246" t="s">
        <v>86</v>
      </c>
      <c r="I2246" t="s">
        <v>86</v>
      </c>
      <c r="J2246" t="s">
        <v>86</v>
      </c>
      <c r="K2246" t="s">
        <v>86</v>
      </c>
      <c r="N2246" t="str">
        <v>x</v>
      </c>
      <c r="O2246" t="str">
        <v>x</v>
      </c>
    </row>
    <row r="2247" spans="1:15" x14ac:dyDescent="0.25">
      <c r="A2247" t="s">
        <v>86</v>
      </c>
      <c r="B2247" t="s">
        <v>86</v>
      </c>
      <c r="C2247" t="s">
        <v>86</v>
      </c>
      <c r="D2247" t="s">
        <v>86</v>
      </c>
      <c r="E2247" t="s">
        <v>86</v>
      </c>
      <c r="F2247" t="s">
        <v>86</v>
      </c>
      <c r="G2247" t="s">
        <v>86</v>
      </c>
      <c r="H2247" t="s">
        <v>86</v>
      </c>
      <c r="I2247" t="s">
        <v>86</v>
      </c>
      <c r="J2247" t="s">
        <v>86</v>
      </c>
      <c r="K2247" t="s">
        <v>86</v>
      </c>
      <c r="N2247" t="str">
        <v>x</v>
      </c>
      <c r="O2247" t="str">
        <v>x</v>
      </c>
    </row>
    <row r="2248" spans="1:15" x14ac:dyDescent="0.25">
      <c r="A2248" t="s">
        <v>86</v>
      </c>
      <c r="B2248" t="s">
        <v>86</v>
      </c>
      <c r="C2248" t="s">
        <v>86</v>
      </c>
      <c r="D2248" t="s">
        <v>86</v>
      </c>
      <c r="E2248" t="s">
        <v>86</v>
      </c>
      <c r="F2248" t="s">
        <v>86</v>
      </c>
      <c r="G2248" t="s">
        <v>86</v>
      </c>
      <c r="H2248" t="s">
        <v>86</v>
      </c>
      <c r="I2248" t="s">
        <v>86</v>
      </c>
      <c r="J2248" t="s">
        <v>86</v>
      </c>
      <c r="K2248" t="s">
        <v>86</v>
      </c>
      <c r="N2248" t="str">
        <v>x</v>
      </c>
      <c r="O2248" t="str">
        <v>x</v>
      </c>
    </row>
    <row r="2249" spans="1:15" x14ac:dyDescent="0.25">
      <c r="A2249" t="s">
        <v>86</v>
      </c>
      <c r="B2249" t="s">
        <v>86</v>
      </c>
      <c r="C2249" t="s">
        <v>86</v>
      </c>
      <c r="D2249" t="s">
        <v>86</v>
      </c>
      <c r="E2249" t="s">
        <v>86</v>
      </c>
      <c r="F2249" t="s">
        <v>86</v>
      </c>
      <c r="G2249" t="s">
        <v>86</v>
      </c>
      <c r="H2249" t="s">
        <v>86</v>
      </c>
      <c r="I2249" t="s">
        <v>86</v>
      </c>
      <c r="J2249" t="s">
        <v>86</v>
      </c>
      <c r="K2249" t="s">
        <v>86</v>
      </c>
      <c r="N2249" t="str">
        <v>x</v>
      </c>
      <c r="O2249" t="str">
        <v>x</v>
      </c>
    </row>
    <row r="2250" spans="1:15" x14ac:dyDescent="0.25">
      <c r="A2250" t="s">
        <v>86</v>
      </c>
      <c r="B2250" t="s">
        <v>86</v>
      </c>
      <c r="C2250" t="s">
        <v>86</v>
      </c>
      <c r="D2250" t="s">
        <v>86</v>
      </c>
      <c r="E2250" t="s">
        <v>86</v>
      </c>
      <c r="F2250" t="s">
        <v>86</v>
      </c>
      <c r="G2250" t="s">
        <v>86</v>
      </c>
      <c r="H2250" t="s">
        <v>86</v>
      </c>
      <c r="I2250" t="s">
        <v>86</v>
      </c>
      <c r="J2250" t="s">
        <v>86</v>
      </c>
      <c r="K2250" t="s">
        <v>86</v>
      </c>
      <c r="N2250" t="str">
        <v>x</v>
      </c>
      <c r="O2250" t="str">
        <v>x</v>
      </c>
    </row>
    <row r="2251" spans="1:15" x14ac:dyDescent="0.25">
      <c r="A2251" t="s">
        <v>86</v>
      </c>
      <c r="B2251" t="s">
        <v>86</v>
      </c>
      <c r="C2251" t="s">
        <v>86</v>
      </c>
      <c r="D2251" t="s">
        <v>86</v>
      </c>
      <c r="E2251" t="s">
        <v>86</v>
      </c>
      <c r="F2251" t="s">
        <v>86</v>
      </c>
      <c r="G2251" t="s">
        <v>86</v>
      </c>
      <c r="H2251" t="s">
        <v>86</v>
      </c>
      <c r="I2251" t="s">
        <v>86</v>
      </c>
      <c r="J2251" t="s">
        <v>86</v>
      </c>
      <c r="K2251" t="s">
        <v>86</v>
      </c>
      <c r="N2251" t="str">
        <v>x</v>
      </c>
      <c r="O2251" t="str">
        <v>x</v>
      </c>
    </row>
    <row r="2252" spans="1:15" x14ac:dyDescent="0.25">
      <c r="A2252" t="s">
        <v>86</v>
      </c>
      <c r="B2252" t="s">
        <v>86</v>
      </c>
      <c r="C2252" t="s">
        <v>86</v>
      </c>
      <c r="D2252" t="s">
        <v>86</v>
      </c>
      <c r="E2252" t="s">
        <v>86</v>
      </c>
      <c r="F2252" t="s">
        <v>86</v>
      </c>
      <c r="G2252" t="s">
        <v>86</v>
      </c>
      <c r="H2252" t="s">
        <v>86</v>
      </c>
      <c r="I2252" t="s">
        <v>86</v>
      </c>
      <c r="J2252" t="s">
        <v>86</v>
      </c>
      <c r="K2252" t="s">
        <v>86</v>
      </c>
      <c r="N2252" t="str">
        <v>x</v>
      </c>
      <c r="O2252" t="str">
        <v>x</v>
      </c>
    </row>
    <row r="2253" spans="1:15" x14ac:dyDescent="0.25">
      <c r="A2253" t="s">
        <v>86</v>
      </c>
      <c r="B2253" t="s">
        <v>86</v>
      </c>
      <c r="C2253" t="s">
        <v>86</v>
      </c>
      <c r="D2253" t="s">
        <v>86</v>
      </c>
      <c r="E2253" t="s">
        <v>86</v>
      </c>
      <c r="F2253" t="s">
        <v>86</v>
      </c>
      <c r="G2253" t="s">
        <v>86</v>
      </c>
      <c r="H2253" t="s">
        <v>86</v>
      </c>
      <c r="I2253" t="s">
        <v>86</v>
      </c>
      <c r="J2253" t="s">
        <v>86</v>
      </c>
      <c r="K2253" t="s">
        <v>86</v>
      </c>
      <c r="N2253" t="str">
        <v>x</v>
      </c>
      <c r="O2253" t="str">
        <v>x</v>
      </c>
    </row>
    <row r="2254" spans="1:15" x14ac:dyDescent="0.25">
      <c r="A2254" t="s">
        <v>86</v>
      </c>
      <c r="B2254" t="s">
        <v>86</v>
      </c>
      <c r="C2254" t="s">
        <v>86</v>
      </c>
      <c r="D2254" t="s">
        <v>86</v>
      </c>
      <c r="E2254" t="s">
        <v>86</v>
      </c>
      <c r="F2254" t="s">
        <v>86</v>
      </c>
      <c r="G2254" t="s">
        <v>86</v>
      </c>
      <c r="H2254" t="s">
        <v>86</v>
      </c>
      <c r="I2254" t="s">
        <v>86</v>
      </c>
      <c r="J2254" t="s">
        <v>86</v>
      </c>
      <c r="K2254" t="s">
        <v>86</v>
      </c>
      <c r="N2254" t="str">
        <v>x</v>
      </c>
      <c r="O2254" t="str">
        <v>x</v>
      </c>
    </row>
    <row r="2255" spans="1:15" x14ac:dyDescent="0.25">
      <c r="A2255" t="s">
        <v>86</v>
      </c>
      <c r="B2255" t="s">
        <v>86</v>
      </c>
      <c r="C2255" t="s">
        <v>86</v>
      </c>
      <c r="D2255" t="s">
        <v>86</v>
      </c>
      <c r="E2255" t="s">
        <v>86</v>
      </c>
      <c r="F2255" t="s">
        <v>86</v>
      </c>
      <c r="G2255" t="s">
        <v>86</v>
      </c>
      <c r="H2255" t="s">
        <v>86</v>
      </c>
      <c r="I2255" t="s">
        <v>86</v>
      </c>
      <c r="J2255" t="s">
        <v>86</v>
      </c>
      <c r="K2255" t="s">
        <v>86</v>
      </c>
      <c r="N2255" t="str">
        <v>x</v>
      </c>
      <c r="O2255" t="str">
        <v>x</v>
      </c>
    </row>
    <row r="2256" spans="1:15" x14ac:dyDescent="0.25">
      <c r="A2256" t="s">
        <v>86</v>
      </c>
      <c r="B2256" t="s">
        <v>86</v>
      </c>
      <c r="C2256" t="s">
        <v>86</v>
      </c>
      <c r="D2256" t="s">
        <v>86</v>
      </c>
      <c r="E2256" t="s">
        <v>86</v>
      </c>
      <c r="F2256" t="s">
        <v>86</v>
      </c>
      <c r="G2256" t="s">
        <v>86</v>
      </c>
      <c r="H2256" t="s">
        <v>86</v>
      </c>
      <c r="I2256" t="s">
        <v>86</v>
      </c>
      <c r="J2256" t="s">
        <v>86</v>
      </c>
      <c r="K2256" t="s">
        <v>86</v>
      </c>
      <c r="N2256" t="str">
        <v>x</v>
      </c>
      <c r="O2256" t="str">
        <v>x</v>
      </c>
    </row>
    <row r="2257" spans="1:15" x14ac:dyDescent="0.25">
      <c r="A2257" t="s">
        <v>86</v>
      </c>
      <c r="B2257" t="s">
        <v>86</v>
      </c>
      <c r="C2257" t="s">
        <v>86</v>
      </c>
      <c r="D2257" t="s">
        <v>86</v>
      </c>
      <c r="E2257" t="s">
        <v>86</v>
      </c>
      <c r="F2257" t="s">
        <v>86</v>
      </c>
      <c r="G2257" t="s">
        <v>86</v>
      </c>
      <c r="H2257" t="s">
        <v>86</v>
      </c>
      <c r="I2257" t="s">
        <v>86</v>
      </c>
      <c r="J2257" t="s">
        <v>86</v>
      </c>
      <c r="K2257" t="s">
        <v>86</v>
      </c>
      <c r="N2257" t="str">
        <v>x</v>
      </c>
      <c r="O2257" t="str">
        <v>x</v>
      </c>
    </row>
    <row r="2258" spans="1:15" x14ac:dyDescent="0.25">
      <c r="A2258" t="s">
        <v>86</v>
      </c>
      <c r="B2258" t="s">
        <v>86</v>
      </c>
      <c r="C2258" t="s">
        <v>86</v>
      </c>
      <c r="D2258" t="s">
        <v>86</v>
      </c>
      <c r="E2258" t="s">
        <v>86</v>
      </c>
      <c r="F2258" t="s">
        <v>86</v>
      </c>
      <c r="G2258" t="s">
        <v>86</v>
      </c>
      <c r="H2258" t="s">
        <v>86</v>
      </c>
      <c r="I2258" t="s">
        <v>86</v>
      </c>
      <c r="J2258" t="s">
        <v>86</v>
      </c>
      <c r="K2258" t="s">
        <v>86</v>
      </c>
      <c r="N2258" t="str">
        <v>x</v>
      </c>
      <c r="O2258" t="str">
        <v>x</v>
      </c>
    </row>
    <row r="2259" spans="1:15" x14ac:dyDescent="0.25">
      <c r="A2259" t="s">
        <v>86</v>
      </c>
      <c r="B2259" t="s">
        <v>86</v>
      </c>
      <c r="C2259" t="s">
        <v>86</v>
      </c>
      <c r="D2259" t="s">
        <v>86</v>
      </c>
      <c r="E2259" t="s">
        <v>86</v>
      </c>
      <c r="F2259" t="s">
        <v>86</v>
      </c>
      <c r="G2259" t="s">
        <v>86</v>
      </c>
      <c r="H2259" t="s">
        <v>86</v>
      </c>
      <c r="I2259" t="s">
        <v>86</v>
      </c>
      <c r="J2259" t="s">
        <v>86</v>
      </c>
      <c r="K2259" t="s">
        <v>86</v>
      </c>
      <c r="N2259" t="str">
        <v>x</v>
      </c>
      <c r="O2259" t="str">
        <v>x</v>
      </c>
    </row>
    <row r="2260" spans="1:15" x14ac:dyDescent="0.25">
      <c r="A2260" t="s">
        <v>86</v>
      </c>
      <c r="B2260" t="s">
        <v>86</v>
      </c>
      <c r="C2260" t="s">
        <v>86</v>
      </c>
      <c r="D2260" t="s">
        <v>86</v>
      </c>
      <c r="E2260" t="s">
        <v>86</v>
      </c>
      <c r="F2260" t="s">
        <v>86</v>
      </c>
      <c r="G2260" t="s">
        <v>86</v>
      </c>
      <c r="H2260" t="s">
        <v>86</v>
      </c>
      <c r="I2260" t="s">
        <v>86</v>
      </c>
      <c r="J2260" t="s">
        <v>86</v>
      </c>
      <c r="K2260" t="s">
        <v>86</v>
      </c>
      <c r="N2260" t="str">
        <v>x</v>
      </c>
      <c r="O2260" t="str">
        <v>x</v>
      </c>
    </row>
    <row r="2261" spans="1:15" x14ac:dyDescent="0.25">
      <c r="A2261" t="s">
        <v>86</v>
      </c>
      <c r="B2261" t="s">
        <v>86</v>
      </c>
      <c r="C2261" t="s">
        <v>86</v>
      </c>
      <c r="D2261" t="s">
        <v>86</v>
      </c>
      <c r="E2261" t="s">
        <v>86</v>
      </c>
      <c r="F2261" t="s">
        <v>86</v>
      </c>
      <c r="G2261" t="s">
        <v>86</v>
      </c>
      <c r="H2261" t="s">
        <v>86</v>
      </c>
      <c r="I2261" t="s">
        <v>86</v>
      </c>
      <c r="J2261" t="s">
        <v>86</v>
      </c>
      <c r="K2261" t="s">
        <v>86</v>
      </c>
      <c r="N2261" t="str">
        <v>x</v>
      </c>
      <c r="O2261" t="str">
        <v>x</v>
      </c>
    </row>
    <row r="2262" spans="1:15" x14ac:dyDescent="0.25">
      <c r="A2262" t="s">
        <v>86</v>
      </c>
      <c r="B2262" t="s">
        <v>86</v>
      </c>
      <c r="C2262" t="s">
        <v>86</v>
      </c>
      <c r="D2262" t="s">
        <v>86</v>
      </c>
      <c r="E2262" t="s">
        <v>86</v>
      </c>
      <c r="F2262" t="s">
        <v>86</v>
      </c>
      <c r="G2262" t="s">
        <v>86</v>
      </c>
      <c r="H2262" t="s">
        <v>86</v>
      </c>
      <c r="I2262" t="s">
        <v>86</v>
      </c>
      <c r="J2262" t="s">
        <v>86</v>
      </c>
      <c r="K2262" t="s">
        <v>86</v>
      </c>
      <c r="N2262" t="str">
        <v>x</v>
      </c>
      <c r="O2262" t="str">
        <v>x</v>
      </c>
    </row>
    <row r="2263" spans="1:15" x14ac:dyDescent="0.25">
      <c r="A2263" t="s">
        <v>86</v>
      </c>
      <c r="B2263" t="s">
        <v>86</v>
      </c>
      <c r="C2263" t="s">
        <v>86</v>
      </c>
      <c r="D2263" t="s">
        <v>86</v>
      </c>
      <c r="E2263" t="s">
        <v>86</v>
      </c>
      <c r="F2263" t="s">
        <v>86</v>
      </c>
      <c r="G2263" t="s">
        <v>86</v>
      </c>
      <c r="H2263" t="s">
        <v>86</v>
      </c>
      <c r="I2263" t="s">
        <v>86</v>
      </c>
      <c r="J2263" t="s">
        <v>86</v>
      </c>
      <c r="K2263" t="s">
        <v>86</v>
      </c>
      <c r="N2263" t="str">
        <v>x</v>
      </c>
      <c r="O2263" t="str">
        <v>x</v>
      </c>
    </row>
    <row r="2264" spans="1:15" x14ac:dyDescent="0.25">
      <c r="A2264" t="s">
        <v>86</v>
      </c>
      <c r="B2264" t="s">
        <v>86</v>
      </c>
      <c r="C2264" t="s">
        <v>86</v>
      </c>
      <c r="D2264" t="s">
        <v>86</v>
      </c>
      <c r="E2264" t="s">
        <v>86</v>
      </c>
      <c r="F2264" t="s">
        <v>86</v>
      </c>
      <c r="G2264" t="s">
        <v>86</v>
      </c>
      <c r="H2264" t="s">
        <v>86</v>
      </c>
      <c r="I2264" t="s">
        <v>86</v>
      </c>
      <c r="J2264" t="s">
        <v>86</v>
      </c>
      <c r="K2264" t="s">
        <v>86</v>
      </c>
      <c r="N2264" t="str">
        <v>x</v>
      </c>
      <c r="O2264" t="str">
        <v>x</v>
      </c>
    </row>
    <row r="2265" spans="1:15" x14ac:dyDescent="0.25">
      <c r="A2265" t="s">
        <v>86</v>
      </c>
      <c r="B2265" t="s">
        <v>86</v>
      </c>
      <c r="C2265" t="s">
        <v>86</v>
      </c>
      <c r="D2265" t="s">
        <v>86</v>
      </c>
      <c r="E2265" t="s">
        <v>86</v>
      </c>
      <c r="F2265" t="s">
        <v>86</v>
      </c>
      <c r="G2265" t="s">
        <v>86</v>
      </c>
      <c r="H2265" t="s">
        <v>86</v>
      </c>
      <c r="I2265" t="s">
        <v>86</v>
      </c>
      <c r="J2265" t="s">
        <v>86</v>
      </c>
      <c r="K2265" t="s">
        <v>86</v>
      </c>
      <c r="N2265" t="str">
        <v>x</v>
      </c>
      <c r="O2265" t="str">
        <v>x</v>
      </c>
    </row>
    <row r="2266" spans="1:15" x14ac:dyDescent="0.25">
      <c r="A2266" t="s">
        <v>86</v>
      </c>
      <c r="B2266" t="s">
        <v>86</v>
      </c>
      <c r="C2266" t="s">
        <v>86</v>
      </c>
      <c r="D2266" t="s">
        <v>86</v>
      </c>
      <c r="E2266" t="s">
        <v>86</v>
      </c>
      <c r="F2266" t="s">
        <v>86</v>
      </c>
      <c r="G2266" t="s">
        <v>86</v>
      </c>
      <c r="H2266" t="s">
        <v>86</v>
      </c>
      <c r="I2266" t="s">
        <v>86</v>
      </c>
      <c r="J2266" t="s">
        <v>86</v>
      </c>
      <c r="K2266" t="s">
        <v>86</v>
      </c>
      <c r="N2266" t="str">
        <v>x</v>
      </c>
      <c r="O2266" t="str">
        <v>x</v>
      </c>
    </row>
    <row r="2267" spans="1:15" x14ac:dyDescent="0.25">
      <c r="A2267" t="s">
        <v>86</v>
      </c>
      <c r="B2267" t="s">
        <v>86</v>
      </c>
      <c r="C2267" t="s">
        <v>86</v>
      </c>
      <c r="D2267" t="s">
        <v>86</v>
      </c>
      <c r="E2267" t="s">
        <v>86</v>
      </c>
      <c r="F2267" t="s">
        <v>86</v>
      </c>
      <c r="G2267" t="s">
        <v>86</v>
      </c>
      <c r="H2267" t="s">
        <v>86</v>
      </c>
      <c r="I2267" t="s">
        <v>86</v>
      </c>
      <c r="J2267" t="s">
        <v>86</v>
      </c>
      <c r="K2267" t="s">
        <v>86</v>
      </c>
      <c r="N2267" t="str">
        <v>x</v>
      </c>
      <c r="O2267" t="str">
        <v>x</v>
      </c>
    </row>
    <row r="2268" spans="1:15" x14ac:dyDescent="0.25">
      <c r="A2268" t="s">
        <v>86</v>
      </c>
      <c r="B2268" t="s">
        <v>86</v>
      </c>
      <c r="C2268" t="s">
        <v>86</v>
      </c>
      <c r="D2268" t="s">
        <v>86</v>
      </c>
      <c r="E2268" t="s">
        <v>86</v>
      </c>
      <c r="F2268" t="s">
        <v>86</v>
      </c>
      <c r="G2268" t="s">
        <v>86</v>
      </c>
      <c r="H2268" t="s">
        <v>86</v>
      </c>
      <c r="I2268" t="s">
        <v>86</v>
      </c>
      <c r="J2268" t="s">
        <v>86</v>
      </c>
      <c r="K2268" t="s">
        <v>86</v>
      </c>
      <c r="N2268" t="str">
        <v>x</v>
      </c>
      <c r="O2268" t="str">
        <v>x</v>
      </c>
    </row>
    <row r="2269" spans="1:15" x14ac:dyDescent="0.25">
      <c r="A2269" t="s">
        <v>86</v>
      </c>
      <c r="B2269" t="s">
        <v>86</v>
      </c>
      <c r="C2269" t="s">
        <v>86</v>
      </c>
      <c r="D2269" t="s">
        <v>86</v>
      </c>
      <c r="E2269" t="s">
        <v>86</v>
      </c>
      <c r="F2269" t="s">
        <v>86</v>
      </c>
      <c r="G2269" t="s">
        <v>86</v>
      </c>
      <c r="H2269" t="s">
        <v>86</v>
      </c>
      <c r="I2269" t="s">
        <v>86</v>
      </c>
      <c r="J2269" t="s">
        <v>86</v>
      </c>
      <c r="K2269" t="s">
        <v>86</v>
      </c>
      <c r="N2269" t="str">
        <v>x</v>
      </c>
      <c r="O2269" t="str">
        <v>x</v>
      </c>
    </row>
    <row r="2270" spans="1:15" x14ac:dyDescent="0.25">
      <c r="A2270" t="s">
        <v>86</v>
      </c>
      <c r="B2270" t="s">
        <v>86</v>
      </c>
      <c r="C2270" t="s">
        <v>86</v>
      </c>
      <c r="D2270" t="s">
        <v>86</v>
      </c>
      <c r="E2270" t="s">
        <v>86</v>
      </c>
      <c r="F2270" t="s">
        <v>86</v>
      </c>
      <c r="G2270" t="s">
        <v>86</v>
      </c>
      <c r="H2270" t="s">
        <v>86</v>
      </c>
      <c r="I2270" t="s">
        <v>86</v>
      </c>
      <c r="J2270" t="s">
        <v>86</v>
      </c>
      <c r="K2270" t="s">
        <v>86</v>
      </c>
      <c r="N2270" t="str">
        <v>x</v>
      </c>
      <c r="O2270" t="str">
        <v>x</v>
      </c>
    </row>
    <row r="2271" spans="1:15" x14ac:dyDescent="0.25">
      <c r="A2271" t="s">
        <v>86</v>
      </c>
      <c r="B2271" t="s">
        <v>86</v>
      </c>
      <c r="C2271" t="s">
        <v>86</v>
      </c>
      <c r="D2271" t="s">
        <v>86</v>
      </c>
      <c r="E2271" t="s">
        <v>86</v>
      </c>
      <c r="F2271" t="s">
        <v>86</v>
      </c>
      <c r="G2271" t="s">
        <v>86</v>
      </c>
      <c r="H2271" t="s">
        <v>86</v>
      </c>
      <c r="I2271" t="s">
        <v>86</v>
      </c>
      <c r="J2271" t="s">
        <v>86</v>
      </c>
      <c r="K2271" t="s">
        <v>86</v>
      </c>
      <c r="N2271" t="str">
        <v>x</v>
      </c>
      <c r="O2271" t="str">
        <v>x</v>
      </c>
    </row>
    <row r="2272" spans="1:15" x14ac:dyDescent="0.25">
      <c r="A2272" t="s">
        <v>86</v>
      </c>
      <c r="B2272" t="s">
        <v>86</v>
      </c>
      <c r="C2272" t="s">
        <v>86</v>
      </c>
      <c r="D2272" t="s">
        <v>86</v>
      </c>
      <c r="E2272" t="s">
        <v>86</v>
      </c>
      <c r="F2272" t="s">
        <v>86</v>
      </c>
      <c r="G2272" t="s">
        <v>86</v>
      </c>
      <c r="H2272" t="s">
        <v>86</v>
      </c>
      <c r="I2272" t="s">
        <v>86</v>
      </c>
      <c r="J2272" t="s">
        <v>86</v>
      </c>
      <c r="K2272" t="s">
        <v>86</v>
      </c>
      <c r="N2272" t="str">
        <v>x</v>
      </c>
      <c r="O2272" t="str">
        <v>x</v>
      </c>
    </row>
    <row r="2273" spans="1:15" x14ac:dyDescent="0.25">
      <c r="A2273" t="s">
        <v>86</v>
      </c>
      <c r="B2273" t="s">
        <v>86</v>
      </c>
      <c r="C2273" t="s">
        <v>86</v>
      </c>
      <c r="D2273" t="s">
        <v>86</v>
      </c>
      <c r="E2273" t="s">
        <v>86</v>
      </c>
      <c r="F2273" t="s">
        <v>86</v>
      </c>
      <c r="G2273" t="s">
        <v>86</v>
      </c>
      <c r="H2273" t="s">
        <v>86</v>
      </c>
      <c r="I2273" t="s">
        <v>86</v>
      </c>
      <c r="J2273" t="s">
        <v>86</v>
      </c>
      <c r="K2273" t="s">
        <v>86</v>
      </c>
      <c r="N2273" t="str">
        <v>x</v>
      </c>
      <c r="O2273" t="str">
        <v>x</v>
      </c>
    </row>
    <row r="2274" spans="1:15" x14ac:dyDescent="0.25">
      <c r="A2274" t="s">
        <v>86</v>
      </c>
      <c r="B2274" t="s">
        <v>86</v>
      </c>
      <c r="C2274" t="s">
        <v>86</v>
      </c>
      <c r="D2274" t="s">
        <v>86</v>
      </c>
      <c r="E2274" t="s">
        <v>86</v>
      </c>
      <c r="F2274" t="s">
        <v>86</v>
      </c>
      <c r="G2274" t="s">
        <v>86</v>
      </c>
      <c r="H2274" t="s">
        <v>86</v>
      </c>
      <c r="I2274" t="s">
        <v>86</v>
      </c>
      <c r="J2274" t="s">
        <v>86</v>
      </c>
      <c r="K2274" t="s">
        <v>86</v>
      </c>
      <c r="N2274" t="str">
        <v>x</v>
      </c>
      <c r="O2274" t="str">
        <v>x</v>
      </c>
    </row>
    <row r="2275" spans="1:15" x14ac:dyDescent="0.25">
      <c r="A2275" t="s">
        <v>86</v>
      </c>
      <c r="B2275" t="s">
        <v>86</v>
      </c>
      <c r="C2275" t="s">
        <v>86</v>
      </c>
      <c r="D2275" t="s">
        <v>86</v>
      </c>
      <c r="E2275" t="s">
        <v>86</v>
      </c>
      <c r="F2275" t="s">
        <v>86</v>
      </c>
      <c r="G2275" t="s">
        <v>86</v>
      </c>
      <c r="H2275" t="s">
        <v>86</v>
      </c>
      <c r="I2275" t="s">
        <v>86</v>
      </c>
      <c r="J2275" t="s">
        <v>86</v>
      </c>
      <c r="K2275" t="s">
        <v>86</v>
      </c>
      <c r="N2275" t="str">
        <v>x</v>
      </c>
      <c r="O2275" t="str">
        <v>x</v>
      </c>
    </row>
    <row r="2276" spans="1:15" x14ac:dyDescent="0.25">
      <c r="A2276" t="s">
        <v>86</v>
      </c>
      <c r="B2276" t="s">
        <v>86</v>
      </c>
      <c r="C2276" t="s">
        <v>86</v>
      </c>
      <c r="D2276" t="s">
        <v>86</v>
      </c>
      <c r="E2276" t="s">
        <v>86</v>
      </c>
      <c r="F2276" t="s">
        <v>86</v>
      </c>
      <c r="G2276" t="s">
        <v>86</v>
      </c>
      <c r="H2276" t="s">
        <v>86</v>
      </c>
      <c r="I2276" t="s">
        <v>86</v>
      </c>
      <c r="J2276" t="s">
        <v>86</v>
      </c>
      <c r="K2276" t="s">
        <v>86</v>
      </c>
      <c r="N2276" t="str">
        <v>x</v>
      </c>
      <c r="O2276" t="str">
        <v>x</v>
      </c>
    </row>
    <row r="2277" spans="1:15" x14ac:dyDescent="0.25">
      <c r="A2277" t="s">
        <v>86</v>
      </c>
      <c r="B2277" t="s">
        <v>86</v>
      </c>
      <c r="C2277" t="s">
        <v>86</v>
      </c>
      <c r="D2277" t="s">
        <v>86</v>
      </c>
      <c r="E2277" t="s">
        <v>86</v>
      </c>
      <c r="F2277" t="s">
        <v>86</v>
      </c>
      <c r="G2277" t="s">
        <v>86</v>
      </c>
      <c r="H2277" t="s">
        <v>86</v>
      </c>
      <c r="I2277" t="s">
        <v>86</v>
      </c>
      <c r="J2277" t="s">
        <v>86</v>
      </c>
      <c r="K2277" t="s">
        <v>86</v>
      </c>
      <c r="N2277" t="str">
        <v>x</v>
      </c>
      <c r="O2277" t="str">
        <v>x</v>
      </c>
    </row>
    <row r="2278" spans="1:15" x14ac:dyDescent="0.25">
      <c r="A2278" t="s">
        <v>86</v>
      </c>
      <c r="B2278" t="s">
        <v>86</v>
      </c>
      <c r="C2278" t="s">
        <v>86</v>
      </c>
      <c r="D2278" t="s">
        <v>86</v>
      </c>
      <c r="E2278" t="s">
        <v>86</v>
      </c>
      <c r="F2278" t="s">
        <v>86</v>
      </c>
      <c r="G2278" t="s">
        <v>86</v>
      </c>
      <c r="H2278" t="s">
        <v>86</v>
      </c>
      <c r="I2278" t="s">
        <v>86</v>
      </c>
      <c r="J2278" t="s">
        <v>86</v>
      </c>
      <c r="K2278" t="s">
        <v>86</v>
      </c>
      <c r="N2278" t="str">
        <v>x</v>
      </c>
      <c r="O2278" t="str">
        <v>x</v>
      </c>
    </row>
    <row r="2279" spans="1:15" x14ac:dyDescent="0.25">
      <c r="A2279" t="s">
        <v>86</v>
      </c>
      <c r="B2279" t="s">
        <v>86</v>
      </c>
      <c r="C2279" t="s">
        <v>86</v>
      </c>
      <c r="D2279" t="s">
        <v>86</v>
      </c>
      <c r="E2279" t="s">
        <v>86</v>
      </c>
      <c r="F2279" t="s">
        <v>86</v>
      </c>
      <c r="G2279" t="s">
        <v>86</v>
      </c>
      <c r="H2279" t="s">
        <v>86</v>
      </c>
      <c r="I2279" t="s">
        <v>86</v>
      </c>
      <c r="J2279" t="s">
        <v>86</v>
      </c>
      <c r="K2279" t="s">
        <v>86</v>
      </c>
      <c r="N2279" t="str">
        <v>x</v>
      </c>
      <c r="O2279" t="str">
        <v>x</v>
      </c>
    </row>
    <row r="2280" spans="1:15" x14ac:dyDescent="0.25">
      <c r="A2280" t="s">
        <v>86</v>
      </c>
      <c r="B2280" t="s">
        <v>86</v>
      </c>
      <c r="C2280" t="s">
        <v>86</v>
      </c>
      <c r="D2280" t="s">
        <v>86</v>
      </c>
      <c r="E2280" t="s">
        <v>86</v>
      </c>
      <c r="F2280" t="s">
        <v>86</v>
      </c>
      <c r="G2280" t="s">
        <v>86</v>
      </c>
      <c r="H2280" t="s">
        <v>86</v>
      </c>
      <c r="I2280" t="s">
        <v>86</v>
      </c>
      <c r="J2280" t="s">
        <v>86</v>
      </c>
      <c r="K2280" t="s">
        <v>86</v>
      </c>
      <c r="N2280" t="str">
        <v>x</v>
      </c>
      <c r="O2280" t="str">
        <v>x</v>
      </c>
    </row>
    <row r="2281" spans="1:15" x14ac:dyDescent="0.25">
      <c r="A2281" t="s">
        <v>86</v>
      </c>
      <c r="B2281" t="s">
        <v>86</v>
      </c>
      <c r="C2281" t="s">
        <v>86</v>
      </c>
      <c r="D2281" t="s">
        <v>86</v>
      </c>
      <c r="E2281" t="s">
        <v>86</v>
      </c>
      <c r="F2281" t="s">
        <v>86</v>
      </c>
      <c r="G2281" t="s">
        <v>86</v>
      </c>
      <c r="H2281" t="s">
        <v>86</v>
      </c>
      <c r="I2281" t="s">
        <v>86</v>
      </c>
      <c r="J2281" t="s">
        <v>86</v>
      </c>
      <c r="K2281" t="s">
        <v>86</v>
      </c>
      <c r="N2281" t="str">
        <v>x</v>
      </c>
      <c r="O2281" t="str">
        <v>x</v>
      </c>
    </row>
    <row r="2282" spans="1:15" x14ac:dyDescent="0.25">
      <c r="A2282" t="s">
        <v>86</v>
      </c>
      <c r="B2282" t="s">
        <v>86</v>
      </c>
      <c r="C2282" t="s">
        <v>86</v>
      </c>
      <c r="D2282" t="s">
        <v>86</v>
      </c>
      <c r="E2282" t="s">
        <v>86</v>
      </c>
      <c r="F2282" t="s">
        <v>86</v>
      </c>
      <c r="G2282" t="s">
        <v>86</v>
      </c>
      <c r="H2282" t="s">
        <v>86</v>
      </c>
      <c r="I2282" t="s">
        <v>86</v>
      </c>
      <c r="J2282" t="s">
        <v>86</v>
      </c>
      <c r="K2282" t="s">
        <v>86</v>
      </c>
      <c r="N2282" t="str">
        <v>x</v>
      </c>
      <c r="O2282" t="str">
        <v>x</v>
      </c>
    </row>
    <row r="2283" spans="1:15" x14ac:dyDescent="0.25">
      <c r="A2283" t="s">
        <v>86</v>
      </c>
      <c r="B2283" t="s">
        <v>86</v>
      </c>
      <c r="C2283" t="s">
        <v>86</v>
      </c>
      <c r="D2283" t="s">
        <v>86</v>
      </c>
      <c r="E2283" t="s">
        <v>86</v>
      </c>
      <c r="F2283" t="s">
        <v>86</v>
      </c>
      <c r="G2283" t="s">
        <v>86</v>
      </c>
      <c r="H2283" t="s">
        <v>86</v>
      </c>
      <c r="I2283" t="s">
        <v>86</v>
      </c>
      <c r="J2283" t="s">
        <v>86</v>
      </c>
      <c r="K2283" t="s">
        <v>86</v>
      </c>
      <c r="N2283" t="str">
        <v>x</v>
      </c>
      <c r="O2283" t="str">
        <v>x</v>
      </c>
    </row>
    <row r="2284" spans="1:15" x14ac:dyDescent="0.25">
      <c r="A2284" t="s">
        <v>86</v>
      </c>
      <c r="B2284" t="s">
        <v>86</v>
      </c>
      <c r="C2284" t="s">
        <v>86</v>
      </c>
      <c r="D2284" t="s">
        <v>86</v>
      </c>
      <c r="E2284" t="s">
        <v>86</v>
      </c>
      <c r="F2284" t="s">
        <v>86</v>
      </c>
      <c r="G2284" t="s">
        <v>86</v>
      </c>
      <c r="H2284" t="s">
        <v>86</v>
      </c>
      <c r="I2284" t="s">
        <v>86</v>
      </c>
      <c r="J2284" t="s">
        <v>86</v>
      </c>
      <c r="K2284" t="s">
        <v>86</v>
      </c>
      <c r="N2284" t="str">
        <v>x</v>
      </c>
      <c r="O2284" t="str">
        <v>x</v>
      </c>
    </row>
    <row r="2285" spans="1:15" x14ac:dyDescent="0.25">
      <c r="A2285" t="s">
        <v>86</v>
      </c>
      <c r="B2285" t="s">
        <v>86</v>
      </c>
      <c r="C2285" t="s">
        <v>86</v>
      </c>
      <c r="D2285" t="s">
        <v>86</v>
      </c>
      <c r="E2285" t="s">
        <v>86</v>
      </c>
      <c r="F2285" t="s">
        <v>86</v>
      </c>
      <c r="G2285" t="s">
        <v>86</v>
      </c>
      <c r="H2285" t="s">
        <v>86</v>
      </c>
      <c r="I2285" t="s">
        <v>86</v>
      </c>
      <c r="J2285" t="s">
        <v>86</v>
      </c>
      <c r="K2285" t="s">
        <v>86</v>
      </c>
      <c r="N2285" t="str">
        <v>x</v>
      </c>
      <c r="O2285" t="str">
        <v>x</v>
      </c>
    </row>
    <row r="2286" spans="1:15" x14ac:dyDescent="0.25">
      <c r="A2286" t="s">
        <v>86</v>
      </c>
      <c r="B2286" t="s">
        <v>86</v>
      </c>
      <c r="C2286" t="s">
        <v>86</v>
      </c>
      <c r="D2286" t="s">
        <v>86</v>
      </c>
      <c r="E2286" t="s">
        <v>86</v>
      </c>
      <c r="F2286" t="s">
        <v>86</v>
      </c>
      <c r="G2286" t="s">
        <v>86</v>
      </c>
      <c r="H2286" t="s">
        <v>86</v>
      </c>
      <c r="I2286" t="s">
        <v>86</v>
      </c>
      <c r="J2286" t="s">
        <v>86</v>
      </c>
      <c r="K2286" t="s">
        <v>86</v>
      </c>
      <c r="N2286" t="str">
        <v>x</v>
      </c>
      <c r="O2286" t="str">
        <v>x</v>
      </c>
    </row>
    <row r="2287" spans="1:15" x14ac:dyDescent="0.25">
      <c r="A2287" t="s">
        <v>86</v>
      </c>
      <c r="B2287" t="s">
        <v>86</v>
      </c>
      <c r="C2287" t="s">
        <v>86</v>
      </c>
      <c r="D2287" t="s">
        <v>86</v>
      </c>
      <c r="E2287" t="s">
        <v>86</v>
      </c>
      <c r="F2287" t="s">
        <v>86</v>
      </c>
      <c r="G2287" t="s">
        <v>86</v>
      </c>
      <c r="H2287" t="s">
        <v>86</v>
      </c>
      <c r="I2287" t="s">
        <v>86</v>
      </c>
      <c r="J2287" t="s">
        <v>86</v>
      </c>
      <c r="K2287" t="s">
        <v>86</v>
      </c>
      <c r="N2287" t="str">
        <v>x</v>
      </c>
      <c r="O2287" t="str">
        <v>x</v>
      </c>
    </row>
    <row r="2288" spans="1:15" x14ac:dyDescent="0.25">
      <c r="A2288" t="s">
        <v>86</v>
      </c>
      <c r="B2288" t="s">
        <v>86</v>
      </c>
      <c r="C2288" t="s">
        <v>86</v>
      </c>
      <c r="D2288" t="s">
        <v>86</v>
      </c>
      <c r="E2288" t="s">
        <v>86</v>
      </c>
      <c r="F2288" t="s">
        <v>86</v>
      </c>
      <c r="G2288" t="s">
        <v>86</v>
      </c>
      <c r="H2288" t="s">
        <v>86</v>
      </c>
      <c r="I2288" t="s">
        <v>86</v>
      </c>
      <c r="J2288" t="s">
        <v>86</v>
      </c>
      <c r="K2288" t="s">
        <v>86</v>
      </c>
      <c r="N2288" t="str">
        <v>x</v>
      </c>
      <c r="O2288" t="str">
        <v>x</v>
      </c>
    </row>
    <row r="2289" spans="1:15" x14ac:dyDescent="0.25">
      <c r="A2289" t="s">
        <v>86</v>
      </c>
      <c r="B2289" t="s">
        <v>86</v>
      </c>
      <c r="C2289" t="s">
        <v>86</v>
      </c>
      <c r="D2289" t="s">
        <v>86</v>
      </c>
      <c r="E2289" t="s">
        <v>86</v>
      </c>
      <c r="F2289" t="s">
        <v>86</v>
      </c>
      <c r="G2289" t="s">
        <v>86</v>
      </c>
      <c r="H2289" t="s">
        <v>86</v>
      </c>
      <c r="I2289" t="s">
        <v>86</v>
      </c>
      <c r="J2289" t="s">
        <v>86</v>
      </c>
      <c r="K2289" t="s">
        <v>86</v>
      </c>
      <c r="N2289" t="str">
        <v>x</v>
      </c>
      <c r="O2289" t="str">
        <v>x</v>
      </c>
    </row>
    <row r="2290" spans="1:15" x14ac:dyDescent="0.25">
      <c r="A2290" t="s">
        <v>86</v>
      </c>
      <c r="B2290" t="s">
        <v>86</v>
      </c>
      <c r="C2290" t="s">
        <v>86</v>
      </c>
      <c r="D2290" t="s">
        <v>86</v>
      </c>
      <c r="E2290" t="s">
        <v>86</v>
      </c>
      <c r="F2290" t="s">
        <v>86</v>
      </c>
      <c r="G2290" t="s">
        <v>86</v>
      </c>
      <c r="H2290" t="s">
        <v>86</v>
      </c>
      <c r="I2290" t="s">
        <v>86</v>
      </c>
      <c r="J2290" t="s">
        <v>86</v>
      </c>
      <c r="K2290" t="s">
        <v>86</v>
      </c>
      <c r="N2290" t="str">
        <v>x</v>
      </c>
      <c r="O2290" t="str">
        <v>x</v>
      </c>
    </row>
    <row r="2291" spans="1:15" x14ac:dyDescent="0.25">
      <c r="A2291" t="s">
        <v>86</v>
      </c>
      <c r="B2291" t="s">
        <v>86</v>
      </c>
      <c r="C2291" t="s">
        <v>86</v>
      </c>
      <c r="D2291" t="s">
        <v>86</v>
      </c>
      <c r="E2291" t="s">
        <v>86</v>
      </c>
      <c r="F2291" t="s">
        <v>86</v>
      </c>
      <c r="G2291" t="s">
        <v>86</v>
      </c>
      <c r="H2291" t="s">
        <v>86</v>
      </c>
      <c r="I2291" t="s">
        <v>86</v>
      </c>
      <c r="J2291" t="s">
        <v>86</v>
      </c>
      <c r="K2291" t="s">
        <v>86</v>
      </c>
      <c r="N2291" t="str">
        <v>x</v>
      </c>
      <c r="O2291" t="str">
        <v>x</v>
      </c>
    </row>
    <row r="2292" spans="1:15" x14ac:dyDescent="0.25">
      <c r="A2292" t="s">
        <v>86</v>
      </c>
      <c r="B2292" t="s">
        <v>86</v>
      </c>
      <c r="C2292" t="s">
        <v>86</v>
      </c>
      <c r="D2292" t="s">
        <v>86</v>
      </c>
      <c r="E2292" t="s">
        <v>86</v>
      </c>
      <c r="F2292" t="s">
        <v>86</v>
      </c>
      <c r="G2292" t="s">
        <v>86</v>
      </c>
      <c r="H2292" t="s">
        <v>86</v>
      </c>
      <c r="I2292" t="s">
        <v>86</v>
      </c>
      <c r="J2292" t="s">
        <v>86</v>
      </c>
      <c r="K2292" t="s">
        <v>86</v>
      </c>
      <c r="N2292" t="str">
        <v>x</v>
      </c>
      <c r="O2292" t="str">
        <v>x</v>
      </c>
    </row>
    <row r="2293" spans="1:15" x14ac:dyDescent="0.25">
      <c r="A2293" t="s">
        <v>86</v>
      </c>
      <c r="B2293" t="s">
        <v>86</v>
      </c>
      <c r="C2293" t="s">
        <v>86</v>
      </c>
      <c r="D2293" t="s">
        <v>86</v>
      </c>
      <c r="E2293" t="s">
        <v>86</v>
      </c>
      <c r="F2293" t="s">
        <v>86</v>
      </c>
      <c r="G2293" t="s">
        <v>86</v>
      </c>
      <c r="H2293" t="s">
        <v>86</v>
      </c>
      <c r="I2293" t="s">
        <v>86</v>
      </c>
      <c r="J2293" t="s">
        <v>86</v>
      </c>
      <c r="K2293" t="s">
        <v>86</v>
      </c>
      <c r="N2293" t="str">
        <v>x</v>
      </c>
      <c r="O2293" t="str">
        <v>x</v>
      </c>
    </row>
    <row r="2294" spans="1:15" x14ac:dyDescent="0.25">
      <c r="A2294" t="s">
        <v>86</v>
      </c>
      <c r="B2294" t="s">
        <v>86</v>
      </c>
      <c r="C2294" t="s">
        <v>86</v>
      </c>
      <c r="D2294" t="s">
        <v>86</v>
      </c>
      <c r="E2294" t="s">
        <v>86</v>
      </c>
      <c r="F2294" t="s">
        <v>86</v>
      </c>
      <c r="G2294" t="s">
        <v>86</v>
      </c>
      <c r="H2294" t="s">
        <v>86</v>
      </c>
      <c r="I2294" t="s">
        <v>86</v>
      </c>
      <c r="J2294" t="s">
        <v>86</v>
      </c>
      <c r="K2294" t="s">
        <v>86</v>
      </c>
      <c r="N2294" t="str">
        <v>x</v>
      </c>
      <c r="O2294" t="str">
        <v>x</v>
      </c>
    </row>
    <row r="2295" spans="1:15" x14ac:dyDescent="0.25">
      <c r="A2295" t="s">
        <v>86</v>
      </c>
      <c r="B2295" t="s">
        <v>86</v>
      </c>
      <c r="C2295" t="s">
        <v>86</v>
      </c>
      <c r="D2295" t="s">
        <v>86</v>
      </c>
      <c r="E2295" t="s">
        <v>86</v>
      </c>
      <c r="F2295" t="s">
        <v>86</v>
      </c>
      <c r="G2295" t="s">
        <v>86</v>
      </c>
      <c r="H2295" t="s">
        <v>86</v>
      </c>
      <c r="I2295" t="s">
        <v>86</v>
      </c>
      <c r="J2295" t="s">
        <v>86</v>
      </c>
      <c r="K2295" t="s">
        <v>86</v>
      </c>
      <c r="N2295" t="str">
        <v>x</v>
      </c>
      <c r="O2295" t="str">
        <v>x</v>
      </c>
    </row>
    <row r="2296" spans="1:15" x14ac:dyDescent="0.25">
      <c r="A2296" t="s">
        <v>86</v>
      </c>
      <c r="B2296" t="s">
        <v>86</v>
      </c>
      <c r="C2296" t="s">
        <v>86</v>
      </c>
      <c r="D2296" t="s">
        <v>86</v>
      </c>
      <c r="E2296" t="s">
        <v>86</v>
      </c>
      <c r="F2296" t="s">
        <v>86</v>
      </c>
      <c r="G2296" t="s">
        <v>86</v>
      </c>
      <c r="H2296" t="s">
        <v>86</v>
      </c>
      <c r="I2296" t="s">
        <v>86</v>
      </c>
      <c r="J2296" t="s">
        <v>86</v>
      </c>
      <c r="K2296" t="s">
        <v>86</v>
      </c>
      <c r="N2296" t="str">
        <v>x</v>
      </c>
      <c r="O2296" t="str">
        <v>x</v>
      </c>
    </row>
    <row r="2297" spans="1:15" x14ac:dyDescent="0.25">
      <c r="A2297" t="s">
        <v>86</v>
      </c>
      <c r="B2297" t="s">
        <v>86</v>
      </c>
      <c r="C2297" t="s">
        <v>86</v>
      </c>
      <c r="D2297" t="s">
        <v>86</v>
      </c>
      <c r="E2297" t="s">
        <v>86</v>
      </c>
      <c r="F2297" t="s">
        <v>86</v>
      </c>
      <c r="G2297" t="s">
        <v>86</v>
      </c>
      <c r="H2297" t="s">
        <v>86</v>
      </c>
      <c r="I2297" t="s">
        <v>86</v>
      </c>
      <c r="J2297" t="s">
        <v>86</v>
      </c>
      <c r="K2297" t="s">
        <v>86</v>
      </c>
      <c r="N2297" t="str">
        <v>x</v>
      </c>
      <c r="O2297" t="str">
        <v>x</v>
      </c>
    </row>
    <row r="2298" spans="1:15" x14ac:dyDescent="0.25">
      <c r="A2298" t="s">
        <v>86</v>
      </c>
      <c r="B2298" t="s">
        <v>86</v>
      </c>
      <c r="C2298" t="s">
        <v>86</v>
      </c>
      <c r="D2298" t="s">
        <v>86</v>
      </c>
      <c r="E2298" t="s">
        <v>86</v>
      </c>
      <c r="F2298" t="s">
        <v>86</v>
      </c>
      <c r="G2298" t="s">
        <v>86</v>
      </c>
      <c r="H2298" t="s">
        <v>86</v>
      </c>
      <c r="I2298" t="s">
        <v>86</v>
      </c>
      <c r="J2298" t="s">
        <v>86</v>
      </c>
      <c r="K2298" t="s">
        <v>86</v>
      </c>
      <c r="N2298" t="str">
        <v>x</v>
      </c>
      <c r="O2298" t="str">
        <v>x</v>
      </c>
    </row>
    <row r="2299" spans="1:15" x14ac:dyDescent="0.25">
      <c r="A2299" t="s">
        <v>86</v>
      </c>
      <c r="B2299" t="s">
        <v>86</v>
      </c>
      <c r="C2299" t="s">
        <v>86</v>
      </c>
      <c r="D2299" t="s">
        <v>86</v>
      </c>
      <c r="E2299" t="s">
        <v>86</v>
      </c>
      <c r="F2299" t="s">
        <v>86</v>
      </c>
      <c r="G2299" t="s">
        <v>86</v>
      </c>
      <c r="H2299" t="s">
        <v>86</v>
      </c>
      <c r="I2299" t="s">
        <v>86</v>
      </c>
      <c r="J2299" t="s">
        <v>86</v>
      </c>
      <c r="K2299" t="s">
        <v>86</v>
      </c>
      <c r="N2299" t="str">
        <v>x</v>
      </c>
      <c r="O2299" t="str">
        <v>x</v>
      </c>
    </row>
    <row r="2300" spans="1:15" x14ac:dyDescent="0.25">
      <c r="A2300" t="s">
        <v>86</v>
      </c>
      <c r="B2300" t="s">
        <v>86</v>
      </c>
      <c r="C2300" t="s">
        <v>86</v>
      </c>
      <c r="D2300" t="s">
        <v>86</v>
      </c>
      <c r="E2300" t="s">
        <v>86</v>
      </c>
      <c r="F2300" t="s">
        <v>86</v>
      </c>
      <c r="G2300" t="s">
        <v>86</v>
      </c>
      <c r="H2300" t="s">
        <v>86</v>
      </c>
      <c r="I2300" t="s">
        <v>86</v>
      </c>
      <c r="J2300" t="s">
        <v>86</v>
      </c>
      <c r="K2300" t="s">
        <v>86</v>
      </c>
      <c r="N2300" t="str">
        <v>x</v>
      </c>
      <c r="O2300" t="str">
        <v>x</v>
      </c>
    </row>
    <row r="2301" spans="1:15" x14ac:dyDescent="0.25">
      <c r="A2301" t="s">
        <v>86</v>
      </c>
      <c r="B2301" t="s">
        <v>86</v>
      </c>
      <c r="C2301" t="s">
        <v>86</v>
      </c>
      <c r="D2301" t="s">
        <v>86</v>
      </c>
      <c r="E2301" t="s">
        <v>86</v>
      </c>
      <c r="F2301" t="s">
        <v>86</v>
      </c>
      <c r="G2301" t="s">
        <v>86</v>
      </c>
      <c r="H2301" t="s">
        <v>86</v>
      </c>
      <c r="I2301" t="s">
        <v>86</v>
      </c>
      <c r="J2301" t="s">
        <v>86</v>
      </c>
      <c r="K2301" t="s">
        <v>86</v>
      </c>
      <c r="N2301" t="str">
        <v>x</v>
      </c>
      <c r="O2301" t="str">
        <v>x</v>
      </c>
    </row>
    <row r="2302" spans="1:15" x14ac:dyDescent="0.25">
      <c r="A2302" t="s">
        <v>86</v>
      </c>
      <c r="B2302" t="s">
        <v>86</v>
      </c>
      <c r="C2302" t="s">
        <v>86</v>
      </c>
      <c r="D2302" t="s">
        <v>86</v>
      </c>
      <c r="E2302" t="s">
        <v>86</v>
      </c>
      <c r="F2302" t="s">
        <v>86</v>
      </c>
      <c r="G2302" t="s">
        <v>86</v>
      </c>
      <c r="H2302" t="s">
        <v>86</v>
      </c>
      <c r="I2302" t="s">
        <v>86</v>
      </c>
      <c r="J2302" t="s">
        <v>86</v>
      </c>
      <c r="K2302" t="s">
        <v>86</v>
      </c>
      <c r="N2302" t="str">
        <v>x</v>
      </c>
      <c r="O2302" t="str">
        <v>x</v>
      </c>
    </row>
    <row r="2303" spans="1:15" x14ac:dyDescent="0.25">
      <c r="A2303" t="s">
        <v>86</v>
      </c>
      <c r="B2303" t="s">
        <v>86</v>
      </c>
      <c r="C2303" t="s">
        <v>86</v>
      </c>
      <c r="D2303" t="s">
        <v>86</v>
      </c>
      <c r="E2303" t="s">
        <v>86</v>
      </c>
      <c r="F2303" t="s">
        <v>86</v>
      </c>
      <c r="G2303" t="s">
        <v>86</v>
      </c>
      <c r="H2303" t="s">
        <v>86</v>
      </c>
      <c r="I2303" t="s">
        <v>86</v>
      </c>
      <c r="J2303" t="s">
        <v>86</v>
      </c>
      <c r="K2303" t="s">
        <v>86</v>
      </c>
      <c r="N2303" t="str">
        <v>x</v>
      </c>
      <c r="O2303" t="str">
        <v>x</v>
      </c>
    </row>
    <row r="2304" spans="1:15" x14ac:dyDescent="0.25">
      <c r="A2304" t="s">
        <v>86</v>
      </c>
      <c r="B2304" t="s">
        <v>86</v>
      </c>
      <c r="C2304" t="s">
        <v>86</v>
      </c>
      <c r="D2304" t="s">
        <v>86</v>
      </c>
      <c r="E2304" t="s">
        <v>86</v>
      </c>
      <c r="F2304" t="s">
        <v>86</v>
      </c>
      <c r="G2304" t="s">
        <v>86</v>
      </c>
      <c r="H2304" t="s">
        <v>86</v>
      </c>
      <c r="I2304" t="s">
        <v>86</v>
      </c>
      <c r="J2304" t="s">
        <v>86</v>
      </c>
      <c r="K2304" t="s">
        <v>86</v>
      </c>
      <c r="N2304" t="str">
        <v>x</v>
      </c>
      <c r="O2304" t="str">
        <v>x</v>
      </c>
    </row>
    <row r="2305" spans="1:15" x14ac:dyDescent="0.25">
      <c r="A2305" t="s">
        <v>86</v>
      </c>
      <c r="B2305" t="s">
        <v>86</v>
      </c>
      <c r="C2305" t="s">
        <v>86</v>
      </c>
      <c r="D2305" t="s">
        <v>86</v>
      </c>
      <c r="E2305" t="s">
        <v>86</v>
      </c>
      <c r="F2305" t="s">
        <v>86</v>
      </c>
      <c r="G2305" t="s">
        <v>86</v>
      </c>
      <c r="H2305" t="s">
        <v>86</v>
      </c>
      <c r="I2305" t="s">
        <v>86</v>
      </c>
      <c r="J2305" t="s">
        <v>86</v>
      </c>
      <c r="K2305" t="s">
        <v>86</v>
      </c>
      <c r="N2305" t="str">
        <v>x</v>
      </c>
      <c r="O2305" t="str">
        <v>x</v>
      </c>
    </row>
    <row r="2306" spans="1:15" x14ac:dyDescent="0.25">
      <c r="A2306" t="s">
        <v>86</v>
      </c>
      <c r="B2306" t="s">
        <v>86</v>
      </c>
      <c r="C2306" t="s">
        <v>86</v>
      </c>
      <c r="D2306" t="s">
        <v>86</v>
      </c>
      <c r="E2306" t="s">
        <v>86</v>
      </c>
      <c r="F2306" t="s">
        <v>86</v>
      </c>
      <c r="G2306" t="s">
        <v>86</v>
      </c>
      <c r="H2306" t="s">
        <v>86</v>
      </c>
      <c r="I2306" t="s">
        <v>86</v>
      </c>
      <c r="J2306" t="s">
        <v>86</v>
      </c>
      <c r="K2306" t="s">
        <v>86</v>
      </c>
      <c r="N2306" t="str">
        <v>x</v>
      </c>
      <c r="O2306" t="str">
        <v>x</v>
      </c>
    </row>
    <row r="2307" spans="1:15" x14ac:dyDescent="0.25">
      <c r="A2307" t="s">
        <v>86</v>
      </c>
      <c r="B2307" t="s">
        <v>86</v>
      </c>
      <c r="C2307" t="s">
        <v>86</v>
      </c>
      <c r="D2307" t="s">
        <v>86</v>
      </c>
      <c r="E2307" t="s">
        <v>86</v>
      </c>
      <c r="F2307" t="s">
        <v>86</v>
      </c>
      <c r="G2307" t="s">
        <v>86</v>
      </c>
      <c r="H2307" t="s">
        <v>86</v>
      </c>
      <c r="I2307" t="s">
        <v>86</v>
      </c>
      <c r="J2307" t="s">
        <v>86</v>
      </c>
      <c r="K2307" t="s">
        <v>86</v>
      </c>
      <c r="N2307" t="str">
        <v>x</v>
      </c>
      <c r="O2307" t="str">
        <v>x</v>
      </c>
    </row>
    <row r="2308" spans="1:15" x14ac:dyDescent="0.25">
      <c r="A2308" t="s">
        <v>86</v>
      </c>
      <c r="B2308" t="s">
        <v>86</v>
      </c>
      <c r="C2308" t="s">
        <v>86</v>
      </c>
      <c r="D2308" t="s">
        <v>86</v>
      </c>
      <c r="E2308" t="s">
        <v>86</v>
      </c>
      <c r="F2308" t="s">
        <v>86</v>
      </c>
      <c r="G2308" t="s">
        <v>86</v>
      </c>
      <c r="H2308" t="s">
        <v>86</v>
      </c>
      <c r="I2308" t="s">
        <v>86</v>
      </c>
      <c r="J2308" t="s">
        <v>86</v>
      </c>
      <c r="K2308" t="s">
        <v>86</v>
      </c>
      <c r="N2308" t="str">
        <v>x</v>
      </c>
      <c r="O2308" t="str">
        <v>x</v>
      </c>
    </row>
    <row r="2309" spans="1:15" x14ac:dyDescent="0.25">
      <c r="A2309" t="s">
        <v>86</v>
      </c>
      <c r="B2309" t="s">
        <v>86</v>
      </c>
      <c r="C2309" t="s">
        <v>86</v>
      </c>
      <c r="D2309" t="s">
        <v>86</v>
      </c>
      <c r="E2309" t="s">
        <v>86</v>
      </c>
      <c r="F2309" t="s">
        <v>86</v>
      </c>
      <c r="G2309" t="s">
        <v>86</v>
      </c>
      <c r="H2309" t="s">
        <v>86</v>
      </c>
      <c r="I2309" t="s">
        <v>86</v>
      </c>
      <c r="J2309" t="s">
        <v>86</v>
      </c>
      <c r="K2309" t="s">
        <v>86</v>
      </c>
      <c r="N2309" t="str">
        <v>x</v>
      </c>
      <c r="O2309" t="str">
        <v>x</v>
      </c>
    </row>
    <row r="2310" spans="1:15" x14ac:dyDescent="0.25">
      <c r="A2310" t="s">
        <v>86</v>
      </c>
      <c r="B2310" t="s">
        <v>86</v>
      </c>
      <c r="C2310" t="s">
        <v>86</v>
      </c>
      <c r="D2310" t="s">
        <v>86</v>
      </c>
      <c r="E2310" t="s">
        <v>86</v>
      </c>
      <c r="F2310" t="s">
        <v>86</v>
      </c>
      <c r="G2310" t="s">
        <v>86</v>
      </c>
      <c r="H2310" t="s">
        <v>86</v>
      </c>
      <c r="I2310" t="s">
        <v>86</v>
      </c>
      <c r="J2310" t="s">
        <v>86</v>
      </c>
      <c r="K2310" t="s">
        <v>86</v>
      </c>
      <c r="N2310" t="str">
        <v>x</v>
      </c>
      <c r="O2310" t="str">
        <v>x</v>
      </c>
    </row>
    <row r="2311" spans="1:15" x14ac:dyDescent="0.25">
      <c r="A2311" t="s">
        <v>86</v>
      </c>
      <c r="B2311" t="s">
        <v>86</v>
      </c>
      <c r="C2311" t="s">
        <v>86</v>
      </c>
      <c r="D2311" t="s">
        <v>86</v>
      </c>
      <c r="E2311" t="s">
        <v>86</v>
      </c>
      <c r="F2311" t="s">
        <v>86</v>
      </c>
      <c r="G2311" t="s">
        <v>86</v>
      </c>
      <c r="H2311" t="s">
        <v>86</v>
      </c>
      <c r="I2311" t="s">
        <v>86</v>
      </c>
      <c r="J2311" t="s">
        <v>86</v>
      </c>
      <c r="K2311" t="s">
        <v>86</v>
      </c>
      <c r="N2311" t="str">
        <v>x</v>
      </c>
      <c r="O2311" t="str">
        <v>x</v>
      </c>
    </row>
    <row r="2312" spans="1:15" x14ac:dyDescent="0.25">
      <c r="A2312" t="s">
        <v>86</v>
      </c>
      <c r="B2312" t="s">
        <v>86</v>
      </c>
      <c r="C2312" t="s">
        <v>86</v>
      </c>
      <c r="D2312" t="s">
        <v>86</v>
      </c>
      <c r="E2312" t="s">
        <v>86</v>
      </c>
      <c r="F2312" t="s">
        <v>86</v>
      </c>
      <c r="G2312" t="s">
        <v>86</v>
      </c>
      <c r="H2312" t="s">
        <v>86</v>
      </c>
      <c r="I2312" t="s">
        <v>86</v>
      </c>
      <c r="J2312" t="s">
        <v>86</v>
      </c>
      <c r="K2312" t="s">
        <v>86</v>
      </c>
      <c r="N2312" t="str">
        <v>x</v>
      </c>
      <c r="O2312" t="str">
        <v>x</v>
      </c>
    </row>
    <row r="2313" spans="1:15" x14ac:dyDescent="0.25">
      <c r="A2313" t="s">
        <v>86</v>
      </c>
      <c r="B2313" t="s">
        <v>86</v>
      </c>
      <c r="C2313" t="s">
        <v>86</v>
      </c>
      <c r="D2313" t="s">
        <v>86</v>
      </c>
      <c r="E2313" t="s">
        <v>86</v>
      </c>
      <c r="F2313" t="s">
        <v>86</v>
      </c>
      <c r="G2313" t="s">
        <v>86</v>
      </c>
      <c r="H2313" t="s">
        <v>86</v>
      </c>
      <c r="I2313" t="s">
        <v>86</v>
      </c>
      <c r="J2313" t="s">
        <v>86</v>
      </c>
      <c r="K2313" t="s">
        <v>86</v>
      </c>
      <c r="N2313" t="str">
        <v>x</v>
      </c>
      <c r="O2313" t="str">
        <v>x</v>
      </c>
    </row>
    <row r="2314" spans="1:15" x14ac:dyDescent="0.25">
      <c r="A2314" t="s">
        <v>86</v>
      </c>
      <c r="B2314" t="s">
        <v>86</v>
      </c>
      <c r="C2314" t="s">
        <v>86</v>
      </c>
      <c r="D2314" t="s">
        <v>86</v>
      </c>
      <c r="E2314" t="s">
        <v>86</v>
      </c>
      <c r="F2314" t="s">
        <v>86</v>
      </c>
      <c r="G2314" t="s">
        <v>86</v>
      </c>
      <c r="H2314" t="s">
        <v>86</v>
      </c>
      <c r="I2314" t="s">
        <v>86</v>
      </c>
      <c r="J2314" t="s">
        <v>86</v>
      </c>
      <c r="K2314" t="s">
        <v>86</v>
      </c>
      <c r="N2314" t="str">
        <v>x</v>
      </c>
      <c r="O2314" t="str">
        <v>x</v>
      </c>
    </row>
    <row r="2315" spans="1:15" x14ac:dyDescent="0.25">
      <c r="A2315" t="s">
        <v>86</v>
      </c>
      <c r="B2315" t="s">
        <v>86</v>
      </c>
      <c r="C2315" t="s">
        <v>86</v>
      </c>
      <c r="D2315" t="s">
        <v>86</v>
      </c>
      <c r="E2315" t="s">
        <v>86</v>
      </c>
      <c r="F2315" t="s">
        <v>86</v>
      </c>
      <c r="G2315" t="s">
        <v>86</v>
      </c>
      <c r="H2315" t="s">
        <v>86</v>
      </c>
      <c r="I2315" t="s">
        <v>86</v>
      </c>
      <c r="J2315" t="s">
        <v>86</v>
      </c>
      <c r="K2315" t="s">
        <v>86</v>
      </c>
      <c r="N2315" t="str">
        <v>x</v>
      </c>
      <c r="O2315" t="str">
        <v>x</v>
      </c>
    </row>
    <row r="2316" spans="1:15" x14ac:dyDescent="0.25">
      <c r="A2316" t="s">
        <v>86</v>
      </c>
      <c r="B2316" t="s">
        <v>86</v>
      </c>
      <c r="C2316" t="s">
        <v>86</v>
      </c>
      <c r="D2316" t="s">
        <v>86</v>
      </c>
      <c r="E2316" t="s">
        <v>86</v>
      </c>
      <c r="F2316" t="s">
        <v>86</v>
      </c>
      <c r="G2316" t="s">
        <v>86</v>
      </c>
      <c r="H2316" t="s">
        <v>86</v>
      </c>
      <c r="I2316" t="s">
        <v>86</v>
      </c>
      <c r="J2316" t="s">
        <v>86</v>
      </c>
      <c r="K2316" t="s">
        <v>86</v>
      </c>
      <c r="N2316" t="str">
        <v>x</v>
      </c>
      <c r="O2316" t="str">
        <v>x</v>
      </c>
    </row>
    <row r="2317" spans="1:15" x14ac:dyDescent="0.25">
      <c r="A2317" t="s">
        <v>86</v>
      </c>
      <c r="B2317" t="s">
        <v>86</v>
      </c>
      <c r="C2317" t="s">
        <v>86</v>
      </c>
      <c r="D2317" t="s">
        <v>86</v>
      </c>
      <c r="E2317" t="s">
        <v>86</v>
      </c>
      <c r="F2317" t="s">
        <v>86</v>
      </c>
      <c r="G2317" t="s">
        <v>86</v>
      </c>
      <c r="H2317" t="s">
        <v>86</v>
      </c>
      <c r="I2317" t="s">
        <v>86</v>
      </c>
      <c r="J2317" t="s">
        <v>86</v>
      </c>
      <c r="K2317" t="s">
        <v>86</v>
      </c>
      <c r="N2317" t="str">
        <v>x</v>
      </c>
      <c r="O2317" t="str">
        <v>x</v>
      </c>
    </row>
    <row r="2318" spans="1:15" x14ac:dyDescent="0.25">
      <c r="A2318" t="s">
        <v>86</v>
      </c>
      <c r="B2318" t="s">
        <v>86</v>
      </c>
      <c r="C2318" t="s">
        <v>86</v>
      </c>
      <c r="D2318" t="s">
        <v>86</v>
      </c>
      <c r="E2318" t="s">
        <v>86</v>
      </c>
      <c r="F2318" t="s">
        <v>86</v>
      </c>
      <c r="G2318" t="s">
        <v>86</v>
      </c>
      <c r="H2318" t="s">
        <v>86</v>
      </c>
      <c r="I2318" t="s">
        <v>86</v>
      </c>
      <c r="J2318" t="s">
        <v>86</v>
      </c>
      <c r="K2318" t="s">
        <v>86</v>
      </c>
      <c r="N2318" t="str">
        <v>x</v>
      </c>
      <c r="O2318" t="str">
        <v>x</v>
      </c>
    </row>
    <row r="2319" spans="1:15" x14ac:dyDescent="0.25">
      <c r="A2319" t="s">
        <v>86</v>
      </c>
      <c r="B2319" t="s">
        <v>86</v>
      </c>
      <c r="C2319" t="s">
        <v>86</v>
      </c>
      <c r="D2319" t="s">
        <v>86</v>
      </c>
      <c r="E2319" t="s">
        <v>86</v>
      </c>
      <c r="F2319" t="s">
        <v>86</v>
      </c>
      <c r="G2319" t="s">
        <v>86</v>
      </c>
      <c r="H2319" t="s">
        <v>86</v>
      </c>
      <c r="I2319" t="s">
        <v>86</v>
      </c>
      <c r="J2319" t="s">
        <v>86</v>
      </c>
      <c r="K2319" t="s">
        <v>86</v>
      </c>
      <c r="N2319" t="str">
        <v>x</v>
      </c>
      <c r="O2319" t="str">
        <v>x</v>
      </c>
    </row>
    <row r="2320" spans="1:15" x14ac:dyDescent="0.25">
      <c r="A2320" t="s">
        <v>86</v>
      </c>
      <c r="B2320" t="s">
        <v>86</v>
      </c>
      <c r="C2320" t="s">
        <v>86</v>
      </c>
      <c r="D2320" t="s">
        <v>86</v>
      </c>
      <c r="E2320" t="s">
        <v>86</v>
      </c>
      <c r="F2320" t="s">
        <v>86</v>
      </c>
      <c r="G2320" t="s">
        <v>86</v>
      </c>
      <c r="H2320" t="s">
        <v>86</v>
      </c>
      <c r="I2320" t="s">
        <v>86</v>
      </c>
      <c r="J2320" t="s">
        <v>86</v>
      </c>
      <c r="K2320" t="s">
        <v>86</v>
      </c>
      <c r="N2320" t="str">
        <v>x</v>
      </c>
      <c r="O2320" t="str">
        <v>x</v>
      </c>
    </row>
    <row r="2321" spans="1:15" x14ac:dyDescent="0.25">
      <c r="A2321" t="s">
        <v>86</v>
      </c>
      <c r="B2321" t="s">
        <v>86</v>
      </c>
      <c r="C2321" t="s">
        <v>86</v>
      </c>
      <c r="D2321" t="s">
        <v>86</v>
      </c>
      <c r="E2321" t="s">
        <v>86</v>
      </c>
      <c r="F2321" t="s">
        <v>86</v>
      </c>
      <c r="G2321" t="s">
        <v>86</v>
      </c>
      <c r="H2321" t="s">
        <v>86</v>
      </c>
      <c r="I2321" t="s">
        <v>86</v>
      </c>
      <c r="J2321" t="s">
        <v>86</v>
      </c>
      <c r="K2321" t="s">
        <v>86</v>
      </c>
      <c r="N2321" t="str">
        <v>x</v>
      </c>
      <c r="O2321" t="str">
        <v>x</v>
      </c>
    </row>
    <row r="2322" spans="1:15" x14ac:dyDescent="0.25">
      <c r="A2322" t="s">
        <v>86</v>
      </c>
      <c r="B2322" t="s">
        <v>86</v>
      </c>
      <c r="C2322" t="s">
        <v>86</v>
      </c>
      <c r="D2322" t="s">
        <v>86</v>
      </c>
      <c r="E2322" t="s">
        <v>86</v>
      </c>
      <c r="F2322" t="s">
        <v>86</v>
      </c>
      <c r="G2322" t="s">
        <v>86</v>
      </c>
      <c r="H2322" t="s">
        <v>86</v>
      </c>
      <c r="I2322" t="s">
        <v>86</v>
      </c>
      <c r="J2322" t="s">
        <v>86</v>
      </c>
      <c r="K2322" t="s">
        <v>86</v>
      </c>
      <c r="N2322" t="str">
        <v>x</v>
      </c>
      <c r="O2322" t="str">
        <v>x</v>
      </c>
    </row>
    <row r="2323" spans="1:15" x14ac:dyDescent="0.25">
      <c r="A2323" t="s">
        <v>86</v>
      </c>
      <c r="B2323" t="s">
        <v>86</v>
      </c>
      <c r="C2323" t="s">
        <v>86</v>
      </c>
      <c r="D2323" t="s">
        <v>86</v>
      </c>
      <c r="E2323" t="s">
        <v>86</v>
      </c>
      <c r="F2323" t="s">
        <v>86</v>
      </c>
      <c r="G2323" t="s">
        <v>86</v>
      </c>
      <c r="H2323" t="s">
        <v>86</v>
      </c>
      <c r="I2323" t="s">
        <v>86</v>
      </c>
      <c r="J2323" t="s">
        <v>86</v>
      </c>
      <c r="K2323" t="s">
        <v>86</v>
      </c>
      <c r="N2323" t="str">
        <v>x</v>
      </c>
      <c r="O2323" t="str">
        <v>x</v>
      </c>
    </row>
    <row r="2324" spans="1:15" x14ac:dyDescent="0.25">
      <c r="A2324" t="s">
        <v>86</v>
      </c>
      <c r="B2324" t="s">
        <v>86</v>
      </c>
      <c r="C2324" t="s">
        <v>86</v>
      </c>
      <c r="D2324" t="s">
        <v>86</v>
      </c>
      <c r="E2324" t="s">
        <v>86</v>
      </c>
      <c r="F2324" t="s">
        <v>86</v>
      </c>
      <c r="G2324" t="s">
        <v>86</v>
      </c>
      <c r="H2324" t="s">
        <v>86</v>
      </c>
      <c r="I2324" t="s">
        <v>86</v>
      </c>
      <c r="J2324" t="s">
        <v>86</v>
      </c>
      <c r="K2324" t="s">
        <v>86</v>
      </c>
      <c r="N2324" t="str">
        <v>x</v>
      </c>
      <c r="O2324" t="str">
        <v>x</v>
      </c>
    </row>
    <row r="2325" spans="1:15" x14ac:dyDescent="0.25">
      <c r="A2325" t="s">
        <v>86</v>
      </c>
      <c r="B2325" t="s">
        <v>86</v>
      </c>
      <c r="C2325" t="s">
        <v>86</v>
      </c>
      <c r="D2325" t="s">
        <v>86</v>
      </c>
      <c r="E2325" t="s">
        <v>86</v>
      </c>
      <c r="F2325" t="s">
        <v>86</v>
      </c>
      <c r="G2325" t="s">
        <v>86</v>
      </c>
      <c r="H2325" t="s">
        <v>86</v>
      </c>
      <c r="I2325" t="s">
        <v>86</v>
      </c>
      <c r="J2325" t="s">
        <v>86</v>
      </c>
      <c r="K2325" t="s">
        <v>86</v>
      </c>
      <c r="N2325" t="str">
        <v>x</v>
      </c>
      <c r="O2325" t="str">
        <v>x</v>
      </c>
    </row>
    <row r="2326" spans="1:15" x14ac:dyDescent="0.25">
      <c r="A2326" t="s">
        <v>86</v>
      </c>
      <c r="B2326" t="s">
        <v>86</v>
      </c>
      <c r="C2326" t="s">
        <v>86</v>
      </c>
      <c r="D2326" t="s">
        <v>86</v>
      </c>
      <c r="E2326" t="s">
        <v>86</v>
      </c>
      <c r="F2326" t="s">
        <v>86</v>
      </c>
      <c r="G2326" t="s">
        <v>86</v>
      </c>
      <c r="H2326" t="s">
        <v>86</v>
      </c>
      <c r="I2326" t="s">
        <v>86</v>
      </c>
      <c r="J2326" t="s">
        <v>86</v>
      </c>
      <c r="K2326" t="s">
        <v>86</v>
      </c>
      <c r="N2326" t="str">
        <v>x</v>
      </c>
      <c r="O2326" t="str">
        <v>x</v>
      </c>
    </row>
    <row r="2327" spans="1:15" x14ac:dyDescent="0.25">
      <c r="A2327" t="s">
        <v>86</v>
      </c>
      <c r="B2327" t="s">
        <v>86</v>
      </c>
      <c r="C2327" t="s">
        <v>86</v>
      </c>
      <c r="D2327" t="s">
        <v>86</v>
      </c>
      <c r="E2327" t="s">
        <v>86</v>
      </c>
      <c r="F2327" t="s">
        <v>86</v>
      </c>
      <c r="G2327" t="s">
        <v>86</v>
      </c>
      <c r="H2327" t="s">
        <v>86</v>
      </c>
      <c r="I2327" t="s">
        <v>86</v>
      </c>
      <c r="J2327" t="s">
        <v>86</v>
      </c>
      <c r="K2327" t="s">
        <v>86</v>
      </c>
      <c r="N2327" t="str">
        <v>x</v>
      </c>
      <c r="O2327" t="str">
        <v>x</v>
      </c>
    </row>
    <row r="2328" spans="1:15" x14ac:dyDescent="0.25">
      <c r="A2328" t="s">
        <v>86</v>
      </c>
      <c r="B2328" t="s">
        <v>86</v>
      </c>
      <c r="C2328" t="s">
        <v>86</v>
      </c>
      <c r="D2328" t="s">
        <v>86</v>
      </c>
      <c r="E2328" t="s">
        <v>86</v>
      </c>
      <c r="F2328" t="s">
        <v>86</v>
      </c>
      <c r="G2328" t="s">
        <v>86</v>
      </c>
      <c r="H2328" t="s">
        <v>86</v>
      </c>
      <c r="I2328" t="s">
        <v>86</v>
      </c>
      <c r="J2328" t="s">
        <v>86</v>
      </c>
      <c r="K2328" t="s">
        <v>86</v>
      </c>
      <c r="N2328" t="str">
        <v>x</v>
      </c>
      <c r="O2328" t="str">
        <v>x</v>
      </c>
    </row>
    <row r="2329" spans="1:15" x14ac:dyDescent="0.25">
      <c r="A2329" t="s">
        <v>86</v>
      </c>
      <c r="B2329" t="s">
        <v>86</v>
      </c>
      <c r="C2329" t="s">
        <v>86</v>
      </c>
      <c r="D2329" t="s">
        <v>86</v>
      </c>
      <c r="E2329" t="s">
        <v>86</v>
      </c>
      <c r="F2329" t="s">
        <v>86</v>
      </c>
      <c r="G2329" t="s">
        <v>86</v>
      </c>
      <c r="H2329" t="s">
        <v>86</v>
      </c>
      <c r="I2329" t="s">
        <v>86</v>
      </c>
      <c r="J2329" t="s">
        <v>86</v>
      </c>
      <c r="K2329" t="s">
        <v>86</v>
      </c>
      <c r="N2329" t="str">
        <v>x</v>
      </c>
      <c r="O2329" t="str">
        <v>x</v>
      </c>
    </row>
    <row r="2330" spans="1:15" x14ac:dyDescent="0.25">
      <c r="A2330" t="s">
        <v>86</v>
      </c>
      <c r="B2330" t="s">
        <v>86</v>
      </c>
      <c r="C2330" t="s">
        <v>86</v>
      </c>
      <c r="D2330" t="s">
        <v>86</v>
      </c>
      <c r="E2330" t="s">
        <v>86</v>
      </c>
      <c r="F2330" t="s">
        <v>86</v>
      </c>
      <c r="G2330" t="s">
        <v>86</v>
      </c>
      <c r="H2330" t="s">
        <v>86</v>
      </c>
      <c r="I2330" t="s">
        <v>86</v>
      </c>
      <c r="J2330" t="s">
        <v>86</v>
      </c>
      <c r="K2330" t="s">
        <v>86</v>
      </c>
      <c r="N2330" t="str">
        <v>x</v>
      </c>
      <c r="O2330" t="str">
        <v>x</v>
      </c>
    </row>
    <row r="2331" spans="1:15" x14ac:dyDescent="0.25">
      <c r="A2331" t="s">
        <v>86</v>
      </c>
      <c r="B2331" t="s">
        <v>86</v>
      </c>
      <c r="C2331" t="s">
        <v>86</v>
      </c>
      <c r="D2331" t="s">
        <v>86</v>
      </c>
      <c r="E2331" t="s">
        <v>86</v>
      </c>
      <c r="F2331" t="s">
        <v>86</v>
      </c>
      <c r="G2331" t="s">
        <v>86</v>
      </c>
      <c r="H2331" t="s">
        <v>86</v>
      </c>
      <c r="I2331" t="s">
        <v>86</v>
      </c>
      <c r="J2331" t="s">
        <v>86</v>
      </c>
      <c r="K2331" t="s">
        <v>86</v>
      </c>
      <c r="N2331" t="str">
        <v>x</v>
      </c>
      <c r="O2331" t="str">
        <v>x</v>
      </c>
    </row>
    <row r="2332" spans="1:15" x14ac:dyDescent="0.25">
      <c r="A2332" t="s">
        <v>86</v>
      </c>
      <c r="B2332" t="s">
        <v>86</v>
      </c>
      <c r="C2332" t="s">
        <v>86</v>
      </c>
      <c r="D2332" t="s">
        <v>86</v>
      </c>
      <c r="E2332" t="s">
        <v>86</v>
      </c>
      <c r="F2332" t="s">
        <v>86</v>
      </c>
      <c r="G2332" t="s">
        <v>86</v>
      </c>
      <c r="H2332" t="s">
        <v>86</v>
      </c>
      <c r="I2332" t="s">
        <v>86</v>
      </c>
      <c r="J2332" t="s">
        <v>86</v>
      </c>
      <c r="K2332" t="s">
        <v>86</v>
      </c>
      <c r="N2332" t="str">
        <v>x</v>
      </c>
      <c r="O2332" t="str">
        <v>x</v>
      </c>
    </row>
    <row r="2333" spans="1:15" x14ac:dyDescent="0.25">
      <c r="A2333" t="s">
        <v>86</v>
      </c>
      <c r="B2333" t="s">
        <v>86</v>
      </c>
      <c r="C2333" t="s">
        <v>86</v>
      </c>
      <c r="D2333" t="s">
        <v>86</v>
      </c>
      <c r="E2333" t="s">
        <v>86</v>
      </c>
      <c r="F2333" t="s">
        <v>86</v>
      </c>
      <c r="G2333" t="s">
        <v>86</v>
      </c>
      <c r="H2333" t="s">
        <v>86</v>
      </c>
      <c r="I2333" t="s">
        <v>86</v>
      </c>
      <c r="J2333" t="s">
        <v>86</v>
      </c>
      <c r="K2333" t="s">
        <v>86</v>
      </c>
      <c r="N2333" t="str">
        <v>x</v>
      </c>
      <c r="O2333" t="str">
        <v>x</v>
      </c>
    </row>
    <row r="2334" spans="1:15" x14ac:dyDescent="0.25">
      <c r="A2334" t="s">
        <v>86</v>
      </c>
      <c r="B2334" t="s">
        <v>86</v>
      </c>
      <c r="C2334" t="s">
        <v>86</v>
      </c>
      <c r="D2334" t="s">
        <v>86</v>
      </c>
      <c r="E2334" t="s">
        <v>86</v>
      </c>
      <c r="F2334" t="s">
        <v>86</v>
      </c>
      <c r="G2334" t="s">
        <v>86</v>
      </c>
      <c r="H2334" t="s">
        <v>86</v>
      </c>
      <c r="I2334" t="s">
        <v>86</v>
      </c>
      <c r="J2334" t="s">
        <v>86</v>
      </c>
      <c r="K2334" t="s">
        <v>86</v>
      </c>
      <c r="N2334" t="str">
        <v>x</v>
      </c>
      <c r="O2334" t="str">
        <v>x</v>
      </c>
    </row>
    <row r="2335" spans="1:15" x14ac:dyDescent="0.25">
      <c r="A2335" t="s">
        <v>86</v>
      </c>
      <c r="B2335" t="s">
        <v>86</v>
      </c>
      <c r="C2335" t="s">
        <v>86</v>
      </c>
      <c r="D2335" t="s">
        <v>86</v>
      </c>
      <c r="E2335" t="s">
        <v>86</v>
      </c>
      <c r="F2335" t="s">
        <v>86</v>
      </c>
      <c r="G2335" t="s">
        <v>86</v>
      </c>
      <c r="H2335" t="s">
        <v>86</v>
      </c>
      <c r="I2335" t="s">
        <v>86</v>
      </c>
      <c r="J2335" t="s">
        <v>86</v>
      </c>
      <c r="K2335" t="s">
        <v>86</v>
      </c>
      <c r="N2335" t="str">
        <v>x</v>
      </c>
      <c r="O2335" t="str">
        <v>x</v>
      </c>
    </row>
    <row r="2336" spans="1:15" x14ac:dyDescent="0.25">
      <c r="A2336" t="s">
        <v>86</v>
      </c>
      <c r="B2336" t="s">
        <v>86</v>
      </c>
      <c r="C2336" t="s">
        <v>86</v>
      </c>
      <c r="D2336" t="s">
        <v>86</v>
      </c>
      <c r="E2336" t="s">
        <v>86</v>
      </c>
      <c r="F2336" t="s">
        <v>86</v>
      </c>
      <c r="G2336" t="s">
        <v>86</v>
      </c>
      <c r="H2336" t="s">
        <v>86</v>
      </c>
      <c r="I2336" t="s">
        <v>86</v>
      </c>
      <c r="J2336" t="s">
        <v>86</v>
      </c>
      <c r="K2336" t="s">
        <v>86</v>
      </c>
      <c r="N2336" t="str">
        <v>x</v>
      </c>
      <c r="O2336" t="str">
        <v>x</v>
      </c>
    </row>
    <row r="2337" spans="1:15" x14ac:dyDescent="0.25">
      <c r="A2337" t="s">
        <v>86</v>
      </c>
      <c r="B2337" t="s">
        <v>86</v>
      </c>
      <c r="C2337" t="s">
        <v>86</v>
      </c>
      <c r="D2337" t="s">
        <v>86</v>
      </c>
      <c r="E2337" t="s">
        <v>86</v>
      </c>
      <c r="F2337" t="s">
        <v>86</v>
      </c>
      <c r="G2337" t="s">
        <v>86</v>
      </c>
      <c r="H2337" t="s">
        <v>86</v>
      </c>
      <c r="I2337" t="s">
        <v>86</v>
      </c>
      <c r="J2337" t="s">
        <v>86</v>
      </c>
      <c r="K2337" t="s">
        <v>86</v>
      </c>
      <c r="N2337" t="str">
        <v>x</v>
      </c>
      <c r="O2337" t="str">
        <v>x</v>
      </c>
    </row>
    <row r="2338" spans="1:15" x14ac:dyDescent="0.25">
      <c r="A2338" t="s">
        <v>86</v>
      </c>
      <c r="B2338" t="s">
        <v>86</v>
      </c>
      <c r="C2338" t="s">
        <v>86</v>
      </c>
      <c r="D2338" t="s">
        <v>86</v>
      </c>
      <c r="E2338" t="s">
        <v>86</v>
      </c>
      <c r="F2338" t="s">
        <v>86</v>
      </c>
      <c r="G2338" t="s">
        <v>86</v>
      </c>
      <c r="H2338" t="s">
        <v>86</v>
      </c>
      <c r="I2338" t="s">
        <v>86</v>
      </c>
      <c r="J2338" t="s">
        <v>86</v>
      </c>
      <c r="K2338" t="s">
        <v>86</v>
      </c>
      <c r="N2338" t="str">
        <v>x</v>
      </c>
      <c r="O2338" t="str">
        <v>x</v>
      </c>
    </row>
    <row r="2339" spans="1:15" x14ac:dyDescent="0.25">
      <c r="A2339" t="s">
        <v>86</v>
      </c>
      <c r="B2339" t="s">
        <v>86</v>
      </c>
      <c r="C2339" t="s">
        <v>86</v>
      </c>
      <c r="D2339" t="s">
        <v>86</v>
      </c>
      <c r="E2339" t="s">
        <v>86</v>
      </c>
      <c r="F2339" t="s">
        <v>86</v>
      </c>
      <c r="G2339" t="s">
        <v>86</v>
      </c>
      <c r="H2339" t="s">
        <v>86</v>
      </c>
      <c r="I2339" t="s">
        <v>86</v>
      </c>
      <c r="J2339" t="s">
        <v>86</v>
      </c>
      <c r="K2339" t="s">
        <v>86</v>
      </c>
      <c r="N2339" t="str">
        <v>x</v>
      </c>
      <c r="O2339" t="str">
        <v>x</v>
      </c>
    </row>
    <row r="2340" spans="1:15" x14ac:dyDescent="0.25">
      <c r="A2340" t="s">
        <v>86</v>
      </c>
      <c r="B2340" t="s">
        <v>86</v>
      </c>
      <c r="C2340" t="s">
        <v>86</v>
      </c>
      <c r="D2340" t="s">
        <v>86</v>
      </c>
      <c r="E2340" t="s">
        <v>86</v>
      </c>
      <c r="F2340" t="s">
        <v>86</v>
      </c>
      <c r="G2340" t="s">
        <v>86</v>
      </c>
      <c r="H2340" t="s">
        <v>86</v>
      </c>
      <c r="I2340" t="s">
        <v>86</v>
      </c>
      <c r="J2340" t="s">
        <v>86</v>
      </c>
      <c r="K2340" t="s">
        <v>86</v>
      </c>
      <c r="N2340" t="str">
        <v>x</v>
      </c>
      <c r="O2340" t="str">
        <v>x</v>
      </c>
    </row>
    <row r="2341" spans="1:15" x14ac:dyDescent="0.25">
      <c r="A2341" t="s">
        <v>86</v>
      </c>
      <c r="B2341" t="s">
        <v>86</v>
      </c>
      <c r="C2341" t="s">
        <v>86</v>
      </c>
      <c r="D2341" t="s">
        <v>86</v>
      </c>
      <c r="E2341" t="s">
        <v>86</v>
      </c>
      <c r="F2341" t="s">
        <v>86</v>
      </c>
      <c r="G2341" t="s">
        <v>86</v>
      </c>
      <c r="H2341" t="s">
        <v>86</v>
      </c>
      <c r="I2341" t="s">
        <v>86</v>
      </c>
      <c r="J2341" t="s">
        <v>86</v>
      </c>
      <c r="K2341" t="s">
        <v>86</v>
      </c>
      <c r="N2341" t="str">
        <v>x</v>
      </c>
      <c r="O2341" t="str">
        <v>x</v>
      </c>
    </row>
    <row r="2342" spans="1:15" x14ac:dyDescent="0.25">
      <c r="A2342" t="s">
        <v>86</v>
      </c>
      <c r="B2342" t="s">
        <v>86</v>
      </c>
      <c r="C2342" t="s">
        <v>86</v>
      </c>
      <c r="D2342" t="s">
        <v>86</v>
      </c>
      <c r="E2342" t="s">
        <v>86</v>
      </c>
      <c r="F2342" t="s">
        <v>86</v>
      </c>
      <c r="G2342" t="s">
        <v>86</v>
      </c>
      <c r="H2342" t="s">
        <v>86</v>
      </c>
      <c r="I2342" t="s">
        <v>86</v>
      </c>
      <c r="J2342" t="s">
        <v>86</v>
      </c>
      <c r="K2342" t="s">
        <v>86</v>
      </c>
      <c r="N2342" t="str">
        <v>x</v>
      </c>
      <c r="O2342" t="str">
        <v>x</v>
      </c>
    </row>
    <row r="2343" spans="1:15" x14ac:dyDescent="0.25">
      <c r="A2343" t="s">
        <v>86</v>
      </c>
      <c r="B2343" t="s">
        <v>86</v>
      </c>
      <c r="C2343" t="s">
        <v>86</v>
      </c>
      <c r="D2343" t="s">
        <v>86</v>
      </c>
      <c r="E2343" t="s">
        <v>86</v>
      </c>
      <c r="F2343" t="s">
        <v>86</v>
      </c>
      <c r="G2343" t="s">
        <v>86</v>
      </c>
      <c r="H2343" t="s">
        <v>86</v>
      </c>
      <c r="I2343" t="s">
        <v>86</v>
      </c>
      <c r="J2343" t="s">
        <v>86</v>
      </c>
      <c r="K2343" t="s">
        <v>86</v>
      </c>
      <c r="N2343" t="str">
        <v>x</v>
      </c>
      <c r="O2343" t="str">
        <v>x</v>
      </c>
    </row>
    <row r="2344" spans="1:15" x14ac:dyDescent="0.25">
      <c r="A2344" t="s">
        <v>86</v>
      </c>
      <c r="B2344" t="s">
        <v>86</v>
      </c>
      <c r="C2344" t="s">
        <v>86</v>
      </c>
      <c r="D2344" t="s">
        <v>86</v>
      </c>
      <c r="E2344" t="s">
        <v>86</v>
      </c>
      <c r="F2344" t="s">
        <v>86</v>
      </c>
      <c r="G2344" t="s">
        <v>86</v>
      </c>
      <c r="H2344" t="s">
        <v>86</v>
      </c>
      <c r="I2344" t="s">
        <v>86</v>
      </c>
      <c r="J2344" t="s">
        <v>86</v>
      </c>
      <c r="K2344" t="s">
        <v>86</v>
      </c>
      <c r="N2344" t="str">
        <v>x</v>
      </c>
      <c r="O2344" t="str">
        <v>x</v>
      </c>
    </row>
    <row r="2345" spans="1:15" x14ac:dyDescent="0.25">
      <c r="A2345" t="s">
        <v>86</v>
      </c>
      <c r="B2345" t="s">
        <v>86</v>
      </c>
      <c r="C2345" t="s">
        <v>86</v>
      </c>
      <c r="D2345" t="s">
        <v>86</v>
      </c>
      <c r="E2345" t="s">
        <v>86</v>
      </c>
      <c r="F2345" t="s">
        <v>86</v>
      </c>
      <c r="G2345" t="s">
        <v>86</v>
      </c>
      <c r="H2345" t="s">
        <v>86</v>
      </c>
      <c r="I2345" t="s">
        <v>86</v>
      </c>
      <c r="J2345" t="s">
        <v>86</v>
      </c>
      <c r="K2345" t="s">
        <v>86</v>
      </c>
      <c r="N2345" t="str">
        <v>x</v>
      </c>
      <c r="O2345" t="str">
        <v>x</v>
      </c>
    </row>
    <row r="2346" spans="1:15" x14ac:dyDescent="0.25">
      <c r="A2346" t="s">
        <v>86</v>
      </c>
      <c r="B2346" t="s">
        <v>86</v>
      </c>
      <c r="C2346" t="s">
        <v>86</v>
      </c>
      <c r="D2346" t="s">
        <v>86</v>
      </c>
      <c r="E2346" t="s">
        <v>86</v>
      </c>
      <c r="F2346" t="s">
        <v>86</v>
      </c>
      <c r="G2346" t="s">
        <v>86</v>
      </c>
      <c r="H2346" t="s">
        <v>86</v>
      </c>
      <c r="I2346" t="s">
        <v>86</v>
      </c>
      <c r="J2346" t="s">
        <v>86</v>
      </c>
      <c r="K2346" t="s">
        <v>86</v>
      </c>
      <c r="N2346" t="str">
        <v>x</v>
      </c>
      <c r="O2346" t="str">
        <v>x</v>
      </c>
    </row>
    <row r="2347" spans="1:15" x14ac:dyDescent="0.25">
      <c r="A2347" t="s">
        <v>86</v>
      </c>
      <c r="B2347" t="s">
        <v>86</v>
      </c>
      <c r="C2347" t="s">
        <v>86</v>
      </c>
      <c r="D2347" t="s">
        <v>86</v>
      </c>
      <c r="E2347" t="s">
        <v>86</v>
      </c>
      <c r="F2347" t="s">
        <v>86</v>
      </c>
      <c r="G2347" t="s">
        <v>86</v>
      </c>
      <c r="H2347" t="s">
        <v>86</v>
      </c>
      <c r="I2347" t="s">
        <v>86</v>
      </c>
      <c r="J2347" t="s">
        <v>86</v>
      </c>
      <c r="K2347" t="s">
        <v>86</v>
      </c>
      <c r="N2347" t="str">
        <v>x</v>
      </c>
      <c r="O2347" t="str">
        <v>x</v>
      </c>
    </row>
    <row r="2348" spans="1:15" x14ac:dyDescent="0.25">
      <c r="A2348" t="s">
        <v>86</v>
      </c>
      <c r="B2348" t="s">
        <v>86</v>
      </c>
      <c r="C2348" t="s">
        <v>86</v>
      </c>
      <c r="D2348" t="s">
        <v>86</v>
      </c>
      <c r="E2348" t="s">
        <v>86</v>
      </c>
      <c r="F2348" t="s">
        <v>86</v>
      </c>
      <c r="G2348" t="s">
        <v>86</v>
      </c>
      <c r="H2348" t="s">
        <v>86</v>
      </c>
      <c r="I2348" t="s">
        <v>86</v>
      </c>
      <c r="J2348" t="s">
        <v>86</v>
      </c>
      <c r="K2348" t="s">
        <v>86</v>
      </c>
      <c r="N2348" t="str">
        <v>x</v>
      </c>
      <c r="O2348" t="str">
        <v>x</v>
      </c>
    </row>
    <row r="2349" spans="1:15" x14ac:dyDescent="0.25">
      <c r="A2349" t="s">
        <v>86</v>
      </c>
      <c r="B2349" t="s">
        <v>86</v>
      </c>
      <c r="C2349" t="s">
        <v>86</v>
      </c>
      <c r="D2349" t="s">
        <v>86</v>
      </c>
      <c r="E2349" t="s">
        <v>86</v>
      </c>
      <c r="F2349" t="s">
        <v>86</v>
      </c>
      <c r="G2349" t="s">
        <v>86</v>
      </c>
      <c r="H2349" t="s">
        <v>86</v>
      </c>
      <c r="I2349" t="s">
        <v>86</v>
      </c>
      <c r="J2349" t="s">
        <v>86</v>
      </c>
      <c r="K2349" t="s">
        <v>86</v>
      </c>
      <c r="N2349" t="str">
        <v>x</v>
      </c>
      <c r="O2349" t="str">
        <v>x</v>
      </c>
    </row>
    <row r="2350" spans="1:15" x14ac:dyDescent="0.25">
      <c r="A2350" t="s">
        <v>86</v>
      </c>
      <c r="B2350" t="s">
        <v>86</v>
      </c>
      <c r="C2350" t="s">
        <v>86</v>
      </c>
      <c r="D2350" t="s">
        <v>86</v>
      </c>
      <c r="E2350" t="s">
        <v>86</v>
      </c>
      <c r="F2350" t="s">
        <v>86</v>
      </c>
      <c r="G2350" t="s">
        <v>86</v>
      </c>
      <c r="H2350" t="s">
        <v>86</v>
      </c>
      <c r="I2350" t="s">
        <v>86</v>
      </c>
      <c r="J2350" t="s">
        <v>86</v>
      </c>
      <c r="K2350" t="s">
        <v>86</v>
      </c>
      <c r="N2350" t="str">
        <v>x</v>
      </c>
      <c r="O2350" t="str">
        <v>x</v>
      </c>
    </row>
    <row r="2351" spans="1:15" x14ac:dyDescent="0.25">
      <c r="A2351" t="s">
        <v>86</v>
      </c>
      <c r="B2351" t="s">
        <v>86</v>
      </c>
      <c r="C2351" t="s">
        <v>86</v>
      </c>
      <c r="D2351" t="s">
        <v>86</v>
      </c>
      <c r="E2351" t="s">
        <v>86</v>
      </c>
      <c r="F2351" t="s">
        <v>86</v>
      </c>
      <c r="G2351" t="s">
        <v>86</v>
      </c>
      <c r="H2351" t="s">
        <v>86</v>
      </c>
      <c r="I2351" t="s">
        <v>86</v>
      </c>
      <c r="J2351" t="s">
        <v>86</v>
      </c>
      <c r="K2351" t="s">
        <v>86</v>
      </c>
      <c r="N2351" t="str">
        <v>x</v>
      </c>
      <c r="O2351" t="str">
        <v>x</v>
      </c>
    </row>
    <row r="2352" spans="1:15" x14ac:dyDescent="0.25">
      <c r="A2352" t="s">
        <v>86</v>
      </c>
      <c r="B2352" t="s">
        <v>86</v>
      </c>
      <c r="C2352" t="s">
        <v>86</v>
      </c>
      <c r="D2352" t="s">
        <v>86</v>
      </c>
      <c r="E2352" t="s">
        <v>86</v>
      </c>
      <c r="F2352" t="s">
        <v>86</v>
      </c>
      <c r="G2352" t="s">
        <v>86</v>
      </c>
      <c r="H2352" t="s">
        <v>86</v>
      </c>
      <c r="I2352" t="s">
        <v>86</v>
      </c>
      <c r="J2352" t="s">
        <v>86</v>
      </c>
      <c r="K2352" t="s">
        <v>86</v>
      </c>
      <c r="N2352" t="str">
        <v>x</v>
      </c>
      <c r="O2352" t="str">
        <v>x</v>
      </c>
    </row>
    <row r="2353" spans="1:15" x14ac:dyDescent="0.25">
      <c r="A2353" t="s">
        <v>86</v>
      </c>
      <c r="B2353" t="s">
        <v>86</v>
      </c>
      <c r="C2353" t="s">
        <v>86</v>
      </c>
      <c r="D2353" t="s">
        <v>86</v>
      </c>
      <c r="E2353" t="s">
        <v>86</v>
      </c>
      <c r="F2353" t="s">
        <v>86</v>
      </c>
      <c r="G2353" t="s">
        <v>86</v>
      </c>
      <c r="H2353" t="s">
        <v>86</v>
      </c>
      <c r="I2353" t="s">
        <v>86</v>
      </c>
      <c r="J2353" t="s">
        <v>86</v>
      </c>
      <c r="K2353" t="s">
        <v>86</v>
      </c>
      <c r="N2353" t="str">
        <v>x</v>
      </c>
      <c r="O2353" t="str">
        <v>x</v>
      </c>
    </row>
    <row r="2354" spans="1:15" x14ac:dyDescent="0.25">
      <c r="A2354" t="s">
        <v>86</v>
      </c>
      <c r="B2354" t="s">
        <v>86</v>
      </c>
      <c r="C2354" t="s">
        <v>86</v>
      </c>
      <c r="D2354" t="s">
        <v>86</v>
      </c>
      <c r="E2354" t="s">
        <v>86</v>
      </c>
      <c r="F2354" t="s">
        <v>86</v>
      </c>
      <c r="G2354" t="s">
        <v>86</v>
      </c>
      <c r="H2354" t="s">
        <v>86</v>
      </c>
      <c r="I2354" t="s">
        <v>86</v>
      </c>
      <c r="J2354" t="s">
        <v>86</v>
      </c>
      <c r="K2354" t="s">
        <v>86</v>
      </c>
      <c r="N2354" t="str">
        <v>x</v>
      </c>
      <c r="O2354" t="str">
        <v>x</v>
      </c>
    </row>
    <row r="2355" spans="1:15" x14ac:dyDescent="0.25">
      <c r="A2355" t="s">
        <v>86</v>
      </c>
      <c r="B2355" t="s">
        <v>86</v>
      </c>
      <c r="C2355" t="s">
        <v>86</v>
      </c>
      <c r="D2355" t="s">
        <v>86</v>
      </c>
      <c r="E2355" t="s">
        <v>86</v>
      </c>
      <c r="F2355" t="s">
        <v>86</v>
      </c>
      <c r="G2355" t="s">
        <v>86</v>
      </c>
      <c r="H2355" t="s">
        <v>86</v>
      </c>
      <c r="I2355" t="s">
        <v>86</v>
      </c>
      <c r="J2355" t="s">
        <v>86</v>
      </c>
      <c r="K2355" t="s">
        <v>86</v>
      </c>
      <c r="N2355" t="str">
        <v>x</v>
      </c>
      <c r="O2355" t="str">
        <v>x</v>
      </c>
    </row>
    <row r="2356" spans="1:15" x14ac:dyDescent="0.25">
      <c r="A2356" t="s">
        <v>86</v>
      </c>
      <c r="B2356" t="s">
        <v>86</v>
      </c>
      <c r="C2356" t="s">
        <v>86</v>
      </c>
      <c r="D2356" t="s">
        <v>86</v>
      </c>
      <c r="E2356" t="s">
        <v>86</v>
      </c>
      <c r="F2356" t="s">
        <v>86</v>
      </c>
      <c r="G2356" t="s">
        <v>86</v>
      </c>
      <c r="H2356" t="s">
        <v>86</v>
      </c>
      <c r="I2356" t="s">
        <v>86</v>
      </c>
      <c r="J2356" t="s">
        <v>86</v>
      </c>
      <c r="K2356" t="s">
        <v>86</v>
      </c>
      <c r="N2356" t="str">
        <v>x</v>
      </c>
      <c r="O2356" t="str">
        <v>x</v>
      </c>
    </row>
    <row r="2357" spans="1:15" x14ac:dyDescent="0.25">
      <c r="A2357" t="s">
        <v>86</v>
      </c>
      <c r="B2357" t="s">
        <v>86</v>
      </c>
      <c r="C2357" t="s">
        <v>86</v>
      </c>
      <c r="D2357" t="s">
        <v>86</v>
      </c>
      <c r="E2357" t="s">
        <v>86</v>
      </c>
      <c r="F2357" t="s">
        <v>86</v>
      </c>
      <c r="G2357" t="s">
        <v>86</v>
      </c>
      <c r="H2357" t="s">
        <v>86</v>
      </c>
      <c r="I2357" t="s">
        <v>86</v>
      </c>
      <c r="J2357" t="s">
        <v>86</v>
      </c>
      <c r="K2357" t="s">
        <v>86</v>
      </c>
      <c r="N2357" t="str">
        <v>x</v>
      </c>
      <c r="O2357" t="str">
        <v>x</v>
      </c>
    </row>
    <row r="2358" spans="1:15" x14ac:dyDescent="0.25">
      <c r="A2358" t="s">
        <v>86</v>
      </c>
      <c r="B2358" t="s">
        <v>86</v>
      </c>
      <c r="C2358" t="s">
        <v>86</v>
      </c>
      <c r="D2358" t="s">
        <v>86</v>
      </c>
      <c r="E2358" t="s">
        <v>86</v>
      </c>
      <c r="F2358" t="s">
        <v>86</v>
      </c>
      <c r="G2358" t="s">
        <v>86</v>
      </c>
      <c r="H2358" t="s">
        <v>86</v>
      </c>
      <c r="I2358" t="s">
        <v>86</v>
      </c>
      <c r="J2358" t="s">
        <v>86</v>
      </c>
      <c r="K2358" t="s">
        <v>86</v>
      </c>
      <c r="N2358" t="str">
        <v>x</v>
      </c>
      <c r="O2358" t="str">
        <v>x</v>
      </c>
    </row>
    <row r="2359" spans="1:15" x14ac:dyDescent="0.25">
      <c r="A2359" t="s">
        <v>86</v>
      </c>
      <c r="B2359" t="s">
        <v>86</v>
      </c>
      <c r="C2359" t="s">
        <v>86</v>
      </c>
      <c r="D2359" t="s">
        <v>86</v>
      </c>
      <c r="E2359" t="s">
        <v>86</v>
      </c>
      <c r="F2359" t="s">
        <v>86</v>
      </c>
      <c r="G2359" t="s">
        <v>86</v>
      </c>
      <c r="H2359" t="s">
        <v>86</v>
      </c>
      <c r="I2359" t="s">
        <v>86</v>
      </c>
      <c r="J2359" t="s">
        <v>86</v>
      </c>
      <c r="K2359" t="s">
        <v>86</v>
      </c>
      <c r="N2359" t="str">
        <v>x</v>
      </c>
      <c r="O2359" t="str">
        <v>x</v>
      </c>
    </row>
    <row r="2360" spans="1:15" x14ac:dyDescent="0.25">
      <c r="A2360" t="s">
        <v>86</v>
      </c>
      <c r="B2360" t="s">
        <v>86</v>
      </c>
      <c r="C2360" t="s">
        <v>86</v>
      </c>
      <c r="D2360" t="s">
        <v>86</v>
      </c>
      <c r="E2360" t="s">
        <v>86</v>
      </c>
      <c r="F2360" t="s">
        <v>86</v>
      </c>
      <c r="G2360" t="s">
        <v>86</v>
      </c>
      <c r="H2360" t="s">
        <v>86</v>
      </c>
      <c r="I2360" t="s">
        <v>86</v>
      </c>
      <c r="J2360" t="s">
        <v>86</v>
      </c>
      <c r="K2360" t="s">
        <v>86</v>
      </c>
      <c r="N2360" t="str">
        <v>x</v>
      </c>
      <c r="O2360" t="str">
        <v>x</v>
      </c>
    </row>
    <row r="2361" spans="1:15" x14ac:dyDescent="0.25">
      <c r="A2361" t="s">
        <v>86</v>
      </c>
      <c r="B2361" t="s">
        <v>86</v>
      </c>
      <c r="C2361" t="s">
        <v>86</v>
      </c>
      <c r="D2361" t="s">
        <v>86</v>
      </c>
      <c r="E2361" t="s">
        <v>86</v>
      </c>
      <c r="F2361" t="s">
        <v>86</v>
      </c>
      <c r="G2361" t="s">
        <v>86</v>
      </c>
      <c r="H2361" t="s">
        <v>86</v>
      </c>
      <c r="I2361" t="s">
        <v>86</v>
      </c>
      <c r="J2361" t="s">
        <v>86</v>
      </c>
      <c r="K2361" t="s">
        <v>86</v>
      </c>
      <c r="N2361" t="str">
        <v>x</v>
      </c>
      <c r="O2361" t="str">
        <v>x</v>
      </c>
    </row>
    <row r="2362" spans="1:15" x14ac:dyDescent="0.25">
      <c r="A2362" t="s">
        <v>86</v>
      </c>
      <c r="B2362" t="s">
        <v>86</v>
      </c>
      <c r="C2362" t="s">
        <v>86</v>
      </c>
      <c r="D2362" t="s">
        <v>86</v>
      </c>
      <c r="E2362" t="s">
        <v>86</v>
      </c>
      <c r="F2362" t="s">
        <v>86</v>
      </c>
      <c r="G2362" t="s">
        <v>86</v>
      </c>
      <c r="H2362" t="s">
        <v>86</v>
      </c>
      <c r="I2362" t="s">
        <v>86</v>
      </c>
      <c r="J2362" t="s">
        <v>86</v>
      </c>
      <c r="K2362" t="s">
        <v>86</v>
      </c>
      <c r="N2362" t="str">
        <v>x</v>
      </c>
      <c r="O2362" t="str">
        <v>x</v>
      </c>
    </row>
    <row r="2363" spans="1:15" x14ac:dyDescent="0.25">
      <c r="A2363" t="s">
        <v>86</v>
      </c>
      <c r="B2363" t="s">
        <v>86</v>
      </c>
      <c r="C2363" t="s">
        <v>86</v>
      </c>
      <c r="D2363" t="s">
        <v>86</v>
      </c>
      <c r="E2363" t="s">
        <v>86</v>
      </c>
      <c r="F2363" t="s">
        <v>86</v>
      </c>
      <c r="G2363" t="s">
        <v>86</v>
      </c>
      <c r="H2363" t="s">
        <v>86</v>
      </c>
      <c r="I2363" t="s">
        <v>86</v>
      </c>
      <c r="J2363" t="s">
        <v>86</v>
      </c>
      <c r="K2363" t="s">
        <v>86</v>
      </c>
      <c r="N2363" t="str">
        <v>x</v>
      </c>
      <c r="O2363" t="str">
        <v>x</v>
      </c>
    </row>
    <row r="2364" spans="1:15" x14ac:dyDescent="0.25">
      <c r="A2364" t="s">
        <v>86</v>
      </c>
      <c r="B2364" t="s">
        <v>86</v>
      </c>
      <c r="C2364" t="s">
        <v>86</v>
      </c>
      <c r="D2364" t="s">
        <v>86</v>
      </c>
      <c r="E2364" t="s">
        <v>86</v>
      </c>
      <c r="F2364" t="s">
        <v>86</v>
      </c>
      <c r="G2364" t="s">
        <v>86</v>
      </c>
      <c r="H2364" t="s">
        <v>86</v>
      </c>
      <c r="I2364" t="s">
        <v>86</v>
      </c>
      <c r="J2364" t="s">
        <v>86</v>
      </c>
      <c r="K2364" t="s">
        <v>86</v>
      </c>
      <c r="N2364" t="str">
        <v>x</v>
      </c>
      <c r="O2364" t="str">
        <v>x</v>
      </c>
    </row>
    <row r="2365" spans="1:15" x14ac:dyDescent="0.25">
      <c r="A2365" t="s">
        <v>86</v>
      </c>
      <c r="B2365" t="s">
        <v>86</v>
      </c>
      <c r="C2365" t="s">
        <v>86</v>
      </c>
      <c r="D2365" t="s">
        <v>86</v>
      </c>
      <c r="E2365" t="s">
        <v>86</v>
      </c>
      <c r="F2365" t="s">
        <v>86</v>
      </c>
      <c r="G2365" t="s">
        <v>86</v>
      </c>
      <c r="H2365" t="s">
        <v>86</v>
      </c>
      <c r="I2365" t="s">
        <v>86</v>
      </c>
      <c r="J2365" t="s">
        <v>86</v>
      </c>
      <c r="K2365" t="s">
        <v>86</v>
      </c>
      <c r="N2365" t="str">
        <v>x</v>
      </c>
      <c r="O2365" t="str">
        <v>x</v>
      </c>
    </row>
    <row r="2366" spans="1:15" x14ac:dyDescent="0.25">
      <c r="A2366" t="s">
        <v>86</v>
      </c>
      <c r="B2366" t="s">
        <v>86</v>
      </c>
      <c r="C2366" t="s">
        <v>86</v>
      </c>
      <c r="D2366" t="s">
        <v>86</v>
      </c>
      <c r="E2366" t="s">
        <v>86</v>
      </c>
      <c r="F2366" t="s">
        <v>86</v>
      </c>
      <c r="G2366" t="s">
        <v>86</v>
      </c>
      <c r="H2366" t="s">
        <v>86</v>
      </c>
      <c r="I2366" t="s">
        <v>86</v>
      </c>
      <c r="J2366" t="s">
        <v>86</v>
      </c>
      <c r="K2366" t="s">
        <v>86</v>
      </c>
      <c r="N2366" t="str">
        <v>x</v>
      </c>
      <c r="O2366" t="str">
        <v>x</v>
      </c>
    </row>
    <row r="2367" spans="1:15" x14ac:dyDescent="0.25">
      <c r="A2367" t="s">
        <v>86</v>
      </c>
      <c r="B2367" t="s">
        <v>86</v>
      </c>
      <c r="C2367" t="s">
        <v>86</v>
      </c>
      <c r="D2367" t="s">
        <v>86</v>
      </c>
      <c r="E2367" t="s">
        <v>86</v>
      </c>
      <c r="F2367" t="s">
        <v>86</v>
      </c>
      <c r="G2367" t="s">
        <v>86</v>
      </c>
      <c r="H2367" t="s">
        <v>86</v>
      </c>
      <c r="I2367" t="s">
        <v>86</v>
      </c>
      <c r="J2367" t="s">
        <v>86</v>
      </c>
      <c r="K2367" t="s">
        <v>86</v>
      </c>
      <c r="N2367" t="str">
        <v>x</v>
      </c>
      <c r="O2367" t="str">
        <v>x</v>
      </c>
    </row>
    <row r="2368" spans="1:15" x14ac:dyDescent="0.25">
      <c r="A2368" t="s">
        <v>86</v>
      </c>
      <c r="B2368" t="s">
        <v>86</v>
      </c>
      <c r="C2368" t="s">
        <v>86</v>
      </c>
      <c r="D2368" t="s">
        <v>86</v>
      </c>
      <c r="E2368" t="s">
        <v>86</v>
      </c>
      <c r="F2368" t="s">
        <v>86</v>
      </c>
      <c r="G2368" t="s">
        <v>86</v>
      </c>
      <c r="H2368" t="s">
        <v>86</v>
      </c>
      <c r="I2368" t="s">
        <v>86</v>
      </c>
      <c r="J2368" t="s">
        <v>86</v>
      </c>
      <c r="K2368" t="s">
        <v>86</v>
      </c>
      <c r="N2368" t="str">
        <v>x</v>
      </c>
      <c r="O2368" t="str">
        <v>x</v>
      </c>
    </row>
    <row r="2369" spans="1:15" x14ac:dyDescent="0.25">
      <c r="A2369" t="s">
        <v>86</v>
      </c>
      <c r="B2369" t="s">
        <v>86</v>
      </c>
      <c r="C2369" t="s">
        <v>86</v>
      </c>
      <c r="D2369" t="s">
        <v>86</v>
      </c>
      <c r="E2369" t="s">
        <v>86</v>
      </c>
      <c r="F2369" t="s">
        <v>86</v>
      </c>
      <c r="G2369" t="s">
        <v>86</v>
      </c>
      <c r="H2369" t="s">
        <v>86</v>
      </c>
      <c r="I2369" t="s">
        <v>86</v>
      </c>
      <c r="J2369" t="s">
        <v>86</v>
      </c>
      <c r="K2369" t="s">
        <v>86</v>
      </c>
      <c r="N2369" t="str">
        <v>x</v>
      </c>
      <c r="O2369" t="str">
        <v>x</v>
      </c>
    </row>
    <row r="2370" spans="1:15" x14ac:dyDescent="0.25">
      <c r="A2370" t="s">
        <v>86</v>
      </c>
      <c r="B2370" t="s">
        <v>86</v>
      </c>
      <c r="C2370" t="s">
        <v>86</v>
      </c>
      <c r="D2370" t="s">
        <v>86</v>
      </c>
      <c r="E2370" t="s">
        <v>86</v>
      </c>
      <c r="F2370" t="s">
        <v>86</v>
      </c>
      <c r="G2370" t="s">
        <v>86</v>
      </c>
      <c r="H2370" t="s">
        <v>86</v>
      </c>
      <c r="I2370" t="s">
        <v>86</v>
      </c>
      <c r="J2370" t="s">
        <v>86</v>
      </c>
      <c r="K2370" t="s">
        <v>86</v>
      </c>
      <c r="N2370" t="str">
        <v>x</v>
      </c>
      <c r="O2370" t="str">
        <v>x</v>
      </c>
    </row>
    <row r="2371" spans="1:15" x14ac:dyDescent="0.25">
      <c r="A2371" t="s">
        <v>86</v>
      </c>
      <c r="B2371" t="s">
        <v>86</v>
      </c>
      <c r="C2371" t="s">
        <v>86</v>
      </c>
      <c r="D2371" t="s">
        <v>86</v>
      </c>
      <c r="E2371" t="s">
        <v>86</v>
      </c>
      <c r="F2371" t="s">
        <v>86</v>
      </c>
      <c r="G2371" t="s">
        <v>86</v>
      </c>
      <c r="H2371" t="s">
        <v>86</v>
      </c>
      <c r="I2371" t="s">
        <v>86</v>
      </c>
      <c r="J2371" t="s">
        <v>86</v>
      </c>
      <c r="K2371" t="s">
        <v>86</v>
      </c>
      <c r="N2371" t="str">
        <v>x</v>
      </c>
      <c r="O2371" t="str">
        <v>x</v>
      </c>
    </row>
    <row r="2372" spans="1:15" x14ac:dyDescent="0.25">
      <c r="A2372" t="s">
        <v>86</v>
      </c>
      <c r="B2372" t="s">
        <v>86</v>
      </c>
      <c r="C2372" t="s">
        <v>86</v>
      </c>
      <c r="D2372" t="s">
        <v>86</v>
      </c>
      <c r="E2372" t="s">
        <v>86</v>
      </c>
      <c r="F2372" t="s">
        <v>86</v>
      </c>
      <c r="G2372" t="s">
        <v>86</v>
      </c>
      <c r="H2372" t="s">
        <v>86</v>
      </c>
      <c r="I2372" t="s">
        <v>86</v>
      </c>
      <c r="J2372" t="s">
        <v>86</v>
      </c>
      <c r="K2372" t="s">
        <v>86</v>
      </c>
      <c r="N2372" t="str">
        <v>x</v>
      </c>
      <c r="O2372" t="str">
        <v>x</v>
      </c>
    </row>
    <row r="2373" spans="1:15" x14ac:dyDescent="0.25">
      <c r="A2373" t="s">
        <v>86</v>
      </c>
      <c r="B2373" t="s">
        <v>86</v>
      </c>
      <c r="C2373" t="s">
        <v>86</v>
      </c>
      <c r="D2373" t="s">
        <v>86</v>
      </c>
      <c r="E2373" t="s">
        <v>86</v>
      </c>
      <c r="F2373" t="s">
        <v>86</v>
      </c>
      <c r="G2373" t="s">
        <v>86</v>
      </c>
      <c r="H2373" t="s">
        <v>86</v>
      </c>
      <c r="I2373" t="s">
        <v>86</v>
      </c>
      <c r="J2373" t="s">
        <v>86</v>
      </c>
      <c r="K2373" t="s">
        <v>86</v>
      </c>
      <c r="N2373" t="str">
        <v>x</v>
      </c>
      <c r="O2373" t="str">
        <v>x</v>
      </c>
    </row>
    <row r="2374" spans="1:15" x14ac:dyDescent="0.25">
      <c r="A2374" t="s">
        <v>86</v>
      </c>
      <c r="B2374" t="s">
        <v>86</v>
      </c>
      <c r="C2374" t="s">
        <v>86</v>
      </c>
      <c r="D2374" t="s">
        <v>86</v>
      </c>
      <c r="E2374" t="s">
        <v>86</v>
      </c>
      <c r="F2374" t="s">
        <v>86</v>
      </c>
      <c r="G2374" t="s">
        <v>86</v>
      </c>
      <c r="H2374" t="s">
        <v>86</v>
      </c>
      <c r="I2374" t="s">
        <v>86</v>
      </c>
      <c r="J2374" t="s">
        <v>86</v>
      </c>
      <c r="K2374" t="s">
        <v>86</v>
      </c>
      <c r="N2374" t="str">
        <v>x</v>
      </c>
      <c r="O2374" t="str">
        <v>x</v>
      </c>
    </row>
    <row r="2375" spans="1:15" x14ac:dyDescent="0.25">
      <c r="A2375" t="s">
        <v>86</v>
      </c>
      <c r="B2375" t="s">
        <v>86</v>
      </c>
      <c r="C2375" t="s">
        <v>86</v>
      </c>
      <c r="D2375" t="s">
        <v>86</v>
      </c>
      <c r="E2375" t="s">
        <v>86</v>
      </c>
      <c r="F2375" t="s">
        <v>86</v>
      </c>
      <c r="G2375" t="s">
        <v>86</v>
      </c>
      <c r="H2375" t="s">
        <v>86</v>
      </c>
      <c r="I2375" t="s">
        <v>86</v>
      </c>
      <c r="J2375" t="s">
        <v>86</v>
      </c>
      <c r="K2375" t="s">
        <v>86</v>
      </c>
      <c r="N2375" t="str">
        <v>x</v>
      </c>
      <c r="O2375" t="str">
        <v>x</v>
      </c>
    </row>
    <row r="2376" spans="1:15" x14ac:dyDescent="0.25">
      <c r="A2376" t="s">
        <v>86</v>
      </c>
      <c r="B2376" t="s">
        <v>86</v>
      </c>
      <c r="C2376" t="s">
        <v>86</v>
      </c>
      <c r="D2376" t="s">
        <v>86</v>
      </c>
      <c r="E2376" t="s">
        <v>86</v>
      </c>
      <c r="F2376" t="s">
        <v>86</v>
      </c>
      <c r="G2376" t="s">
        <v>86</v>
      </c>
      <c r="H2376" t="s">
        <v>86</v>
      </c>
      <c r="I2376" t="s">
        <v>86</v>
      </c>
      <c r="J2376" t="s">
        <v>86</v>
      </c>
      <c r="K2376" t="s">
        <v>86</v>
      </c>
      <c r="N2376" t="str">
        <v>x</v>
      </c>
      <c r="O2376" t="str">
        <v>x</v>
      </c>
    </row>
    <row r="2377" spans="1:15" x14ac:dyDescent="0.25">
      <c r="A2377" t="s">
        <v>86</v>
      </c>
      <c r="B2377" t="s">
        <v>86</v>
      </c>
      <c r="C2377" t="s">
        <v>86</v>
      </c>
      <c r="D2377" t="s">
        <v>86</v>
      </c>
      <c r="E2377" t="s">
        <v>86</v>
      </c>
      <c r="F2377" t="s">
        <v>86</v>
      </c>
      <c r="G2377" t="s">
        <v>86</v>
      </c>
      <c r="H2377" t="s">
        <v>86</v>
      </c>
      <c r="I2377" t="s">
        <v>86</v>
      </c>
      <c r="J2377" t="s">
        <v>86</v>
      </c>
      <c r="K2377" t="s">
        <v>86</v>
      </c>
      <c r="N2377" t="str">
        <v>x</v>
      </c>
      <c r="O2377" t="str">
        <v>x</v>
      </c>
    </row>
    <row r="2378" spans="1:15" x14ac:dyDescent="0.25">
      <c r="A2378" t="s">
        <v>86</v>
      </c>
      <c r="B2378" t="s">
        <v>86</v>
      </c>
      <c r="C2378" t="s">
        <v>86</v>
      </c>
      <c r="D2378" t="s">
        <v>86</v>
      </c>
      <c r="E2378" t="s">
        <v>86</v>
      </c>
      <c r="F2378" t="s">
        <v>86</v>
      </c>
      <c r="G2378" t="s">
        <v>86</v>
      </c>
      <c r="H2378" t="s">
        <v>86</v>
      </c>
      <c r="I2378" t="s">
        <v>86</v>
      </c>
      <c r="J2378" t="s">
        <v>86</v>
      </c>
      <c r="K2378" t="s">
        <v>86</v>
      </c>
      <c r="N2378" t="str">
        <v>x</v>
      </c>
      <c r="O2378" t="str">
        <v>x</v>
      </c>
    </row>
    <row r="2379" spans="1:15" x14ac:dyDescent="0.25">
      <c r="A2379" t="s">
        <v>86</v>
      </c>
      <c r="B2379" t="s">
        <v>86</v>
      </c>
      <c r="C2379" t="s">
        <v>86</v>
      </c>
      <c r="D2379" t="s">
        <v>86</v>
      </c>
      <c r="E2379" t="s">
        <v>86</v>
      </c>
      <c r="F2379" t="s">
        <v>86</v>
      </c>
      <c r="G2379" t="s">
        <v>86</v>
      </c>
      <c r="H2379" t="s">
        <v>86</v>
      </c>
      <c r="I2379" t="s">
        <v>86</v>
      </c>
      <c r="J2379" t="s">
        <v>86</v>
      </c>
      <c r="K2379" t="s">
        <v>86</v>
      </c>
      <c r="N2379" t="str">
        <v>x</v>
      </c>
      <c r="O2379" t="str">
        <v>x</v>
      </c>
    </row>
    <row r="2380" spans="1:15" x14ac:dyDescent="0.25">
      <c r="A2380" t="s">
        <v>86</v>
      </c>
      <c r="B2380" t="s">
        <v>86</v>
      </c>
      <c r="C2380" t="s">
        <v>86</v>
      </c>
      <c r="D2380" t="s">
        <v>86</v>
      </c>
      <c r="E2380" t="s">
        <v>86</v>
      </c>
      <c r="F2380" t="s">
        <v>86</v>
      </c>
      <c r="G2380" t="s">
        <v>86</v>
      </c>
      <c r="H2380" t="s">
        <v>86</v>
      </c>
      <c r="I2380" t="s">
        <v>86</v>
      </c>
      <c r="J2380" t="s">
        <v>86</v>
      </c>
      <c r="K2380" t="s">
        <v>86</v>
      </c>
      <c r="N2380" t="str">
        <v>x</v>
      </c>
      <c r="O2380" t="str">
        <v>x</v>
      </c>
    </row>
    <row r="2381" spans="1:15" x14ac:dyDescent="0.25">
      <c r="A2381" t="s">
        <v>86</v>
      </c>
      <c r="B2381" t="s">
        <v>86</v>
      </c>
      <c r="C2381" t="s">
        <v>86</v>
      </c>
      <c r="D2381" t="s">
        <v>86</v>
      </c>
      <c r="E2381" t="s">
        <v>86</v>
      </c>
      <c r="F2381" t="s">
        <v>86</v>
      </c>
      <c r="G2381" t="s">
        <v>86</v>
      </c>
      <c r="H2381" t="s">
        <v>86</v>
      </c>
      <c r="I2381" t="s">
        <v>86</v>
      </c>
      <c r="J2381" t="s">
        <v>86</v>
      </c>
      <c r="K2381" t="s">
        <v>86</v>
      </c>
      <c r="N2381" t="str">
        <v>x</v>
      </c>
      <c r="O2381" t="str">
        <v>x</v>
      </c>
    </row>
    <row r="2382" spans="1:15" x14ac:dyDescent="0.25">
      <c r="A2382" t="s">
        <v>86</v>
      </c>
      <c r="B2382" t="s">
        <v>86</v>
      </c>
      <c r="C2382" t="s">
        <v>86</v>
      </c>
      <c r="D2382" t="s">
        <v>86</v>
      </c>
      <c r="E2382" t="s">
        <v>86</v>
      </c>
      <c r="F2382" t="s">
        <v>86</v>
      </c>
      <c r="G2382" t="s">
        <v>86</v>
      </c>
      <c r="H2382" t="s">
        <v>86</v>
      </c>
      <c r="I2382" t="s">
        <v>86</v>
      </c>
      <c r="J2382" t="s">
        <v>86</v>
      </c>
      <c r="K2382" t="s">
        <v>86</v>
      </c>
      <c r="N2382" t="str">
        <v>x</v>
      </c>
      <c r="O2382" t="str">
        <v>x</v>
      </c>
    </row>
    <row r="2383" spans="1:15" x14ac:dyDescent="0.25">
      <c r="A2383" t="s">
        <v>86</v>
      </c>
      <c r="B2383" t="s">
        <v>86</v>
      </c>
      <c r="C2383" t="s">
        <v>86</v>
      </c>
      <c r="D2383" t="s">
        <v>86</v>
      </c>
      <c r="E2383" t="s">
        <v>86</v>
      </c>
      <c r="F2383" t="s">
        <v>86</v>
      </c>
      <c r="G2383" t="s">
        <v>86</v>
      </c>
      <c r="H2383" t="s">
        <v>86</v>
      </c>
      <c r="I2383" t="s">
        <v>86</v>
      </c>
      <c r="J2383" t="s">
        <v>86</v>
      </c>
      <c r="K2383" t="s">
        <v>86</v>
      </c>
      <c r="N2383" t="str">
        <v>x</v>
      </c>
      <c r="O2383" t="str">
        <v>x</v>
      </c>
    </row>
    <row r="2384" spans="1:15" x14ac:dyDescent="0.25">
      <c r="A2384" t="s">
        <v>86</v>
      </c>
      <c r="B2384" t="s">
        <v>86</v>
      </c>
      <c r="C2384" t="s">
        <v>86</v>
      </c>
      <c r="D2384" t="s">
        <v>86</v>
      </c>
      <c r="E2384" t="s">
        <v>86</v>
      </c>
      <c r="F2384" t="s">
        <v>86</v>
      </c>
      <c r="G2384" t="s">
        <v>86</v>
      </c>
      <c r="H2384" t="s">
        <v>86</v>
      </c>
      <c r="I2384" t="s">
        <v>86</v>
      </c>
      <c r="J2384" t="s">
        <v>86</v>
      </c>
      <c r="K2384" t="s">
        <v>86</v>
      </c>
      <c r="N2384" t="str">
        <v>x</v>
      </c>
      <c r="O2384" t="str">
        <v>x</v>
      </c>
    </row>
    <row r="2385" spans="1:15" x14ac:dyDescent="0.25">
      <c r="A2385" t="s">
        <v>86</v>
      </c>
      <c r="B2385" t="s">
        <v>86</v>
      </c>
      <c r="C2385" t="s">
        <v>86</v>
      </c>
      <c r="D2385" t="s">
        <v>86</v>
      </c>
      <c r="E2385" t="s">
        <v>86</v>
      </c>
      <c r="F2385" t="s">
        <v>86</v>
      </c>
      <c r="G2385" t="s">
        <v>86</v>
      </c>
      <c r="H2385" t="s">
        <v>86</v>
      </c>
      <c r="I2385" t="s">
        <v>86</v>
      </c>
      <c r="J2385" t="s">
        <v>86</v>
      </c>
      <c r="K2385" t="s">
        <v>86</v>
      </c>
      <c r="N2385" t="str">
        <v>x</v>
      </c>
      <c r="O2385" t="str">
        <v>x</v>
      </c>
    </row>
    <row r="2386" spans="1:15" x14ac:dyDescent="0.25">
      <c r="A2386" t="s">
        <v>86</v>
      </c>
      <c r="B2386" t="s">
        <v>86</v>
      </c>
      <c r="C2386" t="s">
        <v>86</v>
      </c>
      <c r="D2386" t="s">
        <v>86</v>
      </c>
      <c r="E2386" t="s">
        <v>86</v>
      </c>
      <c r="F2386" t="s">
        <v>86</v>
      </c>
      <c r="G2386" t="s">
        <v>86</v>
      </c>
      <c r="H2386" t="s">
        <v>86</v>
      </c>
      <c r="I2386" t="s">
        <v>86</v>
      </c>
      <c r="J2386" t="s">
        <v>86</v>
      </c>
      <c r="K2386" t="s">
        <v>86</v>
      </c>
      <c r="N2386" t="str">
        <v>x</v>
      </c>
      <c r="O2386" t="str">
        <v>x</v>
      </c>
    </row>
    <row r="2387" spans="1:15" x14ac:dyDescent="0.25">
      <c r="A2387" t="s">
        <v>86</v>
      </c>
      <c r="B2387" t="s">
        <v>86</v>
      </c>
      <c r="C2387" t="s">
        <v>86</v>
      </c>
      <c r="D2387" t="s">
        <v>86</v>
      </c>
      <c r="E2387" t="s">
        <v>86</v>
      </c>
      <c r="F2387" t="s">
        <v>86</v>
      </c>
      <c r="G2387" t="s">
        <v>86</v>
      </c>
      <c r="H2387" t="s">
        <v>86</v>
      </c>
      <c r="I2387" t="s">
        <v>86</v>
      </c>
      <c r="J2387" t="s">
        <v>86</v>
      </c>
      <c r="K2387" t="s">
        <v>86</v>
      </c>
      <c r="N2387" t="str">
        <v>x</v>
      </c>
      <c r="O2387" t="str">
        <v>x</v>
      </c>
    </row>
    <row r="2388" spans="1:15" x14ac:dyDescent="0.25">
      <c r="A2388" t="s">
        <v>86</v>
      </c>
      <c r="B2388" t="s">
        <v>86</v>
      </c>
      <c r="C2388" t="s">
        <v>86</v>
      </c>
      <c r="D2388" t="s">
        <v>86</v>
      </c>
      <c r="E2388" t="s">
        <v>86</v>
      </c>
      <c r="F2388" t="s">
        <v>86</v>
      </c>
      <c r="G2388" t="s">
        <v>86</v>
      </c>
      <c r="H2388" t="s">
        <v>86</v>
      </c>
      <c r="I2388" t="s">
        <v>86</v>
      </c>
      <c r="J2388" t="s">
        <v>86</v>
      </c>
      <c r="K2388" t="s">
        <v>86</v>
      </c>
      <c r="N2388" t="str">
        <v>x</v>
      </c>
      <c r="O2388" t="str">
        <v>x</v>
      </c>
    </row>
    <row r="2389" spans="1:15" x14ac:dyDescent="0.25">
      <c r="A2389" t="s">
        <v>86</v>
      </c>
      <c r="B2389" t="s">
        <v>86</v>
      </c>
      <c r="C2389" t="s">
        <v>86</v>
      </c>
      <c r="D2389" t="s">
        <v>86</v>
      </c>
      <c r="E2389" t="s">
        <v>86</v>
      </c>
      <c r="F2389" t="s">
        <v>86</v>
      </c>
      <c r="G2389" t="s">
        <v>86</v>
      </c>
      <c r="H2389" t="s">
        <v>86</v>
      </c>
      <c r="I2389" t="s">
        <v>86</v>
      </c>
      <c r="J2389" t="s">
        <v>86</v>
      </c>
      <c r="K2389" t="s">
        <v>86</v>
      </c>
      <c r="N2389" t="str">
        <v>x</v>
      </c>
      <c r="O2389" t="str">
        <v>x</v>
      </c>
    </row>
    <row r="2390" spans="1:15" x14ac:dyDescent="0.25">
      <c r="A2390" t="s">
        <v>86</v>
      </c>
      <c r="B2390" t="s">
        <v>86</v>
      </c>
      <c r="C2390" t="s">
        <v>86</v>
      </c>
      <c r="D2390" t="s">
        <v>86</v>
      </c>
      <c r="E2390" t="s">
        <v>86</v>
      </c>
      <c r="F2390" t="s">
        <v>86</v>
      </c>
      <c r="G2390" t="s">
        <v>86</v>
      </c>
      <c r="H2390" t="s">
        <v>86</v>
      </c>
      <c r="I2390" t="s">
        <v>86</v>
      </c>
      <c r="J2390" t="s">
        <v>86</v>
      </c>
      <c r="K2390" t="s">
        <v>86</v>
      </c>
      <c r="N2390" t="str">
        <v>x</v>
      </c>
      <c r="O2390" t="str">
        <v>x</v>
      </c>
    </row>
    <row r="2391" spans="1:15" x14ac:dyDescent="0.25">
      <c r="A2391" t="s">
        <v>86</v>
      </c>
      <c r="B2391" t="s">
        <v>86</v>
      </c>
      <c r="C2391" t="s">
        <v>86</v>
      </c>
      <c r="D2391" t="s">
        <v>86</v>
      </c>
      <c r="E2391" t="s">
        <v>86</v>
      </c>
      <c r="F2391" t="s">
        <v>86</v>
      </c>
      <c r="G2391" t="s">
        <v>86</v>
      </c>
      <c r="H2391" t="s">
        <v>86</v>
      </c>
      <c r="I2391" t="s">
        <v>86</v>
      </c>
      <c r="J2391" t="s">
        <v>86</v>
      </c>
      <c r="K2391" t="s">
        <v>86</v>
      </c>
      <c r="N2391" t="str">
        <v>x</v>
      </c>
      <c r="O2391" t="str">
        <v>x</v>
      </c>
    </row>
    <row r="2392" spans="1:15" x14ac:dyDescent="0.25">
      <c r="A2392" t="s">
        <v>86</v>
      </c>
      <c r="B2392" t="s">
        <v>86</v>
      </c>
      <c r="C2392" t="s">
        <v>86</v>
      </c>
      <c r="D2392" t="s">
        <v>86</v>
      </c>
      <c r="E2392" t="s">
        <v>86</v>
      </c>
      <c r="F2392" t="s">
        <v>86</v>
      </c>
      <c r="G2392" t="s">
        <v>86</v>
      </c>
      <c r="H2392" t="s">
        <v>86</v>
      </c>
      <c r="I2392" t="s">
        <v>86</v>
      </c>
      <c r="J2392" t="s">
        <v>86</v>
      </c>
      <c r="K2392" t="s">
        <v>86</v>
      </c>
      <c r="N2392" t="str">
        <v>x</v>
      </c>
      <c r="O2392" t="str">
        <v>x</v>
      </c>
    </row>
    <row r="2393" spans="1:15" x14ac:dyDescent="0.25">
      <c r="A2393" t="s">
        <v>86</v>
      </c>
      <c r="B2393" t="s">
        <v>86</v>
      </c>
      <c r="C2393" t="s">
        <v>86</v>
      </c>
      <c r="D2393" t="s">
        <v>86</v>
      </c>
      <c r="E2393" t="s">
        <v>86</v>
      </c>
      <c r="F2393" t="s">
        <v>86</v>
      </c>
      <c r="G2393" t="s">
        <v>86</v>
      </c>
      <c r="H2393" t="s">
        <v>86</v>
      </c>
      <c r="I2393" t="s">
        <v>86</v>
      </c>
      <c r="J2393" t="s">
        <v>86</v>
      </c>
      <c r="K2393" t="s">
        <v>86</v>
      </c>
      <c r="N2393" t="str">
        <v>x</v>
      </c>
      <c r="O2393" t="str">
        <v>x</v>
      </c>
    </row>
    <row r="2394" spans="1:15" x14ac:dyDescent="0.25">
      <c r="A2394" t="s">
        <v>86</v>
      </c>
      <c r="B2394" t="s">
        <v>86</v>
      </c>
      <c r="C2394" t="s">
        <v>86</v>
      </c>
      <c r="D2394" t="s">
        <v>86</v>
      </c>
      <c r="E2394" t="s">
        <v>86</v>
      </c>
      <c r="F2394" t="s">
        <v>86</v>
      </c>
      <c r="G2394" t="s">
        <v>86</v>
      </c>
      <c r="H2394" t="s">
        <v>86</v>
      </c>
      <c r="I2394" t="s">
        <v>86</v>
      </c>
      <c r="J2394" t="s">
        <v>86</v>
      </c>
      <c r="K2394" t="s">
        <v>86</v>
      </c>
      <c r="N2394" t="str">
        <v>x</v>
      </c>
      <c r="O2394" t="str">
        <v>x</v>
      </c>
    </row>
    <row r="2395" spans="1:15" x14ac:dyDescent="0.25">
      <c r="A2395" t="s">
        <v>86</v>
      </c>
      <c r="B2395" t="s">
        <v>86</v>
      </c>
      <c r="C2395" t="s">
        <v>86</v>
      </c>
      <c r="D2395" t="s">
        <v>86</v>
      </c>
      <c r="E2395" t="s">
        <v>86</v>
      </c>
      <c r="F2395" t="s">
        <v>86</v>
      </c>
      <c r="G2395" t="s">
        <v>86</v>
      </c>
      <c r="H2395" t="s">
        <v>86</v>
      </c>
      <c r="I2395" t="s">
        <v>86</v>
      </c>
      <c r="J2395" t="s">
        <v>86</v>
      </c>
      <c r="K2395" t="s">
        <v>86</v>
      </c>
      <c r="N2395" t="str">
        <v>x</v>
      </c>
      <c r="O2395" t="str">
        <v>x</v>
      </c>
    </row>
    <row r="2396" spans="1:15" x14ac:dyDescent="0.25">
      <c r="A2396" t="s">
        <v>86</v>
      </c>
      <c r="B2396" t="s">
        <v>86</v>
      </c>
      <c r="C2396" t="s">
        <v>86</v>
      </c>
      <c r="D2396" t="s">
        <v>86</v>
      </c>
      <c r="E2396" t="s">
        <v>86</v>
      </c>
      <c r="F2396" t="s">
        <v>86</v>
      </c>
      <c r="G2396" t="s">
        <v>86</v>
      </c>
      <c r="H2396" t="s">
        <v>86</v>
      </c>
      <c r="I2396" t="s">
        <v>86</v>
      </c>
      <c r="J2396" t="s">
        <v>86</v>
      </c>
      <c r="K2396" t="s">
        <v>86</v>
      </c>
      <c r="N2396" t="str">
        <v>x</v>
      </c>
      <c r="O2396" t="str">
        <v>x</v>
      </c>
    </row>
    <row r="2397" spans="1:15" x14ac:dyDescent="0.25">
      <c r="A2397" t="s">
        <v>86</v>
      </c>
      <c r="B2397" t="s">
        <v>86</v>
      </c>
      <c r="C2397" t="s">
        <v>86</v>
      </c>
      <c r="D2397" t="s">
        <v>86</v>
      </c>
      <c r="E2397" t="s">
        <v>86</v>
      </c>
      <c r="F2397" t="s">
        <v>86</v>
      </c>
      <c r="G2397" t="s">
        <v>86</v>
      </c>
      <c r="H2397" t="s">
        <v>86</v>
      </c>
      <c r="I2397" t="s">
        <v>86</v>
      </c>
      <c r="J2397" t="s">
        <v>86</v>
      </c>
      <c r="K2397" t="s">
        <v>86</v>
      </c>
      <c r="N2397" t="str">
        <v>x</v>
      </c>
      <c r="O2397" t="str">
        <v>x</v>
      </c>
    </row>
    <row r="2398" spans="1:15" x14ac:dyDescent="0.25">
      <c r="A2398" t="s">
        <v>86</v>
      </c>
      <c r="B2398" t="s">
        <v>86</v>
      </c>
      <c r="C2398" t="s">
        <v>86</v>
      </c>
      <c r="D2398" t="s">
        <v>86</v>
      </c>
      <c r="E2398" t="s">
        <v>86</v>
      </c>
      <c r="F2398" t="s">
        <v>86</v>
      </c>
      <c r="G2398" t="s">
        <v>86</v>
      </c>
      <c r="H2398" t="s">
        <v>86</v>
      </c>
      <c r="I2398" t="s">
        <v>86</v>
      </c>
      <c r="J2398" t="s">
        <v>86</v>
      </c>
      <c r="K2398" t="s">
        <v>86</v>
      </c>
      <c r="N2398" t="str">
        <v>x</v>
      </c>
      <c r="O2398" t="str">
        <v>x</v>
      </c>
    </row>
    <row r="2399" spans="1:15" x14ac:dyDescent="0.25">
      <c r="A2399" t="s">
        <v>86</v>
      </c>
      <c r="B2399" t="s">
        <v>86</v>
      </c>
      <c r="C2399" t="s">
        <v>86</v>
      </c>
      <c r="D2399" t="s">
        <v>86</v>
      </c>
      <c r="E2399" t="s">
        <v>86</v>
      </c>
      <c r="F2399" t="s">
        <v>86</v>
      </c>
      <c r="G2399" t="s">
        <v>86</v>
      </c>
      <c r="H2399" t="s">
        <v>86</v>
      </c>
      <c r="I2399" t="s">
        <v>86</v>
      </c>
      <c r="J2399" t="s">
        <v>86</v>
      </c>
      <c r="K2399" t="s">
        <v>86</v>
      </c>
      <c r="N2399" t="str">
        <v>x</v>
      </c>
      <c r="O2399" t="str">
        <v>x</v>
      </c>
    </row>
    <row r="2400" spans="1:15" x14ac:dyDescent="0.25">
      <c r="A2400" t="s">
        <v>86</v>
      </c>
      <c r="B2400" t="s">
        <v>86</v>
      </c>
      <c r="C2400" t="s">
        <v>86</v>
      </c>
      <c r="D2400" t="s">
        <v>86</v>
      </c>
      <c r="E2400" t="s">
        <v>86</v>
      </c>
      <c r="F2400" t="s">
        <v>86</v>
      </c>
      <c r="G2400" t="s">
        <v>86</v>
      </c>
      <c r="H2400" t="s">
        <v>86</v>
      </c>
      <c r="I2400" t="s">
        <v>86</v>
      </c>
      <c r="J2400" t="s">
        <v>86</v>
      </c>
      <c r="K2400" t="s">
        <v>86</v>
      </c>
      <c r="N2400" t="str">
        <v>x</v>
      </c>
      <c r="O2400" t="str">
        <v>x</v>
      </c>
    </row>
    <row r="2401" spans="1:15" x14ac:dyDescent="0.25">
      <c r="A2401" t="s">
        <v>86</v>
      </c>
      <c r="B2401" t="s">
        <v>86</v>
      </c>
      <c r="C2401" t="s">
        <v>86</v>
      </c>
      <c r="D2401" t="s">
        <v>86</v>
      </c>
      <c r="E2401" t="s">
        <v>86</v>
      </c>
      <c r="F2401" t="s">
        <v>86</v>
      </c>
      <c r="G2401" t="s">
        <v>86</v>
      </c>
      <c r="H2401" t="s">
        <v>86</v>
      </c>
      <c r="I2401" t="s">
        <v>86</v>
      </c>
      <c r="J2401" t="s">
        <v>86</v>
      </c>
      <c r="K2401" t="s">
        <v>86</v>
      </c>
      <c r="N2401" t="str">
        <v>x</v>
      </c>
      <c r="O2401" t="str">
        <v>x</v>
      </c>
    </row>
    <row r="2402" spans="1:15" x14ac:dyDescent="0.25">
      <c r="A2402" t="s">
        <v>86</v>
      </c>
      <c r="B2402" t="s">
        <v>86</v>
      </c>
      <c r="C2402" t="s">
        <v>86</v>
      </c>
      <c r="D2402" t="s">
        <v>86</v>
      </c>
      <c r="E2402" t="s">
        <v>86</v>
      </c>
      <c r="F2402" t="s">
        <v>86</v>
      </c>
      <c r="G2402" t="s">
        <v>86</v>
      </c>
      <c r="H2402" t="s">
        <v>86</v>
      </c>
      <c r="I2402" t="s">
        <v>86</v>
      </c>
      <c r="J2402" t="s">
        <v>86</v>
      </c>
      <c r="K2402" t="s">
        <v>86</v>
      </c>
      <c r="N2402" t="str">
        <v>x</v>
      </c>
      <c r="O2402" t="str">
        <v>x</v>
      </c>
    </row>
    <row r="2403" spans="1:15" x14ac:dyDescent="0.25">
      <c r="A2403" t="s">
        <v>86</v>
      </c>
      <c r="B2403" t="s">
        <v>86</v>
      </c>
      <c r="C2403" t="s">
        <v>86</v>
      </c>
      <c r="D2403" t="s">
        <v>86</v>
      </c>
      <c r="E2403" t="s">
        <v>86</v>
      </c>
      <c r="F2403" t="s">
        <v>86</v>
      </c>
      <c r="G2403" t="s">
        <v>86</v>
      </c>
      <c r="H2403" t="s">
        <v>86</v>
      </c>
      <c r="I2403" t="s">
        <v>86</v>
      </c>
      <c r="J2403" t="s">
        <v>86</v>
      </c>
      <c r="K2403" t="s">
        <v>86</v>
      </c>
      <c r="N2403" t="str">
        <v>x</v>
      </c>
      <c r="O2403" t="str">
        <v>x</v>
      </c>
    </row>
    <row r="2404" spans="1:15" x14ac:dyDescent="0.25">
      <c r="A2404" t="s">
        <v>86</v>
      </c>
      <c r="B2404" t="s">
        <v>86</v>
      </c>
      <c r="C2404" t="s">
        <v>86</v>
      </c>
      <c r="D2404" t="s">
        <v>86</v>
      </c>
      <c r="E2404" t="s">
        <v>86</v>
      </c>
      <c r="F2404" t="s">
        <v>86</v>
      </c>
      <c r="G2404" t="s">
        <v>86</v>
      </c>
      <c r="H2404" t="s">
        <v>86</v>
      </c>
      <c r="I2404" t="s">
        <v>86</v>
      </c>
      <c r="J2404" t="s">
        <v>86</v>
      </c>
      <c r="K2404" t="s">
        <v>86</v>
      </c>
      <c r="N2404" t="str">
        <v>x</v>
      </c>
      <c r="O2404" t="str">
        <v>x</v>
      </c>
    </row>
    <row r="2405" spans="1:15" x14ac:dyDescent="0.25">
      <c r="A2405" t="s">
        <v>86</v>
      </c>
      <c r="B2405" t="s">
        <v>86</v>
      </c>
      <c r="C2405" t="s">
        <v>86</v>
      </c>
      <c r="D2405" t="s">
        <v>86</v>
      </c>
      <c r="E2405" t="s">
        <v>86</v>
      </c>
      <c r="F2405" t="s">
        <v>86</v>
      </c>
      <c r="G2405" t="s">
        <v>86</v>
      </c>
      <c r="H2405" t="s">
        <v>86</v>
      </c>
      <c r="I2405" t="s">
        <v>86</v>
      </c>
      <c r="J2405" t="s">
        <v>86</v>
      </c>
      <c r="K2405" t="s">
        <v>86</v>
      </c>
      <c r="N2405" t="str">
        <v>x</v>
      </c>
      <c r="O2405" t="str">
        <v>x</v>
      </c>
    </row>
    <row r="2406" spans="1:15" x14ac:dyDescent="0.25">
      <c r="A2406" t="s">
        <v>86</v>
      </c>
      <c r="B2406" t="s">
        <v>86</v>
      </c>
      <c r="C2406" t="s">
        <v>86</v>
      </c>
      <c r="D2406" t="s">
        <v>86</v>
      </c>
      <c r="E2406" t="s">
        <v>86</v>
      </c>
      <c r="F2406" t="s">
        <v>86</v>
      </c>
      <c r="G2406" t="s">
        <v>86</v>
      </c>
      <c r="H2406" t="s">
        <v>86</v>
      </c>
      <c r="I2406" t="s">
        <v>86</v>
      </c>
      <c r="J2406" t="s">
        <v>86</v>
      </c>
      <c r="K2406" t="s">
        <v>86</v>
      </c>
      <c r="N2406" t="str">
        <v>x</v>
      </c>
      <c r="O2406" t="str">
        <v>x</v>
      </c>
    </row>
    <row r="2407" spans="1:15" x14ac:dyDescent="0.25">
      <c r="A2407" t="s">
        <v>86</v>
      </c>
      <c r="B2407" t="s">
        <v>86</v>
      </c>
      <c r="C2407" t="s">
        <v>86</v>
      </c>
      <c r="D2407" t="s">
        <v>86</v>
      </c>
      <c r="E2407" t="s">
        <v>86</v>
      </c>
      <c r="F2407" t="s">
        <v>86</v>
      </c>
      <c r="G2407" t="s">
        <v>86</v>
      </c>
      <c r="H2407" t="s">
        <v>86</v>
      </c>
      <c r="I2407" t="s">
        <v>86</v>
      </c>
      <c r="J2407" t="s">
        <v>86</v>
      </c>
      <c r="K2407" t="s">
        <v>86</v>
      </c>
      <c r="N2407" t="str">
        <v>x</v>
      </c>
      <c r="O2407" t="str">
        <v>x</v>
      </c>
    </row>
    <row r="2408" spans="1:15" x14ac:dyDescent="0.25">
      <c r="A2408" t="s">
        <v>86</v>
      </c>
      <c r="B2408" t="s">
        <v>86</v>
      </c>
      <c r="C2408" t="s">
        <v>86</v>
      </c>
      <c r="D2408" t="s">
        <v>86</v>
      </c>
      <c r="E2408" t="s">
        <v>86</v>
      </c>
      <c r="F2408" t="s">
        <v>86</v>
      </c>
      <c r="G2408" t="s">
        <v>86</v>
      </c>
      <c r="H2408" t="s">
        <v>86</v>
      </c>
      <c r="I2408" t="s">
        <v>86</v>
      </c>
      <c r="J2408" t="s">
        <v>86</v>
      </c>
      <c r="K2408" t="s">
        <v>86</v>
      </c>
      <c r="N2408" t="str">
        <v>x</v>
      </c>
      <c r="O2408" t="str">
        <v>x</v>
      </c>
    </row>
    <row r="2409" spans="1:15" x14ac:dyDescent="0.25">
      <c r="A2409" t="s">
        <v>86</v>
      </c>
      <c r="B2409" t="s">
        <v>86</v>
      </c>
      <c r="C2409" t="s">
        <v>86</v>
      </c>
      <c r="D2409" t="s">
        <v>86</v>
      </c>
      <c r="E2409" t="s">
        <v>86</v>
      </c>
      <c r="F2409" t="s">
        <v>86</v>
      </c>
      <c r="G2409" t="s">
        <v>86</v>
      </c>
      <c r="H2409" t="s">
        <v>86</v>
      </c>
      <c r="I2409" t="s">
        <v>86</v>
      </c>
      <c r="J2409" t="s">
        <v>86</v>
      </c>
      <c r="K2409" t="s">
        <v>86</v>
      </c>
      <c r="N2409" t="str">
        <v>x</v>
      </c>
      <c r="O2409" t="str">
        <v>x</v>
      </c>
    </row>
    <row r="2410" spans="1:15" x14ac:dyDescent="0.25">
      <c r="A2410" t="s">
        <v>86</v>
      </c>
      <c r="B2410" t="s">
        <v>86</v>
      </c>
      <c r="C2410" t="s">
        <v>86</v>
      </c>
      <c r="D2410" t="s">
        <v>86</v>
      </c>
      <c r="E2410" t="s">
        <v>86</v>
      </c>
      <c r="F2410" t="s">
        <v>86</v>
      </c>
      <c r="G2410" t="s">
        <v>86</v>
      </c>
      <c r="H2410" t="s">
        <v>86</v>
      </c>
      <c r="I2410" t="s">
        <v>86</v>
      </c>
      <c r="J2410" t="s">
        <v>86</v>
      </c>
      <c r="K2410" t="s">
        <v>86</v>
      </c>
      <c r="N2410" t="str">
        <v>x</v>
      </c>
      <c r="O2410" t="str">
        <v>x</v>
      </c>
    </row>
    <row r="2411" spans="1:15" x14ac:dyDescent="0.25">
      <c r="A2411" t="s">
        <v>86</v>
      </c>
      <c r="B2411" t="s">
        <v>86</v>
      </c>
      <c r="C2411" t="s">
        <v>86</v>
      </c>
      <c r="D2411" t="s">
        <v>86</v>
      </c>
      <c r="E2411" t="s">
        <v>86</v>
      </c>
      <c r="F2411" t="s">
        <v>86</v>
      </c>
      <c r="G2411" t="s">
        <v>86</v>
      </c>
      <c r="H2411" t="s">
        <v>86</v>
      </c>
      <c r="I2411" t="s">
        <v>86</v>
      </c>
      <c r="J2411" t="s">
        <v>86</v>
      </c>
      <c r="K2411" t="s">
        <v>86</v>
      </c>
      <c r="N2411" t="str">
        <v>x</v>
      </c>
      <c r="O2411" t="str">
        <v>x</v>
      </c>
    </row>
    <row r="2412" spans="1:15" x14ac:dyDescent="0.25">
      <c r="A2412" t="s">
        <v>86</v>
      </c>
      <c r="B2412" t="s">
        <v>86</v>
      </c>
      <c r="C2412" t="s">
        <v>86</v>
      </c>
      <c r="D2412" t="s">
        <v>86</v>
      </c>
      <c r="E2412" t="s">
        <v>86</v>
      </c>
      <c r="F2412" t="s">
        <v>86</v>
      </c>
      <c r="G2412" t="s">
        <v>86</v>
      </c>
      <c r="H2412" t="s">
        <v>86</v>
      </c>
      <c r="I2412" t="s">
        <v>86</v>
      </c>
      <c r="J2412" t="s">
        <v>86</v>
      </c>
      <c r="K2412" t="s">
        <v>86</v>
      </c>
      <c r="N2412" t="str">
        <v>x</v>
      </c>
      <c r="O2412" t="str">
        <v>x</v>
      </c>
    </row>
    <row r="2413" spans="1:15" x14ac:dyDescent="0.25">
      <c r="A2413" t="s">
        <v>86</v>
      </c>
      <c r="B2413" t="s">
        <v>86</v>
      </c>
      <c r="C2413" t="s">
        <v>86</v>
      </c>
      <c r="D2413" t="s">
        <v>86</v>
      </c>
      <c r="E2413" t="s">
        <v>86</v>
      </c>
      <c r="F2413" t="s">
        <v>86</v>
      </c>
      <c r="G2413" t="s">
        <v>86</v>
      </c>
      <c r="H2413" t="s">
        <v>86</v>
      </c>
      <c r="I2413" t="s">
        <v>86</v>
      </c>
      <c r="J2413" t="s">
        <v>86</v>
      </c>
      <c r="K2413" t="s">
        <v>86</v>
      </c>
      <c r="N2413" t="str">
        <v>x</v>
      </c>
      <c r="O2413" t="str">
        <v>x</v>
      </c>
    </row>
    <row r="2414" spans="1:15" x14ac:dyDescent="0.25">
      <c r="A2414" t="s">
        <v>86</v>
      </c>
      <c r="B2414" t="s">
        <v>86</v>
      </c>
      <c r="C2414" t="s">
        <v>86</v>
      </c>
      <c r="D2414" t="s">
        <v>86</v>
      </c>
      <c r="E2414" t="s">
        <v>86</v>
      </c>
      <c r="F2414" t="s">
        <v>86</v>
      </c>
      <c r="G2414" t="s">
        <v>86</v>
      </c>
      <c r="H2414" t="s">
        <v>86</v>
      </c>
      <c r="I2414" t="s">
        <v>86</v>
      </c>
      <c r="J2414" t="s">
        <v>86</v>
      </c>
      <c r="K2414" t="s">
        <v>86</v>
      </c>
      <c r="N2414" t="str">
        <v>x</v>
      </c>
      <c r="O2414" t="str">
        <v>x</v>
      </c>
    </row>
    <row r="2415" spans="1:15" x14ac:dyDescent="0.25">
      <c r="A2415" t="s">
        <v>86</v>
      </c>
      <c r="B2415" t="s">
        <v>86</v>
      </c>
      <c r="C2415" t="s">
        <v>86</v>
      </c>
      <c r="D2415" t="s">
        <v>86</v>
      </c>
      <c r="E2415" t="s">
        <v>86</v>
      </c>
      <c r="F2415" t="s">
        <v>86</v>
      </c>
      <c r="G2415" t="s">
        <v>86</v>
      </c>
      <c r="H2415" t="s">
        <v>86</v>
      </c>
      <c r="I2415" t="s">
        <v>86</v>
      </c>
      <c r="J2415" t="s">
        <v>86</v>
      </c>
      <c r="K2415" t="s">
        <v>86</v>
      </c>
      <c r="N2415" t="str">
        <v>x</v>
      </c>
      <c r="O2415" t="str">
        <v>x</v>
      </c>
    </row>
    <row r="2416" spans="1:15" x14ac:dyDescent="0.25">
      <c r="A2416" t="s">
        <v>86</v>
      </c>
      <c r="B2416" t="s">
        <v>86</v>
      </c>
      <c r="C2416" t="s">
        <v>86</v>
      </c>
      <c r="D2416" t="s">
        <v>86</v>
      </c>
      <c r="E2416" t="s">
        <v>86</v>
      </c>
      <c r="F2416" t="s">
        <v>86</v>
      </c>
      <c r="G2416" t="s">
        <v>86</v>
      </c>
      <c r="H2416" t="s">
        <v>86</v>
      </c>
      <c r="I2416" t="s">
        <v>86</v>
      </c>
      <c r="J2416" t="s">
        <v>86</v>
      </c>
      <c r="K2416" t="s">
        <v>86</v>
      </c>
      <c r="N2416" t="str">
        <v>x</v>
      </c>
      <c r="O2416" t="str">
        <v>x</v>
      </c>
    </row>
    <row r="2417" spans="1:15" x14ac:dyDescent="0.25">
      <c r="A2417" t="s">
        <v>86</v>
      </c>
      <c r="B2417" t="s">
        <v>86</v>
      </c>
      <c r="C2417" t="s">
        <v>86</v>
      </c>
      <c r="D2417" t="s">
        <v>86</v>
      </c>
      <c r="E2417" t="s">
        <v>86</v>
      </c>
      <c r="F2417" t="s">
        <v>86</v>
      </c>
      <c r="G2417" t="s">
        <v>86</v>
      </c>
      <c r="H2417" t="s">
        <v>86</v>
      </c>
      <c r="I2417" t="s">
        <v>86</v>
      </c>
      <c r="J2417" t="s">
        <v>86</v>
      </c>
      <c r="K2417" t="s">
        <v>86</v>
      </c>
      <c r="N2417" t="str">
        <v>x</v>
      </c>
      <c r="O2417" t="str">
        <v>x</v>
      </c>
    </row>
    <row r="2418" spans="1:15" x14ac:dyDescent="0.25">
      <c r="A2418" t="s">
        <v>86</v>
      </c>
      <c r="B2418" t="s">
        <v>86</v>
      </c>
      <c r="C2418" t="s">
        <v>86</v>
      </c>
      <c r="D2418" t="s">
        <v>86</v>
      </c>
      <c r="E2418" t="s">
        <v>86</v>
      </c>
      <c r="F2418" t="s">
        <v>86</v>
      </c>
      <c r="G2418" t="s">
        <v>86</v>
      </c>
      <c r="H2418" t="s">
        <v>86</v>
      </c>
      <c r="I2418" t="s">
        <v>86</v>
      </c>
      <c r="J2418" t="s">
        <v>86</v>
      </c>
      <c r="K2418" t="s">
        <v>86</v>
      </c>
      <c r="N2418" t="str">
        <v>x</v>
      </c>
      <c r="O2418" t="str">
        <v>x</v>
      </c>
    </row>
    <row r="2419" spans="1:15" x14ac:dyDescent="0.25">
      <c r="A2419" t="s">
        <v>86</v>
      </c>
      <c r="B2419" t="s">
        <v>86</v>
      </c>
      <c r="C2419" t="s">
        <v>86</v>
      </c>
      <c r="D2419" t="s">
        <v>86</v>
      </c>
      <c r="E2419" t="s">
        <v>86</v>
      </c>
      <c r="F2419" t="s">
        <v>86</v>
      </c>
      <c r="G2419" t="s">
        <v>86</v>
      </c>
      <c r="H2419" t="s">
        <v>86</v>
      </c>
      <c r="I2419" t="s">
        <v>86</v>
      </c>
      <c r="J2419" t="s">
        <v>86</v>
      </c>
      <c r="K2419" t="s">
        <v>86</v>
      </c>
      <c r="N2419" t="str">
        <v>x</v>
      </c>
      <c r="O2419" t="str">
        <v>x</v>
      </c>
    </row>
    <row r="2420" spans="1:15" x14ac:dyDescent="0.25">
      <c r="A2420" t="s">
        <v>86</v>
      </c>
      <c r="B2420" t="s">
        <v>86</v>
      </c>
      <c r="C2420" t="s">
        <v>86</v>
      </c>
      <c r="D2420" t="s">
        <v>86</v>
      </c>
      <c r="E2420" t="s">
        <v>86</v>
      </c>
      <c r="F2420" t="s">
        <v>86</v>
      </c>
      <c r="G2420" t="s">
        <v>86</v>
      </c>
      <c r="H2420" t="s">
        <v>86</v>
      </c>
      <c r="I2420" t="s">
        <v>86</v>
      </c>
      <c r="J2420" t="s">
        <v>86</v>
      </c>
      <c r="K2420" t="s">
        <v>86</v>
      </c>
      <c r="N2420" t="str">
        <v>x</v>
      </c>
      <c r="O2420" t="str">
        <v>x</v>
      </c>
    </row>
    <row r="2421" spans="1:15" x14ac:dyDescent="0.25">
      <c r="A2421" t="s">
        <v>86</v>
      </c>
      <c r="B2421" t="s">
        <v>86</v>
      </c>
      <c r="C2421" t="s">
        <v>86</v>
      </c>
      <c r="D2421" t="s">
        <v>86</v>
      </c>
      <c r="E2421" t="s">
        <v>86</v>
      </c>
      <c r="F2421" t="s">
        <v>86</v>
      </c>
      <c r="G2421" t="s">
        <v>86</v>
      </c>
      <c r="H2421" t="s">
        <v>86</v>
      </c>
      <c r="I2421" t="s">
        <v>86</v>
      </c>
      <c r="J2421" t="s">
        <v>86</v>
      </c>
      <c r="K2421" t="s">
        <v>86</v>
      </c>
      <c r="N2421" t="str">
        <v>x</v>
      </c>
      <c r="O2421" t="str">
        <v>x</v>
      </c>
    </row>
    <row r="2422" spans="1:15" x14ac:dyDescent="0.25">
      <c r="A2422" t="s">
        <v>86</v>
      </c>
      <c r="B2422" t="s">
        <v>86</v>
      </c>
      <c r="C2422" t="s">
        <v>86</v>
      </c>
      <c r="D2422" t="s">
        <v>86</v>
      </c>
      <c r="E2422" t="s">
        <v>86</v>
      </c>
      <c r="F2422" t="s">
        <v>86</v>
      </c>
      <c r="G2422" t="s">
        <v>86</v>
      </c>
      <c r="H2422" t="s">
        <v>86</v>
      </c>
      <c r="I2422" t="s">
        <v>86</v>
      </c>
      <c r="J2422" t="s">
        <v>86</v>
      </c>
      <c r="K2422" t="s">
        <v>86</v>
      </c>
      <c r="N2422" t="str">
        <v>x</v>
      </c>
      <c r="O2422" t="str">
        <v>x</v>
      </c>
    </row>
    <row r="2423" spans="1:15" x14ac:dyDescent="0.25">
      <c r="A2423" t="s">
        <v>86</v>
      </c>
      <c r="B2423" t="s">
        <v>86</v>
      </c>
      <c r="C2423" t="s">
        <v>86</v>
      </c>
      <c r="D2423" t="s">
        <v>86</v>
      </c>
      <c r="E2423" t="s">
        <v>86</v>
      </c>
      <c r="F2423" t="s">
        <v>86</v>
      </c>
      <c r="G2423" t="s">
        <v>86</v>
      </c>
      <c r="H2423" t="s">
        <v>86</v>
      </c>
      <c r="I2423" t="s">
        <v>86</v>
      </c>
      <c r="J2423" t="s">
        <v>86</v>
      </c>
      <c r="K2423" t="s">
        <v>86</v>
      </c>
      <c r="N2423" t="str">
        <v>x</v>
      </c>
      <c r="O2423" t="str">
        <v>x</v>
      </c>
    </row>
    <row r="2424" spans="1:15" x14ac:dyDescent="0.25">
      <c r="A2424" t="s">
        <v>86</v>
      </c>
      <c r="B2424" t="s">
        <v>86</v>
      </c>
      <c r="C2424" t="s">
        <v>86</v>
      </c>
      <c r="D2424" t="s">
        <v>86</v>
      </c>
      <c r="E2424" t="s">
        <v>86</v>
      </c>
      <c r="F2424" t="s">
        <v>86</v>
      </c>
      <c r="G2424" t="s">
        <v>86</v>
      </c>
      <c r="H2424" t="s">
        <v>86</v>
      </c>
      <c r="I2424" t="s">
        <v>86</v>
      </c>
      <c r="J2424" t="s">
        <v>86</v>
      </c>
      <c r="K2424" t="s">
        <v>86</v>
      </c>
      <c r="N2424" t="str">
        <v>x</v>
      </c>
      <c r="O2424" t="str">
        <v>x</v>
      </c>
    </row>
    <row r="2425" spans="1:15" x14ac:dyDescent="0.25">
      <c r="A2425" t="s">
        <v>86</v>
      </c>
      <c r="B2425" t="s">
        <v>86</v>
      </c>
      <c r="C2425" t="s">
        <v>86</v>
      </c>
      <c r="D2425" t="s">
        <v>86</v>
      </c>
      <c r="E2425" t="s">
        <v>86</v>
      </c>
      <c r="F2425" t="s">
        <v>86</v>
      </c>
      <c r="G2425" t="s">
        <v>86</v>
      </c>
      <c r="H2425" t="s">
        <v>86</v>
      </c>
      <c r="I2425" t="s">
        <v>86</v>
      </c>
      <c r="J2425" t="s">
        <v>86</v>
      </c>
      <c r="K2425" t="s">
        <v>86</v>
      </c>
      <c r="N2425" t="str">
        <v>x</v>
      </c>
      <c r="O2425" t="str">
        <v>x</v>
      </c>
    </row>
    <row r="2426" spans="1:15" x14ac:dyDescent="0.25">
      <c r="A2426" t="s">
        <v>86</v>
      </c>
      <c r="B2426" t="s">
        <v>86</v>
      </c>
      <c r="C2426" t="s">
        <v>86</v>
      </c>
      <c r="D2426" t="s">
        <v>86</v>
      </c>
      <c r="E2426" t="s">
        <v>86</v>
      </c>
      <c r="F2426" t="s">
        <v>86</v>
      </c>
      <c r="G2426" t="s">
        <v>86</v>
      </c>
      <c r="H2426" t="s">
        <v>86</v>
      </c>
      <c r="I2426" t="s">
        <v>86</v>
      </c>
      <c r="J2426" t="s">
        <v>86</v>
      </c>
      <c r="K2426" t="s">
        <v>86</v>
      </c>
      <c r="N2426" t="str">
        <v>x</v>
      </c>
      <c r="O2426" t="str">
        <v>x</v>
      </c>
    </row>
    <row r="2427" spans="1:15" x14ac:dyDescent="0.25">
      <c r="A2427" t="s">
        <v>86</v>
      </c>
      <c r="B2427" t="s">
        <v>86</v>
      </c>
      <c r="C2427" t="s">
        <v>86</v>
      </c>
      <c r="D2427" t="s">
        <v>86</v>
      </c>
      <c r="E2427" t="s">
        <v>86</v>
      </c>
      <c r="F2427" t="s">
        <v>86</v>
      </c>
      <c r="G2427" t="s">
        <v>86</v>
      </c>
      <c r="H2427" t="s">
        <v>86</v>
      </c>
      <c r="I2427" t="s">
        <v>86</v>
      </c>
      <c r="J2427" t="s">
        <v>86</v>
      </c>
      <c r="K2427" t="s">
        <v>86</v>
      </c>
      <c r="N2427" t="str">
        <v>x</v>
      </c>
      <c r="O2427" t="str">
        <v>x</v>
      </c>
    </row>
    <row r="2428" spans="1:15" x14ac:dyDescent="0.25">
      <c r="A2428" t="s">
        <v>86</v>
      </c>
      <c r="B2428" t="s">
        <v>86</v>
      </c>
      <c r="C2428" t="s">
        <v>86</v>
      </c>
      <c r="D2428" t="s">
        <v>86</v>
      </c>
      <c r="E2428" t="s">
        <v>86</v>
      </c>
      <c r="F2428" t="s">
        <v>86</v>
      </c>
      <c r="G2428" t="s">
        <v>86</v>
      </c>
      <c r="H2428" t="s">
        <v>86</v>
      </c>
      <c r="I2428" t="s">
        <v>86</v>
      </c>
      <c r="J2428" t="s">
        <v>86</v>
      </c>
      <c r="K2428" t="s">
        <v>86</v>
      </c>
      <c r="N2428" t="str">
        <v>x</v>
      </c>
      <c r="O2428" t="str">
        <v>x</v>
      </c>
    </row>
    <row r="2429" spans="1:15" x14ac:dyDescent="0.25">
      <c r="A2429" t="s">
        <v>86</v>
      </c>
      <c r="B2429" t="s">
        <v>86</v>
      </c>
      <c r="C2429" t="s">
        <v>86</v>
      </c>
      <c r="D2429" t="s">
        <v>86</v>
      </c>
      <c r="E2429" t="s">
        <v>86</v>
      </c>
      <c r="F2429" t="s">
        <v>86</v>
      </c>
      <c r="G2429" t="s">
        <v>86</v>
      </c>
      <c r="H2429" t="s">
        <v>86</v>
      </c>
      <c r="I2429" t="s">
        <v>86</v>
      </c>
      <c r="J2429" t="s">
        <v>86</v>
      </c>
      <c r="K2429" t="s">
        <v>86</v>
      </c>
      <c r="N2429" t="str">
        <v>x</v>
      </c>
      <c r="O2429" t="str">
        <v>x</v>
      </c>
    </row>
    <row r="2430" spans="1:15" x14ac:dyDescent="0.25">
      <c r="A2430" t="s">
        <v>86</v>
      </c>
      <c r="B2430" t="s">
        <v>86</v>
      </c>
      <c r="C2430" t="s">
        <v>86</v>
      </c>
      <c r="D2430" t="s">
        <v>86</v>
      </c>
      <c r="E2430" t="s">
        <v>86</v>
      </c>
      <c r="F2430" t="s">
        <v>86</v>
      </c>
      <c r="G2430" t="s">
        <v>86</v>
      </c>
      <c r="H2430" t="s">
        <v>86</v>
      </c>
      <c r="I2430" t="s">
        <v>86</v>
      </c>
      <c r="J2430" t="s">
        <v>86</v>
      </c>
      <c r="K2430" t="s">
        <v>86</v>
      </c>
      <c r="N2430" t="str">
        <v>x</v>
      </c>
      <c r="O2430" t="str">
        <v>x</v>
      </c>
    </row>
    <row r="2431" spans="1:15" x14ac:dyDescent="0.25">
      <c r="A2431" t="s">
        <v>86</v>
      </c>
      <c r="B2431" t="s">
        <v>86</v>
      </c>
      <c r="C2431" t="s">
        <v>86</v>
      </c>
      <c r="D2431" t="s">
        <v>86</v>
      </c>
      <c r="E2431" t="s">
        <v>86</v>
      </c>
      <c r="F2431" t="s">
        <v>86</v>
      </c>
      <c r="G2431" t="s">
        <v>86</v>
      </c>
      <c r="H2431" t="s">
        <v>86</v>
      </c>
      <c r="I2431" t="s">
        <v>86</v>
      </c>
      <c r="J2431" t="s">
        <v>86</v>
      </c>
      <c r="K2431" t="s">
        <v>86</v>
      </c>
      <c r="N2431" t="str">
        <v>x</v>
      </c>
      <c r="O2431" t="str">
        <v>x</v>
      </c>
    </row>
    <row r="2432" spans="1:15" x14ac:dyDescent="0.25">
      <c r="A2432" t="s">
        <v>86</v>
      </c>
      <c r="B2432" t="s">
        <v>86</v>
      </c>
      <c r="C2432" t="s">
        <v>86</v>
      </c>
      <c r="D2432" t="s">
        <v>86</v>
      </c>
      <c r="E2432" t="s">
        <v>86</v>
      </c>
      <c r="F2432" t="s">
        <v>86</v>
      </c>
      <c r="G2432" t="s">
        <v>86</v>
      </c>
      <c r="H2432" t="s">
        <v>86</v>
      </c>
      <c r="I2432" t="s">
        <v>86</v>
      </c>
      <c r="J2432" t="s">
        <v>86</v>
      </c>
      <c r="K2432" t="s">
        <v>86</v>
      </c>
      <c r="N2432" t="str">
        <v>x</v>
      </c>
      <c r="O2432" t="str">
        <v>x</v>
      </c>
    </row>
    <row r="2433" spans="1:15" x14ac:dyDescent="0.25">
      <c r="A2433" t="s">
        <v>86</v>
      </c>
      <c r="B2433" t="s">
        <v>86</v>
      </c>
      <c r="C2433" t="s">
        <v>86</v>
      </c>
      <c r="D2433" t="s">
        <v>86</v>
      </c>
      <c r="E2433" t="s">
        <v>86</v>
      </c>
      <c r="F2433" t="s">
        <v>86</v>
      </c>
      <c r="G2433" t="s">
        <v>86</v>
      </c>
      <c r="H2433" t="s">
        <v>86</v>
      </c>
      <c r="I2433" t="s">
        <v>86</v>
      </c>
      <c r="J2433" t="s">
        <v>86</v>
      </c>
      <c r="K2433" t="s">
        <v>86</v>
      </c>
      <c r="N2433" t="str">
        <v>x</v>
      </c>
      <c r="O2433" t="str">
        <v>x</v>
      </c>
    </row>
    <row r="2434" spans="1:15" x14ac:dyDescent="0.25">
      <c r="A2434" t="s">
        <v>86</v>
      </c>
      <c r="B2434" t="s">
        <v>86</v>
      </c>
      <c r="C2434" t="s">
        <v>86</v>
      </c>
      <c r="D2434" t="s">
        <v>86</v>
      </c>
      <c r="E2434" t="s">
        <v>86</v>
      </c>
      <c r="F2434" t="s">
        <v>86</v>
      </c>
      <c r="G2434" t="s">
        <v>86</v>
      </c>
      <c r="H2434" t="s">
        <v>86</v>
      </c>
      <c r="I2434" t="s">
        <v>86</v>
      </c>
      <c r="J2434" t="s">
        <v>86</v>
      </c>
      <c r="K2434" t="s">
        <v>86</v>
      </c>
      <c r="N2434" t="str">
        <v>x</v>
      </c>
      <c r="O2434" t="str">
        <v>x</v>
      </c>
    </row>
    <row r="2435" spans="1:15" x14ac:dyDescent="0.25">
      <c r="A2435" t="s">
        <v>86</v>
      </c>
      <c r="B2435" t="s">
        <v>86</v>
      </c>
      <c r="C2435" t="s">
        <v>86</v>
      </c>
      <c r="D2435" t="s">
        <v>86</v>
      </c>
      <c r="E2435" t="s">
        <v>86</v>
      </c>
      <c r="F2435" t="s">
        <v>86</v>
      </c>
      <c r="G2435" t="s">
        <v>86</v>
      </c>
      <c r="H2435" t="s">
        <v>86</v>
      </c>
      <c r="I2435" t="s">
        <v>86</v>
      </c>
      <c r="J2435" t="s">
        <v>86</v>
      </c>
      <c r="K2435" t="s">
        <v>86</v>
      </c>
      <c r="N2435" t="str">
        <v>x</v>
      </c>
      <c r="O2435" t="str">
        <v>x</v>
      </c>
    </row>
    <row r="2436" spans="1:15" x14ac:dyDescent="0.25">
      <c r="A2436" t="s">
        <v>86</v>
      </c>
      <c r="B2436" t="s">
        <v>86</v>
      </c>
      <c r="C2436" t="s">
        <v>86</v>
      </c>
      <c r="D2436" t="s">
        <v>86</v>
      </c>
      <c r="E2436" t="s">
        <v>86</v>
      </c>
      <c r="F2436" t="s">
        <v>86</v>
      </c>
      <c r="G2436" t="s">
        <v>86</v>
      </c>
      <c r="H2436" t="s">
        <v>86</v>
      </c>
      <c r="I2436" t="s">
        <v>86</v>
      </c>
      <c r="J2436" t="s">
        <v>86</v>
      </c>
      <c r="K2436" t="s">
        <v>86</v>
      </c>
      <c r="N2436" t="str">
        <v>x</v>
      </c>
      <c r="O2436" t="str">
        <v>x</v>
      </c>
    </row>
    <row r="2437" spans="1:15" x14ac:dyDescent="0.25">
      <c r="A2437" t="s">
        <v>86</v>
      </c>
      <c r="B2437" t="s">
        <v>86</v>
      </c>
      <c r="C2437" t="s">
        <v>86</v>
      </c>
      <c r="D2437" t="s">
        <v>86</v>
      </c>
      <c r="E2437" t="s">
        <v>86</v>
      </c>
      <c r="F2437" t="s">
        <v>86</v>
      </c>
      <c r="G2437" t="s">
        <v>86</v>
      </c>
      <c r="H2437" t="s">
        <v>86</v>
      </c>
      <c r="I2437" t="s">
        <v>86</v>
      </c>
      <c r="J2437" t="s">
        <v>86</v>
      </c>
      <c r="K2437" t="s">
        <v>86</v>
      </c>
      <c r="N2437" t="str">
        <v>x</v>
      </c>
      <c r="O2437" t="str">
        <v>x</v>
      </c>
    </row>
    <row r="2438" spans="1:15" x14ac:dyDescent="0.25">
      <c r="A2438" t="s">
        <v>86</v>
      </c>
      <c r="B2438" t="s">
        <v>86</v>
      </c>
      <c r="C2438" t="s">
        <v>86</v>
      </c>
      <c r="D2438" t="s">
        <v>86</v>
      </c>
      <c r="E2438" t="s">
        <v>86</v>
      </c>
      <c r="F2438" t="s">
        <v>86</v>
      </c>
      <c r="G2438" t="s">
        <v>86</v>
      </c>
      <c r="H2438" t="s">
        <v>86</v>
      </c>
      <c r="I2438" t="s">
        <v>86</v>
      </c>
      <c r="J2438" t="s">
        <v>86</v>
      </c>
      <c r="K2438" t="s">
        <v>86</v>
      </c>
      <c r="N2438" t="str">
        <v>x</v>
      </c>
      <c r="O2438" t="str">
        <v>x</v>
      </c>
    </row>
    <row r="2439" spans="1:15" x14ac:dyDescent="0.25">
      <c r="A2439" t="s">
        <v>86</v>
      </c>
      <c r="B2439" t="s">
        <v>86</v>
      </c>
      <c r="C2439" t="s">
        <v>86</v>
      </c>
      <c r="D2439" t="s">
        <v>86</v>
      </c>
      <c r="E2439" t="s">
        <v>86</v>
      </c>
      <c r="F2439" t="s">
        <v>86</v>
      </c>
      <c r="G2439" t="s">
        <v>86</v>
      </c>
      <c r="H2439" t="s">
        <v>86</v>
      </c>
      <c r="I2439" t="s">
        <v>86</v>
      </c>
      <c r="J2439" t="s">
        <v>86</v>
      </c>
      <c r="K2439" t="s">
        <v>86</v>
      </c>
      <c r="N2439" t="str">
        <v>x</v>
      </c>
      <c r="O2439" t="str">
        <v>x</v>
      </c>
    </row>
    <row r="2440" spans="1:15" x14ac:dyDescent="0.25">
      <c r="A2440" t="s">
        <v>86</v>
      </c>
      <c r="B2440" t="s">
        <v>86</v>
      </c>
      <c r="C2440" t="s">
        <v>86</v>
      </c>
      <c r="D2440" t="s">
        <v>86</v>
      </c>
      <c r="E2440" t="s">
        <v>86</v>
      </c>
      <c r="F2440" t="s">
        <v>86</v>
      </c>
      <c r="G2440" t="s">
        <v>86</v>
      </c>
      <c r="H2440" t="s">
        <v>86</v>
      </c>
      <c r="I2440" t="s">
        <v>86</v>
      </c>
      <c r="J2440" t="s">
        <v>86</v>
      </c>
      <c r="K2440" t="s">
        <v>86</v>
      </c>
      <c r="N2440" t="str">
        <v>x</v>
      </c>
      <c r="O2440" t="str">
        <v>x</v>
      </c>
    </row>
    <row r="2441" spans="1:15" x14ac:dyDescent="0.25">
      <c r="A2441" t="s">
        <v>86</v>
      </c>
      <c r="B2441" t="s">
        <v>86</v>
      </c>
      <c r="C2441" t="s">
        <v>86</v>
      </c>
      <c r="D2441" t="s">
        <v>86</v>
      </c>
      <c r="E2441" t="s">
        <v>86</v>
      </c>
      <c r="F2441" t="s">
        <v>86</v>
      </c>
      <c r="G2441" t="s">
        <v>86</v>
      </c>
      <c r="H2441" t="s">
        <v>86</v>
      </c>
      <c r="I2441" t="s">
        <v>86</v>
      </c>
      <c r="J2441" t="s">
        <v>86</v>
      </c>
      <c r="K2441" t="s">
        <v>86</v>
      </c>
      <c r="N2441" t="str">
        <v>x</v>
      </c>
      <c r="O2441" t="str">
        <v>x</v>
      </c>
    </row>
    <row r="2442" spans="1:15" x14ac:dyDescent="0.25">
      <c r="A2442" t="s">
        <v>86</v>
      </c>
      <c r="B2442" t="s">
        <v>86</v>
      </c>
      <c r="C2442" t="s">
        <v>86</v>
      </c>
      <c r="D2442" t="s">
        <v>86</v>
      </c>
      <c r="E2442" t="s">
        <v>86</v>
      </c>
      <c r="F2442" t="s">
        <v>86</v>
      </c>
      <c r="G2442" t="s">
        <v>86</v>
      </c>
      <c r="H2442" t="s">
        <v>86</v>
      </c>
      <c r="I2442" t="s">
        <v>86</v>
      </c>
      <c r="J2442" t="s">
        <v>86</v>
      </c>
      <c r="K2442" t="s">
        <v>86</v>
      </c>
      <c r="N2442" t="str">
        <v>x</v>
      </c>
      <c r="O2442" t="str">
        <v>x</v>
      </c>
    </row>
    <row r="2443" spans="1:15" x14ac:dyDescent="0.25">
      <c r="A2443" t="s">
        <v>86</v>
      </c>
      <c r="B2443" t="s">
        <v>86</v>
      </c>
      <c r="C2443" t="s">
        <v>86</v>
      </c>
      <c r="D2443" t="s">
        <v>86</v>
      </c>
      <c r="E2443" t="s">
        <v>86</v>
      </c>
      <c r="F2443" t="s">
        <v>86</v>
      </c>
      <c r="G2443" t="s">
        <v>86</v>
      </c>
      <c r="H2443" t="s">
        <v>86</v>
      </c>
      <c r="I2443" t="s">
        <v>86</v>
      </c>
      <c r="J2443" t="s">
        <v>86</v>
      </c>
      <c r="K2443" t="s">
        <v>86</v>
      </c>
      <c r="N2443" t="str">
        <v>x</v>
      </c>
      <c r="O2443" t="str">
        <v>x</v>
      </c>
    </row>
    <row r="2444" spans="1:15" x14ac:dyDescent="0.25">
      <c r="A2444" t="s">
        <v>86</v>
      </c>
      <c r="B2444" t="s">
        <v>86</v>
      </c>
      <c r="C2444" t="s">
        <v>86</v>
      </c>
      <c r="D2444" t="s">
        <v>86</v>
      </c>
      <c r="E2444" t="s">
        <v>86</v>
      </c>
      <c r="F2444" t="s">
        <v>86</v>
      </c>
      <c r="G2444" t="s">
        <v>86</v>
      </c>
      <c r="H2444" t="s">
        <v>86</v>
      </c>
      <c r="I2444" t="s">
        <v>86</v>
      </c>
      <c r="J2444" t="s">
        <v>86</v>
      </c>
      <c r="K2444" t="s">
        <v>86</v>
      </c>
      <c r="N2444" t="str">
        <v>x</v>
      </c>
      <c r="O2444" t="str">
        <v>x</v>
      </c>
    </row>
    <row r="2445" spans="1:15" x14ac:dyDescent="0.25">
      <c r="A2445" t="s">
        <v>86</v>
      </c>
      <c r="B2445" t="s">
        <v>86</v>
      </c>
      <c r="C2445" t="s">
        <v>86</v>
      </c>
      <c r="D2445" t="s">
        <v>86</v>
      </c>
      <c r="E2445" t="s">
        <v>86</v>
      </c>
      <c r="F2445" t="s">
        <v>86</v>
      </c>
      <c r="G2445" t="s">
        <v>86</v>
      </c>
      <c r="H2445" t="s">
        <v>86</v>
      </c>
      <c r="I2445" t="s">
        <v>86</v>
      </c>
      <c r="J2445" t="s">
        <v>86</v>
      </c>
      <c r="K2445" t="s">
        <v>86</v>
      </c>
      <c r="N2445" t="str">
        <v>x</v>
      </c>
      <c r="O2445" t="str">
        <v>x</v>
      </c>
    </row>
    <row r="2446" spans="1:15" x14ac:dyDescent="0.25">
      <c r="A2446" t="s">
        <v>86</v>
      </c>
      <c r="B2446" t="s">
        <v>86</v>
      </c>
      <c r="C2446" t="s">
        <v>86</v>
      </c>
      <c r="D2446" t="s">
        <v>86</v>
      </c>
      <c r="E2446" t="s">
        <v>86</v>
      </c>
      <c r="F2446" t="s">
        <v>86</v>
      </c>
      <c r="G2446" t="s">
        <v>86</v>
      </c>
      <c r="H2446" t="s">
        <v>86</v>
      </c>
      <c r="I2446" t="s">
        <v>86</v>
      </c>
      <c r="J2446" t="s">
        <v>86</v>
      </c>
      <c r="K2446" t="s">
        <v>86</v>
      </c>
      <c r="N2446" t="str">
        <v>x</v>
      </c>
      <c r="O2446" t="str">
        <v>x</v>
      </c>
    </row>
    <row r="2447" spans="1:15" x14ac:dyDescent="0.25">
      <c r="A2447" t="s">
        <v>86</v>
      </c>
      <c r="B2447" t="s">
        <v>86</v>
      </c>
      <c r="C2447" t="s">
        <v>86</v>
      </c>
      <c r="D2447" t="s">
        <v>86</v>
      </c>
      <c r="E2447" t="s">
        <v>86</v>
      </c>
      <c r="F2447" t="s">
        <v>86</v>
      </c>
      <c r="G2447" t="s">
        <v>86</v>
      </c>
      <c r="H2447" t="s">
        <v>86</v>
      </c>
      <c r="I2447" t="s">
        <v>86</v>
      </c>
      <c r="J2447" t="s">
        <v>86</v>
      </c>
      <c r="K2447" t="s">
        <v>86</v>
      </c>
      <c r="N2447" t="str">
        <v>x</v>
      </c>
      <c r="O2447" t="str">
        <v>x</v>
      </c>
    </row>
    <row r="2448" spans="1:15" x14ac:dyDescent="0.25">
      <c r="A2448" t="s">
        <v>86</v>
      </c>
      <c r="B2448" t="s">
        <v>86</v>
      </c>
      <c r="C2448" t="s">
        <v>86</v>
      </c>
      <c r="D2448" t="s">
        <v>86</v>
      </c>
      <c r="E2448" t="s">
        <v>86</v>
      </c>
      <c r="F2448" t="s">
        <v>86</v>
      </c>
      <c r="G2448" t="s">
        <v>86</v>
      </c>
      <c r="H2448" t="s">
        <v>86</v>
      </c>
      <c r="I2448" t="s">
        <v>86</v>
      </c>
      <c r="J2448" t="s">
        <v>86</v>
      </c>
      <c r="K2448" t="s">
        <v>86</v>
      </c>
      <c r="N2448" t="str">
        <v>x</v>
      </c>
      <c r="O2448" t="str">
        <v>x</v>
      </c>
    </row>
    <row r="2449" spans="1:15" x14ac:dyDescent="0.25">
      <c r="A2449" t="s">
        <v>86</v>
      </c>
      <c r="B2449" t="s">
        <v>86</v>
      </c>
      <c r="C2449" t="s">
        <v>86</v>
      </c>
      <c r="D2449" t="s">
        <v>86</v>
      </c>
      <c r="E2449" t="s">
        <v>86</v>
      </c>
      <c r="F2449" t="s">
        <v>86</v>
      </c>
      <c r="G2449" t="s">
        <v>86</v>
      </c>
      <c r="H2449" t="s">
        <v>86</v>
      </c>
      <c r="I2449" t="s">
        <v>86</v>
      </c>
      <c r="J2449" t="s">
        <v>86</v>
      </c>
      <c r="K2449" t="s">
        <v>86</v>
      </c>
      <c r="N2449" t="str">
        <v>x</v>
      </c>
      <c r="O2449" t="str">
        <v>x</v>
      </c>
    </row>
    <row r="2450" spans="1:15" x14ac:dyDescent="0.25">
      <c r="A2450" t="s">
        <v>86</v>
      </c>
      <c r="B2450" t="s">
        <v>86</v>
      </c>
      <c r="C2450" t="s">
        <v>86</v>
      </c>
      <c r="D2450" t="s">
        <v>86</v>
      </c>
      <c r="E2450" t="s">
        <v>86</v>
      </c>
      <c r="F2450" t="s">
        <v>86</v>
      </c>
      <c r="G2450" t="s">
        <v>86</v>
      </c>
      <c r="H2450" t="s">
        <v>86</v>
      </c>
      <c r="I2450" t="s">
        <v>86</v>
      </c>
      <c r="J2450" t="s">
        <v>86</v>
      </c>
      <c r="K2450" t="s">
        <v>86</v>
      </c>
      <c r="N2450" t="str">
        <v>x</v>
      </c>
      <c r="O2450" t="str">
        <v>x</v>
      </c>
    </row>
    <row r="2451" spans="1:15" x14ac:dyDescent="0.25">
      <c r="A2451" t="s">
        <v>86</v>
      </c>
      <c r="B2451" t="s">
        <v>86</v>
      </c>
      <c r="C2451" t="s">
        <v>86</v>
      </c>
      <c r="D2451" t="s">
        <v>86</v>
      </c>
      <c r="E2451" t="s">
        <v>86</v>
      </c>
      <c r="F2451" t="s">
        <v>86</v>
      </c>
      <c r="G2451" t="s">
        <v>86</v>
      </c>
      <c r="H2451" t="s">
        <v>86</v>
      </c>
      <c r="I2451" t="s">
        <v>86</v>
      </c>
      <c r="J2451" t="s">
        <v>86</v>
      </c>
      <c r="K2451" t="s">
        <v>86</v>
      </c>
      <c r="N2451" t="str">
        <v>x</v>
      </c>
      <c r="O2451" t="str">
        <v>x</v>
      </c>
    </row>
    <row r="2452" spans="1:15" x14ac:dyDescent="0.25">
      <c r="A2452" t="s">
        <v>86</v>
      </c>
      <c r="B2452" t="s">
        <v>86</v>
      </c>
      <c r="C2452" t="s">
        <v>86</v>
      </c>
      <c r="D2452" t="s">
        <v>86</v>
      </c>
      <c r="E2452" t="s">
        <v>86</v>
      </c>
      <c r="F2452" t="s">
        <v>86</v>
      </c>
      <c r="G2452" t="s">
        <v>86</v>
      </c>
      <c r="H2452" t="s">
        <v>86</v>
      </c>
      <c r="I2452" t="s">
        <v>86</v>
      </c>
      <c r="J2452" t="s">
        <v>86</v>
      </c>
      <c r="K2452" t="s">
        <v>86</v>
      </c>
      <c r="N2452" t="str">
        <v>x</v>
      </c>
      <c r="O2452" t="str">
        <v>x</v>
      </c>
    </row>
    <row r="2453" spans="1:15" x14ac:dyDescent="0.25">
      <c r="A2453" t="s">
        <v>86</v>
      </c>
      <c r="B2453" t="s">
        <v>86</v>
      </c>
      <c r="C2453" t="s">
        <v>86</v>
      </c>
      <c r="D2453" t="s">
        <v>86</v>
      </c>
      <c r="E2453" t="s">
        <v>86</v>
      </c>
      <c r="F2453" t="s">
        <v>86</v>
      </c>
      <c r="G2453" t="s">
        <v>86</v>
      </c>
      <c r="H2453" t="s">
        <v>86</v>
      </c>
      <c r="I2453" t="s">
        <v>86</v>
      </c>
      <c r="J2453" t="s">
        <v>86</v>
      </c>
      <c r="K2453" t="s">
        <v>86</v>
      </c>
      <c r="N2453" t="str">
        <v>x</v>
      </c>
      <c r="O2453" t="str">
        <v>x</v>
      </c>
    </row>
    <row r="2454" spans="1:15" x14ac:dyDescent="0.25">
      <c r="A2454" t="s">
        <v>86</v>
      </c>
      <c r="B2454" t="s">
        <v>86</v>
      </c>
      <c r="C2454" t="s">
        <v>86</v>
      </c>
      <c r="D2454" t="s">
        <v>86</v>
      </c>
      <c r="E2454" t="s">
        <v>86</v>
      </c>
      <c r="F2454" t="s">
        <v>86</v>
      </c>
      <c r="G2454" t="s">
        <v>86</v>
      </c>
      <c r="H2454" t="s">
        <v>86</v>
      </c>
      <c r="I2454" t="s">
        <v>86</v>
      </c>
      <c r="J2454" t="s">
        <v>86</v>
      </c>
      <c r="K2454" t="s">
        <v>86</v>
      </c>
      <c r="N2454" t="str">
        <v>x</v>
      </c>
      <c r="O2454" t="str">
        <v>x</v>
      </c>
    </row>
    <row r="2455" spans="1:15" x14ac:dyDescent="0.25">
      <c r="A2455" t="s">
        <v>86</v>
      </c>
      <c r="B2455" t="s">
        <v>86</v>
      </c>
      <c r="C2455" t="s">
        <v>86</v>
      </c>
      <c r="D2455" t="s">
        <v>86</v>
      </c>
      <c r="E2455" t="s">
        <v>86</v>
      </c>
      <c r="F2455" t="s">
        <v>86</v>
      </c>
      <c r="G2455" t="s">
        <v>86</v>
      </c>
      <c r="H2455" t="s">
        <v>86</v>
      </c>
      <c r="I2455" t="s">
        <v>86</v>
      </c>
      <c r="J2455" t="s">
        <v>86</v>
      </c>
      <c r="K2455" t="s">
        <v>86</v>
      </c>
      <c r="N2455" t="str">
        <v>x</v>
      </c>
      <c r="O2455" t="str">
        <v>x</v>
      </c>
    </row>
    <row r="2456" spans="1:15" x14ac:dyDescent="0.25">
      <c r="A2456" t="s">
        <v>86</v>
      </c>
      <c r="B2456" t="s">
        <v>86</v>
      </c>
      <c r="C2456" t="s">
        <v>86</v>
      </c>
      <c r="D2456" t="s">
        <v>86</v>
      </c>
      <c r="E2456" t="s">
        <v>86</v>
      </c>
      <c r="F2456" t="s">
        <v>86</v>
      </c>
      <c r="G2456" t="s">
        <v>86</v>
      </c>
      <c r="H2456" t="s">
        <v>86</v>
      </c>
      <c r="I2456" t="s">
        <v>86</v>
      </c>
      <c r="J2456" t="s">
        <v>86</v>
      </c>
      <c r="K2456" t="s">
        <v>86</v>
      </c>
      <c r="N2456" t="str">
        <v>x</v>
      </c>
      <c r="O2456" t="str">
        <v>x</v>
      </c>
    </row>
    <row r="2457" spans="1:15" x14ac:dyDescent="0.25">
      <c r="A2457" t="s">
        <v>86</v>
      </c>
      <c r="B2457" t="s">
        <v>86</v>
      </c>
      <c r="C2457" t="s">
        <v>86</v>
      </c>
      <c r="D2457" t="s">
        <v>86</v>
      </c>
      <c r="E2457" t="s">
        <v>86</v>
      </c>
      <c r="F2457" t="s">
        <v>86</v>
      </c>
      <c r="G2457" t="s">
        <v>86</v>
      </c>
      <c r="H2457" t="s">
        <v>86</v>
      </c>
      <c r="I2457" t="s">
        <v>86</v>
      </c>
      <c r="J2457" t="s">
        <v>86</v>
      </c>
      <c r="K2457" t="s">
        <v>86</v>
      </c>
      <c r="N2457" t="str">
        <v>x</v>
      </c>
      <c r="O2457" t="str">
        <v>x</v>
      </c>
    </row>
    <row r="2458" spans="1:15" x14ac:dyDescent="0.25">
      <c r="A2458" t="s">
        <v>86</v>
      </c>
      <c r="B2458" t="s">
        <v>86</v>
      </c>
      <c r="C2458" t="s">
        <v>86</v>
      </c>
      <c r="D2458" t="s">
        <v>86</v>
      </c>
      <c r="E2458" t="s">
        <v>86</v>
      </c>
      <c r="F2458" t="s">
        <v>86</v>
      </c>
      <c r="G2458" t="s">
        <v>86</v>
      </c>
      <c r="H2458" t="s">
        <v>86</v>
      </c>
      <c r="I2458" t="s">
        <v>86</v>
      </c>
      <c r="J2458" t="s">
        <v>86</v>
      </c>
      <c r="K2458" t="s">
        <v>86</v>
      </c>
      <c r="N2458" t="str">
        <v>x</v>
      </c>
      <c r="O2458" t="str">
        <v>x</v>
      </c>
    </row>
    <row r="2459" spans="1:15" x14ac:dyDescent="0.25">
      <c r="A2459" t="s">
        <v>86</v>
      </c>
      <c r="B2459" t="s">
        <v>86</v>
      </c>
      <c r="C2459" t="s">
        <v>86</v>
      </c>
      <c r="D2459" t="s">
        <v>86</v>
      </c>
      <c r="E2459" t="s">
        <v>86</v>
      </c>
      <c r="F2459" t="s">
        <v>86</v>
      </c>
      <c r="G2459" t="s">
        <v>86</v>
      </c>
      <c r="H2459" t="s">
        <v>86</v>
      </c>
      <c r="I2459" t="s">
        <v>86</v>
      </c>
      <c r="J2459" t="s">
        <v>86</v>
      </c>
      <c r="K2459" t="s">
        <v>86</v>
      </c>
      <c r="N2459" t="str">
        <v>x</v>
      </c>
      <c r="O2459" t="str">
        <v>x</v>
      </c>
    </row>
    <row r="2460" spans="1:15" x14ac:dyDescent="0.25">
      <c r="A2460" t="s">
        <v>86</v>
      </c>
      <c r="B2460" t="s">
        <v>86</v>
      </c>
      <c r="C2460" t="s">
        <v>86</v>
      </c>
      <c r="D2460" t="s">
        <v>86</v>
      </c>
      <c r="E2460" t="s">
        <v>86</v>
      </c>
      <c r="F2460" t="s">
        <v>86</v>
      </c>
      <c r="G2460" t="s">
        <v>86</v>
      </c>
      <c r="H2460" t="s">
        <v>86</v>
      </c>
      <c r="I2460" t="s">
        <v>86</v>
      </c>
      <c r="J2460" t="s">
        <v>86</v>
      </c>
      <c r="K2460" t="s">
        <v>86</v>
      </c>
      <c r="N2460" t="str">
        <v>x</v>
      </c>
      <c r="O2460" t="str">
        <v>x</v>
      </c>
    </row>
    <row r="2461" spans="1:15" x14ac:dyDescent="0.25">
      <c r="A2461" t="s">
        <v>86</v>
      </c>
      <c r="B2461" t="s">
        <v>86</v>
      </c>
      <c r="C2461" t="s">
        <v>86</v>
      </c>
      <c r="D2461" t="s">
        <v>86</v>
      </c>
      <c r="E2461" t="s">
        <v>86</v>
      </c>
      <c r="F2461" t="s">
        <v>86</v>
      </c>
      <c r="G2461" t="s">
        <v>86</v>
      </c>
      <c r="H2461" t="s">
        <v>86</v>
      </c>
      <c r="I2461" t="s">
        <v>86</v>
      </c>
      <c r="J2461" t="s">
        <v>86</v>
      </c>
      <c r="K2461" t="s">
        <v>86</v>
      </c>
      <c r="N2461" t="str">
        <v>x</v>
      </c>
      <c r="O2461" t="str">
        <v>x</v>
      </c>
    </row>
    <row r="2462" spans="1:15" x14ac:dyDescent="0.25">
      <c r="A2462" t="s">
        <v>86</v>
      </c>
      <c r="B2462" t="s">
        <v>86</v>
      </c>
      <c r="C2462" t="s">
        <v>86</v>
      </c>
      <c r="D2462" t="s">
        <v>86</v>
      </c>
      <c r="E2462" t="s">
        <v>86</v>
      </c>
      <c r="F2462" t="s">
        <v>86</v>
      </c>
      <c r="G2462" t="s">
        <v>86</v>
      </c>
      <c r="H2462" t="s">
        <v>86</v>
      </c>
      <c r="I2462" t="s">
        <v>86</v>
      </c>
      <c r="J2462" t="s">
        <v>86</v>
      </c>
      <c r="K2462" t="s">
        <v>86</v>
      </c>
      <c r="N2462" t="str">
        <v>x</v>
      </c>
      <c r="O2462" t="str">
        <v>x</v>
      </c>
    </row>
    <row r="2463" spans="1:15" x14ac:dyDescent="0.25">
      <c r="A2463" t="s">
        <v>86</v>
      </c>
      <c r="B2463" t="s">
        <v>86</v>
      </c>
      <c r="C2463" t="s">
        <v>86</v>
      </c>
      <c r="D2463" t="s">
        <v>86</v>
      </c>
      <c r="E2463" t="s">
        <v>86</v>
      </c>
      <c r="F2463" t="s">
        <v>86</v>
      </c>
      <c r="G2463" t="s">
        <v>86</v>
      </c>
      <c r="H2463" t="s">
        <v>86</v>
      </c>
      <c r="I2463" t="s">
        <v>86</v>
      </c>
      <c r="J2463" t="s">
        <v>86</v>
      </c>
      <c r="K2463" t="s">
        <v>86</v>
      </c>
      <c r="N2463" t="str">
        <v>x</v>
      </c>
      <c r="O2463" t="str">
        <v>x</v>
      </c>
    </row>
    <row r="2464" spans="1:15" x14ac:dyDescent="0.25">
      <c r="A2464" t="s">
        <v>86</v>
      </c>
      <c r="B2464" t="s">
        <v>86</v>
      </c>
      <c r="C2464" t="s">
        <v>86</v>
      </c>
      <c r="D2464" t="s">
        <v>86</v>
      </c>
      <c r="E2464" t="s">
        <v>86</v>
      </c>
      <c r="F2464" t="s">
        <v>86</v>
      </c>
      <c r="G2464" t="s">
        <v>86</v>
      </c>
      <c r="H2464" t="s">
        <v>86</v>
      </c>
      <c r="I2464" t="s">
        <v>86</v>
      </c>
      <c r="J2464" t="s">
        <v>86</v>
      </c>
      <c r="K2464" t="s">
        <v>86</v>
      </c>
      <c r="N2464" t="str">
        <v>x</v>
      </c>
      <c r="O2464" t="str">
        <v>x</v>
      </c>
    </row>
    <row r="2465" spans="1:15" x14ac:dyDescent="0.25">
      <c r="A2465" t="s">
        <v>86</v>
      </c>
      <c r="B2465" t="s">
        <v>86</v>
      </c>
      <c r="C2465" t="s">
        <v>86</v>
      </c>
      <c r="D2465" t="s">
        <v>86</v>
      </c>
      <c r="E2465" t="s">
        <v>86</v>
      </c>
      <c r="F2465" t="s">
        <v>86</v>
      </c>
      <c r="G2465" t="s">
        <v>86</v>
      </c>
      <c r="H2465" t="s">
        <v>86</v>
      </c>
      <c r="I2465" t="s">
        <v>86</v>
      </c>
      <c r="J2465" t="s">
        <v>86</v>
      </c>
      <c r="K2465" t="s">
        <v>86</v>
      </c>
      <c r="N2465" t="str">
        <v>x</v>
      </c>
      <c r="O2465" t="str">
        <v>x</v>
      </c>
    </row>
    <row r="2466" spans="1:15" x14ac:dyDescent="0.25">
      <c r="A2466" t="s">
        <v>86</v>
      </c>
      <c r="B2466" t="s">
        <v>86</v>
      </c>
      <c r="C2466" t="s">
        <v>86</v>
      </c>
      <c r="D2466" t="s">
        <v>86</v>
      </c>
      <c r="E2466" t="s">
        <v>86</v>
      </c>
      <c r="F2466" t="s">
        <v>86</v>
      </c>
      <c r="G2466" t="s">
        <v>86</v>
      </c>
      <c r="H2466" t="s">
        <v>86</v>
      </c>
      <c r="I2466" t="s">
        <v>86</v>
      </c>
      <c r="J2466" t="s">
        <v>86</v>
      </c>
      <c r="K2466" t="s">
        <v>86</v>
      </c>
      <c r="N2466" t="str">
        <v>x</v>
      </c>
      <c r="O2466" t="str">
        <v>x</v>
      </c>
    </row>
    <row r="2467" spans="1:15" x14ac:dyDescent="0.25">
      <c r="A2467" t="s">
        <v>86</v>
      </c>
      <c r="B2467" t="s">
        <v>86</v>
      </c>
      <c r="C2467" t="s">
        <v>86</v>
      </c>
      <c r="D2467" t="s">
        <v>86</v>
      </c>
      <c r="E2467" t="s">
        <v>86</v>
      </c>
      <c r="F2467" t="s">
        <v>86</v>
      </c>
      <c r="G2467" t="s">
        <v>86</v>
      </c>
      <c r="H2467" t="s">
        <v>86</v>
      </c>
      <c r="I2467" t="s">
        <v>86</v>
      </c>
      <c r="J2467" t="s">
        <v>86</v>
      </c>
      <c r="K2467" t="s">
        <v>86</v>
      </c>
      <c r="N2467" t="str">
        <v>x</v>
      </c>
      <c r="O2467" t="str">
        <v>x</v>
      </c>
    </row>
    <row r="2468" spans="1:15" x14ac:dyDescent="0.25">
      <c r="A2468" t="s">
        <v>86</v>
      </c>
      <c r="B2468" t="s">
        <v>86</v>
      </c>
      <c r="C2468" t="s">
        <v>86</v>
      </c>
      <c r="D2468" t="s">
        <v>86</v>
      </c>
      <c r="E2468" t="s">
        <v>86</v>
      </c>
      <c r="F2468" t="s">
        <v>86</v>
      </c>
      <c r="G2468" t="s">
        <v>86</v>
      </c>
      <c r="H2468" t="s">
        <v>86</v>
      </c>
      <c r="I2468" t="s">
        <v>86</v>
      </c>
      <c r="J2468" t="s">
        <v>86</v>
      </c>
      <c r="K2468" t="s">
        <v>86</v>
      </c>
      <c r="N2468" t="str">
        <v>x</v>
      </c>
      <c r="O2468" t="str">
        <v>x</v>
      </c>
    </row>
    <row r="2469" spans="1:15" x14ac:dyDescent="0.25">
      <c r="A2469" t="s">
        <v>86</v>
      </c>
      <c r="B2469" t="s">
        <v>86</v>
      </c>
      <c r="C2469" t="s">
        <v>86</v>
      </c>
      <c r="D2469" t="s">
        <v>86</v>
      </c>
      <c r="E2469" t="s">
        <v>86</v>
      </c>
      <c r="F2469" t="s">
        <v>86</v>
      </c>
      <c r="G2469" t="s">
        <v>86</v>
      </c>
      <c r="H2469" t="s">
        <v>86</v>
      </c>
      <c r="I2469" t="s">
        <v>86</v>
      </c>
      <c r="J2469" t="s">
        <v>86</v>
      </c>
      <c r="K2469" t="s">
        <v>86</v>
      </c>
      <c r="N2469" t="str">
        <v>x</v>
      </c>
      <c r="O2469" t="str">
        <v>x</v>
      </c>
    </row>
    <row r="2470" spans="1:15" x14ac:dyDescent="0.25">
      <c r="A2470" t="s">
        <v>86</v>
      </c>
      <c r="B2470" t="s">
        <v>86</v>
      </c>
      <c r="C2470" t="s">
        <v>86</v>
      </c>
      <c r="D2470" t="s">
        <v>86</v>
      </c>
      <c r="E2470" t="s">
        <v>86</v>
      </c>
      <c r="F2470" t="s">
        <v>86</v>
      </c>
      <c r="G2470" t="s">
        <v>86</v>
      </c>
      <c r="H2470" t="s">
        <v>86</v>
      </c>
      <c r="I2470" t="s">
        <v>86</v>
      </c>
      <c r="J2470" t="s">
        <v>86</v>
      </c>
      <c r="K2470" t="s">
        <v>86</v>
      </c>
      <c r="N2470" t="str">
        <v>x</v>
      </c>
      <c r="O2470" t="str">
        <v>x</v>
      </c>
    </row>
    <row r="2471" spans="1:15" x14ac:dyDescent="0.25">
      <c r="A2471" t="s">
        <v>86</v>
      </c>
      <c r="B2471" t="s">
        <v>86</v>
      </c>
      <c r="C2471" t="s">
        <v>86</v>
      </c>
      <c r="D2471" t="s">
        <v>86</v>
      </c>
      <c r="E2471" t="s">
        <v>86</v>
      </c>
      <c r="F2471" t="s">
        <v>86</v>
      </c>
      <c r="G2471" t="s">
        <v>86</v>
      </c>
      <c r="H2471" t="s">
        <v>86</v>
      </c>
      <c r="I2471" t="s">
        <v>86</v>
      </c>
      <c r="J2471" t="s">
        <v>86</v>
      </c>
      <c r="K2471" t="s">
        <v>86</v>
      </c>
      <c r="N2471" t="str">
        <v>x</v>
      </c>
      <c r="O2471" t="str">
        <v>x</v>
      </c>
    </row>
    <row r="2472" spans="1:15" x14ac:dyDescent="0.25">
      <c r="A2472" t="s">
        <v>86</v>
      </c>
      <c r="B2472" t="s">
        <v>86</v>
      </c>
      <c r="C2472" t="s">
        <v>86</v>
      </c>
      <c r="D2472" t="s">
        <v>86</v>
      </c>
      <c r="E2472" t="s">
        <v>86</v>
      </c>
      <c r="F2472" t="s">
        <v>86</v>
      </c>
      <c r="G2472" t="s">
        <v>86</v>
      </c>
      <c r="H2472" t="s">
        <v>86</v>
      </c>
      <c r="I2472" t="s">
        <v>86</v>
      </c>
      <c r="J2472" t="s">
        <v>86</v>
      </c>
      <c r="K2472" t="s">
        <v>86</v>
      </c>
      <c r="N2472" t="str">
        <v>x</v>
      </c>
      <c r="O2472" t="str">
        <v>x</v>
      </c>
    </row>
    <row r="2473" spans="1:15" x14ac:dyDescent="0.25">
      <c r="A2473" t="s">
        <v>86</v>
      </c>
      <c r="B2473" t="s">
        <v>86</v>
      </c>
      <c r="C2473" t="s">
        <v>86</v>
      </c>
      <c r="D2473" t="s">
        <v>86</v>
      </c>
      <c r="E2473" t="s">
        <v>86</v>
      </c>
      <c r="F2473" t="s">
        <v>86</v>
      </c>
      <c r="G2473" t="s">
        <v>86</v>
      </c>
      <c r="H2473" t="s">
        <v>86</v>
      </c>
      <c r="I2473" t="s">
        <v>86</v>
      </c>
      <c r="J2473" t="s">
        <v>86</v>
      </c>
      <c r="K2473" t="s">
        <v>86</v>
      </c>
      <c r="N2473" t="str">
        <v>x</v>
      </c>
      <c r="O2473" t="str">
        <v>x</v>
      </c>
    </row>
    <row r="2474" spans="1:15" x14ac:dyDescent="0.25">
      <c r="A2474" t="s">
        <v>86</v>
      </c>
      <c r="B2474" t="s">
        <v>86</v>
      </c>
      <c r="C2474" t="s">
        <v>86</v>
      </c>
      <c r="D2474" t="s">
        <v>86</v>
      </c>
      <c r="E2474" t="s">
        <v>86</v>
      </c>
      <c r="F2474" t="s">
        <v>86</v>
      </c>
      <c r="G2474" t="s">
        <v>86</v>
      </c>
      <c r="H2474" t="s">
        <v>86</v>
      </c>
      <c r="I2474" t="s">
        <v>86</v>
      </c>
      <c r="J2474" t="s">
        <v>86</v>
      </c>
      <c r="K2474" t="s">
        <v>86</v>
      </c>
      <c r="N2474" t="str">
        <v>x</v>
      </c>
      <c r="O2474" t="str">
        <v>x</v>
      </c>
    </row>
    <row r="2475" spans="1:15" x14ac:dyDescent="0.25">
      <c r="A2475" t="s">
        <v>86</v>
      </c>
      <c r="B2475" t="s">
        <v>86</v>
      </c>
      <c r="C2475" t="s">
        <v>86</v>
      </c>
      <c r="D2475" t="s">
        <v>86</v>
      </c>
      <c r="E2475" t="s">
        <v>86</v>
      </c>
      <c r="F2475" t="s">
        <v>86</v>
      </c>
      <c r="G2475" t="s">
        <v>86</v>
      </c>
      <c r="H2475" t="s">
        <v>86</v>
      </c>
      <c r="I2475" t="s">
        <v>86</v>
      </c>
      <c r="J2475" t="s">
        <v>86</v>
      </c>
      <c r="K2475" t="s">
        <v>86</v>
      </c>
      <c r="N2475" t="str">
        <v>x</v>
      </c>
      <c r="O2475" t="str">
        <v>x</v>
      </c>
    </row>
    <row r="2476" spans="1:15" x14ac:dyDescent="0.25">
      <c r="A2476" t="s">
        <v>86</v>
      </c>
      <c r="B2476" t="s">
        <v>86</v>
      </c>
      <c r="C2476" t="s">
        <v>86</v>
      </c>
      <c r="D2476" t="s">
        <v>86</v>
      </c>
      <c r="E2476" t="s">
        <v>86</v>
      </c>
      <c r="F2476" t="s">
        <v>86</v>
      </c>
      <c r="G2476" t="s">
        <v>86</v>
      </c>
      <c r="H2476" t="s">
        <v>86</v>
      </c>
      <c r="I2476" t="s">
        <v>86</v>
      </c>
      <c r="J2476" t="s">
        <v>86</v>
      </c>
      <c r="K2476" t="s">
        <v>86</v>
      </c>
      <c r="N2476" t="str">
        <v>x</v>
      </c>
      <c r="O2476" t="str">
        <v>x</v>
      </c>
    </row>
    <row r="2477" spans="1:15" x14ac:dyDescent="0.25">
      <c r="A2477" t="s">
        <v>86</v>
      </c>
      <c r="B2477" t="s">
        <v>86</v>
      </c>
      <c r="C2477" t="s">
        <v>86</v>
      </c>
      <c r="D2477" t="s">
        <v>86</v>
      </c>
      <c r="E2477" t="s">
        <v>86</v>
      </c>
      <c r="F2477" t="s">
        <v>86</v>
      </c>
      <c r="G2477" t="s">
        <v>86</v>
      </c>
      <c r="H2477" t="s">
        <v>86</v>
      </c>
      <c r="I2477" t="s">
        <v>86</v>
      </c>
      <c r="J2477" t="s">
        <v>86</v>
      </c>
      <c r="K2477" t="s">
        <v>86</v>
      </c>
      <c r="N2477" t="str">
        <v>x</v>
      </c>
      <c r="O2477" t="str">
        <v>x</v>
      </c>
    </row>
    <row r="2478" spans="1:15" x14ac:dyDescent="0.25">
      <c r="A2478" t="s">
        <v>86</v>
      </c>
      <c r="B2478" t="s">
        <v>86</v>
      </c>
      <c r="C2478" t="s">
        <v>86</v>
      </c>
      <c r="D2478" t="s">
        <v>86</v>
      </c>
      <c r="E2478" t="s">
        <v>86</v>
      </c>
      <c r="F2478" t="s">
        <v>86</v>
      </c>
      <c r="G2478" t="s">
        <v>86</v>
      </c>
      <c r="H2478" t="s">
        <v>86</v>
      </c>
      <c r="I2478" t="s">
        <v>86</v>
      </c>
      <c r="J2478" t="s">
        <v>86</v>
      </c>
      <c r="K2478" t="s">
        <v>86</v>
      </c>
      <c r="N2478" t="str">
        <v>x</v>
      </c>
      <c r="O2478" t="str">
        <v>x</v>
      </c>
    </row>
    <row r="2479" spans="1:15" x14ac:dyDescent="0.25">
      <c r="A2479" t="s">
        <v>86</v>
      </c>
      <c r="B2479" t="s">
        <v>86</v>
      </c>
      <c r="C2479" t="s">
        <v>86</v>
      </c>
      <c r="D2479" t="s">
        <v>86</v>
      </c>
      <c r="E2479" t="s">
        <v>86</v>
      </c>
      <c r="F2479" t="s">
        <v>86</v>
      </c>
      <c r="G2479" t="s">
        <v>86</v>
      </c>
      <c r="H2479" t="s">
        <v>86</v>
      </c>
      <c r="I2479" t="s">
        <v>86</v>
      </c>
      <c r="J2479" t="s">
        <v>86</v>
      </c>
      <c r="K2479" t="s">
        <v>86</v>
      </c>
      <c r="N2479" t="str">
        <v>x</v>
      </c>
      <c r="O2479" t="str">
        <v>x</v>
      </c>
    </row>
    <row r="2480" spans="1:15" x14ac:dyDescent="0.25">
      <c r="A2480" t="s">
        <v>86</v>
      </c>
      <c r="B2480" t="s">
        <v>86</v>
      </c>
      <c r="C2480" t="s">
        <v>86</v>
      </c>
      <c r="D2480" t="s">
        <v>86</v>
      </c>
      <c r="E2480" t="s">
        <v>86</v>
      </c>
      <c r="F2480" t="s">
        <v>86</v>
      </c>
      <c r="G2480" t="s">
        <v>86</v>
      </c>
      <c r="H2480" t="s">
        <v>86</v>
      </c>
      <c r="I2480" t="s">
        <v>86</v>
      </c>
      <c r="J2480" t="s">
        <v>86</v>
      </c>
      <c r="K2480" t="s">
        <v>86</v>
      </c>
      <c r="N2480" t="str">
        <v>x</v>
      </c>
      <c r="O2480" t="str">
        <v>x</v>
      </c>
    </row>
    <row r="2481" spans="1:15" x14ac:dyDescent="0.25">
      <c r="A2481" t="s">
        <v>86</v>
      </c>
      <c r="B2481" t="s">
        <v>86</v>
      </c>
      <c r="C2481" t="s">
        <v>86</v>
      </c>
      <c r="D2481" t="s">
        <v>86</v>
      </c>
      <c r="E2481" t="s">
        <v>86</v>
      </c>
      <c r="F2481" t="s">
        <v>86</v>
      </c>
      <c r="G2481" t="s">
        <v>86</v>
      </c>
      <c r="H2481" t="s">
        <v>86</v>
      </c>
      <c r="I2481" t="s">
        <v>86</v>
      </c>
      <c r="J2481" t="s">
        <v>86</v>
      </c>
      <c r="K2481" t="s">
        <v>86</v>
      </c>
      <c r="N2481" t="str">
        <v>x</v>
      </c>
      <c r="O2481" t="str">
        <v>x</v>
      </c>
    </row>
    <row r="2482" spans="1:15" x14ac:dyDescent="0.25">
      <c r="A2482" t="s">
        <v>86</v>
      </c>
      <c r="B2482" t="s">
        <v>86</v>
      </c>
      <c r="C2482" t="s">
        <v>86</v>
      </c>
      <c r="D2482" t="s">
        <v>86</v>
      </c>
      <c r="E2482" t="s">
        <v>86</v>
      </c>
      <c r="F2482" t="s">
        <v>86</v>
      </c>
      <c r="G2482" t="s">
        <v>86</v>
      </c>
      <c r="H2482" t="s">
        <v>86</v>
      </c>
      <c r="I2482" t="s">
        <v>86</v>
      </c>
      <c r="J2482" t="s">
        <v>86</v>
      </c>
      <c r="K2482" t="s">
        <v>86</v>
      </c>
      <c r="N2482" t="str">
        <v>x</v>
      </c>
      <c r="O2482" t="str">
        <v>x</v>
      </c>
    </row>
    <row r="2483" spans="1:15" x14ac:dyDescent="0.25">
      <c r="A2483" t="s">
        <v>86</v>
      </c>
      <c r="B2483" t="s">
        <v>86</v>
      </c>
      <c r="C2483" t="s">
        <v>86</v>
      </c>
      <c r="D2483" t="s">
        <v>86</v>
      </c>
      <c r="E2483" t="s">
        <v>86</v>
      </c>
      <c r="F2483" t="s">
        <v>86</v>
      </c>
      <c r="G2483" t="s">
        <v>86</v>
      </c>
      <c r="H2483" t="s">
        <v>86</v>
      </c>
      <c r="I2483" t="s">
        <v>86</v>
      </c>
      <c r="J2483" t="s">
        <v>86</v>
      </c>
      <c r="K2483" t="s">
        <v>86</v>
      </c>
      <c r="N2483" t="str">
        <v>x</v>
      </c>
      <c r="O2483" t="str">
        <v>x</v>
      </c>
    </row>
    <row r="2484" spans="1:15" x14ac:dyDescent="0.25">
      <c r="A2484" t="s">
        <v>86</v>
      </c>
      <c r="B2484" t="s">
        <v>86</v>
      </c>
      <c r="C2484" t="s">
        <v>86</v>
      </c>
      <c r="D2484" t="s">
        <v>86</v>
      </c>
      <c r="E2484" t="s">
        <v>86</v>
      </c>
      <c r="F2484" t="s">
        <v>86</v>
      </c>
      <c r="G2484" t="s">
        <v>86</v>
      </c>
      <c r="H2484" t="s">
        <v>86</v>
      </c>
      <c r="I2484" t="s">
        <v>86</v>
      </c>
      <c r="J2484" t="s">
        <v>86</v>
      </c>
      <c r="K2484" t="s">
        <v>86</v>
      </c>
      <c r="N2484" t="str">
        <v>x</v>
      </c>
      <c r="O2484" t="str">
        <v>x</v>
      </c>
    </row>
    <row r="2485" spans="1:15" x14ac:dyDescent="0.25">
      <c r="A2485" t="s">
        <v>86</v>
      </c>
      <c r="B2485" t="s">
        <v>86</v>
      </c>
      <c r="C2485" t="s">
        <v>86</v>
      </c>
      <c r="D2485" t="s">
        <v>86</v>
      </c>
      <c r="E2485" t="s">
        <v>86</v>
      </c>
      <c r="F2485" t="s">
        <v>86</v>
      </c>
      <c r="G2485" t="s">
        <v>86</v>
      </c>
      <c r="H2485" t="s">
        <v>86</v>
      </c>
      <c r="I2485" t="s">
        <v>86</v>
      </c>
      <c r="J2485" t="s">
        <v>86</v>
      </c>
      <c r="K2485" t="s">
        <v>86</v>
      </c>
      <c r="N2485" t="str">
        <v>x</v>
      </c>
      <c r="O2485" t="str">
        <v>x</v>
      </c>
    </row>
    <row r="2486" spans="1:15" x14ac:dyDescent="0.25">
      <c r="A2486" t="s">
        <v>86</v>
      </c>
      <c r="B2486" t="s">
        <v>86</v>
      </c>
      <c r="C2486" t="s">
        <v>86</v>
      </c>
      <c r="D2486" t="s">
        <v>86</v>
      </c>
      <c r="E2486" t="s">
        <v>86</v>
      </c>
      <c r="F2486" t="s">
        <v>86</v>
      </c>
      <c r="G2486" t="s">
        <v>86</v>
      </c>
      <c r="H2486" t="s">
        <v>86</v>
      </c>
      <c r="I2486" t="s">
        <v>86</v>
      </c>
      <c r="J2486" t="s">
        <v>86</v>
      </c>
      <c r="K2486" t="s">
        <v>86</v>
      </c>
      <c r="N2486" t="str">
        <v>x</v>
      </c>
      <c r="O2486" t="str">
        <v>x</v>
      </c>
    </row>
    <row r="2487" spans="1:15" x14ac:dyDescent="0.25">
      <c r="A2487" t="s">
        <v>86</v>
      </c>
      <c r="B2487" t="s">
        <v>86</v>
      </c>
      <c r="C2487" t="s">
        <v>86</v>
      </c>
      <c r="D2487" t="s">
        <v>86</v>
      </c>
      <c r="E2487" t="s">
        <v>86</v>
      </c>
      <c r="F2487" t="s">
        <v>86</v>
      </c>
      <c r="G2487" t="s">
        <v>86</v>
      </c>
      <c r="H2487" t="s">
        <v>86</v>
      </c>
      <c r="I2487" t="s">
        <v>86</v>
      </c>
      <c r="J2487" t="s">
        <v>86</v>
      </c>
      <c r="K2487" t="s">
        <v>86</v>
      </c>
      <c r="N2487" t="str">
        <v>x</v>
      </c>
      <c r="O2487" t="str">
        <v>x</v>
      </c>
    </row>
    <row r="2488" spans="1:15" x14ac:dyDescent="0.25">
      <c r="A2488" t="s">
        <v>86</v>
      </c>
      <c r="B2488" t="s">
        <v>86</v>
      </c>
      <c r="C2488" t="s">
        <v>86</v>
      </c>
      <c r="D2488" t="s">
        <v>86</v>
      </c>
      <c r="E2488" t="s">
        <v>86</v>
      </c>
      <c r="F2488" t="s">
        <v>86</v>
      </c>
      <c r="G2488" t="s">
        <v>86</v>
      </c>
      <c r="H2488" t="s">
        <v>86</v>
      </c>
      <c r="I2488" t="s">
        <v>86</v>
      </c>
      <c r="J2488" t="s">
        <v>86</v>
      </c>
      <c r="K2488" t="s">
        <v>86</v>
      </c>
      <c r="N2488" t="str">
        <v>x</v>
      </c>
      <c r="O2488" t="str">
        <v>x</v>
      </c>
    </row>
    <row r="2489" spans="1:15" x14ac:dyDescent="0.25">
      <c r="A2489" t="s">
        <v>86</v>
      </c>
      <c r="B2489" t="s">
        <v>86</v>
      </c>
      <c r="C2489" t="s">
        <v>86</v>
      </c>
      <c r="D2489" t="s">
        <v>86</v>
      </c>
      <c r="E2489" t="s">
        <v>86</v>
      </c>
      <c r="F2489" t="s">
        <v>86</v>
      </c>
      <c r="G2489" t="s">
        <v>86</v>
      </c>
      <c r="H2489" t="s">
        <v>86</v>
      </c>
      <c r="I2489" t="s">
        <v>86</v>
      </c>
      <c r="J2489" t="s">
        <v>86</v>
      </c>
      <c r="K2489" t="s">
        <v>86</v>
      </c>
      <c r="N2489" t="str">
        <v>x</v>
      </c>
      <c r="O2489" t="str">
        <v>x</v>
      </c>
    </row>
    <row r="2490" spans="1:15" x14ac:dyDescent="0.25">
      <c r="A2490" t="s">
        <v>86</v>
      </c>
      <c r="B2490" t="s">
        <v>86</v>
      </c>
      <c r="C2490" t="s">
        <v>86</v>
      </c>
      <c r="D2490" t="s">
        <v>86</v>
      </c>
      <c r="E2490" t="s">
        <v>86</v>
      </c>
      <c r="F2490" t="s">
        <v>86</v>
      </c>
      <c r="G2490" t="s">
        <v>86</v>
      </c>
      <c r="H2490" t="s">
        <v>86</v>
      </c>
      <c r="I2490" t="s">
        <v>86</v>
      </c>
      <c r="J2490" t="s">
        <v>86</v>
      </c>
      <c r="K2490" t="s">
        <v>86</v>
      </c>
      <c r="N2490" t="str">
        <v>x</v>
      </c>
      <c r="O2490" t="str">
        <v>x</v>
      </c>
    </row>
    <row r="2491" spans="1:15" x14ac:dyDescent="0.25">
      <c r="A2491" t="s">
        <v>86</v>
      </c>
      <c r="B2491" t="s">
        <v>86</v>
      </c>
      <c r="C2491" t="s">
        <v>86</v>
      </c>
      <c r="D2491" t="s">
        <v>86</v>
      </c>
      <c r="E2491" t="s">
        <v>86</v>
      </c>
      <c r="F2491" t="s">
        <v>86</v>
      </c>
      <c r="G2491" t="s">
        <v>86</v>
      </c>
      <c r="H2491" t="s">
        <v>86</v>
      </c>
      <c r="I2491" t="s">
        <v>86</v>
      </c>
      <c r="J2491" t="s">
        <v>86</v>
      </c>
      <c r="K2491" t="s">
        <v>86</v>
      </c>
      <c r="N2491" t="str">
        <v>x</v>
      </c>
      <c r="O2491" t="str">
        <v>x</v>
      </c>
    </row>
    <row r="2492" spans="1:15" x14ac:dyDescent="0.25">
      <c r="A2492" t="s">
        <v>86</v>
      </c>
      <c r="B2492" t="s">
        <v>86</v>
      </c>
      <c r="C2492" t="s">
        <v>86</v>
      </c>
      <c r="D2492" t="s">
        <v>86</v>
      </c>
      <c r="E2492" t="s">
        <v>86</v>
      </c>
      <c r="F2492" t="s">
        <v>86</v>
      </c>
      <c r="G2492" t="s">
        <v>86</v>
      </c>
      <c r="H2492" t="s">
        <v>86</v>
      </c>
      <c r="I2492" t="s">
        <v>86</v>
      </c>
      <c r="J2492" t="s">
        <v>86</v>
      </c>
      <c r="K2492" t="s">
        <v>86</v>
      </c>
      <c r="N2492" t="str">
        <v>x</v>
      </c>
      <c r="O2492" t="str">
        <v>x</v>
      </c>
    </row>
    <row r="2493" spans="1:15" x14ac:dyDescent="0.25">
      <c r="A2493" t="s">
        <v>86</v>
      </c>
      <c r="B2493" t="s">
        <v>86</v>
      </c>
      <c r="C2493" t="s">
        <v>86</v>
      </c>
      <c r="D2493" t="s">
        <v>86</v>
      </c>
      <c r="E2493" t="s">
        <v>86</v>
      </c>
      <c r="F2493" t="s">
        <v>86</v>
      </c>
      <c r="G2493" t="s">
        <v>86</v>
      </c>
      <c r="H2493" t="s">
        <v>86</v>
      </c>
      <c r="I2493" t="s">
        <v>86</v>
      </c>
      <c r="J2493" t="s">
        <v>86</v>
      </c>
      <c r="K2493" t="s">
        <v>86</v>
      </c>
      <c r="N2493" t="str">
        <v>x</v>
      </c>
      <c r="O2493" t="str">
        <v>x</v>
      </c>
    </row>
    <row r="2494" spans="1:15" x14ac:dyDescent="0.25">
      <c r="A2494" t="s">
        <v>86</v>
      </c>
      <c r="B2494" t="s">
        <v>86</v>
      </c>
      <c r="C2494" t="s">
        <v>86</v>
      </c>
      <c r="D2494" t="s">
        <v>86</v>
      </c>
      <c r="E2494" t="s">
        <v>86</v>
      </c>
      <c r="F2494" t="s">
        <v>86</v>
      </c>
      <c r="G2494" t="s">
        <v>86</v>
      </c>
      <c r="H2494" t="s">
        <v>86</v>
      </c>
      <c r="I2494" t="s">
        <v>86</v>
      </c>
      <c r="J2494" t="s">
        <v>86</v>
      </c>
      <c r="K2494" t="s">
        <v>86</v>
      </c>
      <c r="N2494" t="str">
        <v>x</v>
      </c>
      <c r="O2494" t="str">
        <v>x</v>
      </c>
    </row>
    <row r="2495" spans="1:15" x14ac:dyDescent="0.25">
      <c r="A2495" t="s">
        <v>86</v>
      </c>
      <c r="B2495" t="s">
        <v>86</v>
      </c>
      <c r="C2495" t="s">
        <v>86</v>
      </c>
      <c r="D2495" t="s">
        <v>86</v>
      </c>
      <c r="E2495" t="s">
        <v>86</v>
      </c>
      <c r="F2495" t="s">
        <v>86</v>
      </c>
      <c r="G2495" t="s">
        <v>86</v>
      </c>
      <c r="H2495" t="s">
        <v>86</v>
      </c>
      <c r="I2495" t="s">
        <v>86</v>
      </c>
      <c r="J2495" t="s">
        <v>86</v>
      </c>
      <c r="K2495" t="s">
        <v>86</v>
      </c>
      <c r="N2495" t="str">
        <v>x</v>
      </c>
      <c r="O2495" t="str">
        <v>x</v>
      </c>
    </row>
    <row r="2496" spans="1:15" x14ac:dyDescent="0.25">
      <c r="A2496" t="s">
        <v>86</v>
      </c>
      <c r="B2496" t="s">
        <v>86</v>
      </c>
      <c r="C2496" t="s">
        <v>86</v>
      </c>
      <c r="D2496" t="s">
        <v>86</v>
      </c>
      <c r="E2496" t="s">
        <v>86</v>
      </c>
      <c r="F2496" t="s">
        <v>86</v>
      </c>
      <c r="G2496" t="s">
        <v>86</v>
      </c>
      <c r="H2496" t="s">
        <v>86</v>
      </c>
      <c r="I2496" t="s">
        <v>86</v>
      </c>
      <c r="J2496" t="s">
        <v>86</v>
      </c>
      <c r="K2496" t="s">
        <v>86</v>
      </c>
      <c r="N2496" t="str">
        <v>x</v>
      </c>
      <c r="O2496" t="str">
        <v>x</v>
      </c>
    </row>
    <row r="2497" spans="1:15" x14ac:dyDescent="0.25">
      <c r="A2497" t="s">
        <v>86</v>
      </c>
      <c r="B2497" t="s">
        <v>86</v>
      </c>
      <c r="C2497" t="s">
        <v>86</v>
      </c>
      <c r="D2497" t="s">
        <v>86</v>
      </c>
      <c r="E2497" t="s">
        <v>86</v>
      </c>
      <c r="F2497" t="s">
        <v>86</v>
      </c>
      <c r="G2497" t="s">
        <v>86</v>
      </c>
      <c r="H2497" t="s">
        <v>86</v>
      </c>
      <c r="I2497" t="s">
        <v>86</v>
      </c>
      <c r="J2497" t="s">
        <v>86</v>
      </c>
      <c r="K2497" t="s">
        <v>86</v>
      </c>
      <c r="N2497" t="str">
        <v>x</v>
      </c>
      <c r="O2497" t="str">
        <v>x</v>
      </c>
    </row>
    <row r="2498" spans="1:15" x14ac:dyDescent="0.25">
      <c r="A2498" t="s">
        <v>86</v>
      </c>
      <c r="B2498" t="s">
        <v>86</v>
      </c>
      <c r="C2498" t="s">
        <v>86</v>
      </c>
      <c r="D2498" t="s">
        <v>86</v>
      </c>
      <c r="E2498" t="s">
        <v>86</v>
      </c>
      <c r="F2498" t="s">
        <v>86</v>
      </c>
      <c r="G2498" t="s">
        <v>86</v>
      </c>
      <c r="H2498" t="s">
        <v>86</v>
      </c>
      <c r="I2498" t="s">
        <v>86</v>
      </c>
      <c r="J2498" t="s">
        <v>86</v>
      </c>
      <c r="K2498" t="s">
        <v>86</v>
      </c>
      <c r="N2498" t="str">
        <v>x</v>
      </c>
      <c r="O2498" t="str">
        <v>x</v>
      </c>
    </row>
    <row r="2499" spans="1:15" x14ac:dyDescent="0.25">
      <c r="A2499" t="s">
        <v>86</v>
      </c>
      <c r="B2499" t="s">
        <v>86</v>
      </c>
      <c r="C2499" t="s">
        <v>86</v>
      </c>
      <c r="D2499" t="s">
        <v>86</v>
      </c>
      <c r="E2499" t="s">
        <v>86</v>
      </c>
      <c r="F2499" t="s">
        <v>86</v>
      </c>
      <c r="G2499" t="s">
        <v>86</v>
      </c>
      <c r="H2499" t="s">
        <v>86</v>
      </c>
      <c r="I2499" t="s">
        <v>86</v>
      </c>
      <c r="J2499" t="s">
        <v>86</v>
      </c>
      <c r="K2499" t="s">
        <v>86</v>
      </c>
      <c r="N2499" t="str">
        <v>x</v>
      </c>
      <c r="O2499" t="str">
        <v>x</v>
      </c>
    </row>
    <row r="2500" spans="1:15" x14ac:dyDescent="0.25">
      <c r="A2500" t="s">
        <v>86</v>
      </c>
      <c r="B2500" t="s">
        <v>86</v>
      </c>
      <c r="C2500" t="s">
        <v>86</v>
      </c>
      <c r="D2500" t="s">
        <v>86</v>
      </c>
      <c r="E2500" t="s">
        <v>86</v>
      </c>
      <c r="F2500" t="s">
        <v>86</v>
      </c>
      <c r="G2500" t="s">
        <v>86</v>
      </c>
      <c r="H2500" t="s">
        <v>86</v>
      </c>
      <c r="I2500" t="s">
        <v>86</v>
      </c>
      <c r="J2500" t="s">
        <v>86</v>
      </c>
      <c r="K2500" t="s">
        <v>86</v>
      </c>
      <c r="N2500" t="str">
        <v>x</v>
      </c>
      <c r="O2500" t="str">
        <v>x</v>
      </c>
    </row>
    <row r="2501" spans="1:15" x14ac:dyDescent="0.25">
      <c r="A2501" t="s">
        <v>86</v>
      </c>
      <c r="B2501" t="s">
        <v>86</v>
      </c>
      <c r="C2501" t="s">
        <v>86</v>
      </c>
      <c r="D2501" t="s">
        <v>86</v>
      </c>
      <c r="E2501" t="s">
        <v>86</v>
      </c>
      <c r="F2501" t="s">
        <v>86</v>
      </c>
      <c r="G2501" t="s">
        <v>86</v>
      </c>
      <c r="H2501" t="s">
        <v>86</v>
      </c>
      <c r="I2501" t="s">
        <v>86</v>
      </c>
      <c r="J2501" t="s">
        <v>86</v>
      </c>
      <c r="K2501" t="s">
        <v>86</v>
      </c>
      <c r="N2501" t="str">
        <v>x</v>
      </c>
      <c r="O2501" t="str">
        <v>x</v>
      </c>
    </row>
    <row r="2502" spans="1:15" x14ac:dyDescent="0.25">
      <c r="A2502" t="s">
        <v>86</v>
      </c>
      <c r="B2502" t="s">
        <v>86</v>
      </c>
      <c r="C2502" t="s">
        <v>86</v>
      </c>
      <c r="D2502" t="s">
        <v>86</v>
      </c>
      <c r="E2502" t="s">
        <v>86</v>
      </c>
      <c r="F2502" t="s">
        <v>86</v>
      </c>
      <c r="G2502" t="s">
        <v>86</v>
      </c>
      <c r="H2502" t="s">
        <v>86</v>
      </c>
      <c r="I2502" t="s">
        <v>86</v>
      </c>
      <c r="J2502" t="s">
        <v>86</v>
      </c>
      <c r="K2502" t="s">
        <v>86</v>
      </c>
      <c r="N2502" t="str">
        <v>x</v>
      </c>
      <c r="O2502" t="str">
        <v>x</v>
      </c>
    </row>
    <row r="2503" spans="1:15" x14ac:dyDescent="0.25">
      <c r="A2503" t="s">
        <v>86</v>
      </c>
      <c r="B2503" t="s">
        <v>86</v>
      </c>
      <c r="C2503" t="s">
        <v>86</v>
      </c>
      <c r="D2503" t="s">
        <v>86</v>
      </c>
      <c r="E2503" t="s">
        <v>86</v>
      </c>
      <c r="F2503" t="s">
        <v>86</v>
      </c>
      <c r="G2503" t="s">
        <v>86</v>
      </c>
      <c r="H2503" t="s">
        <v>86</v>
      </c>
      <c r="I2503" t="s">
        <v>86</v>
      </c>
      <c r="J2503" t="s">
        <v>86</v>
      </c>
      <c r="K2503" t="s">
        <v>86</v>
      </c>
      <c r="N2503" t="str">
        <v>x</v>
      </c>
      <c r="O2503" t="str">
        <v>x</v>
      </c>
    </row>
    <row r="2504" spans="1:15" x14ac:dyDescent="0.25">
      <c r="A2504" t="s">
        <v>86</v>
      </c>
      <c r="B2504" t="s">
        <v>86</v>
      </c>
      <c r="C2504" t="s">
        <v>86</v>
      </c>
      <c r="D2504" t="s">
        <v>86</v>
      </c>
      <c r="E2504" t="s">
        <v>86</v>
      </c>
      <c r="F2504" t="s">
        <v>86</v>
      </c>
      <c r="G2504" t="s">
        <v>86</v>
      </c>
      <c r="H2504" t="s">
        <v>86</v>
      </c>
      <c r="I2504" t="s">
        <v>86</v>
      </c>
      <c r="J2504" t="s">
        <v>86</v>
      </c>
      <c r="K2504" t="s">
        <v>86</v>
      </c>
      <c r="N2504" t="str">
        <v>x</v>
      </c>
      <c r="O2504" t="str">
        <v>x</v>
      </c>
    </row>
    <row r="2505" spans="1:15" x14ac:dyDescent="0.25">
      <c r="A2505" t="s">
        <v>86</v>
      </c>
      <c r="B2505" t="s">
        <v>86</v>
      </c>
      <c r="C2505" t="s">
        <v>86</v>
      </c>
      <c r="D2505" t="s">
        <v>86</v>
      </c>
      <c r="E2505" t="s">
        <v>86</v>
      </c>
      <c r="F2505" t="s">
        <v>86</v>
      </c>
      <c r="G2505" t="s">
        <v>86</v>
      </c>
      <c r="H2505" t="s">
        <v>86</v>
      </c>
      <c r="I2505" t="s">
        <v>86</v>
      </c>
      <c r="J2505" t="s">
        <v>86</v>
      </c>
      <c r="K2505" t="s">
        <v>86</v>
      </c>
      <c r="N2505" t="str">
        <v>x</v>
      </c>
      <c r="O2505" t="str">
        <v>x</v>
      </c>
    </row>
    <row r="2506" spans="1:15" x14ac:dyDescent="0.25">
      <c r="A2506" t="s">
        <v>86</v>
      </c>
      <c r="B2506" t="s">
        <v>86</v>
      </c>
      <c r="C2506" t="s">
        <v>86</v>
      </c>
      <c r="D2506" t="s">
        <v>86</v>
      </c>
      <c r="E2506" t="s">
        <v>86</v>
      </c>
      <c r="F2506" t="s">
        <v>86</v>
      </c>
      <c r="G2506" t="s">
        <v>86</v>
      </c>
      <c r="H2506" t="s">
        <v>86</v>
      </c>
      <c r="I2506" t="s">
        <v>86</v>
      </c>
      <c r="J2506" t="s">
        <v>86</v>
      </c>
      <c r="K2506" t="s">
        <v>86</v>
      </c>
      <c r="N2506" t="str">
        <v>x</v>
      </c>
      <c r="O2506" t="str">
        <v>x</v>
      </c>
    </row>
    <row r="2507" spans="1:15" x14ac:dyDescent="0.25">
      <c r="A2507" t="s">
        <v>86</v>
      </c>
      <c r="B2507" t="s">
        <v>86</v>
      </c>
      <c r="C2507" t="s">
        <v>86</v>
      </c>
      <c r="D2507" t="s">
        <v>86</v>
      </c>
      <c r="E2507" t="s">
        <v>86</v>
      </c>
      <c r="F2507" t="s">
        <v>86</v>
      </c>
      <c r="G2507" t="s">
        <v>86</v>
      </c>
      <c r="H2507" t="s">
        <v>86</v>
      </c>
      <c r="I2507" t="s">
        <v>86</v>
      </c>
      <c r="J2507" t="s">
        <v>86</v>
      </c>
      <c r="K2507" t="s">
        <v>86</v>
      </c>
      <c r="N2507" t="str">
        <v>x</v>
      </c>
      <c r="O2507" t="str">
        <v>x</v>
      </c>
    </row>
    <row r="2508" spans="1:15" x14ac:dyDescent="0.25">
      <c r="A2508" t="s">
        <v>86</v>
      </c>
      <c r="B2508" t="s">
        <v>86</v>
      </c>
      <c r="C2508" t="s">
        <v>86</v>
      </c>
      <c r="D2508" t="s">
        <v>86</v>
      </c>
      <c r="E2508" t="s">
        <v>86</v>
      </c>
      <c r="F2508" t="s">
        <v>86</v>
      </c>
      <c r="G2508" t="s">
        <v>86</v>
      </c>
      <c r="H2508" t="s">
        <v>86</v>
      </c>
      <c r="I2508" t="s">
        <v>86</v>
      </c>
      <c r="J2508" t="s">
        <v>86</v>
      </c>
      <c r="K2508" t="s">
        <v>86</v>
      </c>
      <c r="N2508" t="str">
        <v>x</v>
      </c>
      <c r="O2508" t="str">
        <v>x</v>
      </c>
    </row>
    <row r="2509" spans="1:15" x14ac:dyDescent="0.25">
      <c r="A2509" t="s">
        <v>86</v>
      </c>
      <c r="B2509" t="s">
        <v>86</v>
      </c>
      <c r="C2509" t="s">
        <v>86</v>
      </c>
      <c r="D2509" t="s">
        <v>86</v>
      </c>
      <c r="E2509" t="s">
        <v>86</v>
      </c>
      <c r="F2509" t="s">
        <v>86</v>
      </c>
      <c r="G2509" t="s">
        <v>86</v>
      </c>
      <c r="H2509" t="s">
        <v>86</v>
      </c>
      <c r="I2509" t="s">
        <v>86</v>
      </c>
      <c r="J2509" t="s">
        <v>86</v>
      </c>
      <c r="K2509" t="s">
        <v>86</v>
      </c>
      <c r="N2509" t="str">
        <v>x</v>
      </c>
      <c r="O2509" t="str">
        <v>x</v>
      </c>
    </row>
    <row r="2510" spans="1:15" x14ac:dyDescent="0.25">
      <c r="A2510" t="s">
        <v>86</v>
      </c>
      <c r="B2510" t="s">
        <v>86</v>
      </c>
      <c r="C2510" t="s">
        <v>86</v>
      </c>
      <c r="D2510" t="s">
        <v>86</v>
      </c>
      <c r="E2510" t="s">
        <v>86</v>
      </c>
      <c r="F2510" t="s">
        <v>86</v>
      </c>
      <c r="G2510" t="s">
        <v>86</v>
      </c>
      <c r="H2510" t="s">
        <v>86</v>
      </c>
      <c r="I2510" t="s">
        <v>86</v>
      </c>
      <c r="J2510" t="s">
        <v>86</v>
      </c>
      <c r="K2510" t="s">
        <v>86</v>
      </c>
      <c r="N2510" t="str">
        <v>x</v>
      </c>
      <c r="O2510" t="str">
        <v>x</v>
      </c>
    </row>
    <row r="2511" spans="1:15" x14ac:dyDescent="0.25">
      <c r="A2511" t="s">
        <v>86</v>
      </c>
      <c r="B2511" t="s">
        <v>86</v>
      </c>
      <c r="C2511" t="s">
        <v>86</v>
      </c>
      <c r="D2511" t="s">
        <v>86</v>
      </c>
      <c r="E2511" t="s">
        <v>86</v>
      </c>
      <c r="F2511" t="s">
        <v>86</v>
      </c>
      <c r="G2511" t="s">
        <v>86</v>
      </c>
      <c r="H2511" t="s">
        <v>86</v>
      </c>
      <c r="I2511" t="s">
        <v>86</v>
      </c>
      <c r="J2511" t="s">
        <v>86</v>
      </c>
      <c r="K2511" t="s">
        <v>86</v>
      </c>
      <c r="N2511" t="str">
        <v>x</v>
      </c>
      <c r="O2511" t="str">
        <v>x</v>
      </c>
    </row>
    <row r="2512" spans="1:15" x14ac:dyDescent="0.25">
      <c r="A2512" t="s">
        <v>86</v>
      </c>
      <c r="B2512" t="s">
        <v>86</v>
      </c>
      <c r="C2512" t="s">
        <v>86</v>
      </c>
      <c r="D2512" t="s">
        <v>86</v>
      </c>
      <c r="E2512" t="s">
        <v>86</v>
      </c>
      <c r="F2512" t="s">
        <v>86</v>
      </c>
      <c r="G2512" t="s">
        <v>86</v>
      </c>
      <c r="H2512" t="s">
        <v>86</v>
      </c>
      <c r="I2512" t="s">
        <v>86</v>
      </c>
      <c r="J2512" t="s">
        <v>86</v>
      </c>
      <c r="K2512" t="s">
        <v>86</v>
      </c>
      <c r="N2512" t="str">
        <v>x</v>
      </c>
      <c r="O2512" t="str">
        <v>x</v>
      </c>
    </row>
    <row r="2513" spans="1:15" x14ac:dyDescent="0.25">
      <c r="A2513" t="s">
        <v>86</v>
      </c>
      <c r="B2513" t="s">
        <v>86</v>
      </c>
      <c r="C2513" t="s">
        <v>86</v>
      </c>
      <c r="D2513" t="s">
        <v>86</v>
      </c>
      <c r="E2513" t="s">
        <v>86</v>
      </c>
      <c r="F2513" t="s">
        <v>86</v>
      </c>
      <c r="G2513" t="s">
        <v>86</v>
      </c>
      <c r="H2513" t="s">
        <v>86</v>
      </c>
      <c r="I2513" t="s">
        <v>86</v>
      </c>
      <c r="J2513" t="s">
        <v>86</v>
      </c>
      <c r="K2513" t="s">
        <v>86</v>
      </c>
      <c r="N2513" t="str">
        <v>x</v>
      </c>
      <c r="O2513" t="str">
        <v>x</v>
      </c>
    </row>
    <row r="2514" spans="1:15" x14ac:dyDescent="0.25">
      <c r="A2514" t="s">
        <v>86</v>
      </c>
      <c r="B2514" t="s">
        <v>86</v>
      </c>
      <c r="C2514" t="s">
        <v>86</v>
      </c>
      <c r="D2514" t="s">
        <v>86</v>
      </c>
      <c r="E2514" t="s">
        <v>86</v>
      </c>
      <c r="F2514" t="s">
        <v>86</v>
      </c>
      <c r="G2514" t="s">
        <v>86</v>
      </c>
      <c r="H2514" t="s">
        <v>86</v>
      </c>
      <c r="I2514" t="s">
        <v>86</v>
      </c>
      <c r="J2514" t="s">
        <v>86</v>
      </c>
      <c r="K2514" t="s">
        <v>86</v>
      </c>
      <c r="N2514" t="str">
        <v>x</v>
      </c>
      <c r="O2514" t="str">
        <v>x</v>
      </c>
    </row>
    <row r="2515" spans="1:15" x14ac:dyDescent="0.25">
      <c r="A2515" t="s">
        <v>86</v>
      </c>
      <c r="B2515" t="s">
        <v>86</v>
      </c>
      <c r="C2515" t="s">
        <v>86</v>
      </c>
      <c r="D2515" t="s">
        <v>86</v>
      </c>
      <c r="E2515" t="s">
        <v>86</v>
      </c>
      <c r="F2515" t="s">
        <v>86</v>
      </c>
      <c r="G2515" t="s">
        <v>86</v>
      </c>
      <c r="H2515" t="s">
        <v>86</v>
      </c>
      <c r="I2515" t="s">
        <v>86</v>
      </c>
      <c r="J2515" t="s">
        <v>86</v>
      </c>
      <c r="K2515" t="s">
        <v>86</v>
      </c>
      <c r="N2515" t="str">
        <v>x</v>
      </c>
      <c r="O2515" t="str">
        <v>x</v>
      </c>
    </row>
    <row r="2516" spans="1:15" x14ac:dyDescent="0.25">
      <c r="A2516" t="s">
        <v>86</v>
      </c>
      <c r="B2516" t="s">
        <v>86</v>
      </c>
      <c r="C2516" t="s">
        <v>86</v>
      </c>
      <c r="D2516" t="s">
        <v>86</v>
      </c>
      <c r="E2516" t="s">
        <v>86</v>
      </c>
      <c r="F2516" t="s">
        <v>86</v>
      </c>
      <c r="G2516" t="s">
        <v>86</v>
      </c>
      <c r="H2516" t="s">
        <v>86</v>
      </c>
      <c r="I2516" t="s">
        <v>86</v>
      </c>
      <c r="J2516" t="s">
        <v>86</v>
      </c>
      <c r="K2516" t="s">
        <v>86</v>
      </c>
      <c r="N2516" t="str">
        <v>x</v>
      </c>
      <c r="O2516" t="str">
        <v>x</v>
      </c>
    </row>
    <row r="2517" spans="1:15" x14ac:dyDescent="0.25">
      <c r="A2517" t="s">
        <v>86</v>
      </c>
      <c r="B2517" t="s">
        <v>86</v>
      </c>
      <c r="C2517" t="s">
        <v>86</v>
      </c>
      <c r="D2517" t="s">
        <v>86</v>
      </c>
      <c r="E2517" t="s">
        <v>86</v>
      </c>
      <c r="F2517" t="s">
        <v>86</v>
      </c>
      <c r="G2517" t="s">
        <v>86</v>
      </c>
      <c r="H2517" t="s">
        <v>86</v>
      </c>
      <c r="I2517" t="s">
        <v>86</v>
      </c>
      <c r="J2517" t="s">
        <v>86</v>
      </c>
      <c r="K2517" t="s">
        <v>86</v>
      </c>
      <c r="N2517" t="str">
        <v>x</v>
      </c>
      <c r="O2517" t="str">
        <v>x</v>
      </c>
    </row>
    <row r="2518" spans="1:15" x14ac:dyDescent="0.25">
      <c r="A2518" t="s">
        <v>86</v>
      </c>
      <c r="B2518" t="s">
        <v>86</v>
      </c>
      <c r="C2518" t="s">
        <v>86</v>
      </c>
      <c r="D2518" t="s">
        <v>86</v>
      </c>
      <c r="E2518" t="s">
        <v>86</v>
      </c>
      <c r="F2518" t="s">
        <v>86</v>
      </c>
      <c r="G2518" t="s">
        <v>86</v>
      </c>
      <c r="H2518" t="s">
        <v>86</v>
      </c>
      <c r="I2518" t="s">
        <v>86</v>
      </c>
      <c r="J2518" t="s">
        <v>86</v>
      </c>
      <c r="K2518" t="s">
        <v>86</v>
      </c>
      <c r="N2518" t="str">
        <v>x</v>
      </c>
      <c r="O2518" t="str">
        <v>x</v>
      </c>
    </row>
    <row r="2519" spans="1:15" x14ac:dyDescent="0.25">
      <c r="A2519" t="s">
        <v>86</v>
      </c>
      <c r="B2519" t="s">
        <v>86</v>
      </c>
      <c r="C2519" t="s">
        <v>86</v>
      </c>
      <c r="D2519" t="s">
        <v>86</v>
      </c>
      <c r="E2519" t="s">
        <v>86</v>
      </c>
      <c r="F2519" t="s">
        <v>86</v>
      </c>
      <c r="G2519" t="s">
        <v>86</v>
      </c>
      <c r="H2519" t="s">
        <v>86</v>
      </c>
      <c r="I2519" t="s">
        <v>86</v>
      </c>
      <c r="J2519" t="s">
        <v>86</v>
      </c>
      <c r="K2519" t="s">
        <v>86</v>
      </c>
      <c r="N2519" t="str">
        <v>x</v>
      </c>
      <c r="O2519" t="str">
        <v>x</v>
      </c>
    </row>
    <row r="2520" spans="1:15" x14ac:dyDescent="0.25">
      <c r="A2520" t="s">
        <v>86</v>
      </c>
      <c r="B2520" t="s">
        <v>86</v>
      </c>
      <c r="C2520" t="s">
        <v>86</v>
      </c>
      <c r="D2520" t="s">
        <v>86</v>
      </c>
      <c r="E2520" t="s">
        <v>86</v>
      </c>
      <c r="F2520" t="s">
        <v>86</v>
      </c>
      <c r="G2520" t="s">
        <v>86</v>
      </c>
      <c r="H2520" t="s">
        <v>86</v>
      </c>
      <c r="I2520" t="s">
        <v>86</v>
      </c>
      <c r="J2520" t="s">
        <v>86</v>
      </c>
      <c r="K2520" t="s">
        <v>86</v>
      </c>
      <c r="N2520" t="str">
        <v>x</v>
      </c>
      <c r="O2520" t="str">
        <v>x</v>
      </c>
    </row>
    <row r="2521" spans="1:15" x14ac:dyDescent="0.25">
      <c r="A2521" t="s">
        <v>86</v>
      </c>
      <c r="B2521" t="s">
        <v>86</v>
      </c>
      <c r="C2521" t="s">
        <v>86</v>
      </c>
      <c r="D2521" t="s">
        <v>86</v>
      </c>
      <c r="E2521" t="s">
        <v>86</v>
      </c>
      <c r="F2521" t="s">
        <v>86</v>
      </c>
      <c r="G2521" t="s">
        <v>86</v>
      </c>
      <c r="H2521" t="s">
        <v>86</v>
      </c>
      <c r="I2521" t="s">
        <v>86</v>
      </c>
      <c r="J2521" t="s">
        <v>86</v>
      </c>
      <c r="K2521" t="s">
        <v>86</v>
      </c>
      <c r="N2521" t="str">
        <v>x</v>
      </c>
      <c r="O2521" t="str">
        <v>x</v>
      </c>
    </row>
    <row r="2522" spans="1:15" x14ac:dyDescent="0.25">
      <c r="A2522" t="s">
        <v>86</v>
      </c>
      <c r="B2522" t="s">
        <v>86</v>
      </c>
      <c r="C2522" t="s">
        <v>86</v>
      </c>
      <c r="D2522" t="s">
        <v>86</v>
      </c>
      <c r="E2522" t="s">
        <v>86</v>
      </c>
      <c r="F2522" t="s">
        <v>86</v>
      </c>
      <c r="G2522" t="s">
        <v>86</v>
      </c>
      <c r="H2522" t="s">
        <v>86</v>
      </c>
      <c r="I2522" t="s">
        <v>86</v>
      </c>
      <c r="J2522" t="s">
        <v>86</v>
      </c>
      <c r="K2522" t="s">
        <v>86</v>
      </c>
      <c r="N2522" t="str">
        <v>x</v>
      </c>
      <c r="O2522" t="str">
        <v>x</v>
      </c>
    </row>
    <row r="2523" spans="1:15" x14ac:dyDescent="0.25">
      <c r="A2523" t="s">
        <v>86</v>
      </c>
      <c r="B2523" t="s">
        <v>86</v>
      </c>
      <c r="C2523" t="s">
        <v>86</v>
      </c>
      <c r="D2523" t="s">
        <v>86</v>
      </c>
      <c r="E2523" t="s">
        <v>86</v>
      </c>
      <c r="F2523" t="s">
        <v>86</v>
      </c>
      <c r="G2523" t="s">
        <v>86</v>
      </c>
      <c r="H2523" t="s">
        <v>86</v>
      </c>
      <c r="I2523" t="s">
        <v>86</v>
      </c>
      <c r="J2523" t="s">
        <v>86</v>
      </c>
      <c r="K2523" t="s">
        <v>86</v>
      </c>
      <c r="N2523" t="str">
        <v>x</v>
      </c>
      <c r="O2523" t="str">
        <v>x</v>
      </c>
    </row>
    <row r="2524" spans="1:15" x14ac:dyDescent="0.25">
      <c r="A2524" t="s">
        <v>86</v>
      </c>
      <c r="B2524" t="s">
        <v>86</v>
      </c>
      <c r="C2524" t="s">
        <v>86</v>
      </c>
      <c r="D2524" t="s">
        <v>86</v>
      </c>
      <c r="E2524" t="s">
        <v>86</v>
      </c>
      <c r="F2524" t="s">
        <v>86</v>
      </c>
      <c r="G2524" t="s">
        <v>86</v>
      </c>
      <c r="H2524" t="s">
        <v>86</v>
      </c>
      <c r="I2524" t="s">
        <v>86</v>
      </c>
      <c r="J2524" t="s">
        <v>86</v>
      </c>
      <c r="K2524" t="s">
        <v>86</v>
      </c>
      <c r="N2524" t="str">
        <v>x</v>
      </c>
      <c r="O2524" t="str">
        <v>x</v>
      </c>
    </row>
    <row r="2525" spans="1:15" x14ac:dyDescent="0.25">
      <c r="A2525" t="s">
        <v>86</v>
      </c>
      <c r="B2525" t="s">
        <v>86</v>
      </c>
      <c r="C2525" t="s">
        <v>86</v>
      </c>
      <c r="D2525" t="s">
        <v>86</v>
      </c>
      <c r="E2525" t="s">
        <v>86</v>
      </c>
      <c r="F2525" t="s">
        <v>86</v>
      </c>
      <c r="G2525" t="s">
        <v>86</v>
      </c>
      <c r="H2525" t="s">
        <v>86</v>
      </c>
      <c r="I2525" t="s">
        <v>86</v>
      </c>
      <c r="J2525" t="s">
        <v>86</v>
      </c>
      <c r="K2525" t="s">
        <v>86</v>
      </c>
      <c r="N2525" t="str">
        <v>x</v>
      </c>
      <c r="O2525" t="str">
        <v>x</v>
      </c>
    </row>
    <row r="2526" spans="1:15" x14ac:dyDescent="0.25">
      <c r="A2526" t="s">
        <v>86</v>
      </c>
      <c r="B2526" t="s">
        <v>86</v>
      </c>
      <c r="C2526" t="s">
        <v>86</v>
      </c>
      <c r="D2526" t="s">
        <v>86</v>
      </c>
      <c r="E2526" t="s">
        <v>86</v>
      </c>
      <c r="F2526" t="s">
        <v>86</v>
      </c>
      <c r="G2526" t="s">
        <v>86</v>
      </c>
      <c r="H2526" t="s">
        <v>86</v>
      </c>
      <c r="I2526" t="s">
        <v>86</v>
      </c>
      <c r="J2526" t="s">
        <v>86</v>
      </c>
      <c r="K2526" t="s">
        <v>86</v>
      </c>
      <c r="N2526" t="str">
        <v>x</v>
      </c>
      <c r="O2526" t="str">
        <v>x</v>
      </c>
    </row>
    <row r="2527" spans="1:15" x14ac:dyDescent="0.25">
      <c r="A2527" t="s">
        <v>86</v>
      </c>
      <c r="B2527" t="s">
        <v>86</v>
      </c>
      <c r="C2527" t="s">
        <v>86</v>
      </c>
      <c r="D2527" t="s">
        <v>86</v>
      </c>
      <c r="E2527" t="s">
        <v>86</v>
      </c>
      <c r="F2527" t="s">
        <v>86</v>
      </c>
      <c r="G2527" t="s">
        <v>86</v>
      </c>
      <c r="H2527" t="s">
        <v>86</v>
      </c>
      <c r="I2527" t="s">
        <v>86</v>
      </c>
      <c r="J2527" t="s">
        <v>86</v>
      </c>
      <c r="K2527" t="s">
        <v>86</v>
      </c>
      <c r="N2527" t="str">
        <v>x</v>
      </c>
      <c r="O2527" t="str">
        <v>x</v>
      </c>
    </row>
    <row r="2528" spans="1:15" x14ac:dyDescent="0.25">
      <c r="A2528" t="s">
        <v>86</v>
      </c>
      <c r="B2528" t="s">
        <v>86</v>
      </c>
      <c r="C2528" t="s">
        <v>86</v>
      </c>
      <c r="D2528" t="s">
        <v>86</v>
      </c>
      <c r="E2528" t="s">
        <v>86</v>
      </c>
      <c r="F2528" t="s">
        <v>86</v>
      </c>
      <c r="G2528" t="s">
        <v>86</v>
      </c>
      <c r="H2528" t="s">
        <v>86</v>
      </c>
      <c r="I2528" t="s">
        <v>86</v>
      </c>
      <c r="J2528" t="s">
        <v>86</v>
      </c>
      <c r="K2528" t="s">
        <v>86</v>
      </c>
      <c r="N2528" t="str">
        <v>x</v>
      </c>
      <c r="O2528" t="str">
        <v>x</v>
      </c>
    </row>
    <row r="2529" spans="1:15" x14ac:dyDescent="0.25">
      <c r="A2529" t="s">
        <v>86</v>
      </c>
      <c r="B2529" t="s">
        <v>86</v>
      </c>
      <c r="C2529" t="s">
        <v>86</v>
      </c>
      <c r="D2529" t="s">
        <v>86</v>
      </c>
      <c r="E2529" t="s">
        <v>86</v>
      </c>
      <c r="F2529" t="s">
        <v>86</v>
      </c>
      <c r="G2529" t="s">
        <v>86</v>
      </c>
      <c r="H2529" t="s">
        <v>86</v>
      </c>
      <c r="I2529" t="s">
        <v>86</v>
      </c>
      <c r="J2529" t="s">
        <v>86</v>
      </c>
      <c r="K2529" t="s">
        <v>86</v>
      </c>
      <c r="N2529" t="str">
        <v>x</v>
      </c>
      <c r="O2529" t="str">
        <v>x</v>
      </c>
    </row>
    <row r="2530" spans="1:15" x14ac:dyDescent="0.25">
      <c r="A2530" t="s">
        <v>86</v>
      </c>
      <c r="B2530" t="s">
        <v>86</v>
      </c>
      <c r="C2530" t="s">
        <v>86</v>
      </c>
      <c r="D2530" t="s">
        <v>86</v>
      </c>
      <c r="E2530" t="s">
        <v>86</v>
      </c>
      <c r="F2530" t="s">
        <v>86</v>
      </c>
      <c r="G2530" t="s">
        <v>86</v>
      </c>
      <c r="H2530" t="s">
        <v>86</v>
      </c>
      <c r="I2530" t="s">
        <v>86</v>
      </c>
      <c r="J2530" t="s">
        <v>86</v>
      </c>
      <c r="K2530" t="s">
        <v>86</v>
      </c>
      <c r="N2530" t="str">
        <v>x</v>
      </c>
      <c r="O2530" t="str">
        <v>x</v>
      </c>
    </row>
    <row r="2531" spans="1:15" x14ac:dyDescent="0.25">
      <c r="A2531" t="s">
        <v>86</v>
      </c>
      <c r="B2531" t="s">
        <v>86</v>
      </c>
      <c r="C2531" t="s">
        <v>86</v>
      </c>
      <c r="D2531" t="s">
        <v>86</v>
      </c>
      <c r="E2531" t="s">
        <v>86</v>
      </c>
      <c r="F2531" t="s">
        <v>86</v>
      </c>
      <c r="G2531" t="s">
        <v>86</v>
      </c>
      <c r="H2531" t="s">
        <v>86</v>
      </c>
      <c r="I2531" t="s">
        <v>86</v>
      </c>
      <c r="J2531" t="s">
        <v>86</v>
      </c>
      <c r="K2531" t="s">
        <v>86</v>
      </c>
      <c r="N2531" t="str">
        <v>x</v>
      </c>
      <c r="O2531" t="str">
        <v>x</v>
      </c>
    </row>
    <row r="2532" spans="1:15" x14ac:dyDescent="0.25">
      <c r="A2532" t="s">
        <v>86</v>
      </c>
      <c r="B2532" t="s">
        <v>86</v>
      </c>
      <c r="C2532" t="s">
        <v>86</v>
      </c>
      <c r="D2532" t="s">
        <v>86</v>
      </c>
      <c r="E2532" t="s">
        <v>86</v>
      </c>
      <c r="F2532" t="s">
        <v>86</v>
      </c>
      <c r="G2532" t="s">
        <v>86</v>
      </c>
      <c r="H2532" t="s">
        <v>86</v>
      </c>
      <c r="I2532" t="s">
        <v>86</v>
      </c>
      <c r="J2532" t="s">
        <v>86</v>
      </c>
      <c r="K2532" t="s">
        <v>86</v>
      </c>
      <c r="N2532" t="str">
        <v>x</v>
      </c>
      <c r="O2532" t="str">
        <v>x</v>
      </c>
    </row>
    <row r="2533" spans="1:15" x14ac:dyDescent="0.25">
      <c r="A2533" t="s">
        <v>86</v>
      </c>
      <c r="B2533" t="s">
        <v>86</v>
      </c>
      <c r="C2533" t="s">
        <v>86</v>
      </c>
      <c r="D2533" t="s">
        <v>86</v>
      </c>
      <c r="E2533" t="s">
        <v>86</v>
      </c>
      <c r="F2533" t="s">
        <v>86</v>
      </c>
      <c r="G2533" t="s">
        <v>86</v>
      </c>
      <c r="H2533" t="s">
        <v>86</v>
      </c>
      <c r="I2533" t="s">
        <v>86</v>
      </c>
      <c r="J2533" t="s">
        <v>86</v>
      </c>
      <c r="K2533" t="s">
        <v>86</v>
      </c>
      <c r="N2533" t="str">
        <v>x</v>
      </c>
      <c r="O2533" t="str">
        <v>x</v>
      </c>
    </row>
    <row r="2534" spans="1:15" x14ac:dyDescent="0.25">
      <c r="A2534" t="s">
        <v>86</v>
      </c>
      <c r="B2534" t="s">
        <v>86</v>
      </c>
      <c r="C2534" t="s">
        <v>86</v>
      </c>
      <c r="D2534" t="s">
        <v>86</v>
      </c>
      <c r="E2534" t="s">
        <v>86</v>
      </c>
      <c r="F2534" t="s">
        <v>86</v>
      </c>
      <c r="G2534" t="s">
        <v>86</v>
      </c>
      <c r="H2534" t="s">
        <v>86</v>
      </c>
      <c r="I2534" t="s">
        <v>86</v>
      </c>
      <c r="J2534" t="s">
        <v>86</v>
      </c>
      <c r="K2534" t="s">
        <v>86</v>
      </c>
      <c r="N2534" t="str">
        <v>x</v>
      </c>
      <c r="O2534" t="str">
        <v>x</v>
      </c>
    </row>
    <row r="2535" spans="1:15" x14ac:dyDescent="0.25">
      <c r="A2535" t="s">
        <v>86</v>
      </c>
      <c r="B2535" t="s">
        <v>86</v>
      </c>
      <c r="C2535" t="s">
        <v>86</v>
      </c>
      <c r="D2535" t="s">
        <v>86</v>
      </c>
      <c r="E2535" t="s">
        <v>86</v>
      </c>
      <c r="F2535" t="s">
        <v>86</v>
      </c>
      <c r="G2535" t="s">
        <v>86</v>
      </c>
      <c r="H2535" t="s">
        <v>86</v>
      </c>
      <c r="I2535" t="s">
        <v>86</v>
      </c>
      <c r="J2535" t="s">
        <v>86</v>
      </c>
      <c r="K2535" t="s">
        <v>86</v>
      </c>
      <c r="N2535" t="str">
        <v>x</v>
      </c>
      <c r="O2535" t="str">
        <v>x</v>
      </c>
    </row>
    <row r="2536" spans="1:15" x14ac:dyDescent="0.25">
      <c r="A2536" t="s">
        <v>86</v>
      </c>
      <c r="B2536" t="s">
        <v>86</v>
      </c>
      <c r="C2536" t="s">
        <v>86</v>
      </c>
      <c r="D2536" t="s">
        <v>86</v>
      </c>
      <c r="E2536" t="s">
        <v>86</v>
      </c>
      <c r="F2536" t="s">
        <v>86</v>
      </c>
      <c r="G2536" t="s">
        <v>86</v>
      </c>
      <c r="H2536" t="s">
        <v>86</v>
      </c>
      <c r="I2536" t="s">
        <v>86</v>
      </c>
      <c r="J2536" t="s">
        <v>86</v>
      </c>
      <c r="K2536" t="s">
        <v>86</v>
      </c>
      <c r="N2536" t="str">
        <v>x</v>
      </c>
      <c r="O2536" t="str">
        <v>x</v>
      </c>
    </row>
    <row r="2537" spans="1:15" x14ac:dyDescent="0.25">
      <c r="A2537" t="s">
        <v>86</v>
      </c>
      <c r="B2537" t="s">
        <v>86</v>
      </c>
      <c r="C2537" t="s">
        <v>86</v>
      </c>
      <c r="D2537" t="s">
        <v>86</v>
      </c>
      <c r="E2537" t="s">
        <v>86</v>
      </c>
      <c r="F2537" t="s">
        <v>86</v>
      </c>
      <c r="G2537" t="s">
        <v>86</v>
      </c>
      <c r="H2537" t="s">
        <v>86</v>
      </c>
      <c r="I2537" t="s">
        <v>86</v>
      </c>
      <c r="J2537" t="s">
        <v>86</v>
      </c>
      <c r="K2537" t="s">
        <v>86</v>
      </c>
      <c r="N2537" t="str">
        <v>x</v>
      </c>
      <c r="O2537" t="str">
        <v>x</v>
      </c>
    </row>
    <row r="2538" spans="1:15" x14ac:dyDescent="0.25">
      <c r="A2538" t="s">
        <v>86</v>
      </c>
      <c r="B2538" t="s">
        <v>86</v>
      </c>
      <c r="C2538" t="s">
        <v>86</v>
      </c>
      <c r="D2538" t="s">
        <v>86</v>
      </c>
      <c r="E2538" t="s">
        <v>86</v>
      </c>
      <c r="F2538" t="s">
        <v>86</v>
      </c>
      <c r="G2538" t="s">
        <v>86</v>
      </c>
      <c r="H2538" t="s">
        <v>86</v>
      </c>
      <c r="I2538" t="s">
        <v>86</v>
      </c>
      <c r="J2538" t="s">
        <v>86</v>
      </c>
      <c r="K2538" t="s">
        <v>86</v>
      </c>
      <c r="N2538" t="str">
        <v>x</v>
      </c>
      <c r="O2538" t="str">
        <v>x</v>
      </c>
    </row>
    <row r="2539" spans="1:15" x14ac:dyDescent="0.25">
      <c r="A2539" t="s">
        <v>86</v>
      </c>
      <c r="B2539" t="s">
        <v>86</v>
      </c>
      <c r="C2539" t="s">
        <v>86</v>
      </c>
      <c r="D2539" t="s">
        <v>86</v>
      </c>
      <c r="E2539" t="s">
        <v>86</v>
      </c>
      <c r="F2539" t="s">
        <v>86</v>
      </c>
      <c r="G2539" t="s">
        <v>86</v>
      </c>
      <c r="H2539" t="s">
        <v>86</v>
      </c>
      <c r="I2539" t="s">
        <v>86</v>
      </c>
      <c r="J2539" t="s">
        <v>86</v>
      </c>
      <c r="K2539" t="s">
        <v>86</v>
      </c>
      <c r="N2539" t="str">
        <v>x</v>
      </c>
      <c r="O2539" t="str">
        <v>x</v>
      </c>
    </row>
    <row r="2540" spans="1:15" x14ac:dyDescent="0.25">
      <c r="A2540" t="s">
        <v>86</v>
      </c>
      <c r="B2540" t="s">
        <v>86</v>
      </c>
      <c r="C2540" t="s">
        <v>86</v>
      </c>
      <c r="D2540" t="s">
        <v>86</v>
      </c>
      <c r="E2540" t="s">
        <v>86</v>
      </c>
      <c r="F2540" t="s">
        <v>86</v>
      </c>
      <c r="G2540" t="s">
        <v>86</v>
      </c>
      <c r="H2540" t="s">
        <v>86</v>
      </c>
      <c r="I2540" t="s">
        <v>86</v>
      </c>
      <c r="J2540" t="s">
        <v>86</v>
      </c>
      <c r="K2540" t="s">
        <v>86</v>
      </c>
      <c r="N2540" t="str">
        <v>x</v>
      </c>
      <c r="O2540" t="str">
        <v>x</v>
      </c>
    </row>
    <row r="2541" spans="1:15" x14ac:dyDescent="0.25">
      <c r="A2541" t="s">
        <v>86</v>
      </c>
      <c r="B2541" t="s">
        <v>86</v>
      </c>
      <c r="C2541" t="s">
        <v>86</v>
      </c>
      <c r="D2541" t="s">
        <v>86</v>
      </c>
      <c r="E2541" t="s">
        <v>86</v>
      </c>
      <c r="F2541" t="s">
        <v>86</v>
      </c>
      <c r="G2541" t="s">
        <v>86</v>
      </c>
      <c r="H2541" t="s">
        <v>86</v>
      </c>
      <c r="I2541" t="s">
        <v>86</v>
      </c>
      <c r="J2541" t="s">
        <v>86</v>
      </c>
      <c r="K2541" t="s">
        <v>86</v>
      </c>
      <c r="N2541" t="str">
        <v>x</v>
      </c>
      <c r="O2541" t="str">
        <v>x</v>
      </c>
    </row>
    <row r="2542" spans="1:15" x14ac:dyDescent="0.25">
      <c r="A2542" t="s">
        <v>86</v>
      </c>
      <c r="B2542" t="s">
        <v>86</v>
      </c>
      <c r="C2542" t="s">
        <v>86</v>
      </c>
      <c r="D2542" t="s">
        <v>86</v>
      </c>
      <c r="E2542" t="s">
        <v>86</v>
      </c>
      <c r="F2542" t="s">
        <v>86</v>
      </c>
      <c r="G2542" t="s">
        <v>86</v>
      </c>
      <c r="H2542" t="s">
        <v>86</v>
      </c>
      <c r="I2542" t="s">
        <v>86</v>
      </c>
      <c r="J2542" t="s">
        <v>86</v>
      </c>
      <c r="K2542" t="s">
        <v>86</v>
      </c>
      <c r="N2542" t="str">
        <v>x</v>
      </c>
      <c r="O2542" t="str">
        <v>x</v>
      </c>
    </row>
    <row r="2543" spans="1:15" x14ac:dyDescent="0.25">
      <c r="A2543" t="s">
        <v>86</v>
      </c>
      <c r="B2543" t="s">
        <v>86</v>
      </c>
      <c r="C2543" t="s">
        <v>86</v>
      </c>
      <c r="D2543" t="s">
        <v>86</v>
      </c>
      <c r="E2543" t="s">
        <v>86</v>
      </c>
      <c r="F2543" t="s">
        <v>86</v>
      </c>
      <c r="G2543" t="s">
        <v>86</v>
      </c>
      <c r="H2543" t="s">
        <v>86</v>
      </c>
      <c r="I2543" t="s">
        <v>86</v>
      </c>
      <c r="J2543" t="s">
        <v>86</v>
      </c>
      <c r="K2543" t="s">
        <v>86</v>
      </c>
      <c r="N2543" t="str">
        <v>x</v>
      </c>
      <c r="O2543" t="str">
        <v>x</v>
      </c>
    </row>
    <row r="2544" spans="1:15" x14ac:dyDescent="0.25">
      <c r="A2544" t="s">
        <v>86</v>
      </c>
      <c r="B2544" t="s">
        <v>86</v>
      </c>
      <c r="C2544" t="s">
        <v>86</v>
      </c>
      <c r="D2544" t="s">
        <v>86</v>
      </c>
      <c r="E2544" t="s">
        <v>86</v>
      </c>
      <c r="F2544" t="s">
        <v>86</v>
      </c>
      <c r="G2544" t="s">
        <v>86</v>
      </c>
      <c r="H2544" t="s">
        <v>86</v>
      </c>
      <c r="I2544" t="s">
        <v>86</v>
      </c>
      <c r="J2544" t="s">
        <v>86</v>
      </c>
      <c r="K2544" t="s">
        <v>86</v>
      </c>
      <c r="N2544" t="str">
        <v>x</v>
      </c>
      <c r="O2544" t="str">
        <v>x</v>
      </c>
    </row>
    <row r="2545" spans="1:15" x14ac:dyDescent="0.25">
      <c r="A2545" t="s">
        <v>86</v>
      </c>
      <c r="B2545" t="s">
        <v>86</v>
      </c>
      <c r="C2545" t="s">
        <v>86</v>
      </c>
      <c r="D2545" t="s">
        <v>86</v>
      </c>
      <c r="E2545" t="s">
        <v>86</v>
      </c>
      <c r="F2545" t="s">
        <v>86</v>
      </c>
      <c r="G2545" t="s">
        <v>86</v>
      </c>
      <c r="H2545" t="s">
        <v>86</v>
      </c>
      <c r="I2545" t="s">
        <v>86</v>
      </c>
      <c r="J2545" t="s">
        <v>86</v>
      </c>
      <c r="K2545" t="s">
        <v>86</v>
      </c>
      <c r="N2545" t="str">
        <v>x</v>
      </c>
      <c r="O2545" t="str">
        <v>x</v>
      </c>
    </row>
    <row r="2546" spans="1:15" x14ac:dyDescent="0.25">
      <c r="A2546" t="s">
        <v>86</v>
      </c>
      <c r="B2546" t="s">
        <v>86</v>
      </c>
      <c r="C2546" t="s">
        <v>86</v>
      </c>
      <c r="D2546" t="s">
        <v>86</v>
      </c>
      <c r="E2546" t="s">
        <v>86</v>
      </c>
      <c r="F2546" t="s">
        <v>86</v>
      </c>
      <c r="G2546" t="s">
        <v>86</v>
      </c>
      <c r="H2546" t="s">
        <v>86</v>
      </c>
      <c r="I2546" t="s">
        <v>86</v>
      </c>
      <c r="J2546" t="s">
        <v>86</v>
      </c>
      <c r="K2546" t="s">
        <v>86</v>
      </c>
      <c r="N2546" t="str">
        <v>x</v>
      </c>
      <c r="O2546" t="str">
        <v>x</v>
      </c>
    </row>
    <row r="2547" spans="1:15" x14ac:dyDescent="0.25">
      <c r="A2547" t="s">
        <v>86</v>
      </c>
      <c r="B2547" t="s">
        <v>86</v>
      </c>
      <c r="C2547" t="s">
        <v>86</v>
      </c>
      <c r="D2547" t="s">
        <v>86</v>
      </c>
      <c r="E2547" t="s">
        <v>86</v>
      </c>
      <c r="F2547" t="s">
        <v>86</v>
      </c>
      <c r="G2547" t="s">
        <v>86</v>
      </c>
      <c r="H2547" t="s">
        <v>86</v>
      </c>
      <c r="I2547" t="s">
        <v>86</v>
      </c>
      <c r="J2547" t="s">
        <v>86</v>
      </c>
      <c r="K2547" t="s">
        <v>86</v>
      </c>
      <c r="N2547" t="str">
        <v>x</v>
      </c>
      <c r="O2547" t="str">
        <v>x</v>
      </c>
    </row>
    <row r="2548" spans="1:15" x14ac:dyDescent="0.25">
      <c r="A2548" t="s">
        <v>86</v>
      </c>
      <c r="B2548" t="s">
        <v>86</v>
      </c>
      <c r="C2548" t="s">
        <v>86</v>
      </c>
      <c r="D2548" t="s">
        <v>86</v>
      </c>
      <c r="E2548" t="s">
        <v>86</v>
      </c>
      <c r="F2548" t="s">
        <v>86</v>
      </c>
      <c r="G2548" t="s">
        <v>86</v>
      </c>
      <c r="H2548" t="s">
        <v>86</v>
      </c>
      <c r="I2548" t="s">
        <v>86</v>
      </c>
      <c r="J2548" t="s">
        <v>86</v>
      </c>
      <c r="K2548" t="s">
        <v>86</v>
      </c>
      <c r="N2548" t="str">
        <v>x</v>
      </c>
      <c r="O2548" t="str">
        <v>x</v>
      </c>
    </row>
    <row r="2549" spans="1:15" x14ac:dyDescent="0.25">
      <c r="A2549" t="s">
        <v>86</v>
      </c>
      <c r="B2549" t="s">
        <v>86</v>
      </c>
      <c r="C2549" t="s">
        <v>86</v>
      </c>
      <c r="D2549" t="s">
        <v>86</v>
      </c>
      <c r="E2549" t="s">
        <v>86</v>
      </c>
      <c r="F2549" t="s">
        <v>86</v>
      </c>
      <c r="G2549" t="s">
        <v>86</v>
      </c>
      <c r="H2549" t="s">
        <v>86</v>
      </c>
      <c r="I2549" t="s">
        <v>86</v>
      </c>
      <c r="J2549" t="s">
        <v>86</v>
      </c>
      <c r="K2549" t="s">
        <v>86</v>
      </c>
      <c r="N2549" t="str">
        <v>x</v>
      </c>
      <c r="O2549" t="str">
        <v>x</v>
      </c>
    </row>
    <row r="2550" spans="1:15" x14ac:dyDescent="0.25">
      <c r="A2550" t="s">
        <v>86</v>
      </c>
      <c r="B2550" t="s">
        <v>86</v>
      </c>
      <c r="C2550" t="s">
        <v>86</v>
      </c>
      <c r="D2550" t="s">
        <v>86</v>
      </c>
      <c r="E2550" t="s">
        <v>86</v>
      </c>
      <c r="F2550" t="s">
        <v>86</v>
      </c>
      <c r="G2550" t="s">
        <v>86</v>
      </c>
      <c r="H2550" t="s">
        <v>86</v>
      </c>
      <c r="I2550" t="s">
        <v>86</v>
      </c>
      <c r="J2550" t="s">
        <v>86</v>
      </c>
      <c r="K2550" t="s">
        <v>86</v>
      </c>
      <c r="N2550" t="str">
        <v>x</v>
      </c>
      <c r="O2550" t="str">
        <v>x</v>
      </c>
    </row>
    <row r="2551" spans="1:15" x14ac:dyDescent="0.25">
      <c r="A2551" t="s">
        <v>86</v>
      </c>
      <c r="B2551" t="s">
        <v>86</v>
      </c>
      <c r="C2551" t="s">
        <v>86</v>
      </c>
      <c r="D2551" t="s">
        <v>86</v>
      </c>
      <c r="E2551" t="s">
        <v>86</v>
      </c>
      <c r="F2551" t="s">
        <v>86</v>
      </c>
      <c r="G2551" t="s">
        <v>86</v>
      </c>
      <c r="H2551" t="s">
        <v>86</v>
      </c>
      <c r="I2551" t="s">
        <v>86</v>
      </c>
      <c r="J2551" t="s">
        <v>86</v>
      </c>
      <c r="K2551" t="s">
        <v>86</v>
      </c>
      <c r="N2551" t="str">
        <v>x</v>
      </c>
      <c r="O2551" t="str">
        <v>x</v>
      </c>
    </row>
    <row r="2552" spans="1:15" x14ac:dyDescent="0.25">
      <c r="A2552" t="s">
        <v>86</v>
      </c>
      <c r="B2552" t="s">
        <v>86</v>
      </c>
      <c r="C2552" t="s">
        <v>86</v>
      </c>
      <c r="D2552" t="s">
        <v>86</v>
      </c>
      <c r="E2552" t="s">
        <v>86</v>
      </c>
      <c r="F2552" t="s">
        <v>86</v>
      </c>
      <c r="G2552" t="s">
        <v>86</v>
      </c>
      <c r="H2552" t="s">
        <v>86</v>
      </c>
      <c r="I2552" t="s">
        <v>86</v>
      </c>
      <c r="J2552" t="s">
        <v>86</v>
      </c>
      <c r="K2552" t="s">
        <v>86</v>
      </c>
      <c r="N2552" t="str">
        <v>x</v>
      </c>
      <c r="O2552" t="str">
        <v>x</v>
      </c>
    </row>
    <row r="2553" spans="1:15" x14ac:dyDescent="0.25">
      <c r="A2553" t="s">
        <v>86</v>
      </c>
      <c r="B2553" t="s">
        <v>86</v>
      </c>
      <c r="C2553" t="s">
        <v>86</v>
      </c>
      <c r="D2553" t="s">
        <v>86</v>
      </c>
      <c r="E2553" t="s">
        <v>86</v>
      </c>
      <c r="F2553" t="s">
        <v>86</v>
      </c>
      <c r="G2553" t="s">
        <v>86</v>
      </c>
      <c r="H2553" t="s">
        <v>86</v>
      </c>
      <c r="I2553" t="s">
        <v>86</v>
      </c>
      <c r="J2553" t="s">
        <v>86</v>
      </c>
      <c r="K2553" t="s">
        <v>86</v>
      </c>
      <c r="N2553" t="str">
        <v>x</v>
      </c>
      <c r="O2553" t="str">
        <v>x</v>
      </c>
    </row>
    <row r="2554" spans="1:15" x14ac:dyDescent="0.25">
      <c r="A2554" t="s">
        <v>86</v>
      </c>
      <c r="B2554" t="s">
        <v>86</v>
      </c>
      <c r="C2554" t="s">
        <v>86</v>
      </c>
      <c r="D2554" t="s">
        <v>86</v>
      </c>
      <c r="E2554" t="s">
        <v>86</v>
      </c>
      <c r="F2554" t="s">
        <v>86</v>
      </c>
      <c r="G2554" t="s">
        <v>86</v>
      </c>
      <c r="H2554" t="s">
        <v>86</v>
      </c>
      <c r="I2554" t="s">
        <v>86</v>
      </c>
      <c r="J2554" t="s">
        <v>86</v>
      </c>
      <c r="K2554" t="s">
        <v>86</v>
      </c>
      <c r="N2554" t="str">
        <v>x</v>
      </c>
      <c r="O2554" t="str">
        <v>x</v>
      </c>
    </row>
    <row r="2555" spans="1:15" x14ac:dyDescent="0.25">
      <c r="A2555" t="s">
        <v>86</v>
      </c>
      <c r="B2555" t="s">
        <v>86</v>
      </c>
      <c r="C2555" t="s">
        <v>86</v>
      </c>
      <c r="D2555" t="s">
        <v>86</v>
      </c>
      <c r="E2555" t="s">
        <v>86</v>
      </c>
      <c r="F2555" t="s">
        <v>86</v>
      </c>
      <c r="G2555" t="s">
        <v>86</v>
      </c>
      <c r="H2555" t="s">
        <v>86</v>
      </c>
      <c r="I2555" t="s">
        <v>86</v>
      </c>
      <c r="J2555" t="s">
        <v>86</v>
      </c>
      <c r="K2555" t="s">
        <v>86</v>
      </c>
      <c r="N2555" t="str">
        <v>x</v>
      </c>
      <c r="O2555" t="str">
        <v>x</v>
      </c>
    </row>
    <row r="2556" spans="1:15" x14ac:dyDescent="0.25">
      <c r="A2556" t="s">
        <v>86</v>
      </c>
      <c r="B2556" t="s">
        <v>86</v>
      </c>
      <c r="C2556" t="s">
        <v>86</v>
      </c>
      <c r="D2556" t="s">
        <v>86</v>
      </c>
      <c r="E2556" t="s">
        <v>86</v>
      </c>
      <c r="F2556" t="s">
        <v>86</v>
      </c>
      <c r="G2556" t="s">
        <v>86</v>
      </c>
      <c r="H2556" t="s">
        <v>86</v>
      </c>
      <c r="I2556" t="s">
        <v>86</v>
      </c>
      <c r="J2556" t="s">
        <v>86</v>
      </c>
      <c r="K2556" t="s">
        <v>86</v>
      </c>
      <c r="N2556" t="str">
        <v>x</v>
      </c>
      <c r="O2556" t="str">
        <v>x</v>
      </c>
    </row>
    <row r="2557" spans="1:15" x14ac:dyDescent="0.25">
      <c r="A2557" t="s">
        <v>86</v>
      </c>
      <c r="B2557" t="s">
        <v>86</v>
      </c>
      <c r="C2557" t="s">
        <v>86</v>
      </c>
      <c r="D2557" t="s">
        <v>86</v>
      </c>
      <c r="E2557" t="s">
        <v>86</v>
      </c>
      <c r="F2557" t="s">
        <v>86</v>
      </c>
      <c r="G2557" t="s">
        <v>86</v>
      </c>
      <c r="H2557" t="s">
        <v>86</v>
      </c>
      <c r="I2557" t="s">
        <v>86</v>
      </c>
      <c r="J2557" t="s">
        <v>86</v>
      </c>
      <c r="K2557" t="s">
        <v>86</v>
      </c>
      <c r="N2557" t="str">
        <v>x</v>
      </c>
      <c r="O2557" t="str">
        <v>x</v>
      </c>
    </row>
    <row r="2558" spans="1:15" x14ac:dyDescent="0.25">
      <c r="A2558" t="s">
        <v>86</v>
      </c>
      <c r="B2558" t="s">
        <v>86</v>
      </c>
      <c r="C2558" t="s">
        <v>86</v>
      </c>
      <c r="D2558" t="s">
        <v>86</v>
      </c>
      <c r="E2558" t="s">
        <v>86</v>
      </c>
      <c r="F2558" t="s">
        <v>86</v>
      </c>
      <c r="G2558" t="s">
        <v>86</v>
      </c>
      <c r="H2558" t="s">
        <v>86</v>
      </c>
      <c r="I2558" t="s">
        <v>86</v>
      </c>
      <c r="J2558" t="s">
        <v>86</v>
      </c>
      <c r="K2558" t="s">
        <v>86</v>
      </c>
      <c r="N2558" t="str">
        <v>x</v>
      </c>
      <c r="O2558" t="str">
        <v>x</v>
      </c>
    </row>
    <row r="2559" spans="1:15" x14ac:dyDescent="0.25">
      <c r="A2559" t="s">
        <v>86</v>
      </c>
      <c r="B2559" t="s">
        <v>86</v>
      </c>
      <c r="C2559" t="s">
        <v>86</v>
      </c>
      <c r="D2559" t="s">
        <v>86</v>
      </c>
      <c r="E2559" t="s">
        <v>86</v>
      </c>
      <c r="F2559" t="s">
        <v>86</v>
      </c>
      <c r="G2559" t="s">
        <v>86</v>
      </c>
      <c r="H2559" t="s">
        <v>86</v>
      </c>
      <c r="I2559" t="s">
        <v>86</v>
      </c>
      <c r="J2559" t="s">
        <v>86</v>
      </c>
      <c r="K2559" t="s">
        <v>86</v>
      </c>
      <c r="N2559" t="str">
        <v>x</v>
      </c>
      <c r="O2559" t="str">
        <v>x</v>
      </c>
    </row>
    <row r="2560" spans="1:15" x14ac:dyDescent="0.25">
      <c r="A2560" t="s">
        <v>86</v>
      </c>
      <c r="B2560" t="s">
        <v>86</v>
      </c>
      <c r="C2560" t="s">
        <v>86</v>
      </c>
      <c r="D2560" t="s">
        <v>86</v>
      </c>
      <c r="E2560" t="s">
        <v>86</v>
      </c>
      <c r="F2560" t="s">
        <v>86</v>
      </c>
      <c r="G2560" t="s">
        <v>86</v>
      </c>
      <c r="H2560" t="s">
        <v>86</v>
      </c>
      <c r="I2560" t="s">
        <v>86</v>
      </c>
      <c r="J2560" t="s">
        <v>86</v>
      </c>
      <c r="K2560" t="s">
        <v>86</v>
      </c>
      <c r="N2560" t="str">
        <v>x</v>
      </c>
      <c r="O2560" t="str">
        <v>x</v>
      </c>
    </row>
    <row r="2561" spans="1:15" x14ac:dyDescent="0.25">
      <c r="A2561" t="s">
        <v>86</v>
      </c>
      <c r="B2561" t="s">
        <v>86</v>
      </c>
      <c r="C2561" t="s">
        <v>86</v>
      </c>
      <c r="D2561" t="s">
        <v>86</v>
      </c>
      <c r="E2561" t="s">
        <v>86</v>
      </c>
      <c r="F2561" t="s">
        <v>86</v>
      </c>
      <c r="G2561" t="s">
        <v>86</v>
      </c>
      <c r="H2561" t="s">
        <v>86</v>
      </c>
      <c r="I2561" t="s">
        <v>86</v>
      </c>
      <c r="J2561" t="s">
        <v>86</v>
      </c>
      <c r="K2561" t="s">
        <v>86</v>
      </c>
      <c r="N2561" t="str">
        <v>x</v>
      </c>
      <c r="O2561" t="str">
        <v>x</v>
      </c>
    </row>
    <row r="2562" spans="1:15" x14ac:dyDescent="0.25">
      <c r="A2562" t="s">
        <v>86</v>
      </c>
      <c r="B2562" t="s">
        <v>86</v>
      </c>
      <c r="C2562" t="s">
        <v>86</v>
      </c>
      <c r="D2562" t="s">
        <v>86</v>
      </c>
      <c r="E2562" t="s">
        <v>86</v>
      </c>
      <c r="F2562" t="s">
        <v>86</v>
      </c>
      <c r="G2562" t="s">
        <v>86</v>
      </c>
      <c r="H2562" t="s">
        <v>86</v>
      </c>
      <c r="I2562" t="s">
        <v>86</v>
      </c>
      <c r="J2562" t="s">
        <v>86</v>
      </c>
      <c r="K2562" t="s">
        <v>86</v>
      </c>
      <c r="N2562" t="str">
        <v>x</v>
      </c>
      <c r="O2562" t="str">
        <v>x</v>
      </c>
    </row>
    <row r="2563" spans="1:15" x14ac:dyDescent="0.25">
      <c r="A2563" t="s">
        <v>86</v>
      </c>
      <c r="B2563" t="s">
        <v>86</v>
      </c>
      <c r="C2563" t="s">
        <v>86</v>
      </c>
      <c r="D2563" t="s">
        <v>86</v>
      </c>
      <c r="E2563" t="s">
        <v>86</v>
      </c>
      <c r="F2563" t="s">
        <v>86</v>
      </c>
      <c r="G2563" t="s">
        <v>86</v>
      </c>
      <c r="H2563" t="s">
        <v>86</v>
      </c>
      <c r="I2563" t="s">
        <v>86</v>
      </c>
      <c r="J2563" t="s">
        <v>86</v>
      </c>
      <c r="K2563" t="s">
        <v>86</v>
      </c>
      <c r="N2563" t="str">
        <v>x</v>
      </c>
      <c r="O2563" t="str">
        <v>x</v>
      </c>
    </row>
    <row r="2564" spans="1:15" x14ac:dyDescent="0.25">
      <c r="A2564" t="s">
        <v>86</v>
      </c>
      <c r="B2564" t="s">
        <v>86</v>
      </c>
      <c r="C2564" t="s">
        <v>86</v>
      </c>
      <c r="D2564" t="s">
        <v>86</v>
      </c>
      <c r="E2564" t="s">
        <v>86</v>
      </c>
      <c r="F2564" t="s">
        <v>86</v>
      </c>
      <c r="G2564" t="s">
        <v>86</v>
      </c>
      <c r="H2564" t="s">
        <v>86</v>
      </c>
      <c r="I2564" t="s">
        <v>86</v>
      </c>
      <c r="J2564" t="s">
        <v>86</v>
      </c>
      <c r="K2564" t="s">
        <v>86</v>
      </c>
      <c r="N2564" t="str">
        <v>x</v>
      </c>
      <c r="O2564" t="str">
        <v>x</v>
      </c>
    </row>
    <row r="2565" spans="1:15" x14ac:dyDescent="0.25">
      <c r="A2565" t="s">
        <v>86</v>
      </c>
      <c r="B2565" t="s">
        <v>86</v>
      </c>
      <c r="C2565" t="s">
        <v>86</v>
      </c>
      <c r="D2565" t="s">
        <v>86</v>
      </c>
      <c r="E2565" t="s">
        <v>86</v>
      </c>
      <c r="F2565" t="s">
        <v>86</v>
      </c>
      <c r="G2565" t="s">
        <v>86</v>
      </c>
      <c r="H2565" t="s">
        <v>86</v>
      </c>
      <c r="I2565" t="s">
        <v>86</v>
      </c>
      <c r="J2565" t="s">
        <v>86</v>
      </c>
      <c r="K2565" t="s">
        <v>86</v>
      </c>
      <c r="N2565" t="str">
        <v>x</v>
      </c>
      <c r="O2565" t="str">
        <v>x</v>
      </c>
    </row>
    <row r="2566" spans="1:15" x14ac:dyDescent="0.25">
      <c r="A2566" t="s">
        <v>86</v>
      </c>
      <c r="B2566" t="s">
        <v>86</v>
      </c>
      <c r="C2566" t="s">
        <v>86</v>
      </c>
      <c r="D2566" t="s">
        <v>86</v>
      </c>
      <c r="E2566" t="s">
        <v>86</v>
      </c>
      <c r="F2566" t="s">
        <v>86</v>
      </c>
      <c r="G2566" t="s">
        <v>86</v>
      </c>
      <c r="H2566" t="s">
        <v>86</v>
      </c>
      <c r="I2566" t="s">
        <v>86</v>
      </c>
      <c r="J2566" t="s">
        <v>86</v>
      </c>
      <c r="K2566" t="s">
        <v>86</v>
      </c>
      <c r="N2566" t="str">
        <v>x</v>
      </c>
      <c r="O2566" t="str">
        <v>x</v>
      </c>
    </row>
    <row r="2567" spans="1:15" x14ac:dyDescent="0.25">
      <c r="A2567" t="s">
        <v>86</v>
      </c>
      <c r="B2567" t="s">
        <v>86</v>
      </c>
      <c r="C2567" t="s">
        <v>86</v>
      </c>
      <c r="D2567" t="s">
        <v>86</v>
      </c>
      <c r="E2567" t="s">
        <v>86</v>
      </c>
      <c r="F2567" t="s">
        <v>86</v>
      </c>
      <c r="G2567" t="s">
        <v>86</v>
      </c>
      <c r="H2567" t="s">
        <v>86</v>
      </c>
      <c r="I2567" t="s">
        <v>86</v>
      </c>
      <c r="J2567" t="s">
        <v>86</v>
      </c>
      <c r="K2567" t="s">
        <v>86</v>
      </c>
      <c r="N2567" t="str">
        <v>x</v>
      </c>
      <c r="O2567" t="str">
        <v>x</v>
      </c>
    </row>
    <row r="2568" spans="1:15" x14ac:dyDescent="0.25">
      <c r="A2568" t="s">
        <v>86</v>
      </c>
      <c r="B2568" t="s">
        <v>86</v>
      </c>
      <c r="C2568" t="s">
        <v>86</v>
      </c>
      <c r="D2568" t="s">
        <v>86</v>
      </c>
      <c r="E2568" t="s">
        <v>86</v>
      </c>
      <c r="F2568" t="s">
        <v>86</v>
      </c>
      <c r="G2568" t="s">
        <v>86</v>
      </c>
      <c r="H2568" t="s">
        <v>86</v>
      </c>
      <c r="I2568" t="s">
        <v>86</v>
      </c>
      <c r="J2568" t="s">
        <v>86</v>
      </c>
      <c r="K2568" t="s">
        <v>86</v>
      </c>
      <c r="N2568" t="str">
        <v>x</v>
      </c>
      <c r="O2568" t="str">
        <v>x</v>
      </c>
    </row>
    <row r="2569" spans="1:15" x14ac:dyDescent="0.25">
      <c r="A2569" t="s">
        <v>86</v>
      </c>
      <c r="B2569" t="s">
        <v>86</v>
      </c>
      <c r="C2569" t="s">
        <v>86</v>
      </c>
      <c r="D2569" t="s">
        <v>86</v>
      </c>
      <c r="E2569" t="s">
        <v>86</v>
      </c>
      <c r="F2569" t="s">
        <v>86</v>
      </c>
      <c r="G2569" t="s">
        <v>86</v>
      </c>
      <c r="H2569" t="s">
        <v>86</v>
      </c>
      <c r="I2569" t="s">
        <v>86</v>
      </c>
      <c r="J2569" t="s">
        <v>86</v>
      </c>
      <c r="K2569" t="s">
        <v>86</v>
      </c>
      <c r="N2569" t="str">
        <v>x</v>
      </c>
      <c r="O2569" t="str">
        <v>x</v>
      </c>
    </row>
    <row r="2570" spans="1:15" x14ac:dyDescent="0.25">
      <c r="A2570" t="s">
        <v>86</v>
      </c>
      <c r="B2570" t="s">
        <v>86</v>
      </c>
      <c r="C2570" t="s">
        <v>86</v>
      </c>
      <c r="D2570" t="s">
        <v>86</v>
      </c>
      <c r="E2570" t="s">
        <v>86</v>
      </c>
      <c r="F2570" t="s">
        <v>86</v>
      </c>
      <c r="G2570" t="s">
        <v>86</v>
      </c>
      <c r="H2570" t="s">
        <v>86</v>
      </c>
      <c r="I2570" t="s">
        <v>86</v>
      </c>
      <c r="J2570" t="s">
        <v>86</v>
      </c>
      <c r="K2570" t="s">
        <v>86</v>
      </c>
      <c r="N2570" t="str">
        <v>x</v>
      </c>
      <c r="O2570" t="str">
        <v>x</v>
      </c>
    </row>
    <row r="2571" spans="1:15" x14ac:dyDescent="0.25">
      <c r="A2571" t="s">
        <v>86</v>
      </c>
      <c r="B2571" t="s">
        <v>86</v>
      </c>
      <c r="C2571" t="s">
        <v>86</v>
      </c>
      <c r="D2571" t="s">
        <v>86</v>
      </c>
      <c r="E2571" t="s">
        <v>86</v>
      </c>
      <c r="F2571" t="s">
        <v>86</v>
      </c>
      <c r="G2571" t="s">
        <v>86</v>
      </c>
      <c r="H2571" t="s">
        <v>86</v>
      </c>
      <c r="I2571" t="s">
        <v>86</v>
      </c>
      <c r="J2571" t="s">
        <v>86</v>
      </c>
      <c r="K2571" t="s">
        <v>86</v>
      </c>
      <c r="N2571" t="str">
        <v>x</v>
      </c>
      <c r="O2571" t="str">
        <v>x</v>
      </c>
    </row>
    <row r="2572" spans="1:15" x14ac:dyDescent="0.25">
      <c r="A2572" t="s">
        <v>86</v>
      </c>
      <c r="B2572" t="s">
        <v>86</v>
      </c>
      <c r="C2572" t="s">
        <v>86</v>
      </c>
      <c r="D2572" t="s">
        <v>86</v>
      </c>
      <c r="E2572" t="s">
        <v>86</v>
      </c>
      <c r="F2572" t="s">
        <v>86</v>
      </c>
      <c r="G2572" t="s">
        <v>86</v>
      </c>
      <c r="H2572" t="s">
        <v>86</v>
      </c>
      <c r="I2572" t="s">
        <v>86</v>
      </c>
      <c r="J2572" t="s">
        <v>86</v>
      </c>
      <c r="K2572" t="s">
        <v>86</v>
      </c>
      <c r="N2572" t="str">
        <v>x</v>
      </c>
      <c r="O2572" t="str">
        <v>x</v>
      </c>
    </row>
    <row r="2573" spans="1:15" x14ac:dyDescent="0.25">
      <c r="A2573" t="s">
        <v>86</v>
      </c>
      <c r="B2573" t="s">
        <v>86</v>
      </c>
      <c r="C2573" t="s">
        <v>86</v>
      </c>
      <c r="D2573" t="s">
        <v>86</v>
      </c>
      <c r="E2573" t="s">
        <v>86</v>
      </c>
      <c r="F2573" t="s">
        <v>86</v>
      </c>
      <c r="G2573" t="s">
        <v>86</v>
      </c>
      <c r="H2573" t="s">
        <v>86</v>
      </c>
      <c r="I2573" t="s">
        <v>86</v>
      </c>
      <c r="J2573" t="s">
        <v>86</v>
      </c>
      <c r="K2573" t="s">
        <v>86</v>
      </c>
      <c r="N2573" t="str">
        <v>x</v>
      </c>
      <c r="O2573" t="str">
        <v>x</v>
      </c>
    </row>
    <row r="2574" spans="1:15" x14ac:dyDescent="0.25">
      <c r="A2574" t="s">
        <v>86</v>
      </c>
      <c r="B2574" t="s">
        <v>86</v>
      </c>
      <c r="C2574" t="s">
        <v>86</v>
      </c>
      <c r="D2574" t="s">
        <v>86</v>
      </c>
      <c r="E2574" t="s">
        <v>86</v>
      </c>
      <c r="F2574" t="s">
        <v>86</v>
      </c>
      <c r="G2574" t="s">
        <v>86</v>
      </c>
      <c r="H2574" t="s">
        <v>86</v>
      </c>
      <c r="I2574" t="s">
        <v>86</v>
      </c>
      <c r="J2574" t="s">
        <v>86</v>
      </c>
      <c r="K2574" t="s">
        <v>86</v>
      </c>
      <c r="N2574" t="str">
        <v>x</v>
      </c>
      <c r="O2574" t="str">
        <v>x</v>
      </c>
    </row>
    <row r="2575" spans="1:15" x14ac:dyDescent="0.25">
      <c r="A2575" t="s">
        <v>86</v>
      </c>
      <c r="B2575" t="s">
        <v>86</v>
      </c>
      <c r="C2575" t="s">
        <v>86</v>
      </c>
      <c r="D2575" t="s">
        <v>86</v>
      </c>
      <c r="E2575" t="s">
        <v>86</v>
      </c>
      <c r="F2575" t="s">
        <v>86</v>
      </c>
      <c r="G2575" t="s">
        <v>86</v>
      </c>
      <c r="H2575" t="s">
        <v>86</v>
      </c>
      <c r="I2575" t="s">
        <v>86</v>
      </c>
      <c r="J2575" t="s">
        <v>86</v>
      </c>
      <c r="K2575" t="s">
        <v>86</v>
      </c>
      <c r="N2575" t="str">
        <v>x</v>
      </c>
      <c r="O2575" t="str">
        <v>x</v>
      </c>
    </row>
    <row r="2576" spans="1:15" x14ac:dyDescent="0.25">
      <c r="A2576" t="s">
        <v>86</v>
      </c>
      <c r="B2576" t="s">
        <v>86</v>
      </c>
      <c r="C2576" t="s">
        <v>86</v>
      </c>
      <c r="D2576" t="s">
        <v>86</v>
      </c>
      <c r="E2576" t="s">
        <v>86</v>
      </c>
      <c r="F2576" t="s">
        <v>86</v>
      </c>
      <c r="G2576" t="s">
        <v>86</v>
      </c>
      <c r="H2576" t="s">
        <v>86</v>
      </c>
      <c r="I2576" t="s">
        <v>86</v>
      </c>
      <c r="J2576" t="s">
        <v>86</v>
      </c>
      <c r="K2576" t="s">
        <v>86</v>
      </c>
      <c r="N2576" t="str">
        <v>x</v>
      </c>
      <c r="O2576" t="str">
        <v>x</v>
      </c>
    </row>
    <row r="2577" spans="1:15" x14ac:dyDescent="0.25">
      <c r="A2577" t="s">
        <v>86</v>
      </c>
      <c r="B2577" t="s">
        <v>86</v>
      </c>
      <c r="C2577" t="s">
        <v>86</v>
      </c>
      <c r="D2577" t="s">
        <v>86</v>
      </c>
      <c r="E2577" t="s">
        <v>86</v>
      </c>
      <c r="F2577" t="s">
        <v>86</v>
      </c>
      <c r="G2577" t="s">
        <v>86</v>
      </c>
      <c r="H2577" t="s">
        <v>86</v>
      </c>
      <c r="I2577" t="s">
        <v>86</v>
      </c>
      <c r="J2577" t="s">
        <v>86</v>
      </c>
      <c r="K2577" t="s">
        <v>86</v>
      </c>
      <c r="N2577" t="str">
        <v>x</v>
      </c>
      <c r="O2577" t="str">
        <v>x</v>
      </c>
    </row>
    <row r="2578" spans="1:15" x14ac:dyDescent="0.25">
      <c r="A2578" t="s">
        <v>86</v>
      </c>
      <c r="B2578" t="s">
        <v>86</v>
      </c>
      <c r="C2578" t="s">
        <v>86</v>
      </c>
      <c r="D2578" t="s">
        <v>86</v>
      </c>
      <c r="E2578" t="s">
        <v>86</v>
      </c>
      <c r="F2578" t="s">
        <v>86</v>
      </c>
      <c r="G2578" t="s">
        <v>86</v>
      </c>
      <c r="H2578" t="s">
        <v>86</v>
      </c>
      <c r="I2578" t="s">
        <v>86</v>
      </c>
      <c r="J2578" t="s">
        <v>86</v>
      </c>
      <c r="K2578" t="s">
        <v>86</v>
      </c>
      <c r="N2578" t="str">
        <v>x</v>
      </c>
      <c r="O2578" t="str">
        <v>x</v>
      </c>
    </row>
    <row r="2579" spans="1:15" x14ac:dyDescent="0.25">
      <c r="A2579" t="s">
        <v>86</v>
      </c>
      <c r="B2579" t="s">
        <v>86</v>
      </c>
      <c r="C2579" t="s">
        <v>86</v>
      </c>
      <c r="D2579" t="s">
        <v>86</v>
      </c>
      <c r="E2579" t="s">
        <v>86</v>
      </c>
      <c r="F2579" t="s">
        <v>86</v>
      </c>
      <c r="G2579" t="s">
        <v>86</v>
      </c>
      <c r="H2579" t="s">
        <v>86</v>
      </c>
      <c r="I2579" t="s">
        <v>86</v>
      </c>
      <c r="J2579" t="s">
        <v>86</v>
      </c>
      <c r="K2579" t="s">
        <v>86</v>
      </c>
      <c r="N2579" t="str">
        <v>x</v>
      </c>
      <c r="O2579" t="str">
        <v>x</v>
      </c>
    </row>
    <row r="2580" spans="1:15" x14ac:dyDescent="0.25">
      <c r="A2580" t="s">
        <v>86</v>
      </c>
      <c r="B2580" t="s">
        <v>86</v>
      </c>
      <c r="C2580" t="s">
        <v>86</v>
      </c>
      <c r="D2580" t="s">
        <v>86</v>
      </c>
      <c r="E2580" t="s">
        <v>86</v>
      </c>
      <c r="F2580" t="s">
        <v>86</v>
      </c>
      <c r="G2580" t="s">
        <v>86</v>
      </c>
      <c r="H2580" t="s">
        <v>86</v>
      </c>
      <c r="I2580" t="s">
        <v>86</v>
      </c>
      <c r="J2580" t="s">
        <v>86</v>
      </c>
      <c r="K2580" t="s">
        <v>86</v>
      </c>
      <c r="N2580" t="str">
        <v>x</v>
      </c>
      <c r="O2580" t="str">
        <v>x</v>
      </c>
    </row>
    <row r="2581" spans="1:15" x14ac:dyDescent="0.25">
      <c r="A2581" t="s">
        <v>86</v>
      </c>
      <c r="B2581" t="s">
        <v>86</v>
      </c>
      <c r="C2581" t="s">
        <v>86</v>
      </c>
      <c r="D2581" t="s">
        <v>86</v>
      </c>
      <c r="E2581" t="s">
        <v>86</v>
      </c>
      <c r="F2581" t="s">
        <v>86</v>
      </c>
      <c r="G2581" t="s">
        <v>86</v>
      </c>
      <c r="H2581" t="s">
        <v>86</v>
      </c>
      <c r="I2581" t="s">
        <v>86</v>
      </c>
      <c r="J2581" t="s">
        <v>86</v>
      </c>
      <c r="K2581" t="s">
        <v>86</v>
      </c>
      <c r="N2581" t="str">
        <v>x</v>
      </c>
      <c r="O2581" t="str">
        <v>x</v>
      </c>
    </row>
    <row r="2582" spans="1:15" x14ac:dyDescent="0.25">
      <c r="A2582" t="s">
        <v>86</v>
      </c>
      <c r="B2582" t="s">
        <v>86</v>
      </c>
      <c r="C2582" t="s">
        <v>86</v>
      </c>
      <c r="D2582" t="s">
        <v>86</v>
      </c>
      <c r="E2582" t="s">
        <v>86</v>
      </c>
      <c r="F2582" t="s">
        <v>86</v>
      </c>
      <c r="G2582" t="s">
        <v>86</v>
      </c>
      <c r="H2582" t="s">
        <v>86</v>
      </c>
      <c r="I2582" t="s">
        <v>86</v>
      </c>
      <c r="J2582" t="s">
        <v>86</v>
      </c>
      <c r="K2582" t="s">
        <v>86</v>
      </c>
      <c r="N2582" t="str">
        <v>x</v>
      </c>
      <c r="O2582" t="str">
        <v>x</v>
      </c>
    </row>
    <row r="2583" spans="1:15" x14ac:dyDescent="0.25">
      <c r="A2583" t="s">
        <v>86</v>
      </c>
      <c r="B2583" t="s">
        <v>86</v>
      </c>
      <c r="C2583" t="s">
        <v>86</v>
      </c>
      <c r="D2583" t="s">
        <v>86</v>
      </c>
      <c r="E2583" t="s">
        <v>86</v>
      </c>
      <c r="F2583" t="s">
        <v>86</v>
      </c>
      <c r="G2583" t="s">
        <v>86</v>
      </c>
      <c r="H2583" t="s">
        <v>86</v>
      </c>
      <c r="I2583" t="s">
        <v>86</v>
      </c>
      <c r="J2583" t="s">
        <v>86</v>
      </c>
      <c r="K2583" t="s">
        <v>86</v>
      </c>
      <c r="N2583" t="str">
        <v>x</v>
      </c>
      <c r="O2583" t="str">
        <v>x</v>
      </c>
    </row>
    <row r="2584" spans="1:15" x14ac:dyDescent="0.25">
      <c r="A2584" t="s">
        <v>86</v>
      </c>
      <c r="B2584" t="s">
        <v>86</v>
      </c>
      <c r="C2584" t="s">
        <v>86</v>
      </c>
      <c r="D2584" t="s">
        <v>86</v>
      </c>
      <c r="E2584" t="s">
        <v>86</v>
      </c>
      <c r="F2584" t="s">
        <v>86</v>
      </c>
      <c r="G2584" t="s">
        <v>86</v>
      </c>
      <c r="H2584" t="s">
        <v>86</v>
      </c>
      <c r="I2584" t="s">
        <v>86</v>
      </c>
      <c r="J2584" t="s">
        <v>86</v>
      </c>
      <c r="K2584" t="s">
        <v>86</v>
      </c>
      <c r="N2584" t="str">
        <v>x</v>
      </c>
      <c r="O2584" t="str">
        <v>x</v>
      </c>
    </row>
    <row r="2585" spans="1:15" x14ac:dyDescent="0.25">
      <c r="A2585" t="s">
        <v>86</v>
      </c>
      <c r="B2585" t="s">
        <v>86</v>
      </c>
      <c r="C2585" t="s">
        <v>86</v>
      </c>
      <c r="D2585" t="s">
        <v>86</v>
      </c>
      <c r="E2585" t="s">
        <v>86</v>
      </c>
      <c r="F2585" t="s">
        <v>86</v>
      </c>
      <c r="G2585" t="s">
        <v>86</v>
      </c>
      <c r="H2585" t="s">
        <v>86</v>
      </c>
      <c r="I2585" t="s">
        <v>86</v>
      </c>
      <c r="J2585" t="s">
        <v>86</v>
      </c>
      <c r="K2585" t="s">
        <v>86</v>
      </c>
      <c r="N2585" t="str">
        <v>x</v>
      </c>
      <c r="O2585" t="str">
        <v>x</v>
      </c>
    </row>
    <row r="2586" spans="1:15" x14ac:dyDescent="0.25">
      <c r="A2586" t="s">
        <v>86</v>
      </c>
      <c r="B2586" t="s">
        <v>86</v>
      </c>
      <c r="C2586" t="s">
        <v>86</v>
      </c>
      <c r="D2586" t="s">
        <v>86</v>
      </c>
      <c r="E2586" t="s">
        <v>86</v>
      </c>
      <c r="F2586" t="s">
        <v>86</v>
      </c>
      <c r="G2586" t="s">
        <v>86</v>
      </c>
      <c r="H2586" t="s">
        <v>86</v>
      </c>
      <c r="I2586" t="s">
        <v>86</v>
      </c>
      <c r="J2586" t="s">
        <v>86</v>
      </c>
      <c r="K2586" t="s">
        <v>86</v>
      </c>
      <c r="N2586" t="str">
        <v>x</v>
      </c>
      <c r="O2586" t="str">
        <v>x</v>
      </c>
    </row>
    <row r="2587" spans="1:15" x14ac:dyDescent="0.25">
      <c r="A2587" t="s">
        <v>86</v>
      </c>
      <c r="B2587" t="s">
        <v>86</v>
      </c>
      <c r="C2587" t="s">
        <v>86</v>
      </c>
      <c r="D2587" t="s">
        <v>86</v>
      </c>
      <c r="E2587" t="s">
        <v>86</v>
      </c>
      <c r="F2587" t="s">
        <v>86</v>
      </c>
      <c r="G2587" t="s">
        <v>86</v>
      </c>
      <c r="H2587" t="s">
        <v>86</v>
      </c>
      <c r="I2587" t="s">
        <v>86</v>
      </c>
      <c r="J2587" t="s">
        <v>86</v>
      </c>
      <c r="K2587" t="s">
        <v>86</v>
      </c>
      <c r="N2587" t="str">
        <v>x</v>
      </c>
      <c r="O2587" t="str">
        <v>x</v>
      </c>
    </row>
    <row r="2588" spans="1:15" x14ac:dyDescent="0.25">
      <c r="A2588" t="s">
        <v>86</v>
      </c>
      <c r="B2588" t="s">
        <v>86</v>
      </c>
      <c r="C2588" t="s">
        <v>86</v>
      </c>
      <c r="D2588" t="s">
        <v>86</v>
      </c>
      <c r="E2588" t="s">
        <v>86</v>
      </c>
      <c r="F2588" t="s">
        <v>86</v>
      </c>
      <c r="G2588" t="s">
        <v>86</v>
      </c>
      <c r="H2588" t="s">
        <v>86</v>
      </c>
      <c r="I2588" t="s">
        <v>86</v>
      </c>
      <c r="J2588" t="s">
        <v>86</v>
      </c>
      <c r="K2588" t="s">
        <v>86</v>
      </c>
      <c r="N2588" t="str">
        <v>x</v>
      </c>
      <c r="O2588" t="str">
        <v>x</v>
      </c>
    </row>
    <row r="2589" spans="1:15" x14ac:dyDescent="0.25">
      <c r="A2589" t="s">
        <v>86</v>
      </c>
      <c r="B2589" t="s">
        <v>86</v>
      </c>
      <c r="C2589" t="s">
        <v>86</v>
      </c>
      <c r="D2589" t="s">
        <v>86</v>
      </c>
      <c r="E2589" t="s">
        <v>86</v>
      </c>
      <c r="F2589" t="s">
        <v>86</v>
      </c>
      <c r="G2589" t="s">
        <v>86</v>
      </c>
      <c r="H2589" t="s">
        <v>86</v>
      </c>
      <c r="I2589" t="s">
        <v>86</v>
      </c>
      <c r="J2589" t="s">
        <v>86</v>
      </c>
      <c r="K2589" t="s">
        <v>86</v>
      </c>
      <c r="N2589" t="str">
        <v>x</v>
      </c>
      <c r="O2589" t="str">
        <v>x</v>
      </c>
    </row>
    <row r="2590" spans="1:15" x14ac:dyDescent="0.25">
      <c r="A2590" t="s">
        <v>86</v>
      </c>
      <c r="B2590" t="s">
        <v>86</v>
      </c>
      <c r="C2590" t="s">
        <v>86</v>
      </c>
      <c r="D2590" t="s">
        <v>86</v>
      </c>
      <c r="E2590" t="s">
        <v>86</v>
      </c>
      <c r="F2590" t="s">
        <v>86</v>
      </c>
      <c r="G2590" t="s">
        <v>86</v>
      </c>
      <c r="H2590" t="s">
        <v>86</v>
      </c>
      <c r="I2590" t="s">
        <v>86</v>
      </c>
      <c r="J2590" t="s">
        <v>86</v>
      </c>
      <c r="K2590" t="s">
        <v>86</v>
      </c>
      <c r="N2590" t="str">
        <v>x</v>
      </c>
      <c r="O2590" t="str">
        <v>x</v>
      </c>
    </row>
    <row r="2591" spans="1:15" x14ac:dyDescent="0.25">
      <c r="A2591" t="s">
        <v>86</v>
      </c>
      <c r="B2591" t="s">
        <v>86</v>
      </c>
      <c r="C2591" t="s">
        <v>86</v>
      </c>
      <c r="D2591" t="s">
        <v>86</v>
      </c>
      <c r="E2591" t="s">
        <v>86</v>
      </c>
      <c r="F2591" t="s">
        <v>86</v>
      </c>
      <c r="G2591" t="s">
        <v>86</v>
      </c>
      <c r="H2591" t="s">
        <v>86</v>
      </c>
      <c r="I2591" t="s">
        <v>86</v>
      </c>
      <c r="J2591" t="s">
        <v>86</v>
      </c>
      <c r="K2591" t="s">
        <v>86</v>
      </c>
      <c r="N2591" t="str">
        <v>x</v>
      </c>
      <c r="O2591" t="str">
        <v>x</v>
      </c>
    </row>
    <row r="2592" spans="1:15" x14ac:dyDescent="0.25">
      <c r="A2592" t="s">
        <v>86</v>
      </c>
      <c r="B2592" t="s">
        <v>86</v>
      </c>
      <c r="C2592" t="s">
        <v>86</v>
      </c>
      <c r="D2592" t="s">
        <v>86</v>
      </c>
      <c r="E2592" t="s">
        <v>86</v>
      </c>
      <c r="F2592" t="s">
        <v>86</v>
      </c>
      <c r="G2592" t="s">
        <v>86</v>
      </c>
      <c r="H2592" t="s">
        <v>86</v>
      </c>
      <c r="I2592" t="s">
        <v>86</v>
      </c>
      <c r="J2592" t="s">
        <v>86</v>
      </c>
      <c r="K2592" t="s">
        <v>86</v>
      </c>
      <c r="N2592" t="str">
        <v>x</v>
      </c>
      <c r="O2592" t="str">
        <v>x</v>
      </c>
    </row>
    <row r="2593" spans="1:15" x14ac:dyDescent="0.25">
      <c r="A2593" t="s">
        <v>86</v>
      </c>
      <c r="B2593" t="s">
        <v>86</v>
      </c>
      <c r="C2593" t="s">
        <v>86</v>
      </c>
      <c r="D2593" t="s">
        <v>86</v>
      </c>
      <c r="E2593" t="s">
        <v>86</v>
      </c>
      <c r="F2593" t="s">
        <v>86</v>
      </c>
      <c r="G2593" t="s">
        <v>86</v>
      </c>
      <c r="H2593" t="s">
        <v>86</v>
      </c>
      <c r="I2593" t="s">
        <v>86</v>
      </c>
      <c r="J2593" t="s">
        <v>86</v>
      </c>
      <c r="K2593" t="s">
        <v>86</v>
      </c>
      <c r="N2593" t="str">
        <v>x</v>
      </c>
      <c r="O2593" t="str">
        <v>x</v>
      </c>
    </row>
    <row r="2594" spans="1:15" x14ac:dyDescent="0.25">
      <c r="A2594" t="s">
        <v>86</v>
      </c>
      <c r="B2594" t="s">
        <v>86</v>
      </c>
      <c r="C2594" t="s">
        <v>86</v>
      </c>
      <c r="D2594" t="s">
        <v>86</v>
      </c>
      <c r="E2594" t="s">
        <v>86</v>
      </c>
      <c r="F2594" t="s">
        <v>86</v>
      </c>
      <c r="G2594" t="s">
        <v>86</v>
      </c>
      <c r="H2594" t="s">
        <v>86</v>
      </c>
      <c r="I2594" t="s">
        <v>86</v>
      </c>
      <c r="J2594" t="s">
        <v>86</v>
      </c>
      <c r="K2594" t="s">
        <v>86</v>
      </c>
      <c r="N2594" t="str">
        <v>x</v>
      </c>
      <c r="O2594" t="str">
        <v>x</v>
      </c>
    </row>
    <row r="2595" spans="1:15" x14ac:dyDescent="0.25">
      <c r="A2595" t="s">
        <v>86</v>
      </c>
      <c r="B2595" t="s">
        <v>86</v>
      </c>
      <c r="C2595" t="s">
        <v>86</v>
      </c>
      <c r="D2595" t="s">
        <v>86</v>
      </c>
      <c r="E2595" t="s">
        <v>86</v>
      </c>
      <c r="F2595" t="s">
        <v>86</v>
      </c>
      <c r="G2595" t="s">
        <v>86</v>
      </c>
      <c r="H2595" t="s">
        <v>86</v>
      </c>
      <c r="I2595" t="s">
        <v>86</v>
      </c>
      <c r="J2595" t="s">
        <v>86</v>
      </c>
      <c r="K2595" t="s">
        <v>86</v>
      </c>
      <c r="N2595" t="str">
        <v>x</v>
      </c>
      <c r="O2595" t="str">
        <v>x</v>
      </c>
    </row>
    <row r="2596" spans="1:15" x14ac:dyDescent="0.25">
      <c r="A2596" t="s">
        <v>86</v>
      </c>
      <c r="B2596" t="s">
        <v>86</v>
      </c>
      <c r="C2596" t="s">
        <v>86</v>
      </c>
      <c r="D2596" t="s">
        <v>86</v>
      </c>
      <c r="E2596" t="s">
        <v>86</v>
      </c>
      <c r="F2596" t="s">
        <v>86</v>
      </c>
      <c r="G2596" t="s">
        <v>86</v>
      </c>
      <c r="H2596" t="s">
        <v>86</v>
      </c>
      <c r="I2596" t="s">
        <v>86</v>
      </c>
      <c r="J2596" t="s">
        <v>86</v>
      </c>
      <c r="K2596" t="s">
        <v>86</v>
      </c>
      <c r="N2596" t="str">
        <v>x</v>
      </c>
      <c r="O2596" t="str">
        <v>x</v>
      </c>
    </row>
    <row r="2597" spans="1:15" x14ac:dyDescent="0.25">
      <c r="A2597" t="s">
        <v>86</v>
      </c>
      <c r="B2597" t="s">
        <v>86</v>
      </c>
      <c r="C2597" t="s">
        <v>86</v>
      </c>
      <c r="D2597" t="s">
        <v>86</v>
      </c>
      <c r="E2597" t="s">
        <v>86</v>
      </c>
      <c r="F2597" t="s">
        <v>86</v>
      </c>
      <c r="G2597" t="s">
        <v>86</v>
      </c>
      <c r="H2597" t="s">
        <v>86</v>
      </c>
      <c r="I2597" t="s">
        <v>86</v>
      </c>
      <c r="J2597" t="s">
        <v>86</v>
      </c>
      <c r="K2597" t="s">
        <v>86</v>
      </c>
      <c r="N2597" t="str">
        <v>x</v>
      </c>
      <c r="O2597" t="str">
        <v>x</v>
      </c>
    </row>
    <row r="2598" spans="1:15" x14ac:dyDescent="0.25">
      <c r="A2598" t="s">
        <v>86</v>
      </c>
      <c r="B2598" t="s">
        <v>86</v>
      </c>
      <c r="C2598" t="s">
        <v>86</v>
      </c>
      <c r="D2598" t="s">
        <v>86</v>
      </c>
      <c r="E2598" t="s">
        <v>86</v>
      </c>
      <c r="F2598" t="s">
        <v>86</v>
      </c>
      <c r="G2598" t="s">
        <v>86</v>
      </c>
      <c r="H2598" t="s">
        <v>86</v>
      </c>
      <c r="I2598" t="s">
        <v>86</v>
      </c>
      <c r="J2598" t="s">
        <v>86</v>
      </c>
      <c r="K2598" t="s">
        <v>86</v>
      </c>
      <c r="N2598" t="str">
        <v>x</v>
      </c>
      <c r="O2598" t="str">
        <v>x</v>
      </c>
    </row>
    <row r="2599" spans="1:15" x14ac:dyDescent="0.25">
      <c r="A2599" t="s">
        <v>86</v>
      </c>
      <c r="B2599" t="s">
        <v>86</v>
      </c>
      <c r="C2599" t="s">
        <v>86</v>
      </c>
      <c r="D2599" t="s">
        <v>86</v>
      </c>
      <c r="E2599" t="s">
        <v>86</v>
      </c>
      <c r="F2599" t="s">
        <v>86</v>
      </c>
      <c r="G2599" t="s">
        <v>86</v>
      </c>
      <c r="H2599" t="s">
        <v>86</v>
      </c>
      <c r="I2599" t="s">
        <v>86</v>
      </c>
      <c r="J2599" t="s">
        <v>86</v>
      </c>
      <c r="K2599" t="s">
        <v>86</v>
      </c>
      <c r="N2599" t="str">
        <v>x</v>
      </c>
      <c r="O2599" t="str">
        <v>x</v>
      </c>
    </row>
    <row r="2600" spans="1:15" x14ac:dyDescent="0.25">
      <c r="A2600" t="s">
        <v>86</v>
      </c>
      <c r="B2600" t="s">
        <v>86</v>
      </c>
      <c r="C2600" t="s">
        <v>86</v>
      </c>
      <c r="D2600" t="s">
        <v>86</v>
      </c>
      <c r="E2600" t="s">
        <v>86</v>
      </c>
      <c r="F2600" t="s">
        <v>86</v>
      </c>
      <c r="G2600" t="s">
        <v>86</v>
      </c>
      <c r="H2600" t="s">
        <v>86</v>
      </c>
      <c r="I2600" t="s">
        <v>86</v>
      </c>
      <c r="J2600" t="s">
        <v>86</v>
      </c>
      <c r="K2600" t="s">
        <v>86</v>
      </c>
      <c r="N2600" t="str">
        <v>x</v>
      </c>
      <c r="O2600" t="str">
        <v>x</v>
      </c>
    </row>
    <row r="2601" spans="1:15" x14ac:dyDescent="0.25">
      <c r="A2601" t="s">
        <v>86</v>
      </c>
      <c r="B2601" t="s">
        <v>86</v>
      </c>
      <c r="C2601" t="s">
        <v>86</v>
      </c>
      <c r="D2601" t="s">
        <v>86</v>
      </c>
      <c r="E2601" t="s">
        <v>86</v>
      </c>
      <c r="F2601" t="s">
        <v>86</v>
      </c>
      <c r="G2601" t="s">
        <v>86</v>
      </c>
      <c r="H2601" t="s">
        <v>86</v>
      </c>
      <c r="I2601" t="s">
        <v>86</v>
      </c>
      <c r="J2601" t="s">
        <v>86</v>
      </c>
      <c r="K2601" t="s">
        <v>86</v>
      </c>
      <c r="N2601" t="str">
        <v>x</v>
      </c>
      <c r="O2601" t="str">
        <v>x</v>
      </c>
    </row>
    <row r="2602" spans="1:15" x14ac:dyDescent="0.25">
      <c r="A2602" t="s">
        <v>86</v>
      </c>
      <c r="B2602" t="s">
        <v>86</v>
      </c>
      <c r="C2602" t="s">
        <v>86</v>
      </c>
      <c r="D2602" t="s">
        <v>86</v>
      </c>
      <c r="E2602" t="s">
        <v>86</v>
      </c>
      <c r="F2602" t="s">
        <v>86</v>
      </c>
      <c r="G2602" t="s">
        <v>86</v>
      </c>
      <c r="H2602" t="s">
        <v>86</v>
      </c>
      <c r="I2602" t="s">
        <v>86</v>
      </c>
      <c r="J2602" t="s">
        <v>86</v>
      </c>
      <c r="K2602" t="s">
        <v>86</v>
      </c>
      <c r="N2602" t="str">
        <v>x</v>
      </c>
      <c r="O2602" t="str">
        <v>x</v>
      </c>
    </row>
    <row r="2603" spans="1:15" x14ac:dyDescent="0.25">
      <c r="A2603" t="s">
        <v>86</v>
      </c>
      <c r="B2603" t="s">
        <v>86</v>
      </c>
      <c r="C2603" t="s">
        <v>86</v>
      </c>
      <c r="D2603" t="s">
        <v>86</v>
      </c>
      <c r="E2603" t="s">
        <v>86</v>
      </c>
      <c r="F2603" t="s">
        <v>86</v>
      </c>
      <c r="G2603" t="s">
        <v>86</v>
      </c>
      <c r="H2603" t="s">
        <v>86</v>
      </c>
      <c r="I2603" t="s">
        <v>86</v>
      </c>
      <c r="J2603" t="s">
        <v>86</v>
      </c>
      <c r="K2603" t="s">
        <v>86</v>
      </c>
      <c r="N2603" t="str">
        <v>x</v>
      </c>
      <c r="O2603" t="str">
        <v>x</v>
      </c>
    </row>
    <row r="2604" spans="1:15" x14ac:dyDescent="0.25">
      <c r="A2604" t="s">
        <v>86</v>
      </c>
      <c r="B2604" t="s">
        <v>86</v>
      </c>
      <c r="C2604" t="s">
        <v>86</v>
      </c>
      <c r="D2604" t="s">
        <v>86</v>
      </c>
      <c r="E2604" t="s">
        <v>86</v>
      </c>
      <c r="F2604" t="s">
        <v>86</v>
      </c>
      <c r="G2604" t="s">
        <v>86</v>
      </c>
      <c r="H2604" t="s">
        <v>86</v>
      </c>
      <c r="I2604" t="s">
        <v>86</v>
      </c>
      <c r="J2604" t="s">
        <v>86</v>
      </c>
      <c r="K2604" t="s">
        <v>86</v>
      </c>
      <c r="N2604" t="str">
        <v>x</v>
      </c>
      <c r="O2604" t="str">
        <v>x</v>
      </c>
    </row>
    <row r="2605" spans="1:15" x14ac:dyDescent="0.25">
      <c r="A2605" t="s">
        <v>86</v>
      </c>
      <c r="B2605" t="s">
        <v>86</v>
      </c>
      <c r="C2605" t="s">
        <v>86</v>
      </c>
      <c r="D2605" t="s">
        <v>86</v>
      </c>
      <c r="E2605" t="s">
        <v>86</v>
      </c>
      <c r="F2605" t="s">
        <v>86</v>
      </c>
      <c r="G2605" t="s">
        <v>86</v>
      </c>
      <c r="H2605" t="s">
        <v>86</v>
      </c>
      <c r="I2605" t="s">
        <v>86</v>
      </c>
      <c r="J2605" t="s">
        <v>86</v>
      </c>
      <c r="K2605" t="s">
        <v>86</v>
      </c>
      <c r="N2605" t="str">
        <v>x</v>
      </c>
      <c r="O2605" t="str">
        <v>x</v>
      </c>
    </row>
    <row r="2606" spans="1:15" x14ac:dyDescent="0.25">
      <c r="A2606" t="s">
        <v>86</v>
      </c>
      <c r="B2606" t="s">
        <v>86</v>
      </c>
      <c r="C2606" t="s">
        <v>86</v>
      </c>
      <c r="D2606" t="s">
        <v>86</v>
      </c>
      <c r="E2606" t="s">
        <v>86</v>
      </c>
      <c r="F2606" t="s">
        <v>86</v>
      </c>
      <c r="G2606" t="s">
        <v>86</v>
      </c>
      <c r="H2606" t="s">
        <v>86</v>
      </c>
      <c r="I2606" t="s">
        <v>86</v>
      </c>
      <c r="J2606" t="s">
        <v>86</v>
      </c>
      <c r="K2606" t="s">
        <v>86</v>
      </c>
      <c r="N2606" t="str">
        <v>x</v>
      </c>
      <c r="O2606" t="str">
        <v>x</v>
      </c>
    </row>
    <row r="2607" spans="1:15" x14ac:dyDescent="0.25">
      <c r="A2607" t="s">
        <v>86</v>
      </c>
      <c r="B2607" t="s">
        <v>86</v>
      </c>
      <c r="C2607" t="s">
        <v>86</v>
      </c>
      <c r="D2607" t="s">
        <v>86</v>
      </c>
      <c r="E2607" t="s">
        <v>86</v>
      </c>
      <c r="F2607" t="s">
        <v>86</v>
      </c>
      <c r="G2607" t="s">
        <v>86</v>
      </c>
      <c r="H2607" t="s">
        <v>86</v>
      </c>
      <c r="I2607" t="s">
        <v>86</v>
      </c>
      <c r="J2607" t="s">
        <v>86</v>
      </c>
      <c r="K2607" t="s">
        <v>86</v>
      </c>
      <c r="N2607" t="str">
        <v>x</v>
      </c>
      <c r="O2607" t="str">
        <v>x</v>
      </c>
    </row>
    <row r="2608" spans="1:15" x14ac:dyDescent="0.25">
      <c r="A2608" t="s">
        <v>86</v>
      </c>
      <c r="B2608" t="s">
        <v>86</v>
      </c>
      <c r="C2608" t="s">
        <v>86</v>
      </c>
      <c r="D2608" t="s">
        <v>86</v>
      </c>
      <c r="E2608" t="s">
        <v>86</v>
      </c>
      <c r="F2608" t="s">
        <v>86</v>
      </c>
      <c r="G2608" t="s">
        <v>86</v>
      </c>
      <c r="H2608" t="s">
        <v>86</v>
      </c>
      <c r="I2608" t="s">
        <v>86</v>
      </c>
      <c r="J2608" t="s">
        <v>86</v>
      </c>
      <c r="K2608" t="s">
        <v>86</v>
      </c>
      <c r="N2608" t="str">
        <v>x</v>
      </c>
      <c r="O2608" t="str">
        <v>x</v>
      </c>
    </row>
    <row r="2609" spans="1:15" x14ac:dyDescent="0.25">
      <c r="A2609" t="s">
        <v>86</v>
      </c>
      <c r="B2609" t="s">
        <v>86</v>
      </c>
      <c r="C2609" t="s">
        <v>86</v>
      </c>
      <c r="D2609" t="s">
        <v>86</v>
      </c>
      <c r="E2609" t="s">
        <v>86</v>
      </c>
      <c r="F2609" t="s">
        <v>86</v>
      </c>
      <c r="G2609" t="s">
        <v>86</v>
      </c>
      <c r="H2609" t="s">
        <v>86</v>
      </c>
      <c r="I2609" t="s">
        <v>86</v>
      </c>
      <c r="J2609" t="s">
        <v>86</v>
      </c>
      <c r="K2609" t="s">
        <v>86</v>
      </c>
      <c r="N2609" t="str">
        <v>x</v>
      </c>
      <c r="O2609" t="str">
        <v>x</v>
      </c>
    </row>
    <row r="2610" spans="1:15" x14ac:dyDescent="0.25">
      <c r="A2610" t="s">
        <v>86</v>
      </c>
      <c r="B2610" t="s">
        <v>86</v>
      </c>
      <c r="C2610" t="s">
        <v>86</v>
      </c>
      <c r="D2610" t="s">
        <v>86</v>
      </c>
      <c r="E2610" t="s">
        <v>86</v>
      </c>
      <c r="F2610" t="s">
        <v>86</v>
      </c>
      <c r="G2610" t="s">
        <v>86</v>
      </c>
      <c r="H2610" t="s">
        <v>86</v>
      </c>
      <c r="I2610" t="s">
        <v>86</v>
      </c>
      <c r="J2610" t="s">
        <v>86</v>
      </c>
      <c r="K2610" t="s">
        <v>86</v>
      </c>
      <c r="N2610" t="str">
        <v>x</v>
      </c>
      <c r="O2610" t="str">
        <v>x</v>
      </c>
    </row>
    <row r="2611" spans="1:15" x14ac:dyDescent="0.25">
      <c r="A2611" t="s">
        <v>86</v>
      </c>
      <c r="B2611" t="s">
        <v>86</v>
      </c>
      <c r="C2611" t="s">
        <v>86</v>
      </c>
      <c r="D2611" t="s">
        <v>86</v>
      </c>
      <c r="E2611" t="s">
        <v>86</v>
      </c>
      <c r="F2611" t="s">
        <v>86</v>
      </c>
      <c r="G2611" t="s">
        <v>86</v>
      </c>
      <c r="H2611" t="s">
        <v>86</v>
      </c>
      <c r="I2611" t="s">
        <v>86</v>
      </c>
      <c r="J2611" t="s">
        <v>86</v>
      </c>
      <c r="K2611" t="s">
        <v>86</v>
      </c>
      <c r="N2611" t="str">
        <v>x</v>
      </c>
      <c r="O2611" t="str">
        <v>x</v>
      </c>
    </row>
    <row r="2612" spans="1:15" x14ac:dyDescent="0.25">
      <c r="A2612" t="s">
        <v>86</v>
      </c>
      <c r="B2612" t="s">
        <v>86</v>
      </c>
      <c r="C2612" t="s">
        <v>86</v>
      </c>
      <c r="D2612" t="s">
        <v>86</v>
      </c>
      <c r="E2612" t="s">
        <v>86</v>
      </c>
      <c r="F2612" t="s">
        <v>86</v>
      </c>
      <c r="G2612" t="s">
        <v>86</v>
      </c>
      <c r="H2612" t="s">
        <v>86</v>
      </c>
      <c r="I2612" t="s">
        <v>86</v>
      </c>
      <c r="J2612" t="s">
        <v>86</v>
      </c>
      <c r="K2612" t="s">
        <v>86</v>
      </c>
      <c r="N2612" t="str">
        <v>x</v>
      </c>
      <c r="O2612" t="str">
        <v>x</v>
      </c>
    </row>
    <row r="2613" spans="1:15" x14ac:dyDescent="0.25">
      <c r="A2613" t="s">
        <v>86</v>
      </c>
      <c r="B2613" t="s">
        <v>86</v>
      </c>
      <c r="C2613" t="s">
        <v>86</v>
      </c>
      <c r="D2613" t="s">
        <v>86</v>
      </c>
      <c r="E2613" t="s">
        <v>86</v>
      </c>
      <c r="F2613" t="s">
        <v>86</v>
      </c>
      <c r="G2613" t="s">
        <v>86</v>
      </c>
      <c r="H2613" t="s">
        <v>86</v>
      </c>
      <c r="I2613" t="s">
        <v>86</v>
      </c>
      <c r="J2613" t="s">
        <v>86</v>
      </c>
      <c r="K2613" t="s">
        <v>86</v>
      </c>
      <c r="N2613" t="str">
        <v>x</v>
      </c>
      <c r="O2613" t="str">
        <v>x</v>
      </c>
    </row>
    <row r="2614" spans="1:15" x14ac:dyDescent="0.25">
      <c r="A2614" t="s">
        <v>86</v>
      </c>
      <c r="B2614" t="s">
        <v>86</v>
      </c>
      <c r="C2614" t="s">
        <v>86</v>
      </c>
      <c r="D2614" t="s">
        <v>86</v>
      </c>
      <c r="E2614" t="s">
        <v>86</v>
      </c>
      <c r="F2614" t="s">
        <v>86</v>
      </c>
      <c r="G2614" t="s">
        <v>86</v>
      </c>
      <c r="H2614" t="s">
        <v>86</v>
      </c>
      <c r="I2614" t="s">
        <v>86</v>
      </c>
      <c r="J2614" t="s">
        <v>86</v>
      </c>
      <c r="K2614" t="s">
        <v>86</v>
      </c>
      <c r="N2614" t="str">
        <v>x</v>
      </c>
      <c r="O2614" t="str">
        <v>x</v>
      </c>
    </row>
    <row r="2615" spans="1:15" x14ac:dyDescent="0.25">
      <c r="A2615" t="s">
        <v>86</v>
      </c>
      <c r="B2615" t="s">
        <v>86</v>
      </c>
      <c r="C2615" t="s">
        <v>86</v>
      </c>
      <c r="D2615" t="s">
        <v>86</v>
      </c>
      <c r="E2615" t="s">
        <v>86</v>
      </c>
      <c r="F2615" t="s">
        <v>86</v>
      </c>
      <c r="G2615" t="s">
        <v>86</v>
      </c>
      <c r="H2615" t="s">
        <v>86</v>
      </c>
      <c r="I2615" t="s">
        <v>86</v>
      </c>
      <c r="J2615" t="s">
        <v>86</v>
      </c>
      <c r="K2615" t="s">
        <v>86</v>
      </c>
      <c r="N2615" t="str">
        <v>x</v>
      </c>
      <c r="O2615" t="str">
        <v>x</v>
      </c>
    </row>
    <row r="2616" spans="1:15" x14ac:dyDescent="0.25">
      <c r="A2616" t="s">
        <v>86</v>
      </c>
      <c r="B2616" t="s">
        <v>86</v>
      </c>
      <c r="C2616" t="s">
        <v>86</v>
      </c>
      <c r="D2616" t="s">
        <v>86</v>
      </c>
      <c r="E2616" t="s">
        <v>86</v>
      </c>
      <c r="F2616" t="s">
        <v>86</v>
      </c>
      <c r="G2616" t="s">
        <v>86</v>
      </c>
      <c r="H2616" t="s">
        <v>86</v>
      </c>
      <c r="I2616" t="s">
        <v>86</v>
      </c>
      <c r="J2616" t="s">
        <v>86</v>
      </c>
      <c r="K2616" t="s">
        <v>86</v>
      </c>
      <c r="N2616" t="str">
        <v>x</v>
      </c>
      <c r="O2616" t="str">
        <v>x</v>
      </c>
    </row>
    <row r="2617" spans="1:15" x14ac:dyDescent="0.25">
      <c r="A2617" t="s">
        <v>86</v>
      </c>
      <c r="B2617" t="s">
        <v>86</v>
      </c>
      <c r="C2617" t="s">
        <v>86</v>
      </c>
      <c r="D2617" t="s">
        <v>86</v>
      </c>
      <c r="E2617" t="s">
        <v>86</v>
      </c>
      <c r="F2617" t="s">
        <v>86</v>
      </c>
      <c r="G2617" t="s">
        <v>86</v>
      </c>
      <c r="H2617" t="s">
        <v>86</v>
      </c>
      <c r="I2617" t="s">
        <v>86</v>
      </c>
      <c r="J2617" t="s">
        <v>86</v>
      </c>
      <c r="K2617" t="s">
        <v>86</v>
      </c>
      <c r="N2617" t="str">
        <v>x</v>
      </c>
      <c r="O2617" t="str">
        <v>x</v>
      </c>
    </row>
    <row r="2618" spans="1:15" x14ac:dyDescent="0.25">
      <c r="A2618" t="s">
        <v>86</v>
      </c>
      <c r="B2618" t="s">
        <v>86</v>
      </c>
      <c r="C2618" t="s">
        <v>86</v>
      </c>
      <c r="D2618" t="s">
        <v>86</v>
      </c>
      <c r="E2618" t="s">
        <v>86</v>
      </c>
      <c r="F2618" t="s">
        <v>86</v>
      </c>
      <c r="G2618" t="s">
        <v>86</v>
      </c>
      <c r="H2618" t="s">
        <v>86</v>
      </c>
      <c r="I2618" t="s">
        <v>86</v>
      </c>
      <c r="J2618" t="s">
        <v>86</v>
      </c>
      <c r="K2618" t="s">
        <v>86</v>
      </c>
      <c r="N2618" t="str">
        <v>x</v>
      </c>
      <c r="O2618" t="str">
        <v>x</v>
      </c>
    </row>
    <row r="2619" spans="1:15" x14ac:dyDescent="0.25">
      <c r="A2619" t="s">
        <v>86</v>
      </c>
      <c r="B2619" t="s">
        <v>86</v>
      </c>
      <c r="C2619" t="s">
        <v>86</v>
      </c>
      <c r="D2619" t="s">
        <v>86</v>
      </c>
      <c r="E2619" t="s">
        <v>86</v>
      </c>
      <c r="F2619" t="s">
        <v>86</v>
      </c>
      <c r="G2619" t="s">
        <v>86</v>
      </c>
      <c r="H2619" t="s">
        <v>86</v>
      </c>
      <c r="I2619" t="s">
        <v>86</v>
      </c>
      <c r="J2619" t="s">
        <v>86</v>
      </c>
      <c r="K2619" t="s">
        <v>86</v>
      </c>
      <c r="N2619" t="str">
        <v>x</v>
      </c>
      <c r="O2619" t="str">
        <v>x</v>
      </c>
    </row>
    <row r="2620" spans="1:15" x14ac:dyDescent="0.25">
      <c r="A2620" t="s">
        <v>86</v>
      </c>
      <c r="B2620" t="s">
        <v>86</v>
      </c>
      <c r="C2620" t="s">
        <v>86</v>
      </c>
      <c r="D2620" t="s">
        <v>86</v>
      </c>
      <c r="E2620" t="s">
        <v>86</v>
      </c>
      <c r="F2620" t="s">
        <v>86</v>
      </c>
      <c r="G2620" t="s">
        <v>86</v>
      </c>
      <c r="H2620" t="s">
        <v>86</v>
      </c>
      <c r="I2620" t="s">
        <v>86</v>
      </c>
      <c r="J2620" t="s">
        <v>86</v>
      </c>
      <c r="K2620" t="s">
        <v>86</v>
      </c>
      <c r="N2620" t="str">
        <v>x</v>
      </c>
      <c r="O2620" t="str">
        <v>x</v>
      </c>
    </row>
    <row r="2621" spans="1:15" x14ac:dyDescent="0.25">
      <c r="A2621" t="s">
        <v>86</v>
      </c>
      <c r="B2621" t="s">
        <v>86</v>
      </c>
      <c r="C2621" t="s">
        <v>86</v>
      </c>
      <c r="D2621" t="s">
        <v>86</v>
      </c>
      <c r="E2621" t="s">
        <v>86</v>
      </c>
      <c r="F2621" t="s">
        <v>86</v>
      </c>
      <c r="G2621" t="s">
        <v>86</v>
      </c>
      <c r="H2621" t="s">
        <v>86</v>
      </c>
      <c r="I2621" t="s">
        <v>86</v>
      </c>
      <c r="J2621" t="s">
        <v>86</v>
      </c>
      <c r="K2621" t="s">
        <v>86</v>
      </c>
      <c r="N2621" t="str">
        <v>x</v>
      </c>
      <c r="O2621" t="str">
        <v>x</v>
      </c>
    </row>
    <row r="2622" spans="1:15" x14ac:dyDescent="0.25">
      <c r="A2622" t="s">
        <v>86</v>
      </c>
      <c r="B2622" t="s">
        <v>86</v>
      </c>
      <c r="C2622" t="s">
        <v>86</v>
      </c>
      <c r="D2622" t="s">
        <v>86</v>
      </c>
      <c r="E2622" t="s">
        <v>86</v>
      </c>
      <c r="F2622" t="s">
        <v>86</v>
      </c>
      <c r="G2622" t="s">
        <v>86</v>
      </c>
      <c r="H2622" t="s">
        <v>86</v>
      </c>
      <c r="I2622" t="s">
        <v>86</v>
      </c>
      <c r="J2622" t="s">
        <v>86</v>
      </c>
      <c r="K2622" t="s">
        <v>86</v>
      </c>
      <c r="N2622" t="str">
        <v>x</v>
      </c>
      <c r="O2622" t="str">
        <v>x</v>
      </c>
    </row>
    <row r="2623" spans="1:15" x14ac:dyDescent="0.25">
      <c r="A2623" t="s">
        <v>86</v>
      </c>
      <c r="B2623" t="s">
        <v>86</v>
      </c>
      <c r="C2623" t="s">
        <v>86</v>
      </c>
      <c r="D2623" t="s">
        <v>86</v>
      </c>
      <c r="E2623" t="s">
        <v>86</v>
      </c>
      <c r="F2623" t="s">
        <v>86</v>
      </c>
      <c r="G2623" t="s">
        <v>86</v>
      </c>
      <c r="H2623" t="s">
        <v>86</v>
      </c>
      <c r="I2623" t="s">
        <v>86</v>
      </c>
      <c r="J2623" t="s">
        <v>86</v>
      </c>
      <c r="K2623" t="s">
        <v>86</v>
      </c>
      <c r="N2623" t="str">
        <v>x</v>
      </c>
      <c r="O2623" t="str">
        <v>x</v>
      </c>
    </row>
    <row r="2624" spans="1:15" x14ac:dyDescent="0.25">
      <c r="A2624" t="s">
        <v>86</v>
      </c>
      <c r="B2624" t="s">
        <v>86</v>
      </c>
      <c r="C2624" t="s">
        <v>86</v>
      </c>
      <c r="D2624" t="s">
        <v>86</v>
      </c>
      <c r="E2624" t="s">
        <v>86</v>
      </c>
      <c r="F2624" t="s">
        <v>86</v>
      </c>
      <c r="G2624" t="s">
        <v>86</v>
      </c>
      <c r="H2624" t="s">
        <v>86</v>
      </c>
      <c r="I2624" t="s">
        <v>86</v>
      </c>
      <c r="J2624" t="s">
        <v>86</v>
      </c>
      <c r="K2624" t="s">
        <v>86</v>
      </c>
      <c r="N2624" t="str">
        <v>x</v>
      </c>
      <c r="O2624" t="str">
        <v>x</v>
      </c>
    </row>
    <row r="2625" spans="1:15" x14ac:dyDescent="0.25">
      <c r="A2625" t="s">
        <v>86</v>
      </c>
      <c r="B2625" t="s">
        <v>86</v>
      </c>
      <c r="C2625" t="s">
        <v>86</v>
      </c>
      <c r="D2625" t="s">
        <v>86</v>
      </c>
      <c r="E2625" t="s">
        <v>86</v>
      </c>
      <c r="F2625" t="s">
        <v>86</v>
      </c>
      <c r="G2625" t="s">
        <v>86</v>
      </c>
      <c r="H2625" t="s">
        <v>86</v>
      </c>
      <c r="I2625" t="s">
        <v>86</v>
      </c>
      <c r="J2625" t="s">
        <v>86</v>
      </c>
      <c r="K2625" t="s">
        <v>86</v>
      </c>
      <c r="N2625" t="str">
        <v>x</v>
      </c>
      <c r="O2625" t="str">
        <v>x</v>
      </c>
    </row>
    <row r="2626" spans="1:15" x14ac:dyDescent="0.25">
      <c r="A2626" t="s">
        <v>86</v>
      </c>
      <c r="B2626" t="s">
        <v>86</v>
      </c>
      <c r="C2626" t="s">
        <v>86</v>
      </c>
      <c r="D2626" t="s">
        <v>86</v>
      </c>
      <c r="E2626" t="s">
        <v>86</v>
      </c>
      <c r="F2626" t="s">
        <v>86</v>
      </c>
      <c r="G2626" t="s">
        <v>86</v>
      </c>
      <c r="H2626" t="s">
        <v>86</v>
      </c>
      <c r="I2626" t="s">
        <v>86</v>
      </c>
      <c r="J2626" t="s">
        <v>86</v>
      </c>
      <c r="K2626" t="s">
        <v>86</v>
      </c>
      <c r="N2626" t="str">
        <v>x</v>
      </c>
      <c r="O2626" t="str">
        <v>x</v>
      </c>
    </row>
    <row r="2627" spans="1:15" x14ac:dyDescent="0.25">
      <c r="A2627" t="s">
        <v>86</v>
      </c>
      <c r="B2627" t="s">
        <v>86</v>
      </c>
      <c r="C2627" t="s">
        <v>86</v>
      </c>
      <c r="D2627" t="s">
        <v>86</v>
      </c>
      <c r="E2627" t="s">
        <v>86</v>
      </c>
      <c r="F2627" t="s">
        <v>86</v>
      </c>
      <c r="G2627" t="s">
        <v>86</v>
      </c>
      <c r="H2627" t="s">
        <v>86</v>
      </c>
      <c r="I2627" t="s">
        <v>86</v>
      </c>
      <c r="J2627" t="s">
        <v>86</v>
      </c>
      <c r="K2627" t="s">
        <v>86</v>
      </c>
      <c r="N2627" t="str">
        <v>x</v>
      </c>
      <c r="O2627" t="str">
        <v>x</v>
      </c>
    </row>
    <row r="2628" spans="1:15" x14ac:dyDescent="0.25">
      <c r="A2628" t="s">
        <v>86</v>
      </c>
      <c r="B2628" t="s">
        <v>86</v>
      </c>
      <c r="C2628" t="s">
        <v>86</v>
      </c>
      <c r="D2628" t="s">
        <v>86</v>
      </c>
      <c r="E2628" t="s">
        <v>86</v>
      </c>
      <c r="F2628" t="s">
        <v>86</v>
      </c>
      <c r="G2628" t="s">
        <v>86</v>
      </c>
      <c r="H2628" t="s">
        <v>86</v>
      </c>
      <c r="I2628" t="s">
        <v>86</v>
      </c>
      <c r="J2628" t="s">
        <v>86</v>
      </c>
      <c r="K2628" t="s">
        <v>86</v>
      </c>
      <c r="N2628" t="str">
        <v>x</v>
      </c>
      <c r="O2628" t="str">
        <v>x</v>
      </c>
    </row>
    <row r="2629" spans="1:15" x14ac:dyDescent="0.25">
      <c r="A2629" t="s">
        <v>86</v>
      </c>
      <c r="B2629" t="s">
        <v>86</v>
      </c>
      <c r="C2629" t="s">
        <v>86</v>
      </c>
      <c r="D2629" t="s">
        <v>86</v>
      </c>
      <c r="E2629" t="s">
        <v>86</v>
      </c>
      <c r="F2629" t="s">
        <v>86</v>
      </c>
      <c r="G2629" t="s">
        <v>86</v>
      </c>
      <c r="H2629" t="s">
        <v>86</v>
      </c>
      <c r="I2629" t="s">
        <v>86</v>
      </c>
      <c r="J2629" t="s">
        <v>86</v>
      </c>
      <c r="K2629" t="s">
        <v>86</v>
      </c>
      <c r="N2629" t="str">
        <v>x</v>
      </c>
      <c r="O2629" t="str">
        <v>x</v>
      </c>
    </row>
    <row r="2630" spans="1:15" x14ac:dyDescent="0.25">
      <c r="A2630" t="s">
        <v>86</v>
      </c>
      <c r="B2630" t="s">
        <v>86</v>
      </c>
      <c r="C2630" t="s">
        <v>86</v>
      </c>
      <c r="D2630" t="s">
        <v>86</v>
      </c>
      <c r="E2630" t="s">
        <v>86</v>
      </c>
      <c r="F2630" t="s">
        <v>86</v>
      </c>
      <c r="G2630" t="s">
        <v>86</v>
      </c>
      <c r="H2630" t="s">
        <v>86</v>
      </c>
      <c r="I2630" t="s">
        <v>86</v>
      </c>
      <c r="J2630" t="s">
        <v>86</v>
      </c>
      <c r="K2630" t="s">
        <v>86</v>
      </c>
      <c r="N2630" t="str">
        <v>x</v>
      </c>
      <c r="O2630" t="str">
        <v>x</v>
      </c>
    </row>
    <row r="2631" spans="1:15" x14ac:dyDescent="0.25">
      <c r="A2631" t="s">
        <v>86</v>
      </c>
      <c r="B2631" t="s">
        <v>86</v>
      </c>
      <c r="C2631" t="s">
        <v>86</v>
      </c>
      <c r="D2631" t="s">
        <v>86</v>
      </c>
      <c r="E2631" t="s">
        <v>86</v>
      </c>
      <c r="F2631" t="s">
        <v>86</v>
      </c>
      <c r="G2631" t="s">
        <v>86</v>
      </c>
      <c r="H2631" t="s">
        <v>86</v>
      </c>
      <c r="I2631" t="s">
        <v>86</v>
      </c>
      <c r="J2631" t="s">
        <v>86</v>
      </c>
      <c r="K2631" t="s">
        <v>86</v>
      </c>
      <c r="N2631" t="str">
        <v>x</v>
      </c>
      <c r="O2631" t="str">
        <v>x</v>
      </c>
    </row>
    <row r="2632" spans="1:15" x14ac:dyDescent="0.25">
      <c r="A2632" t="s">
        <v>86</v>
      </c>
      <c r="B2632" t="s">
        <v>86</v>
      </c>
      <c r="C2632" t="s">
        <v>86</v>
      </c>
      <c r="D2632" t="s">
        <v>86</v>
      </c>
      <c r="E2632" t="s">
        <v>86</v>
      </c>
      <c r="F2632" t="s">
        <v>86</v>
      </c>
      <c r="G2632" t="s">
        <v>86</v>
      </c>
      <c r="H2632" t="s">
        <v>86</v>
      </c>
      <c r="I2632" t="s">
        <v>86</v>
      </c>
      <c r="J2632" t="s">
        <v>86</v>
      </c>
      <c r="K2632" t="s">
        <v>86</v>
      </c>
      <c r="N2632" t="str">
        <v>x</v>
      </c>
      <c r="O2632" t="str">
        <v>x</v>
      </c>
    </row>
    <row r="2633" spans="1:15" x14ac:dyDescent="0.25">
      <c r="A2633" t="s">
        <v>86</v>
      </c>
      <c r="B2633" t="s">
        <v>86</v>
      </c>
      <c r="C2633" t="s">
        <v>86</v>
      </c>
      <c r="D2633" t="s">
        <v>86</v>
      </c>
      <c r="E2633" t="s">
        <v>86</v>
      </c>
      <c r="F2633" t="s">
        <v>86</v>
      </c>
      <c r="G2633" t="s">
        <v>86</v>
      </c>
      <c r="H2633" t="s">
        <v>86</v>
      </c>
      <c r="I2633" t="s">
        <v>86</v>
      </c>
      <c r="J2633" t="s">
        <v>86</v>
      </c>
      <c r="K2633" t="s">
        <v>86</v>
      </c>
      <c r="N2633" t="str">
        <v>x</v>
      </c>
      <c r="O2633" t="str">
        <v>x</v>
      </c>
    </row>
    <row r="2634" spans="1:15" x14ac:dyDescent="0.25">
      <c r="A2634" t="s">
        <v>86</v>
      </c>
      <c r="B2634" t="s">
        <v>86</v>
      </c>
      <c r="C2634" t="s">
        <v>86</v>
      </c>
      <c r="D2634" t="s">
        <v>86</v>
      </c>
      <c r="E2634" t="s">
        <v>86</v>
      </c>
      <c r="F2634" t="s">
        <v>86</v>
      </c>
      <c r="G2634" t="s">
        <v>86</v>
      </c>
      <c r="H2634" t="s">
        <v>86</v>
      </c>
      <c r="I2634" t="s">
        <v>86</v>
      </c>
      <c r="J2634" t="s">
        <v>86</v>
      </c>
      <c r="K2634" t="s">
        <v>86</v>
      </c>
      <c r="N2634" t="str">
        <v>x</v>
      </c>
      <c r="O2634" t="str">
        <v>x</v>
      </c>
    </row>
    <row r="2635" spans="1:15" x14ac:dyDescent="0.25">
      <c r="A2635" t="s">
        <v>86</v>
      </c>
      <c r="B2635" t="s">
        <v>86</v>
      </c>
      <c r="C2635" t="s">
        <v>86</v>
      </c>
      <c r="D2635" t="s">
        <v>86</v>
      </c>
      <c r="E2635" t="s">
        <v>86</v>
      </c>
      <c r="F2635" t="s">
        <v>86</v>
      </c>
      <c r="G2635" t="s">
        <v>86</v>
      </c>
      <c r="H2635" t="s">
        <v>86</v>
      </c>
      <c r="I2635" t="s">
        <v>86</v>
      </c>
      <c r="J2635" t="s">
        <v>86</v>
      </c>
      <c r="K2635" t="s">
        <v>86</v>
      </c>
      <c r="N2635" t="str">
        <v>x</v>
      </c>
      <c r="O2635" t="str">
        <v>x</v>
      </c>
    </row>
    <row r="2636" spans="1:15" x14ac:dyDescent="0.25">
      <c r="A2636" t="s">
        <v>86</v>
      </c>
      <c r="B2636" t="s">
        <v>86</v>
      </c>
      <c r="C2636" t="s">
        <v>86</v>
      </c>
      <c r="D2636" t="s">
        <v>86</v>
      </c>
      <c r="E2636" t="s">
        <v>86</v>
      </c>
      <c r="F2636" t="s">
        <v>86</v>
      </c>
      <c r="G2636" t="s">
        <v>86</v>
      </c>
      <c r="H2636" t="s">
        <v>86</v>
      </c>
      <c r="I2636" t="s">
        <v>86</v>
      </c>
      <c r="J2636" t="s">
        <v>86</v>
      </c>
      <c r="K2636" t="s">
        <v>86</v>
      </c>
      <c r="N2636" t="str">
        <v>x</v>
      </c>
      <c r="O2636" t="str">
        <v>x</v>
      </c>
    </row>
    <row r="2637" spans="1:15" x14ac:dyDescent="0.25">
      <c r="A2637" t="s">
        <v>86</v>
      </c>
      <c r="B2637" t="s">
        <v>86</v>
      </c>
      <c r="C2637" t="s">
        <v>86</v>
      </c>
      <c r="D2637" t="s">
        <v>86</v>
      </c>
      <c r="E2637" t="s">
        <v>86</v>
      </c>
      <c r="F2637" t="s">
        <v>86</v>
      </c>
      <c r="G2637" t="s">
        <v>86</v>
      </c>
      <c r="H2637" t="s">
        <v>86</v>
      </c>
      <c r="I2637" t="s">
        <v>86</v>
      </c>
      <c r="J2637" t="s">
        <v>86</v>
      </c>
      <c r="K2637" t="s">
        <v>86</v>
      </c>
      <c r="N2637" t="str">
        <v>x</v>
      </c>
      <c r="O2637" t="str">
        <v>x</v>
      </c>
    </row>
    <row r="2638" spans="1:15" x14ac:dyDescent="0.25">
      <c r="A2638" t="s">
        <v>86</v>
      </c>
      <c r="B2638" t="s">
        <v>86</v>
      </c>
      <c r="C2638" t="s">
        <v>86</v>
      </c>
      <c r="D2638" t="s">
        <v>86</v>
      </c>
      <c r="E2638" t="s">
        <v>86</v>
      </c>
      <c r="F2638" t="s">
        <v>86</v>
      </c>
      <c r="G2638" t="s">
        <v>86</v>
      </c>
      <c r="H2638" t="s">
        <v>86</v>
      </c>
      <c r="I2638" t="s">
        <v>86</v>
      </c>
      <c r="J2638" t="s">
        <v>86</v>
      </c>
      <c r="K2638" t="s">
        <v>86</v>
      </c>
      <c r="N2638" t="str">
        <v>x</v>
      </c>
      <c r="O2638" t="str">
        <v>x</v>
      </c>
    </row>
    <row r="2639" spans="1:15" x14ac:dyDescent="0.25">
      <c r="A2639" t="s">
        <v>86</v>
      </c>
      <c r="B2639" t="s">
        <v>86</v>
      </c>
      <c r="C2639" t="s">
        <v>86</v>
      </c>
      <c r="D2639" t="s">
        <v>86</v>
      </c>
      <c r="E2639" t="s">
        <v>86</v>
      </c>
      <c r="F2639" t="s">
        <v>86</v>
      </c>
      <c r="G2639" t="s">
        <v>86</v>
      </c>
      <c r="H2639" t="s">
        <v>86</v>
      </c>
      <c r="I2639" t="s">
        <v>86</v>
      </c>
      <c r="J2639" t="s">
        <v>86</v>
      </c>
      <c r="K2639" t="s">
        <v>86</v>
      </c>
      <c r="N2639" t="str">
        <v>x</v>
      </c>
      <c r="O2639" t="str">
        <v>x</v>
      </c>
    </row>
    <row r="2640" spans="1:15" x14ac:dyDescent="0.25">
      <c r="A2640" t="s">
        <v>86</v>
      </c>
      <c r="B2640" t="s">
        <v>86</v>
      </c>
      <c r="C2640" t="s">
        <v>86</v>
      </c>
      <c r="D2640" t="s">
        <v>86</v>
      </c>
      <c r="E2640" t="s">
        <v>86</v>
      </c>
      <c r="F2640" t="s">
        <v>86</v>
      </c>
      <c r="G2640" t="s">
        <v>86</v>
      </c>
      <c r="H2640" t="s">
        <v>86</v>
      </c>
      <c r="I2640" t="s">
        <v>86</v>
      </c>
      <c r="J2640" t="s">
        <v>86</v>
      </c>
      <c r="K2640" t="s">
        <v>86</v>
      </c>
      <c r="N2640" t="str">
        <v>x</v>
      </c>
      <c r="O2640" t="str">
        <v>x</v>
      </c>
    </row>
    <row r="2641" spans="1:15" x14ac:dyDescent="0.25">
      <c r="A2641" t="s">
        <v>86</v>
      </c>
      <c r="B2641" t="s">
        <v>86</v>
      </c>
      <c r="C2641" t="s">
        <v>86</v>
      </c>
      <c r="D2641" t="s">
        <v>86</v>
      </c>
      <c r="E2641" t="s">
        <v>86</v>
      </c>
      <c r="F2641" t="s">
        <v>86</v>
      </c>
      <c r="G2641" t="s">
        <v>86</v>
      </c>
      <c r="H2641" t="s">
        <v>86</v>
      </c>
      <c r="I2641" t="s">
        <v>86</v>
      </c>
      <c r="J2641" t="s">
        <v>86</v>
      </c>
      <c r="K2641" t="s">
        <v>86</v>
      </c>
      <c r="N2641" t="str">
        <v>x</v>
      </c>
      <c r="O2641" t="str">
        <v>x</v>
      </c>
    </row>
    <row r="2642" spans="1:15" x14ac:dyDescent="0.25">
      <c r="A2642" t="s">
        <v>86</v>
      </c>
      <c r="B2642" t="s">
        <v>86</v>
      </c>
      <c r="C2642" t="s">
        <v>86</v>
      </c>
      <c r="D2642" t="s">
        <v>86</v>
      </c>
      <c r="E2642" t="s">
        <v>86</v>
      </c>
      <c r="F2642" t="s">
        <v>86</v>
      </c>
      <c r="G2642" t="s">
        <v>86</v>
      </c>
      <c r="H2642" t="s">
        <v>86</v>
      </c>
      <c r="I2642" t="s">
        <v>86</v>
      </c>
      <c r="J2642" t="s">
        <v>86</v>
      </c>
      <c r="K2642" t="s">
        <v>86</v>
      </c>
      <c r="N2642" t="str">
        <v>x</v>
      </c>
      <c r="O2642" t="str">
        <v>x</v>
      </c>
    </row>
    <row r="2643" spans="1:15" x14ac:dyDescent="0.25">
      <c r="A2643" t="s">
        <v>86</v>
      </c>
      <c r="B2643" t="s">
        <v>86</v>
      </c>
      <c r="C2643" t="s">
        <v>86</v>
      </c>
      <c r="D2643" t="s">
        <v>86</v>
      </c>
      <c r="E2643" t="s">
        <v>86</v>
      </c>
      <c r="F2643" t="s">
        <v>86</v>
      </c>
      <c r="G2643" t="s">
        <v>86</v>
      </c>
      <c r="H2643" t="s">
        <v>86</v>
      </c>
      <c r="I2643" t="s">
        <v>86</v>
      </c>
      <c r="J2643" t="s">
        <v>86</v>
      </c>
      <c r="K2643" t="s">
        <v>86</v>
      </c>
      <c r="N2643" t="str">
        <v>x</v>
      </c>
      <c r="O2643" t="str">
        <v>x</v>
      </c>
    </row>
    <row r="2644" spans="1:15" x14ac:dyDescent="0.25">
      <c r="A2644" t="s">
        <v>86</v>
      </c>
      <c r="B2644" t="s">
        <v>86</v>
      </c>
      <c r="C2644" t="s">
        <v>86</v>
      </c>
      <c r="D2644" t="s">
        <v>86</v>
      </c>
      <c r="E2644" t="s">
        <v>86</v>
      </c>
      <c r="F2644" t="s">
        <v>86</v>
      </c>
      <c r="G2644" t="s">
        <v>86</v>
      </c>
      <c r="H2644" t="s">
        <v>86</v>
      </c>
      <c r="I2644" t="s">
        <v>86</v>
      </c>
      <c r="J2644" t="s">
        <v>86</v>
      </c>
      <c r="K2644" t="s">
        <v>86</v>
      </c>
      <c r="N2644" t="str">
        <v>x</v>
      </c>
      <c r="O2644" t="str">
        <v>x</v>
      </c>
    </row>
    <row r="2645" spans="1:15" x14ac:dyDescent="0.25">
      <c r="A2645" t="s">
        <v>86</v>
      </c>
      <c r="B2645" t="s">
        <v>86</v>
      </c>
      <c r="C2645" t="s">
        <v>86</v>
      </c>
      <c r="D2645" t="s">
        <v>86</v>
      </c>
      <c r="E2645" t="s">
        <v>86</v>
      </c>
      <c r="F2645" t="s">
        <v>86</v>
      </c>
      <c r="G2645" t="s">
        <v>86</v>
      </c>
      <c r="H2645" t="s">
        <v>86</v>
      </c>
      <c r="I2645" t="s">
        <v>86</v>
      </c>
      <c r="J2645" t="s">
        <v>86</v>
      </c>
      <c r="K2645" t="s">
        <v>86</v>
      </c>
      <c r="N2645" t="str">
        <v>x</v>
      </c>
      <c r="O2645" t="str">
        <v>x</v>
      </c>
    </row>
    <row r="2646" spans="1:15" x14ac:dyDescent="0.25">
      <c r="A2646" t="s">
        <v>86</v>
      </c>
      <c r="B2646" t="s">
        <v>86</v>
      </c>
      <c r="C2646" t="s">
        <v>86</v>
      </c>
      <c r="D2646" t="s">
        <v>86</v>
      </c>
      <c r="E2646" t="s">
        <v>86</v>
      </c>
      <c r="F2646" t="s">
        <v>86</v>
      </c>
      <c r="G2646" t="s">
        <v>86</v>
      </c>
      <c r="H2646" t="s">
        <v>86</v>
      </c>
      <c r="I2646" t="s">
        <v>86</v>
      </c>
      <c r="J2646" t="s">
        <v>86</v>
      </c>
      <c r="K2646" t="s">
        <v>86</v>
      </c>
      <c r="N2646" t="str">
        <v>x</v>
      </c>
      <c r="O2646" t="str">
        <v>x</v>
      </c>
    </row>
    <row r="2647" spans="1:15" x14ac:dyDescent="0.25">
      <c r="A2647" t="s">
        <v>86</v>
      </c>
      <c r="B2647" t="s">
        <v>86</v>
      </c>
      <c r="C2647" t="s">
        <v>86</v>
      </c>
      <c r="D2647" t="s">
        <v>86</v>
      </c>
      <c r="E2647" t="s">
        <v>86</v>
      </c>
      <c r="F2647" t="s">
        <v>86</v>
      </c>
      <c r="G2647" t="s">
        <v>86</v>
      </c>
      <c r="H2647" t="s">
        <v>86</v>
      </c>
      <c r="I2647" t="s">
        <v>86</v>
      </c>
      <c r="J2647" t="s">
        <v>86</v>
      </c>
      <c r="K2647" t="s">
        <v>86</v>
      </c>
      <c r="N2647" t="str">
        <v>x</v>
      </c>
      <c r="O2647" t="str">
        <v>x</v>
      </c>
    </row>
    <row r="2648" spans="1:15" x14ac:dyDescent="0.25">
      <c r="A2648" t="s">
        <v>86</v>
      </c>
      <c r="B2648" t="s">
        <v>86</v>
      </c>
      <c r="C2648" t="s">
        <v>86</v>
      </c>
      <c r="D2648" t="s">
        <v>86</v>
      </c>
      <c r="E2648" t="s">
        <v>86</v>
      </c>
      <c r="F2648" t="s">
        <v>86</v>
      </c>
      <c r="G2648" t="s">
        <v>86</v>
      </c>
      <c r="H2648" t="s">
        <v>86</v>
      </c>
      <c r="I2648" t="s">
        <v>86</v>
      </c>
      <c r="J2648" t="s">
        <v>86</v>
      </c>
      <c r="K2648" t="s">
        <v>86</v>
      </c>
      <c r="N2648" t="str">
        <v>x</v>
      </c>
      <c r="O2648" t="str">
        <v>x</v>
      </c>
    </row>
    <row r="2649" spans="1:15" x14ac:dyDescent="0.25">
      <c r="A2649" t="s">
        <v>86</v>
      </c>
      <c r="B2649" t="s">
        <v>86</v>
      </c>
      <c r="C2649" t="s">
        <v>86</v>
      </c>
      <c r="D2649" t="s">
        <v>86</v>
      </c>
      <c r="E2649" t="s">
        <v>86</v>
      </c>
      <c r="F2649" t="s">
        <v>86</v>
      </c>
      <c r="G2649" t="s">
        <v>86</v>
      </c>
      <c r="H2649" t="s">
        <v>86</v>
      </c>
      <c r="I2649" t="s">
        <v>86</v>
      </c>
      <c r="J2649" t="s">
        <v>86</v>
      </c>
      <c r="K2649" t="s">
        <v>86</v>
      </c>
      <c r="N2649" t="str">
        <v>x</v>
      </c>
      <c r="O2649" t="str">
        <v>x</v>
      </c>
    </row>
    <row r="2650" spans="1:15" x14ac:dyDescent="0.25">
      <c r="A2650" t="s">
        <v>86</v>
      </c>
      <c r="B2650" t="s">
        <v>86</v>
      </c>
      <c r="C2650" t="s">
        <v>86</v>
      </c>
      <c r="D2650" t="s">
        <v>86</v>
      </c>
      <c r="E2650" t="s">
        <v>86</v>
      </c>
      <c r="F2650" t="s">
        <v>86</v>
      </c>
      <c r="G2650" t="s">
        <v>86</v>
      </c>
      <c r="H2650" t="s">
        <v>86</v>
      </c>
      <c r="I2650" t="s">
        <v>86</v>
      </c>
      <c r="J2650" t="s">
        <v>86</v>
      </c>
      <c r="K2650" t="s">
        <v>86</v>
      </c>
      <c r="N2650" t="str">
        <v>x</v>
      </c>
      <c r="O2650" t="str">
        <v>x</v>
      </c>
    </row>
    <row r="2651" spans="1:15" x14ac:dyDescent="0.25">
      <c r="A2651" t="s">
        <v>86</v>
      </c>
      <c r="B2651" t="s">
        <v>86</v>
      </c>
      <c r="C2651" t="s">
        <v>86</v>
      </c>
      <c r="D2651" t="s">
        <v>86</v>
      </c>
      <c r="E2651" t="s">
        <v>86</v>
      </c>
      <c r="F2651" t="s">
        <v>86</v>
      </c>
      <c r="G2651" t="s">
        <v>86</v>
      </c>
      <c r="H2651" t="s">
        <v>86</v>
      </c>
      <c r="I2651" t="s">
        <v>86</v>
      </c>
      <c r="J2651" t="s">
        <v>86</v>
      </c>
      <c r="K2651" t="s">
        <v>86</v>
      </c>
      <c r="N2651" t="str">
        <v>x</v>
      </c>
      <c r="O2651" t="str">
        <v>x</v>
      </c>
    </row>
    <row r="2652" spans="1:15" x14ac:dyDescent="0.25">
      <c r="A2652" t="s">
        <v>86</v>
      </c>
      <c r="B2652" t="s">
        <v>86</v>
      </c>
      <c r="C2652" t="s">
        <v>86</v>
      </c>
      <c r="D2652" t="s">
        <v>86</v>
      </c>
      <c r="E2652" t="s">
        <v>86</v>
      </c>
      <c r="F2652" t="s">
        <v>86</v>
      </c>
      <c r="G2652" t="s">
        <v>86</v>
      </c>
      <c r="H2652" t="s">
        <v>86</v>
      </c>
      <c r="I2652" t="s">
        <v>86</v>
      </c>
      <c r="J2652" t="s">
        <v>86</v>
      </c>
      <c r="K2652" t="s">
        <v>86</v>
      </c>
      <c r="N2652" t="str">
        <v>x</v>
      </c>
      <c r="O2652" t="str">
        <v>x</v>
      </c>
    </row>
    <row r="2653" spans="1:15" x14ac:dyDescent="0.25">
      <c r="A2653" t="s">
        <v>86</v>
      </c>
      <c r="B2653" t="s">
        <v>86</v>
      </c>
      <c r="C2653" t="s">
        <v>86</v>
      </c>
      <c r="D2653" t="s">
        <v>86</v>
      </c>
      <c r="E2653" t="s">
        <v>86</v>
      </c>
      <c r="F2653" t="s">
        <v>86</v>
      </c>
      <c r="G2653" t="s">
        <v>86</v>
      </c>
      <c r="H2653" t="s">
        <v>86</v>
      </c>
      <c r="I2653" t="s">
        <v>86</v>
      </c>
      <c r="J2653" t="s">
        <v>86</v>
      </c>
      <c r="K2653" t="s">
        <v>86</v>
      </c>
      <c r="N2653" t="str">
        <v>x</v>
      </c>
      <c r="O2653" t="str">
        <v>x</v>
      </c>
    </row>
    <row r="2654" spans="1:15" x14ac:dyDescent="0.25">
      <c r="A2654" t="s">
        <v>86</v>
      </c>
      <c r="B2654" t="s">
        <v>86</v>
      </c>
      <c r="C2654" t="s">
        <v>86</v>
      </c>
      <c r="D2654" t="s">
        <v>86</v>
      </c>
      <c r="E2654" t="s">
        <v>86</v>
      </c>
      <c r="F2654" t="s">
        <v>86</v>
      </c>
      <c r="G2654" t="s">
        <v>86</v>
      </c>
      <c r="H2654" t="s">
        <v>86</v>
      </c>
      <c r="I2654" t="s">
        <v>86</v>
      </c>
      <c r="J2654" t="s">
        <v>86</v>
      </c>
      <c r="K2654" t="s">
        <v>86</v>
      </c>
      <c r="N2654" t="str">
        <v>x</v>
      </c>
      <c r="O2654" t="str">
        <v>x</v>
      </c>
    </row>
    <row r="2655" spans="1:15" x14ac:dyDescent="0.25">
      <c r="A2655" t="s">
        <v>86</v>
      </c>
      <c r="B2655" t="s">
        <v>86</v>
      </c>
      <c r="C2655" t="s">
        <v>86</v>
      </c>
      <c r="D2655" t="s">
        <v>86</v>
      </c>
      <c r="E2655" t="s">
        <v>86</v>
      </c>
      <c r="F2655" t="s">
        <v>86</v>
      </c>
      <c r="G2655" t="s">
        <v>86</v>
      </c>
      <c r="H2655" t="s">
        <v>86</v>
      </c>
      <c r="I2655" t="s">
        <v>86</v>
      </c>
      <c r="J2655" t="s">
        <v>86</v>
      </c>
      <c r="K2655" t="s">
        <v>86</v>
      </c>
      <c r="N2655" t="str">
        <v>x</v>
      </c>
      <c r="O2655" t="str">
        <v>x</v>
      </c>
    </row>
    <row r="2656" spans="1:15" x14ac:dyDescent="0.25">
      <c r="A2656" t="s">
        <v>86</v>
      </c>
      <c r="B2656" t="s">
        <v>86</v>
      </c>
      <c r="C2656" t="s">
        <v>86</v>
      </c>
      <c r="D2656" t="s">
        <v>86</v>
      </c>
      <c r="E2656" t="s">
        <v>86</v>
      </c>
      <c r="F2656" t="s">
        <v>86</v>
      </c>
      <c r="G2656" t="s">
        <v>86</v>
      </c>
      <c r="H2656" t="s">
        <v>86</v>
      </c>
      <c r="I2656" t="s">
        <v>86</v>
      </c>
      <c r="J2656" t="s">
        <v>86</v>
      </c>
      <c r="K2656" t="s">
        <v>86</v>
      </c>
      <c r="N2656" t="str">
        <v>x</v>
      </c>
      <c r="O2656" t="str">
        <v>x</v>
      </c>
    </row>
    <row r="2657" spans="1:15" x14ac:dyDescent="0.25">
      <c r="A2657" t="s">
        <v>86</v>
      </c>
      <c r="B2657" t="s">
        <v>86</v>
      </c>
      <c r="C2657" t="s">
        <v>86</v>
      </c>
      <c r="D2657" t="s">
        <v>86</v>
      </c>
      <c r="E2657" t="s">
        <v>86</v>
      </c>
      <c r="F2657" t="s">
        <v>86</v>
      </c>
      <c r="G2657" t="s">
        <v>86</v>
      </c>
      <c r="H2657" t="s">
        <v>86</v>
      </c>
      <c r="I2657" t="s">
        <v>86</v>
      </c>
      <c r="J2657" t="s">
        <v>86</v>
      </c>
      <c r="K2657" t="s">
        <v>86</v>
      </c>
      <c r="N2657" t="str">
        <v>x</v>
      </c>
      <c r="O2657" t="str">
        <v>x</v>
      </c>
    </row>
    <row r="2658" spans="1:15" x14ac:dyDescent="0.25">
      <c r="A2658" t="s">
        <v>86</v>
      </c>
      <c r="B2658" t="s">
        <v>86</v>
      </c>
      <c r="C2658" t="s">
        <v>86</v>
      </c>
      <c r="D2658" t="s">
        <v>86</v>
      </c>
      <c r="E2658" t="s">
        <v>86</v>
      </c>
      <c r="F2658" t="s">
        <v>86</v>
      </c>
      <c r="G2658" t="s">
        <v>86</v>
      </c>
      <c r="H2658" t="s">
        <v>86</v>
      </c>
      <c r="I2658" t="s">
        <v>86</v>
      </c>
      <c r="J2658" t="s">
        <v>86</v>
      </c>
      <c r="K2658" t="s">
        <v>86</v>
      </c>
      <c r="N2658" t="str">
        <v>x</v>
      </c>
      <c r="O2658" t="str">
        <v>x</v>
      </c>
    </row>
    <row r="2659" spans="1:15" x14ac:dyDescent="0.25">
      <c r="A2659" t="s">
        <v>86</v>
      </c>
      <c r="B2659" t="s">
        <v>86</v>
      </c>
      <c r="C2659" t="s">
        <v>86</v>
      </c>
      <c r="D2659" t="s">
        <v>86</v>
      </c>
      <c r="E2659" t="s">
        <v>86</v>
      </c>
      <c r="F2659" t="s">
        <v>86</v>
      </c>
      <c r="G2659" t="s">
        <v>86</v>
      </c>
      <c r="H2659" t="s">
        <v>86</v>
      </c>
      <c r="I2659" t="s">
        <v>86</v>
      </c>
      <c r="J2659" t="s">
        <v>86</v>
      </c>
      <c r="K2659" t="s">
        <v>86</v>
      </c>
      <c r="N2659" t="str">
        <v>x</v>
      </c>
      <c r="O2659" t="str">
        <v>x</v>
      </c>
    </row>
    <row r="2660" spans="1:15" x14ac:dyDescent="0.25">
      <c r="A2660" t="s">
        <v>86</v>
      </c>
      <c r="B2660" t="s">
        <v>86</v>
      </c>
      <c r="C2660" t="s">
        <v>86</v>
      </c>
      <c r="D2660" t="s">
        <v>86</v>
      </c>
      <c r="E2660" t="s">
        <v>86</v>
      </c>
      <c r="F2660" t="s">
        <v>86</v>
      </c>
      <c r="G2660" t="s">
        <v>86</v>
      </c>
      <c r="H2660" t="s">
        <v>86</v>
      </c>
      <c r="I2660" t="s">
        <v>86</v>
      </c>
      <c r="J2660" t="s">
        <v>86</v>
      </c>
      <c r="K2660" t="s">
        <v>86</v>
      </c>
      <c r="N2660" t="str">
        <v>x</v>
      </c>
      <c r="O2660" t="str">
        <v>x</v>
      </c>
    </row>
    <row r="2661" spans="1:15" x14ac:dyDescent="0.25">
      <c r="A2661" t="s">
        <v>86</v>
      </c>
      <c r="B2661" t="s">
        <v>86</v>
      </c>
      <c r="C2661" t="s">
        <v>86</v>
      </c>
      <c r="D2661" t="s">
        <v>86</v>
      </c>
      <c r="E2661" t="s">
        <v>86</v>
      </c>
      <c r="F2661" t="s">
        <v>86</v>
      </c>
      <c r="G2661" t="s">
        <v>86</v>
      </c>
      <c r="H2661" t="s">
        <v>86</v>
      </c>
      <c r="I2661" t="s">
        <v>86</v>
      </c>
      <c r="J2661" t="s">
        <v>86</v>
      </c>
      <c r="K2661" t="s">
        <v>86</v>
      </c>
      <c r="N2661" t="str">
        <v>x</v>
      </c>
      <c r="O2661" t="str">
        <v>x</v>
      </c>
    </row>
    <row r="2662" spans="1:15" x14ac:dyDescent="0.25">
      <c r="A2662" t="s">
        <v>86</v>
      </c>
      <c r="B2662" t="s">
        <v>86</v>
      </c>
      <c r="C2662" t="s">
        <v>86</v>
      </c>
      <c r="D2662" t="s">
        <v>86</v>
      </c>
      <c r="E2662" t="s">
        <v>86</v>
      </c>
      <c r="F2662" t="s">
        <v>86</v>
      </c>
      <c r="G2662" t="s">
        <v>86</v>
      </c>
      <c r="H2662" t="s">
        <v>86</v>
      </c>
      <c r="I2662" t="s">
        <v>86</v>
      </c>
      <c r="J2662" t="s">
        <v>86</v>
      </c>
      <c r="K2662" t="s">
        <v>86</v>
      </c>
      <c r="N2662" t="str">
        <v>x</v>
      </c>
      <c r="O2662" t="str">
        <v>x</v>
      </c>
    </row>
    <row r="2663" spans="1:15" x14ac:dyDescent="0.25">
      <c r="A2663" t="s">
        <v>86</v>
      </c>
      <c r="B2663" t="s">
        <v>86</v>
      </c>
      <c r="C2663" t="s">
        <v>86</v>
      </c>
      <c r="D2663" t="s">
        <v>86</v>
      </c>
      <c r="E2663" t="s">
        <v>86</v>
      </c>
      <c r="F2663" t="s">
        <v>86</v>
      </c>
      <c r="G2663" t="s">
        <v>86</v>
      </c>
      <c r="H2663" t="s">
        <v>86</v>
      </c>
      <c r="I2663" t="s">
        <v>86</v>
      </c>
      <c r="J2663" t="s">
        <v>86</v>
      </c>
      <c r="K2663" t="s">
        <v>86</v>
      </c>
      <c r="N2663" t="str">
        <v>x</v>
      </c>
      <c r="O2663" t="str">
        <v>x</v>
      </c>
    </row>
    <row r="2664" spans="1:15" x14ac:dyDescent="0.25">
      <c r="A2664" t="s">
        <v>86</v>
      </c>
      <c r="B2664" t="s">
        <v>86</v>
      </c>
      <c r="C2664" t="s">
        <v>86</v>
      </c>
      <c r="D2664" t="s">
        <v>86</v>
      </c>
      <c r="E2664" t="s">
        <v>86</v>
      </c>
      <c r="F2664" t="s">
        <v>86</v>
      </c>
      <c r="G2664" t="s">
        <v>86</v>
      </c>
      <c r="H2664" t="s">
        <v>86</v>
      </c>
      <c r="I2664" t="s">
        <v>86</v>
      </c>
      <c r="J2664" t="s">
        <v>86</v>
      </c>
      <c r="K2664" t="s">
        <v>86</v>
      </c>
      <c r="N2664" t="str">
        <v>x</v>
      </c>
      <c r="O2664" t="str">
        <v>x</v>
      </c>
    </row>
    <row r="2665" spans="1:15" x14ac:dyDescent="0.25">
      <c r="A2665" t="s">
        <v>86</v>
      </c>
      <c r="B2665" t="s">
        <v>86</v>
      </c>
      <c r="C2665" t="s">
        <v>86</v>
      </c>
      <c r="D2665" t="s">
        <v>86</v>
      </c>
      <c r="E2665" t="s">
        <v>86</v>
      </c>
      <c r="F2665" t="s">
        <v>86</v>
      </c>
      <c r="G2665" t="s">
        <v>86</v>
      </c>
      <c r="H2665" t="s">
        <v>86</v>
      </c>
      <c r="I2665" t="s">
        <v>86</v>
      </c>
      <c r="J2665" t="s">
        <v>86</v>
      </c>
      <c r="K2665" t="s">
        <v>86</v>
      </c>
      <c r="N2665" t="str">
        <v>x</v>
      </c>
      <c r="O2665" t="str">
        <v>x</v>
      </c>
    </row>
    <row r="2666" spans="1:15" x14ac:dyDescent="0.25">
      <c r="A2666" t="s">
        <v>86</v>
      </c>
      <c r="B2666" t="s">
        <v>86</v>
      </c>
      <c r="C2666" t="s">
        <v>86</v>
      </c>
      <c r="D2666" t="s">
        <v>86</v>
      </c>
      <c r="E2666" t="s">
        <v>86</v>
      </c>
      <c r="F2666" t="s">
        <v>86</v>
      </c>
      <c r="G2666" t="s">
        <v>86</v>
      </c>
      <c r="H2666" t="s">
        <v>86</v>
      </c>
      <c r="I2666" t="s">
        <v>86</v>
      </c>
      <c r="J2666" t="s">
        <v>86</v>
      </c>
      <c r="K2666" t="s">
        <v>86</v>
      </c>
      <c r="N2666" t="str">
        <v>x</v>
      </c>
      <c r="O2666" t="str">
        <v>x</v>
      </c>
    </row>
    <row r="2667" spans="1:15" x14ac:dyDescent="0.25">
      <c r="A2667" t="s">
        <v>86</v>
      </c>
      <c r="B2667" t="s">
        <v>86</v>
      </c>
      <c r="C2667" t="s">
        <v>86</v>
      </c>
      <c r="D2667" t="s">
        <v>86</v>
      </c>
      <c r="E2667" t="s">
        <v>86</v>
      </c>
      <c r="F2667" t="s">
        <v>86</v>
      </c>
      <c r="G2667" t="s">
        <v>86</v>
      </c>
      <c r="H2667" t="s">
        <v>86</v>
      </c>
      <c r="I2667" t="s">
        <v>86</v>
      </c>
      <c r="J2667" t="s">
        <v>86</v>
      </c>
      <c r="K2667" t="s">
        <v>86</v>
      </c>
      <c r="N2667" t="str">
        <v>x</v>
      </c>
      <c r="O2667" t="str">
        <v>x</v>
      </c>
    </row>
    <row r="2668" spans="1:15" x14ac:dyDescent="0.25">
      <c r="A2668" t="s">
        <v>86</v>
      </c>
      <c r="B2668" t="s">
        <v>86</v>
      </c>
      <c r="C2668" t="s">
        <v>86</v>
      </c>
      <c r="D2668" t="s">
        <v>86</v>
      </c>
      <c r="E2668" t="s">
        <v>86</v>
      </c>
      <c r="F2668" t="s">
        <v>86</v>
      </c>
      <c r="G2668" t="s">
        <v>86</v>
      </c>
      <c r="H2668" t="s">
        <v>86</v>
      </c>
      <c r="I2668" t="s">
        <v>86</v>
      </c>
      <c r="J2668" t="s">
        <v>86</v>
      </c>
      <c r="K2668" t="s">
        <v>86</v>
      </c>
      <c r="N2668" t="str">
        <v>x</v>
      </c>
      <c r="O2668" t="str">
        <v>x</v>
      </c>
    </row>
    <row r="2669" spans="1:15" x14ac:dyDescent="0.25">
      <c r="A2669" t="s">
        <v>86</v>
      </c>
      <c r="B2669" t="s">
        <v>86</v>
      </c>
      <c r="C2669" t="s">
        <v>86</v>
      </c>
      <c r="D2669" t="s">
        <v>86</v>
      </c>
      <c r="E2669" t="s">
        <v>86</v>
      </c>
      <c r="F2669" t="s">
        <v>86</v>
      </c>
      <c r="G2669" t="s">
        <v>86</v>
      </c>
      <c r="H2669" t="s">
        <v>86</v>
      </c>
      <c r="I2669" t="s">
        <v>86</v>
      </c>
      <c r="J2669" t="s">
        <v>86</v>
      </c>
      <c r="K2669" t="s">
        <v>86</v>
      </c>
      <c r="N2669" t="str">
        <v>x</v>
      </c>
      <c r="O2669" t="str">
        <v>x</v>
      </c>
    </row>
    <row r="2670" spans="1:15" x14ac:dyDescent="0.25">
      <c r="A2670" t="s">
        <v>86</v>
      </c>
      <c r="B2670" t="s">
        <v>86</v>
      </c>
      <c r="C2670" t="s">
        <v>86</v>
      </c>
      <c r="D2670" t="s">
        <v>86</v>
      </c>
      <c r="E2670" t="s">
        <v>86</v>
      </c>
      <c r="F2670" t="s">
        <v>86</v>
      </c>
      <c r="G2670" t="s">
        <v>86</v>
      </c>
      <c r="H2670" t="s">
        <v>86</v>
      </c>
      <c r="I2670" t="s">
        <v>86</v>
      </c>
      <c r="J2670" t="s">
        <v>86</v>
      </c>
      <c r="K2670" t="s">
        <v>86</v>
      </c>
      <c r="N2670" t="str">
        <v>x</v>
      </c>
      <c r="O2670" t="str">
        <v>x</v>
      </c>
    </row>
    <row r="2671" spans="1:15" x14ac:dyDescent="0.25">
      <c r="A2671" t="s">
        <v>86</v>
      </c>
      <c r="B2671" t="s">
        <v>86</v>
      </c>
      <c r="C2671" t="s">
        <v>86</v>
      </c>
      <c r="D2671" t="s">
        <v>86</v>
      </c>
      <c r="E2671" t="s">
        <v>86</v>
      </c>
      <c r="F2671" t="s">
        <v>86</v>
      </c>
      <c r="G2671" t="s">
        <v>86</v>
      </c>
      <c r="H2671" t="s">
        <v>86</v>
      </c>
      <c r="I2671" t="s">
        <v>86</v>
      </c>
      <c r="J2671" t="s">
        <v>86</v>
      </c>
      <c r="K2671" t="s">
        <v>86</v>
      </c>
      <c r="N2671" t="str">
        <v>x</v>
      </c>
      <c r="O2671" t="str">
        <v>x</v>
      </c>
    </row>
    <row r="2672" spans="1:15" x14ac:dyDescent="0.25">
      <c r="A2672" t="s">
        <v>86</v>
      </c>
      <c r="B2672" t="s">
        <v>86</v>
      </c>
      <c r="C2672" t="s">
        <v>86</v>
      </c>
      <c r="D2672" t="s">
        <v>86</v>
      </c>
      <c r="E2672" t="s">
        <v>86</v>
      </c>
      <c r="F2672" t="s">
        <v>86</v>
      </c>
      <c r="G2672" t="s">
        <v>86</v>
      </c>
      <c r="H2672" t="s">
        <v>86</v>
      </c>
      <c r="I2672" t="s">
        <v>86</v>
      </c>
      <c r="J2672" t="s">
        <v>86</v>
      </c>
      <c r="K2672" t="s">
        <v>86</v>
      </c>
      <c r="N2672" t="str">
        <v>x</v>
      </c>
      <c r="O2672" t="str">
        <v>x</v>
      </c>
    </row>
    <row r="2673" spans="1:15" x14ac:dyDescent="0.25">
      <c r="A2673" t="s">
        <v>86</v>
      </c>
      <c r="B2673" t="s">
        <v>86</v>
      </c>
      <c r="C2673" t="s">
        <v>86</v>
      </c>
      <c r="D2673" t="s">
        <v>86</v>
      </c>
      <c r="E2673" t="s">
        <v>86</v>
      </c>
      <c r="F2673" t="s">
        <v>86</v>
      </c>
      <c r="G2673" t="s">
        <v>86</v>
      </c>
      <c r="H2673" t="s">
        <v>86</v>
      </c>
      <c r="I2673" t="s">
        <v>86</v>
      </c>
      <c r="J2673" t="s">
        <v>86</v>
      </c>
      <c r="K2673" t="s">
        <v>86</v>
      </c>
      <c r="N2673" t="str">
        <v>x</v>
      </c>
      <c r="O2673" t="str">
        <v>x</v>
      </c>
    </row>
    <row r="2674" spans="1:15" x14ac:dyDescent="0.25">
      <c r="A2674" t="s">
        <v>86</v>
      </c>
      <c r="B2674" t="s">
        <v>86</v>
      </c>
      <c r="C2674" t="s">
        <v>86</v>
      </c>
      <c r="D2674" t="s">
        <v>86</v>
      </c>
      <c r="E2674" t="s">
        <v>86</v>
      </c>
      <c r="F2674" t="s">
        <v>86</v>
      </c>
      <c r="G2674" t="s">
        <v>86</v>
      </c>
      <c r="H2674" t="s">
        <v>86</v>
      </c>
      <c r="I2674" t="s">
        <v>86</v>
      </c>
      <c r="J2674" t="s">
        <v>86</v>
      </c>
      <c r="K2674" t="s">
        <v>86</v>
      </c>
      <c r="N2674" t="str">
        <v>x</v>
      </c>
      <c r="O2674" t="str">
        <v>x</v>
      </c>
    </row>
    <row r="2675" spans="1:15" x14ac:dyDescent="0.25">
      <c r="A2675" t="s">
        <v>86</v>
      </c>
      <c r="B2675" t="s">
        <v>86</v>
      </c>
      <c r="C2675" t="s">
        <v>86</v>
      </c>
      <c r="D2675" t="s">
        <v>86</v>
      </c>
      <c r="E2675" t="s">
        <v>86</v>
      </c>
      <c r="F2675" t="s">
        <v>86</v>
      </c>
      <c r="G2675" t="s">
        <v>86</v>
      </c>
      <c r="H2675" t="s">
        <v>86</v>
      </c>
      <c r="I2675" t="s">
        <v>86</v>
      </c>
      <c r="J2675" t="s">
        <v>86</v>
      </c>
      <c r="K2675" t="s">
        <v>86</v>
      </c>
      <c r="N2675" t="str">
        <v>x</v>
      </c>
      <c r="O2675" t="str">
        <v>x</v>
      </c>
    </row>
    <row r="2676" spans="1:15" x14ac:dyDescent="0.25">
      <c r="A2676" t="s">
        <v>86</v>
      </c>
      <c r="B2676" t="s">
        <v>86</v>
      </c>
      <c r="C2676" t="s">
        <v>86</v>
      </c>
      <c r="D2676" t="s">
        <v>86</v>
      </c>
      <c r="E2676" t="s">
        <v>86</v>
      </c>
      <c r="F2676" t="s">
        <v>86</v>
      </c>
      <c r="G2676" t="s">
        <v>86</v>
      </c>
      <c r="H2676" t="s">
        <v>86</v>
      </c>
      <c r="I2676" t="s">
        <v>86</v>
      </c>
      <c r="J2676" t="s">
        <v>86</v>
      </c>
      <c r="K2676" t="s">
        <v>86</v>
      </c>
      <c r="N2676" t="str">
        <v>x</v>
      </c>
      <c r="O2676" t="str">
        <v>x</v>
      </c>
    </row>
    <row r="2677" spans="1:15" x14ac:dyDescent="0.25">
      <c r="A2677" t="s">
        <v>86</v>
      </c>
      <c r="B2677" t="s">
        <v>86</v>
      </c>
      <c r="C2677" t="s">
        <v>86</v>
      </c>
      <c r="D2677" t="s">
        <v>86</v>
      </c>
      <c r="E2677" t="s">
        <v>86</v>
      </c>
      <c r="F2677" t="s">
        <v>86</v>
      </c>
      <c r="G2677" t="s">
        <v>86</v>
      </c>
      <c r="H2677" t="s">
        <v>86</v>
      </c>
      <c r="I2677" t="s">
        <v>86</v>
      </c>
      <c r="J2677" t="s">
        <v>86</v>
      </c>
      <c r="K2677" t="s">
        <v>86</v>
      </c>
      <c r="N2677" t="str">
        <v>x</v>
      </c>
      <c r="O2677" t="str">
        <v>x</v>
      </c>
    </row>
    <row r="2678" spans="1:15" x14ac:dyDescent="0.25">
      <c r="A2678" t="s">
        <v>86</v>
      </c>
      <c r="B2678" t="s">
        <v>86</v>
      </c>
      <c r="C2678" t="s">
        <v>86</v>
      </c>
      <c r="D2678" t="s">
        <v>86</v>
      </c>
      <c r="E2678" t="s">
        <v>86</v>
      </c>
      <c r="F2678" t="s">
        <v>86</v>
      </c>
      <c r="G2678" t="s">
        <v>86</v>
      </c>
      <c r="H2678" t="s">
        <v>86</v>
      </c>
      <c r="I2678" t="s">
        <v>86</v>
      </c>
      <c r="J2678" t="s">
        <v>86</v>
      </c>
      <c r="K2678" t="s">
        <v>86</v>
      </c>
      <c r="N2678" t="str">
        <v>x</v>
      </c>
      <c r="O2678" t="str">
        <v>x</v>
      </c>
    </row>
    <row r="2679" spans="1:15" x14ac:dyDescent="0.25">
      <c r="A2679" t="s">
        <v>86</v>
      </c>
      <c r="B2679" t="s">
        <v>86</v>
      </c>
      <c r="C2679" t="s">
        <v>86</v>
      </c>
      <c r="D2679" t="s">
        <v>86</v>
      </c>
      <c r="E2679" t="s">
        <v>86</v>
      </c>
      <c r="F2679" t="s">
        <v>86</v>
      </c>
      <c r="G2679" t="s">
        <v>86</v>
      </c>
      <c r="H2679" t="s">
        <v>86</v>
      </c>
      <c r="I2679" t="s">
        <v>86</v>
      </c>
      <c r="J2679" t="s">
        <v>86</v>
      </c>
      <c r="K2679" t="s">
        <v>86</v>
      </c>
      <c r="N2679" t="str">
        <v>x</v>
      </c>
      <c r="O2679" t="str">
        <v>x</v>
      </c>
    </row>
    <row r="2680" spans="1:15" x14ac:dyDescent="0.25">
      <c r="A2680" t="s">
        <v>86</v>
      </c>
      <c r="B2680" t="s">
        <v>86</v>
      </c>
      <c r="C2680" t="s">
        <v>86</v>
      </c>
      <c r="D2680" t="s">
        <v>86</v>
      </c>
      <c r="E2680" t="s">
        <v>86</v>
      </c>
      <c r="F2680" t="s">
        <v>86</v>
      </c>
      <c r="G2680" t="s">
        <v>86</v>
      </c>
      <c r="H2680" t="s">
        <v>86</v>
      </c>
      <c r="I2680" t="s">
        <v>86</v>
      </c>
      <c r="J2680" t="s">
        <v>86</v>
      </c>
      <c r="K2680" t="s">
        <v>86</v>
      </c>
      <c r="N2680" t="str">
        <v>x</v>
      </c>
      <c r="O2680" t="str">
        <v>x</v>
      </c>
    </row>
    <row r="2681" spans="1:15" x14ac:dyDescent="0.25">
      <c r="A2681" t="s">
        <v>86</v>
      </c>
      <c r="B2681" t="s">
        <v>86</v>
      </c>
      <c r="C2681" t="s">
        <v>86</v>
      </c>
      <c r="D2681" t="s">
        <v>86</v>
      </c>
      <c r="E2681" t="s">
        <v>86</v>
      </c>
      <c r="F2681" t="s">
        <v>86</v>
      </c>
      <c r="G2681" t="s">
        <v>86</v>
      </c>
      <c r="H2681" t="s">
        <v>86</v>
      </c>
      <c r="I2681" t="s">
        <v>86</v>
      </c>
      <c r="J2681" t="s">
        <v>86</v>
      </c>
      <c r="K2681" t="s">
        <v>86</v>
      </c>
      <c r="N2681" t="str">
        <v>x</v>
      </c>
      <c r="O2681" t="str">
        <v>x</v>
      </c>
    </row>
    <row r="2682" spans="1:15" x14ac:dyDescent="0.25">
      <c r="A2682" t="s">
        <v>86</v>
      </c>
      <c r="B2682" t="s">
        <v>86</v>
      </c>
      <c r="C2682" t="s">
        <v>86</v>
      </c>
      <c r="D2682" t="s">
        <v>86</v>
      </c>
      <c r="E2682" t="s">
        <v>86</v>
      </c>
      <c r="F2682" t="s">
        <v>86</v>
      </c>
      <c r="G2682" t="s">
        <v>86</v>
      </c>
      <c r="H2682" t="s">
        <v>86</v>
      </c>
      <c r="I2682" t="s">
        <v>86</v>
      </c>
      <c r="J2682" t="s">
        <v>86</v>
      </c>
      <c r="K2682" t="s">
        <v>86</v>
      </c>
      <c r="N2682" t="str">
        <v>x</v>
      </c>
      <c r="O2682" t="str">
        <v>x</v>
      </c>
    </row>
    <row r="2683" spans="1:15" x14ac:dyDescent="0.25">
      <c r="A2683" t="s">
        <v>86</v>
      </c>
      <c r="B2683" t="s">
        <v>86</v>
      </c>
      <c r="C2683" t="s">
        <v>86</v>
      </c>
      <c r="D2683" t="s">
        <v>86</v>
      </c>
      <c r="E2683" t="s">
        <v>86</v>
      </c>
      <c r="F2683" t="s">
        <v>86</v>
      </c>
      <c r="G2683" t="s">
        <v>86</v>
      </c>
      <c r="H2683" t="s">
        <v>86</v>
      </c>
      <c r="I2683" t="s">
        <v>86</v>
      </c>
      <c r="J2683" t="s">
        <v>86</v>
      </c>
      <c r="K2683" t="s">
        <v>86</v>
      </c>
      <c r="N2683" t="str">
        <v>x</v>
      </c>
      <c r="O2683" t="str">
        <v>x</v>
      </c>
    </row>
    <row r="2684" spans="1:15" x14ac:dyDescent="0.25">
      <c r="A2684" t="s">
        <v>86</v>
      </c>
      <c r="B2684" t="s">
        <v>86</v>
      </c>
      <c r="C2684" t="s">
        <v>86</v>
      </c>
      <c r="D2684" t="s">
        <v>86</v>
      </c>
      <c r="E2684" t="s">
        <v>86</v>
      </c>
      <c r="F2684" t="s">
        <v>86</v>
      </c>
      <c r="G2684" t="s">
        <v>86</v>
      </c>
      <c r="H2684" t="s">
        <v>86</v>
      </c>
      <c r="I2684" t="s">
        <v>86</v>
      </c>
      <c r="J2684" t="s">
        <v>86</v>
      </c>
      <c r="K2684" t="s">
        <v>86</v>
      </c>
      <c r="N2684" t="str">
        <v>x</v>
      </c>
      <c r="O2684" t="str">
        <v>x</v>
      </c>
    </row>
    <row r="2685" spans="1:15" x14ac:dyDescent="0.25">
      <c r="A2685" t="s">
        <v>86</v>
      </c>
      <c r="B2685" t="s">
        <v>86</v>
      </c>
      <c r="C2685" t="s">
        <v>86</v>
      </c>
      <c r="D2685" t="s">
        <v>86</v>
      </c>
      <c r="E2685" t="s">
        <v>86</v>
      </c>
      <c r="F2685" t="s">
        <v>86</v>
      </c>
      <c r="G2685" t="s">
        <v>86</v>
      </c>
      <c r="H2685" t="s">
        <v>86</v>
      </c>
      <c r="I2685" t="s">
        <v>86</v>
      </c>
      <c r="J2685" t="s">
        <v>86</v>
      </c>
      <c r="K2685" t="s">
        <v>86</v>
      </c>
      <c r="N2685" t="str">
        <v>x</v>
      </c>
      <c r="O2685" t="str">
        <v>x</v>
      </c>
    </row>
    <row r="2686" spans="1:15" x14ac:dyDescent="0.25">
      <c r="A2686" t="s">
        <v>86</v>
      </c>
      <c r="B2686" t="s">
        <v>86</v>
      </c>
      <c r="C2686" t="s">
        <v>86</v>
      </c>
      <c r="D2686" t="s">
        <v>86</v>
      </c>
      <c r="E2686" t="s">
        <v>86</v>
      </c>
      <c r="F2686" t="s">
        <v>86</v>
      </c>
      <c r="G2686" t="s">
        <v>86</v>
      </c>
      <c r="H2686" t="s">
        <v>86</v>
      </c>
      <c r="I2686" t="s">
        <v>86</v>
      </c>
      <c r="J2686" t="s">
        <v>86</v>
      </c>
      <c r="K2686" t="s">
        <v>86</v>
      </c>
      <c r="N2686" t="str">
        <v>x</v>
      </c>
      <c r="O2686" t="str">
        <v>x</v>
      </c>
    </row>
    <row r="2687" spans="1:15" x14ac:dyDescent="0.25">
      <c r="A2687" t="s">
        <v>86</v>
      </c>
      <c r="B2687" t="s">
        <v>86</v>
      </c>
      <c r="C2687" t="s">
        <v>86</v>
      </c>
      <c r="D2687" t="s">
        <v>86</v>
      </c>
      <c r="E2687" t="s">
        <v>86</v>
      </c>
      <c r="F2687" t="s">
        <v>86</v>
      </c>
      <c r="G2687" t="s">
        <v>86</v>
      </c>
      <c r="H2687" t="s">
        <v>86</v>
      </c>
      <c r="I2687" t="s">
        <v>86</v>
      </c>
      <c r="J2687" t="s">
        <v>86</v>
      </c>
      <c r="K2687" t="s">
        <v>86</v>
      </c>
      <c r="N2687" t="str">
        <v>x</v>
      </c>
      <c r="O2687" t="str">
        <v>x</v>
      </c>
    </row>
    <row r="2688" spans="1:15" x14ac:dyDescent="0.25">
      <c r="A2688" t="s">
        <v>86</v>
      </c>
      <c r="B2688" t="s">
        <v>86</v>
      </c>
      <c r="C2688" t="s">
        <v>86</v>
      </c>
      <c r="D2688" t="s">
        <v>86</v>
      </c>
      <c r="E2688" t="s">
        <v>86</v>
      </c>
      <c r="F2688" t="s">
        <v>86</v>
      </c>
      <c r="G2688" t="s">
        <v>86</v>
      </c>
      <c r="H2688" t="s">
        <v>86</v>
      </c>
      <c r="I2688" t="s">
        <v>86</v>
      </c>
      <c r="J2688" t="s">
        <v>86</v>
      </c>
      <c r="K2688" t="s">
        <v>86</v>
      </c>
      <c r="N2688" t="str">
        <v>x</v>
      </c>
      <c r="O2688" t="str">
        <v>x</v>
      </c>
    </row>
    <row r="2689" spans="1:15" x14ac:dyDescent="0.25">
      <c r="A2689" t="s">
        <v>86</v>
      </c>
      <c r="B2689" t="s">
        <v>86</v>
      </c>
      <c r="C2689" t="s">
        <v>86</v>
      </c>
      <c r="D2689" t="s">
        <v>86</v>
      </c>
      <c r="E2689" t="s">
        <v>86</v>
      </c>
      <c r="F2689" t="s">
        <v>86</v>
      </c>
      <c r="G2689" t="s">
        <v>86</v>
      </c>
      <c r="H2689" t="s">
        <v>86</v>
      </c>
      <c r="I2689" t="s">
        <v>86</v>
      </c>
      <c r="J2689" t="s">
        <v>86</v>
      </c>
      <c r="K2689" t="s">
        <v>86</v>
      </c>
      <c r="N2689" t="str">
        <v>x</v>
      </c>
      <c r="O2689" t="str">
        <v>x</v>
      </c>
    </row>
    <row r="2690" spans="1:15" x14ac:dyDescent="0.25">
      <c r="A2690" t="s">
        <v>86</v>
      </c>
      <c r="B2690" t="s">
        <v>86</v>
      </c>
      <c r="C2690" t="s">
        <v>86</v>
      </c>
      <c r="D2690" t="s">
        <v>86</v>
      </c>
      <c r="E2690" t="s">
        <v>86</v>
      </c>
      <c r="F2690" t="s">
        <v>86</v>
      </c>
      <c r="G2690" t="s">
        <v>86</v>
      </c>
      <c r="H2690" t="s">
        <v>86</v>
      </c>
      <c r="I2690" t="s">
        <v>86</v>
      </c>
      <c r="J2690" t="s">
        <v>86</v>
      </c>
      <c r="K2690" t="s">
        <v>86</v>
      </c>
      <c r="N2690" t="str">
        <v>x</v>
      </c>
      <c r="O2690" t="str">
        <v>x</v>
      </c>
    </row>
    <row r="2691" spans="1:15" x14ac:dyDescent="0.25">
      <c r="A2691" t="s">
        <v>86</v>
      </c>
      <c r="B2691" t="s">
        <v>86</v>
      </c>
      <c r="C2691" t="s">
        <v>86</v>
      </c>
      <c r="D2691" t="s">
        <v>86</v>
      </c>
      <c r="E2691" t="s">
        <v>86</v>
      </c>
      <c r="F2691" t="s">
        <v>86</v>
      </c>
      <c r="G2691" t="s">
        <v>86</v>
      </c>
      <c r="H2691" t="s">
        <v>86</v>
      </c>
      <c r="I2691" t="s">
        <v>86</v>
      </c>
      <c r="J2691" t="s">
        <v>86</v>
      </c>
      <c r="K2691" t="s">
        <v>86</v>
      </c>
      <c r="N2691" t="str">
        <v>x</v>
      </c>
      <c r="O2691" t="str">
        <v>x</v>
      </c>
    </row>
    <row r="2692" spans="1:15" x14ac:dyDescent="0.25">
      <c r="A2692" t="s">
        <v>86</v>
      </c>
      <c r="B2692" t="s">
        <v>86</v>
      </c>
      <c r="C2692" t="s">
        <v>86</v>
      </c>
      <c r="D2692" t="s">
        <v>86</v>
      </c>
      <c r="E2692" t="s">
        <v>86</v>
      </c>
      <c r="F2692" t="s">
        <v>86</v>
      </c>
      <c r="G2692" t="s">
        <v>86</v>
      </c>
      <c r="H2692" t="s">
        <v>86</v>
      </c>
      <c r="I2692" t="s">
        <v>86</v>
      </c>
      <c r="J2692" t="s">
        <v>86</v>
      </c>
      <c r="K2692" t="s">
        <v>86</v>
      </c>
      <c r="N2692" t="str">
        <v>x</v>
      </c>
      <c r="O2692" t="str">
        <v>x</v>
      </c>
    </row>
    <row r="2693" spans="1:15" x14ac:dyDescent="0.25">
      <c r="A2693" t="s">
        <v>86</v>
      </c>
      <c r="B2693" t="s">
        <v>86</v>
      </c>
      <c r="C2693" t="s">
        <v>86</v>
      </c>
      <c r="D2693" t="s">
        <v>86</v>
      </c>
      <c r="E2693" t="s">
        <v>86</v>
      </c>
      <c r="F2693" t="s">
        <v>86</v>
      </c>
      <c r="G2693" t="s">
        <v>86</v>
      </c>
      <c r="H2693" t="s">
        <v>86</v>
      </c>
      <c r="I2693" t="s">
        <v>86</v>
      </c>
      <c r="J2693" t="s">
        <v>86</v>
      </c>
      <c r="K2693" t="s">
        <v>86</v>
      </c>
      <c r="N2693" t="str">
        <v>x</v>
      </c>
      <c r="O2693" t="str">
        <v>x</v>
      </c>
    </row>
    <row r="2694" spans="1:15" x14ac:dyDescent="0.25">
      <c r="A2694" t="s">
        <v>86</v>
      </c>
      <c r="B2694" t="s">
        <v>86</v>
      </c>
      <c r="C2694" t="s">
        <v>86</v>
      </c>
      <c r="D2694" t="s">
        <v>86</v>
      </c>
      <c r="E2694" t="s">
        <v>86</v>
      </c>
      <c r="F2694" t="s">
        <v>86</v>
      </c>
      <c r="G2694" t="s">
        <v>86</v>
      </c>
      <c r="H2694" t="s">
        <v>86</v>
      </c>
      <c r="I2694" t="s">
        <v>86</v>
      </c>
      <c r="J2694" t="s">
        <v>86</v>
      </c>
      <c r="K2694" t="s">
        <v>86</v>
      </c>
      <c r="N2694" t="str">
        <v>x</v>
      </c>
      <c r="O2694" t="str">
        <v>x</v>
      </c>
    </row>
    <row r="2695" spans="1:15" x14ac:dyDescent="0.25">
      <c r="A2695" t="s">
        <v>86</v>
      </c>
      <c r="B2695" t="s">
        <v>86</v>
      </c>
      <c r="C2695" t="s">
        <v>86</v>
      </c>
      <c r="D2695" t="s">
        <v>86</v>
      </c>
      <c r="E2695" t="s">
        <v>86</v>
      </c>
      <c r="F2695" t="s">
        <v>86</v>
      </c>
      <c r="G2695" t="s">
        <v>86</v>
      </c>
      <c r="H2695" t="s">
        <v>86</v>
      </c>
      <c r="I2695" t="s">
        <v>86</v>
      </c>
      <c r="J2695" t="s">
        <v>86</v>
      </c>
      <c r="K2695" t="s">
        <v>86</v>
      </c>
      <c r="N2695" t="str">
        <v>x</v>
      </c>
      <c r="O2695" t="str">
        <v>x</v>
      </c>
    </row>
    <row r="2696" spans="1:15" x14ac:dyDescent="0.25">
      <c r="A2696" t="s">
        <v>86</v>
      </c>
      <c r="B2696" t="s">
        <v>86</v>
      </c>
      <c r="C2696" t="s">
        <v>86</v>
      </c>
      <c r="D2696" t="s">
        <v>86</v>
      </c>
      <c r="E2696" t="s">
        <v>86</v>
      </c>
      <c r="F2696" t="s">
        <v>86</v>
      </c>
      <c r="G2696" t="s">
        <v>86</v>
      </c>
      <c r="H2696" t="s">
        <v>86</v>
      </c>
      <c r="I2696" t="s">
        <v>86</v>
      </c>
      <c r="J2696" t="s">
        <v>86</v>
      </c>
      <c r="K2696" t="s">
        <v>86</v>
      </c>
      <c r="N2696" t="str">
        <v>x</v>
      </c>
      <c r="O2696" t="str">
        <v>x</v>
      </c>
    </row>
    <row r="2697" spans="1:15" x14ac:dyDescent="0.25">
      <c r="A2697" t="s">
        <v>86</v>
      </c>
      <c r="B2697" t="s">
        <v>86</v>
      </c>
      <c r="C2697" t="s">
        <v>86</v>
      </c>
      <c r="D2697" t="s">
        <v>86</v>
      </c>
      <c r="E2697" t="s">
        <v>86</v>
      </c>
      <c r="F2697" t="s">
        <v>86</v>
      </c>
      <c r="G2697" t="s">
        <v>86</v>
      </c>
      <c r="H2697" t="s">
        <v>86</v>
      </c>
      <c r="I2697" t="s">
        <v>86</v>
      </c>
      <c r="J2697" t="s">
        <v>86</v>
      </c>
      <c r="K2697" t="s">
        <v>86</v>
      </c>
      <c r="N2697" t="str">
        <v>x</v>
      </c>
      <c r="O2697" t="str">
        <v>x</v>
      </c>
    </row>
    <row r="2698" spans="1:15" x14ac:dyDescent="0.25">
      <c r="A2698" t="s">
        <v>86</v>
      </c>
      <c r="B2698" t="s">
        <v>86</v>
      </c>
      <c r="C2698" t="s">
        <v>86</v>
      </c>
      <c r="D2698" t="s">
        <v>86</v>
      </c>
      <c r="E2698" t="s">
        <v>86</v>
      </c>
      <c r="F2698" t="s">
        <v>86</v>
      </c>
      <c r="G2698" t="s">
        <v>86</v>
      </c>
      <c r="H2698" t="s">
        <v>86</v>
      </c>
      <c r="I2698" t="s">
        <v>86</v>
      </c>
      <c r="J2698" t="s">
        <v>86</v>
      </c>
      <c r="K2698" t="s">
        <v>86</v>
      </c>
      <c r="N2698" t="str">
        <v>x</v>
      </c>
      <c r="O2698" t="str">
        <v>x</v>
      </c>
    </row>
    <row r="2699" spans="1:15" x14ac:dyDescent="0.25">
      <c r="A2699" t="s">
        <v>86</v>
      </c>
      <c r="B2699" t="s">
        <v>86</v>
      </c>
      <c r="C2699" t="s">
        <v>86</v>
      </c>
      <c r="D2699" t="s">
        <v>86</v>
      </c>
      <c r="E2699" t="s">
        <v>86</v>
      </c>
      <c r="F2699" t="s">
        <v>86</v>
      </c>
      <c r="G2699" t="s">
        <v>86</v>
      </c>
      <c r="H2699" t="s">
        <v>86</v>
      </c>
      <c r="I2699" t="s">
        <v>86</v>
      </c>
      <c r="J2699" t="s">
        <v>86</v>
      </c>
      <c r="K2699" t="s">
        <v>86</v>
      </c>
      <c r="N2699" t="str">
        <v>x</v>
      </c>
      <c r="O2699" t="str">
        <v>x</v>
      </c>
    </row>
    <row r="2700" spans="1:15" x14ac:dyDescent="0.25">
      <c r="A2700" t="s">
        <v>86</v>
      </c>
      <c r="B2700" t="s">
        <v>86</v>
      </c>
      <c r="C2700" t="s">
        <v>86</v>
      </c>
      <c r="D2700" t="s">
        <v>86</v>
      </c>
      <c r="E2700" t="s">
        <v>86</v>
      </c>
      <c r="F2700" t="s">
        <v>86</v>
      </c>
      <c r="G2700" t="s">
        <v>86</v>
      </c>
      <c r="H2700" t="s">
        <v>86</v>
      </c>
      <c r="I2700" t="s">
        <v>86</v>
      </c>
      <c r="J2700" t="s">
        <v>86</v>
      </c>
      <c r="K2700" t="s">
        <v>86</v>
      </c>
      <c r="N2700" t="str">
        <v>x</v>
      </c>
      <c r="O2700" t="str">
        <v>x</v>
      </c>
    </row>
    <row r="2701" spans="1:15" x14ac:dyDescent="0.25">
      <c r="A2701" t="s">
        <v>86</v>
      </c>
      <c r="B2701" t="s">
        <v>86</v>
      </c>
      <c r="C2701" t="s">
        <v>86</v>
      </c>
      <c r="D2701" t="s">
        <v>86</v>
      </c>
      <c r="E2701" t="s">
        <v>86</v>
      </c>
      <c r="F2701" t="s">
        <v>86</v>
      </c>
      <c r="G2701" t="s">
        <v>86</v>
      </c>
      <c r="H2701" t="s">
        <v>86</v>
      </c>
      <c r="I2701" t="s">
        <v>86</v>
      </c>
      <c r="J2701" t="s">
        <v>86</v>
      </c>
      <c r="K2701" t="s">
        <v>86</v>
      </c>
      <c r="N2701" t="str">
        <v>x</v>
      </c>
      <c r="O2701" t="str">
        <v>x</v>
      </c>
    </row>
    <row r="2702" spans="1:15" x14ac:dyDescent="0.25">
      <c r="A2702" t="s">
        <v>86</v>
      </c>
      <c r="B2702" t="s">
        <v>86</v>
      </c>
      <c r="C2702" t="s">
        <v>86</v>
      </c>
      <c r="D2702" t="s">
        <v>86</v>
      </c>
      <c r="E2702" t="s">
        <v>86</v>
      </c>
      <c r="F2702" t="s">
        <v>86</v>
      </c>
      <c r="G2702" t="s">
        <v>86</v>
      </c>
      <c r="H2702" t="s">
        <v>86</v>
      </c>
      <c r="I2702" t="s">
        <v>86</v>
      </c>
      <c r="J2702" t="s">
        <v>86</v>
      </c>
      <c r="K2702" t="s">
        <v>86</v>
      </c>
      <c r="N2702" t="str">
        <v>x</v>
      </c>
      <c r="O2702" t="str">
        <v>x</v>
      </c>
    </row>
    <row r="2703" spans="1:15" x14ac:dyDescent="0.25">
      <c r="A2703" t="s">
        <v>86</v>
      </c>
      <c r="B2703" t="s">
        <v>86</v>
      </c>
      <c r="C2703" t="s">
        <v>86</v>
      </c>
      <c r="D2703" t="s">
        <v>86</v>
      </c>
      <c r="E2703" t="s">
        <v>86</v>
      </c>
      <c r="F2703" t="s">
        <v>86</v>
      </c>
      <c r="G2703" t="s">
        <v>86</v>
      </c>
      <c r="H2703" t="s">
        <v>86</v>
      </c>
      <c r="I2703" t="s">
        <v>86</v>
      </c>
      <c r="J2703" t="s">
        <v>86</v>
      </c>
      <c r="K2703" t="s">
        <v>86</v>
      </c>
      <c r="N2703" t="str">
        <v>x</v>
      </c>
      <c r="O2703" t="str">
        <v>x</v>
      </c>
    </row>
    <row r="2704" spans="1:15" x14ac:dyDescent="0.25">
      <c r="A2704" t="s">
        <v>86</v>
      </c>
      <c r="B2704" t="s">
        <v>86</v>
      </c>
      <c r="C2704" t="s">
        <v>86</v>
      </c>
      <c r="D2704" t="s">
        <v>86</v>
      </c>
      <c r="E2704" t="s">
        <v>86</v>
      </c>
      <c r="F2704" t="s">
        <v>86</v>
      </c>
      <c r="G2704" t="s">
        <v>86</v>
      </c>
      <c r="H2704" t="s">
        <v>86</v>
      </c>
      <c r="I2704" t="s">
        <v>86</v>
      </c>
      <c r="J2704" t="s">
        <v>86</v>
      </c>
      <c r="K2704" t="s">
        <v>86</v>
      </c>
      <c r="N2704" t="str">
        <v>x</v>
      </c>
      <c r="O2704" t="str">
        <v>x</v>
      </c>
    </row>
    <row r="2705" spans="1:15" x14ac:dyDescent="0.25">
      <c r="A2705" t="s">
        <v>86</v>
      </c>
      <c r="B2705" t="s">
        <v>86</v>
      </c>
      <c r="C2705" t="s">
        <v>86</v>
      </c>
      <c r="D2705" t="s">
        <v>86</v>
      </c>
      <c r="E2705" t="s">
        <v>86</v>
      </c>
      <c r="F2705" t="s">
        <v>86</v>
      </c>
      <c r="G2705" t="s">
        <v>86</v>
      </c>
      <c r="H2705" t="s">
        <v>86</v>
      </c>
      <c r="I2705" t="s">
        <v>86</v>
      </c>
      <c r="J2705" t="s">
        <v>86</v>
      </c>
      <c r="K2705" t="s">
        <v>86</v>
      </c>
      <c r="N2705" t="str">
        <v>x</v>
      </c>
      <c r="O2705" t="str">
        <v>x</v>
      </c>
    </row>
    <row r="2706" spans="1:15" x14ac:dyDescent="0.25">
      <c r="A2706" t="s">
        <v>86</v>
      </c>
      <c r="B2706" t="s">
        <v>86</v>
      </c>
      <c r="C2706" t="s">
        <v>86</v>
      </c>
      <c r="D2706" t="s">
        <v>86</v>
      </c>
      <c r="E2706" t="s">
        <v>86</v>
      </c>
      <c r="F2706" t="s">
        <v>86</v>
      </c>
      <c r="G2706" t="s">
        <v>86</v>
      </c>
      <c r="H2706" t="s">
        <v>86</v>
      </c>
      <c r="I2706" t="s">
        <v>86</v>
      </c>
      <c r="J2706" t="s">
        <v>86</v>
      </c>
      <c r="K2706" t="s">
        <v>86</v>
      </c>
      <c r="N2706" t="str">
        <v>x</v>
      </c>
      <c r="O2706" t="str">
        <v>x</v>
      </c>
    </row>
    <row r="2707" spans="1:15" x14ac:dyDescent="0.25">
      <c r="A2707" t="s">
        <v>86</v>
      </c>
      <c r="B2707" t="s">
        <v>86</v>
      </c>
      <c r="C2707" t="s">
        <v>86</v>
      </c>
      <c r="D2707" t="s">
        <v>86</v>
      </c>
      <c r="E2707" t="s">
        <v>86</v>
      </c>
      <c r="F2707" t="s">
        <v>86</v>
      </c>
      <c r="G2707" t="s">
        <v>86</v>
      </c>
      <c r="H2707" t="s">
        <v>86</v>
      </c>
      <c r="I2707" t="s">
        <v>86</v>
      </c>
      <c r="J2707" t="s">
        <v>86</v>
      </c>
      <c r="K2707" t="s">
        <v>86</v>
      </c>
      <c r="N2707" t="str">
        <v>x</v>
      </c>
      <c r="O2707" t="str">
        <v>x</v>
      </c>
    </row>
    <row r="2708" spans="1:15" x14ac:dyDescent="0.25">
      <c r="A2708" t="s">
        <v>86</v>
      </c>
      <c r="B2708" t="s">
        <v>86</v>
      </c>
      <c r="C2708" t="s">
        <v>86</v>
      </c>
      <c r="D2708" t="s">
        <v>86</v>
      </c>
      <c r="E2708" t="s">
        <v>86</v>
      </c>
      <c r="F2708" t="s">
        <v>86</v>
      </c>
      <c r="G2708" t="s">
        <v>86</v>
      </c>
      <c r="H2708" t="s">
        <v>86</v>
      </c>
      <c r="I2708" t="s">
        <v>86</v>
      </c>
      <c r="J2708" t="s">
        <v>86</v>
      </c>
      <c r="K2708" t="s">
        <v>86</v>
      </c>
      <c r="N2708" t="str">
        <v>x</v>
      </c>
      <c r="O2708" t="str">
        <v>x</v>
      </c>
    </row>
    <row r="2709" spans="1:15" x14ac:dyDescent="0.25">
      <c r="A2709" t="s">
        <v>86</v>
      </c>
      <c r="B2709" t="s">
        <v>86</v>
      </c>
      <c r="C2709" t="s">
        <v>86</v>
      </c>
      <c r="D2709" t="s">
        <v>86</v>
      </c>
      <c r="E2709" t="s">
        <v>86</v>
      </c>
      <c r="F2709" t="s">
        <v>86</v>
      </c>
      <c r="G2709" t="s">
        <v>86</v>
      </c>
      <c r="H2709" t="s">
        <v>86</v>
      </c>
      <c r="I2709" t="s">
        <v>86</v>
      </c>
      <c r="J2709" t="s">
        <v>86</v>
      </c>
      <c r="K2709" t="s">
        <v>86</v>
      </c>
      <c r="N2709" t="str">
        <v>x</v>
      </c>
      <c r="O2709" t="str">
        <v>x</v>
      </c>
    </row>
    <row r="2710" spans="1:15" x14ac:dyDescent="0.25">
      <c r="A2710" t="s">
        <v>86</v>
      </c>
      <c r="B2710" t="s">
        <v>86</v>
      </c>
      <c r="C2710" t="s">
        <v>86</v>
      </c>
      <c r="D2710" t="s">
        <v>86</v>
      </c>
      <c r="E2710" t="s">
        <v>86</v>
      </c>
      <c r="F2710" t="s">
        <v>86</v>
      </c>
      <c r="G2710" t="s">
        <v>86</v>
      </c>
      <c r="H2710" t="s">
        <v>86</v>
      </c>
      <c r="I2710" t="s">
        <v>86</v>
      </c>
      <c r="J2710" t="s">
        <v>86</v>
      </c>
      <c r="K2710" t="s">
        <v>86</v>
      </c>
      <c r="N2710" t="str">
        <v>x</v>
      </c>
      <c r="O2710" t="str">
        <v>x</v>
      </c>
    </row>
    <row r="2711" spans="1:15" x14ac:dyDescent="0.25">
      <c r="A2711" t="s">
        <v>86</v>
      </c>
      <c r="B2711" t="s">
        <v>86</v>
      </c>
      <c r="C2711" t="s">
        <v>86</v>
      </c>
      <c r="D2711" t="s">
        <v>86</v>
      </c>
      <c r="E2711" t="s">
        <v>86</v>
      </c>
      <c r="F2711" t="s">
        <v>86</v>
      </c>
      <c r="G2711" t="s">
        <v>86</v>
      </c>
      <c r="H2711" t="s">
        <v>86</v>
      </c>
      <c r="I2711" t="s">
        <v>86</v>
      </c>
      <c r="J2711" t="s">
        <v>86</v>
      </c>
      <c r="K2711" t="s">
        <v>86</v>
      </c>
      <c r="N2711" t="str">
        <v>x</v>
      </c>
      <c r="O2711" t="str">
        <v>x</v>
      </c>
    </row>
    <row r="2712" spans="1:15" x14ac:dyDescent="0.25">
      <c r="A2712" t="s">
        <v>86</v>
      </c>
      <c r="B2712" t="s">
        <v>86</v>
      </c>
      <c r="C2712" t="s">
        <v>86</v>
      </c>
      <c r="D2712" t="s">
        <v>86</v>
      </c>
      <c r="E2712" t="s">
        <v>86</v>
      </c>
      <c r="F2712" t="s">
        <v>86</v>
      </c>
      <c r="G2712" t="s">
        <v>86</v>
      </c>
      <c r="H2712" t="s">
        <v>86</v>
      </c>
      <c r="I2712" t="s">
        <v>86</v>
      </c>
      <c r="J2712" t="s">
        <v>86</v>
      </c>
      <c r="K2712" t="s">
        <v>86</v>
      </c>
      <c r="N2712" t="str">
        <v>x</v>
      </c>
      <c r="O2712" t="str">
        <v>x</v>
      </c>
    </row>
    <row r="2713" spans="1:15" x14ac:dyDescent="0.25">
      <c r="A2713" t="s">
        <v>86</v>
      </c>
      <c r="B2713" t="s">
        <v>86</v>
      </c>
      <c r="C2713" t="s">
        <v>86</v>
      </c>
      <c r="D2713" t="s">
        <v>86</v>
      </c>
      <c r="E2713" t="s">
        <v>86</v>
      </c>
      <c r="F2713" t="s">
        <v>86</v>
      </c>
      <c r="G2713" t="s">
        <v>86</v>
      </c>
      <c r="H2713" t="s">
        <v>86</v>
      </c>
      <c r="I2713" t="s">
        <v>86</v>
      </c>
      <c r="J2713" t="s">
        <v>86</v>
      </c>
      <c r="K2713" t="s">
        <v>86</v>
      </c>
      <c r="N2713" t="str">
        <v>x</v>
      </c>
      <c r="O2713" t="str">
        <v>x</v>
      </c>
    </row>
    <row r="2714" spans="1:15" x14ac:dyDescent="0.25">
      <c r="A2714" t="s">
        <v>86</v>
      </c>
      <c r="B2714" t="s">
        <v>86</v>
      </c>
      <c r="C2714" t="s">
        <v>86</v>
      </c>
      <c r="D2714" t="s">
        <v>86</v>
      </c>
      <c r="E2714" t="s">
        <v>86</v>
      </c>
      <c r="F2714" t="s">
        <v>86</v>
      </c>
      <c r="G2714" t="s">
        <v>86</v>
      </c>
      <c r="H2714" t="s">
        <v>86</v>
      </c>
      <c r="I2714" t="s">
        <v>86</v>
      </c>
      <c r="J2714" t="s">
        <v>86</v>
      </c>
      <c r="K2714" t="s">
        <v>86</v>
      </c>
      <c r="N2714" t="str">
        <v>x</v>
      </c>
      <c r="O2714" t="str">
        <v>x</v>
      </c>
    </row>
    <row r="2715" spans="1:15" x14ac:dyDescent="0.25">
      <c r="A2715" t="s">
        <v>86</v>
      </c>
      <c r="B2715" t="s">
        <v>86</v>
      </c>
      <c r="C2715" t="s">
        <v>86</v>
      </c>
      <c r="D2715" t="s">
        <v>86</v>
      </c>
      <c r="E2715" t="s">
        <v>86</v>
      </c>
      <c r="F2715" t="s">
        <v>86</v>
      </c>
      <c r="G2715" t="s">
        <v>86</v>
      </c>
      <c r="H2715" t="s">
        <v>86</v>
      </c>
      <c r="I2715" t="s">
        <v>86</v>
      </c>
      <c r="J2715" t="s">
        <v>86</v>
      </c>
      <c r="K2715" t="s">
        <v>86</v>
      </c>
      <c r="N2715" t="str">
        <v>x</v>
      </c>
      <c r="O2715" t="str">
        <v>x</v>
      </c>
    </row>
    <row r="2716" spans="1:15" x14ac:dyDescent="0.25">
      <c r="A2716" t="s">
        <v>86</v>
      </c>
      <c r="B2716" t="s">
        <v>86</v>
      </c>
      <c r="C2716" t="s">
        <v>86</v>
      </c>
      <c r="D2716" t="s">
        <v>86</v>
      </c>
      <c r="E2716" t="s">
        <v>86</v>
      </c>
      <c r="F2716" t="s">
        <v>86</v>
      </c>
      <c r="G2716" t="s">
        <v>86</v>
      </c>
      <c r="H2716" t="s">
        <v>86</v>
      </c>
      <c r="I2716" t="s">
        <v>86</v>
      </c>
      <c r="J2716" t="s">
        <v>86</v>
      </c>
      <c r="K2716" t="s">
        <v>86</v>
      </c>
      <c r="N2716" t="str">
        <v>x</v>
      </c>
      <c r="O2716" t="str">
        <v>x</v>
      </c>
    </row>
    <row r="2717" spans="1:15" x14ac:dyDescent="0.25">
      <c r="A2717" t="s">
        <v>86</v>
      </c>
      <c r="B2717" t="s">
        <v>86</v>
      </c>
      <c r="C2717" t="s">
        <v>86</v>
      </c>
      <c r="D2717" t="s">
        <v>86</v>
      </c>
      <c r="E2717" t="s">
        <v>86</v>
      </c>
      <c r="F2717" t="s">
        <v>86</v>
      </c>
      <c r="G2717" t="s">
        <v>86</v>
      </c>
      <c r="H2717" t="s">
        <v>86</v>
      </c>
      <c r="I2717" t="s">
        <v>86</v>
      </c>
      <c r="J2717" t="s">
        <v>86</v>
      </c>
      <c r="K2717" t="s">
        <v>86</v>
      </c>
      <c r="N2717" t="str">
        <v>x</v>
      </c>
      <c r="O2717" t="str">
        <v>x</v>
      </c>
    </row>
    <row r="2718" spans="1:15" x14ac:dyDescent="0.25">
      <c r="A2718" t="s">
        <v>86</v>
      </c>
      <c r="B2718" t="s">
        <v>86</v>
      </c>
      <c r="C2718" t="s">
        <v>86</v>
      </c>
      <c r="D2718" t="s">
        <v>86</v>
      </c>
      <c r="E2718" t="s">
        <v>86</v>
      </c>
      <c r="F2718" t="s">
        <v>86</v>
      </c>
      <c r="G2718" t="s">
        <v>86</v>
      </c>
      <c r="H2718" t="s">
        <v>86</v>
      </c>
      <c r="I2718" t="s">
        <v>86</v>
      </c>
      <c r="J2718" t="s">
        <v>86</v>
      </c>
      <c r="K2718" t="s">
        <v>86</v>
      </c>
      <c r="N2718" t="str">
        <v>x</v>
      </c>
      <c r="O2718" t="str">
        <v>x</v>
      </c>
    </row>
    <row r="2719" spans="1:15" x14ac:dyDescent="0.25">
      <c r="A2719" t="s">
        <v>86</v>
      </c>
      <c r="B2719" t="s">
        <v>86</v>
      </c>
      <c r="C2719" t="s">
        <v>86</v>
      </c>
      <c r="D2719" t="s">
        <v>86</v>
      </c>
      <c r="E2719" t="s">
        <v>86</v>
      </c>
      <c r="F2719" t="s">
        <v>86</v>
      </c>
      <c r="G2719" t="s">
        <v>86</v>
      </c>
      <c r="H2719" t="s">
        <v>86</v>
      </c>
      <c r="I2719" t="s">
        <v>86</v>
      </c>
      <c r="J2719" t="s">
        <v>86</v>
      </c>
      <c r="K2719" t="s">
        <v>86</v>
      </c>
      <c r="N2719" t="str">
        <v>x</v>
      </c>
      <c r="O2719" t="str">
        <v>x</v>
      </c>
    </row>
    <row r="2720" spans="1:15" x14ac:dyDescent="0.25">
      <c r="A2720" t="s">
        <v>86</v>
      </c>
      <c r="B2720" t="s">
        <v>86</v>
      </c>
      <c r="C2720" t="s">
        <v>86</v>
      </c>
      <c r="D2720" t="s">
        <v>86</v>
      </c>
      <c r="E2720" t="s">
        <v>86</v>
      </c>
      <c r="F2720" t="s">
        <v>86</v>
      </c>
      <c r="G2720" t="s">
        <v>86</v>
      </c>
      <c r="H2720" t="s">
        <v>86</v>
      </c>
      <c r="I2720" t="s">
        <v>86</v>
      </c>
      <c r="J2720" t="s">
        <v>86</v>
      </c>
      <c r="K2720" t="s">
        <v>86</v>
      </c>
      <c r="N2720" t="str">
        <v>x</v>
      </c>
      <c r="O2720" t="str">
        <v>x</v>
      </c>
    </row>
    <row r="2721" spans="1:15" x14ac:dyDescent="0.25">
      <c r="A2721" t="s">
        <v>86</v>
      </c>
      <c r="B2721" t="s">
        <v>86</v>
      </c>
      <c r="C2721" t="s">
        <v>86</v>
      </c>
      <c r="D2721" t="s">
        <v>86</v>
      </c>
      <c r="E2721" t="s">
        <v>86</v>
      </c>
      <c r="F2721" t="s">
        <v>86</v>
      </c>
      <c r="G2721" t="s">
        <v>86</v>
      </c>
      <c r="H2721" t="s">
        <v>86</v>
      </c>
      <c r="I2721" t="s">
        <v>86</v>
      </c>
      <c r="J2721" t="s">
        <v>86</v>
      </c>
      <c r="K2721" t="s">
        <v>86</v>
      </c>
      <c r="N2721" t="str">
        <v>x</v>
      </c>
      <c r="O2721" t="str">
        <v>x</v>
      </c>
    </row>
    <row r="2722" spans="1:15" x14ac:dyDescent="0.25">
      <c r="A2722" t="s">
        <v>86</v>
      </c>
      <c r="B2722" t="s">
        <v>86</v>
      </c>
      <c r="C2722" t="s">
        <v>86</v>
      </c>
      <c r="D2722" t="s">
        <v>86</v>
      </c>
      <c r="E2722" t="s">
        <v>86</v>
      </c>
      <c r="F2722" t="s">
        <v>86</v>
      </c>
      <c r="G2722" t="s">
        <v>86</v>
      </c>
      <c r="H2722" t="s">
        <v>86</v>
      </c>
      <c r="I2722" t="s">
        <v>86</v>
      </c>
      <c r="J2722" t="s">
        <v>86</v>
      </c>
      <c r="K2722" t="s">
        <v>86</v>
      </c>
      <c r="N2722" t="str">
        <v>x</v>
      </c>
      <c r="O2722" t="str">
        <v>x</v>
      </c>
    </row>
    <row r="2723" spans="1:15" x14ac:dyDescent="0.25">
      <c r="A2723" t="s">
        <v>86</v>
      </c>
      <c r="B2723" t="s">
        <v>86</v>
      </c>
      <c r="C2723" t="s">
        <v>86</v>
      </c>
      <c r="D2723" t="s">
        <v>86</v>
      </c>
      <c r="E2723" t="s">
        <v>86</v>
      </c>
      <c r="F2723" t="s">
        <v>86</v>
      </c>
      <c r="G2723" t="s">
        <v>86</v>
      </c>
      <c r="H2723" t="s">
        <v>86</v>
      </c>
      <c r="I2723" t="s">
        <v>86</v>
      </c>
      <c r="J2723" t="s">
        <v>86</v>
      </c>
      <c r="K2723" t="s">
        <v>86</v>
      </c>
      <c r="N2723" t="str">
        <v>x</v>
      </c>
      <c r="O2723" t="str">
        <v>x</v>
      </c>
    </row>
    <row r="2724" spans="1:15" x14ac:dyDescent="0.25">
      <c r="A2724" t="s">
        <v>86</v>
      </c>
      <c r="B2724" t="s">
        <v>86</v>
      </c>
      <c r="C2724" t="s">
        <v>86</v>
      </c>
      <c r="D2724" t="s">
        <v>86</v>
      </c>
      <c r="E2724" t="s">
        <v>86</v>
      </c>
      <c r="F2724" t="s">
        <v>86</v>
      </c>
      <c r="G2724" t="s">
        <v>86</v>
      </c>
      <c r="H2724" t="s">
        <v>86</v>
      </c>
      <c r="I2724" t="s">
        <v>86</v>
      </c>
      <c r="J2724" t="s">
        <v>86</v>
      </c>
      <c r="K2724" t="s">
        <v>86</v>
      </c>
      <c r="N2724" t="str">
        <v>x</v>
      </c>
      <c r="O2724" t="str">
        <v>x</v>
      </c>
    </row>
    <row r="2725" spans="1:15" x14ac:dyDescent="0.25">
      <c r="A2725" t="s">
        <v>86</v>
      </c>
      <c r="B2725" t="s">
        <v>86</v>
      </c>
      <c r="C2725" t="s">
        <v>86</v>
      </c>
      <c r="D2725" t="s">
        <v>86</v>
      </c>
      <c r="E2725" t="s">
        <v>86</v>
      </c>
      <c r="F2725" t="s">
        <v>86</v>
      </c>
      <c r="G2725" t="s">
        <v>86</v>
      </c>
      <c r="H2725" t="s">
        <v>86</v>
      </c>
      <c r="I2725" t="s">
        <v>86</v>
      </c>
      <c r="J2725" t="s">
        <v>86</v>
      </c>
      <c r="K2725" t="s">
        <v>86</v>
      </c>
      <c r="N2725" t="str">
        <v>x</v>
      </c>
      <c r="O2725" t="str">
        <v>x</v>
      </c>
    </row>
    <row r="2726" spans="1:15" x14ac:dyDescent="0.25">
      <c r="A2726" t="s">
        <v>86</v>
      </c>
      <c r="B2726" t="s">
        <v>86</v>
      </c>
      <c r="C2726" t="s">
        <v>86</v>
      </c>
      <c r="D2726" t="s">
        <v>86</v>
      </c>
      <c r="E2726" t="s">
        <v>86</v>
      </c>
      <c r="F2726" t="s">
        <v>86</v>
      </c>
      <c r="G2726" t="s">
        <v>86</v>
      </c>
      <c r="H2726" t="s">
        <v>86</v>
      </c>
      <c r="I2726" t="s">
        <v>86</v>
      </c>
      <c r="J2726" t="s">
        <v>86</v>
      </c>
      <c r="K2726" t="s">
        <v>86</v>
      </c>
      <c r="N2726" t="str">
        <v>x</v>
      </c>
      <c r="O2726" t="str">
        <v>x</v>
      </c>
    </row>
    <row r="2727" spans="1:15" x14ac:dyDescent="0.25">
      <c r="A2727" t="s">
        <v>86</v>
      </c>
      <c r="B2727" t="s">
        <v>86</v>
      </c>
      <c r="C2727" t="s">
        <v>86</v>
      </c>
      <c r="D2727" t="s">
        <v>86</v>
      </c>
      <c r="E2727" t="s">
        <v>86</v>
      </c>
      <c r="F2727" t="s">
        <v>86</v>
      </c>
      <c r="G2727" t="s">
        <v>86</v>
      </c>
      <c r="H2727" t="s">
        <v>86</v>
      </c>
      <c r="I2727" t="s">
        <v>86</v>
      </c>
      <c r="J2727" t="s">
        <v>86</v>
      </c>
      <c r="K2727" t="s">
        <v>86</v>
      </c>
      <c r="N2727" t="str">
        <v>x</v>
      </c>
      <c r="O2727" t="str">
        <v>x</v>
      </c>
    </row>
    <row r="2728" spans="1:15" x14ac:dyDescent="0.25">
      <c r="A2728" t="s">
        <v>86</v>
      </c>
      <c r="B2728" t="s">
        <v>86</v>
      </c>
      <c r="C2728" t="s">
        <v>86</v>
      </c>
      <c r="D2728" t="s">
        <v>86</v>
      </c>
      <c r="E2728" t="s">
        <v>86</v>
      </c>
      <c r="F2728" t="s">
        <v>86</v>
      </c>
      <c r="G2728" t="s">
        <v>86</v>
      </c>
      <c r="H2728" t="s">
        <v>86</v>
      </c>
      <c r="I2728" t="s">
        <v>86</v>
      </c>
      <c r="J2728" t="s">
        <v>86</v>
      </c>
      <c r="K2728" t="s">
        <v>86</v>
      </c>
      <c r="N2728" t="str">
        <v>x</v>
      </c>
      <c r="O2728" t="str">
        <v>x</v>
      </c>
    </row>
    <row r="2729" spans="1:15" x14ac:dyDescent="0.25">
      <c r="A2729" t="s">
        <v>86</v>
      </c>
      <c r="B2729" t="s">
        <v>86</v>
      </c>
      <c r="C2729" t="s">
        <v>86</v>
      </c>
      <c r="D2729" t="s">
        <v>86</v>
      </c>
      <c r="E2729" t="s">
        <v>86</v>
      </c>
      <c r="F2729" t="s">
        <v>86</v>
      </c>
      <c r="G2729" t="s">
        <v>86</v>
      </c>
      <c r="H2729" t="s">
        <v>86</v>
      </c>
      <c r="I2729" t="s">
        <v>86</v>
      </c>
      <c r="J2729" t="s">
        <v>86</v>
      </c>
      <c r="K2729" t="s">
        <v>86</v>
      </c>
      <c r="N2729" t="str">
        <v>x</v>
      </c>
      <c r="O2729" t="str">
        <v>x</v>
      </c>
    </row>
    <row r="2730" spans="1:15" x14ac:dyDescent="0.25">
      <c r="A2730" t="s">
        <v>86</v>
      </c>
      <c r="B2730" t="s">
        <v>86</v>
      </c>
      <c r="C2730" t="s">
        <v>86</v>
      </c>
      <c r="D2730" t="s">
        <v>86</v>
      </c>
      <c r="E2730" t="s">
        <v>86</v>
      </c>
      <c r="F2730" t="s">
        <v>86</v>
      </c>
      <c r="G2730" t="s">
        <v>86</v>
      </c>
      <c r="H2730" t="s">
        <v>86</v>
      </c>
      <c r="I2730" t="s">
        <v>86</v>
      </c>
      <c r="J2730" t="s">
        <v>86</v>
      </c>
      <c r="K2730" t="s">
        <v>86</v>
      </c>
      <c r="N2730" t="str">
        <v>x</v>
      </c>
      <c r="O2730" t="str">
        <v>x</v>
      </c>
    </row>
    <row r="2731" spans="1:15" x14ac:dyDescent="0.25">
      <c r="A2731" t="s">
        <v>86</v>
      </c>
      <c r="B2731" t="s">
        <v>86</v>
      </c>
      <c r="C2731" t="s">
        <v>86</v>
      </c>
      <c r="D2731" t="s">
        <v>86</v>
      </c>
      <c r="E2731" t="s">
        <v>86</v>
      </c>
      <c r="F2731" t="s">
        <v>86</v>
      </c>
      <c r="G2731" t="s">
        <v>86</v>
      </c>
      <c r="H2731" t="s">
        <v>86</v>
      </c>
      <c r="I2731" t="s">
        <v>86</v>
      </c>
      <c r="J2731" t="s">
        <v>86</v>
      </c>
      <c r="K2731" t="s">
        <v>86</v>
      </c>
      <c r="N2731" t="str">
        <v>x</v>
      </c>
      <c r="O2731" t="str">
        <v>x</v>
      </c>
    </row>
    <row r="2732" spans="1:15" x14ac:dyDescent="0.25">
      <c r="A2732" t="s">
        <v>86</v>
      </c>
      <c r="B2732" t="s">
        <v>86</v>
      </c>
      <c r="C2732" t="s">
        <v>86</v>
      </c>
      <c r="D2732" t="s">
        <v>86</v>
      </c>
      <c r="E2732" t="s">
        <v>86</v>
      </c>
      <c r="F2732" t="s">
        <v>86</v>
      </c>
      <c r="G2732" t="s">
        <v>86</v>
      </c>
      <c r="H2732" t="s">
        <v>86</v>
      </c>
      <c r="I2732" t="s">
        <v>86</v>
      </c>
      <c r="J2732" t="s">
        <v>86</v>
      </c>
      <c r="K2732" t="s">
        <v>86</v>
      </c>
      <c r="N2732" t="str">
        <v>x</v>
      </c>
      <c r="O2732" t="str">
        <v>x</v>
      </c>
    </row>
    <row r="2733" spans="1:15" x14ac:dyDescent="0.25">
      <c r="A2733" t="s">
        <v>86</v>
      </c>
      <c r="B2733" t="s">
        <v>86</v>
      </c>
      <c r="C2733" t="s">
        <v>86</v>
      </c>
      <c r="D2733" t="s">
        <v>86</v>
      </c>
      <c r="E2733" t="s">
        <v>86</v>
      </c>
      <c r="F2733" t="s">
        <v>86</v>
      </c>
      <c r="G2733" t="s">
        <v>86</v>
      </c>
      <c r="H2733" t="s">
        <v>86</v>
      </c>
      <c r="I2733" t="s">
        <v>86</v>
      </c>
      <c r="J2733" t="s">
        <v>86</v>
      </c>
      <c r="K2733" t="s">
        <v>86</v>
      </c>
      <c r="N2733" t="str">
        <v>x</v>
      </c>
      <c r="O2733" t="str">
        <v>x</v>
      </c>
    </row>
    <row r="2734" spans="1:15" x14ac:dyDescent="0.25">
      <c r="A2734" t="s">
        <v>86</v>
      </c>
      <c r="B2734" t="s">
        <v>86</v>
      </c>
      <c r="C2734" t="s">
        <v>86</v>
      </c>
      <c r="D2734" t="s">
        <v>86</v>
      </c>
      <c r="E2734" t="s">
        <v>86</v>
      </c>
      <c r="F2734" t="s">
        <v>86</v>
      </c>
      <c r="G2734" t="s">
        <v>86</v>
      </c>
      <c r="H2734" t="s">
        <v>86</v>
      </c>
      <c r="I2734" t="s">
        <v>86</v>
      </c>
      <c r="J2734" t="s">
        <v>86</v>
      </c>
      <c r="K2734" t="s">
        <v>86</v>
      </c>
      <c r="N2734" t="str">
        <v>x</v>
      </c>
      <c r="O2734" t="str">
        <v>x</v>
      </c>
    </row>
    <row r="2735" spans="1:15" x14ac:dyDescent="0.25">
      <c r="A2735" t="s">
        <v>86</v>
      </c>
      <c r="B2735" t="s">
        <v>86</v>
      </c>
      <c r="C2735" t="s">
        <v>86</v>
      </c>
      <c r="D2735" t="s">
        <v>86</v>
      </c>
      <c r="E2735" t="s">
        <v>86</v>
      </c>
      <c r="F2735" t="s">
        <v>86</v>
      </c>
      <c r="G2735" t="s">
        <v>86</v>
      </c>
      <c r="H2735" t="s">
        <v>86</v>
      </c>
      <c r="I2735" t="s">
        <v>86</v>
      </c>
      <c r="J2735" t="s">
        <v>86</v>
      </c>
      <c r="K2735" t="s">
        <v>86</v>
      </c>
      <c r="N2735" t="str">
        <v>x</v>
      </c>
      <c r="O2735" t="str">
        <v>x</v>
      </c>
    </row>
    <row r="2736" spans="1:15" x14ac:dyDescent="0.25">
      <c r="A2736" t="s">
        <v>86</v>
      </c>
      <c r="B2736" t="s">
        <v>86</v>
      </c>
      <c r="C2736" t="s">
        <v>86</v>
      </c>
      <c r="D2736" t="s">
        <v>86</v>
      </c>
      <c r="E2736" t="s">
        <v>86</v>
      </c>
      <c r="F2736" t="s">
        <v>86</v>
      </c>
      <c r="G2736" t="s">
        <v>86</v>
      </c>
      <c r="H2736" t="s">
        <v>86</v>
      </c>
      <c r="I2736" t="s">
        <v>86</v>
      </c>
      <c r="J2736" t="s">
        <v>86</v>
      </c>
      <c r="K2736" t="s">
        <v>86</v>
      </c>
      <c r="N2736" t="str">
        <v>x</v>
      </c>
      <c r="O2736" t="str">
        <v>x</v>
      </c>
    </row>
    <row r="2737" spans="1:15" x14ac:dyDescent="0.25">
      <c r="A2737" t="s">
        <v>86</v>
      </c>
      <c r="B2737" t="s">
        <v>86</v>
      </c>
      <c r="C2737" t="s">
        <v>86</v>
      </c>
      <c r="D2737" t="s">
        <v>86</v>
      </c>
      <c r="E2737" t="s">
        <v>86</v>
      </c>
      <c r="F2737" t="s">
        <v>86</v>
      </c>
      <c r="G2737" t="s">
        <v>86</v>
      </c>
      <c r="H2737" t="s">
        <v>86</v>
      </c>
      <c r="I2737" t="s">
        <v>86</v>
      </c>
      <c r="J2737" t="s">
        <v>86</v>
      </c>
      <c r="K2737" t="s">
        <v>86</v>
      </c>
      <c r="N2737" t="str">
        <v>x</v>
      </c>
      <c r="O2737" t="str">
        <v>x</v>
      </c>
    </row>
    <row r="2738" spans="1:15" x14ac:dyDescent="0.25">
      <c r="A2738" t="s">
        <v>86</v>
      </c>
      <c r="B2738" t="s">
        <v>86</v>
      </c>
      <c r="C2738" t="s">
        <v>86</v>
      </c>
      <c r="D2738" t="s">
        <v>86</v>
      </c>
      <c r="E2738" t="s">
        <v>86</v>
      </c>
      <c r="F2738" t="s">
        <v>86</v>
      </c>
      <c r="G2738" t="s">
        <v>86</v>
      </c>
      <c r="H2738" t="s">
        <v>86</v>
      </c>
      <c r="I2738" t="s">
        <v>86</v>
      </c>
      <c r="J2738" t="s">
        <v>86</v>
      </c>
      <c r="K2738" t="s">
        <v>86</v>
      </c>
      <c r="N2738" t="str">
        <v>x</v>
      </c>
      <c r="O2738" t="str">
        <v>x</v>
      </c>
    </row>
    <row r="2739" spans="1:15" x14ac:dyDescent="0.25">
      <c r="A2739" t="s">
        <v>86</v>
      </c>
      <c r="B2739" t="s">
        <v>86</v>
      </c>
      <c r="C2739" t="s">
        <v>86</v>
      </c>
      <c r="D2739" t="s">
        <v>86</v>
      </c>
      <c r="E2739" t="s">
        <v>86</v>
      </c>
      <c r="F2739" t="s">
        <v>86</v>
      </c>
      <c r="G2739" t="s">
        <v>86</v>
      </c>
      <c r="H2739" t="s">
        <v>86</v>
      </c>
      <c r="I2739" t="s">
        <v>86</v>
      </c>
      <c r="J2739" t="s">
        <v>86</v>
      </c>
      <c r="K2739" t="s">
        <v>86</v>
      </c>
      <c r="N2739" t="str">
        <v>x</v>
      </c>
      <c r="O2739" t="str">
        <v>x</v>
      </c>
    </row>
    <row r="2740" spans="1:15" x14ac:dyDescent="0.25">
      <c r="A2740" t="s">
        <v>86</v>
      </c>
      <c r="B2740" t="s">
        <v>86</v>
      </c>
      <c r="C2740" t="s">
        <v>86</v>
      </c>
      <c r="D2740" t="s">
        <v>86</v>
      </c>
      <c r="E2740" t="s">
        <v>86</v>
      </c>
      <c r="F2740" t="s">
        <v>86</v>
      </c>
      <c r="G2740" t="s">
        <v>86</v>
      </c>
      <c r="H2740" t="s">
        <v>86</v>
      </c>
      <c r="I2740" t="s">
        <v>86</v>
      </c>
      <c r="J2740" t="s">
        <v>86</v>
      </c>
      <c r="K2740" t="s">
        <v>86</v>
      </c>
      <c r="N2740" t="str">
        <v>x</v>
      </c>
      <c r="O2740" t="str">
        <v>x</v>
      </c>
    </row>
    <row r="2741" spans="1:15" x14ac:dyDescent="0.25">
      <c r="A2741" t="s">
        <v>86</v>
      </c>
      <c r="B2741" t="s">
        <v>86</v>
      </c>
      <c r="C2741" t="s">
        <v>86</v>
      </c>
      <c r="D2741" t="s">
        <v>86</v>
      </c>
      <c r="E2741" t="s">
        <v>86</v>
      </c>
      <c r="F2741" t="s">
        <v>86</v>
      </c>
      <c r="G2741" t="s">
        <v>86</v>
      </c>
      <c r="H2741" t="s">
        <v>86</v>
      </c>
      <c r="I2741" t="s">
        <v>86</v>
      </c>
      <c r="J2741" t="s">
        <v>86</v>
      </c>
      <c r="K2741" t="s">
        <v>86</v>
      </c>
      <c r="N2741" t="str">
        <v>x</v>
      </c>
      <c r="O2741" t="str">
        <v>x</v>
      </c>
    </row>
    <row r="2742" spans="1:15" x14ac:dyDescent="0.25">
      <c r="A2742" t="s">
        <v>86</v>
      </c>
      <c r="B2742" t="s">
        <v>86</v>
      </c>
      <c r="C2742" t="s">
        <v>86</v>
      </c>
      <c r="D2742" t="s">
        <v>86</v>
      </c>
      <c r="E2742" t="s">
        <v>86</v>
      </c>
      <c r="F2742" t="s">
        <v>86</v>
      </c>
      <c r="G2742" t="s">
        <v>86</v>
      </c>
      <c r="H2742" t="s">
        <v>86</v>
      </c>
      <c r="I2742" t="s">
        <v>86</v>
      </c>
      <c r="J2742" t="s">
        <v>86</v>
      </c>
      <c r="K2742" t="s">
        <v>86</v>
      </c>
      <c r="N2742" t="str">
        <v>x</v>
      </c>
      <c r="O2742" t="str">
        <v>x</v>
      </c>
    </row>
    <row r="2743" spans="1:15" x14ac:dyDescent="0.25">
      <c r="A2743" t="s">
        <v>86</v>
      </c>
      <c r="B2743" t="s">
        <v>86</v>
      </c>
      <c r="C2743" t="s">
        <v>86</v>
      </c>
      <c r="D2743" t="s">
        <v>86</v>
      </c>
      <c r="E2743" t="s">
        <v>86</v>
      </c>
      <c r="F2743" t="s">
        <v>86</v>
      </c>
      <c r="G2743" t="s">
        <v>86</v>
      </c>
      <c r="H2743" t="s">
        <v>86</v>
      </c>
      <c r="I2743" t="s">
        <v>86</v>
      </c>
      <c r="J2743" t="s">
        <v>86</v>
      </c>
      <c r="K2743" t="s">
        <v>86</v>
      </c>
      <c r="N2743" t="str">
        <v>x</v>
      </c>
      <c r="O2743" t="str">
        <v>x</v>
      </c>
    </row>
    <row r="2744" spans="1:15" x14ac:dyDescent="0.25">
      <c r="A2744" t="s">
        <v>86</v>
      </c>
      <c r="B2744" t="s">
        <v>86</v>
      </c>
      <c r="C2744" t="s">
        <v>86</v>
      </c>
      <c r="D2744" t="s">
        <v>86</v>
      </c>
      <c r="E2744" t="s">
        <v>86</v>
      </c>
      <c r="F2744" t="s">
        <v>86</v>
      </c>
      <c r="G2744" t="s">
        <v>86</v>
      </c>
      <c r="H2744" t="s">
        <v>86</v>
      </c>
      <c r="I2744" t="s">
        <v>86</v>
      </c>
      <c r="J2744" t="s">
        <v>86</v>
      </c>
      <c r="K2744" t="s">
        <v>86</v>
      </c>
      <c r="N2744" t="str">
        <v>x</v>
      </c>
      <c r="O2744" t="str">
        <v>x</v>
      </c>
    </row>
    <row r="2745" spans="1:15" x14ac:dyDescent="0.25">
      <c r="A2745" t="s">
        <v>86</v>
      </c>
      <c r="B2745" t="s">
        <v>86</v>
      </c>
      <c r="C2745" t="s">
        <v>86</v>
      </c>
      <c r="D2745" t="s">
        <v>86</v>
      </c>
      <c r="E2745" t="s">
        <v>86</v>
      </c>
      <c r="F2745" t="s">
        <v>86</v>
      </c>
      <c r="G2745" t="s">
        <v>86</v>
      </c>
      <c r="H2745" t="s">
        <v>86</v>
      </c>
      <c r="I2745" t="s">
        <v>86</v>
      </c>
      <c r="J2745" t="s">
        <v>86</v>
      </c>
      <c r="K2745" t="s">
        <v>86</v>
      </c>
      <c r="N2745" t="str">
        <v>x</v>
      </c>
      <c r="O2745" t="str">
        <v>x</v>
      </c>
    </row>
    <row r="2746" spans="1:15" x14ac:dyDescent="0.25">
      <c r="A2746" t="s">
        <v>86</v>
      </c>
      <c r="B2746" t="s">
        <v>86</v>
      </c>
      <c r="C2746" t="s">
        <v>86</v>
      </c>
      <c r="D2746" t="s">
        <v>86</v>
      </c>
      <c r="E2746" t="s">
        <v>86</v>
      </c>
      <c r="F2746" t="s">
        <v>86</v>
      </c>
      <c r="G2746" t="s">
        <v>86</v>
      </c>
      <c r="H2746" t="s">
        <v>86</v>
      </c>
      <c r="I2746" t="s">
        <v>86</v>
      </c>
      <c r="J2746" t="s">
        <v>86</v>
      </c>
      <c r="K2746" t="s">
        <v>86</v>
      </c>
      <c r="N2746" t="str">
        <v>x</v>
      </c>
      <c r="O2746">
        <v>2622</v>
      </c>
    </row>
    <row r="2747" spans="1:15" x14ac:dyDescent="0.25">
      <c r="A2747" t="s">
        <v>86</v>
      </c>
      <c r="B2747" t="s">
        <v>86</v>
      </c>
      <c r="C2747" t="s">
        <v>86</v>
      </c>
      <c r="D2747" t="s">
        <v>86</v>
      </c>
      <c r="E2747" t="s">
        <v>86</v>
      </c>
      <c r="F2747" t="s">
        <v>86</v>
      </c>
      <c r="G2747" t="s">
        <v>86</v>
      </c>
      <c r="H2747" t="s">
        <v>86</v>
      </c>
      <c r="I2747" t="s">
        <v>86</v>
      </c>
      <c r="J2747" t="s">
        <v>86</v>
      </c>
      <c r="K2747" t="s">
        <v>86</v>
      </c>
      <c r="N2747" t="str">
        <v>x</v>
      </c>
      <c r="O2747">
        <v>1395</v>
      </c>
    </row>
    <row r="2748" spans="1:15" x14ac:dyDescent="0.25">
      <c r="A2748" t="s">
        <v>86</v>
      </c>
      <c r="B2748" t="s">
        <v>86</v>
      </c>
      <c r="C2748" t="s">
        <v>86</v>
      </c>
      <c r="D2748" t="s">
        <v>86</v>
      </c>
      <c r="E2748" t="s">
        <v>86</v>
      </c>
      <c r="F2748" t="s">
        <v>86</v>
      </c>
      <c r="G2748" t="s">
        <v>86</v>
      </c>
      <c r="H2748" t="s">
        <v>86</v>
      </c>
      <c r="I2748" t="s">
        <v>86</v>
      </c>
      <c r="J2748" t="s">
        <v>86</v>
      </c>
      <c r="K2748" t="s">
        <v>86</v>
      </c>
      <c r="N2748" t="str">
        <v>x</v>
      </c>
      <c r="O2748">
        <v>620</v>
      </c>
    </row>
    <row r="2749" spans="1:15" x14ac:dyDescent="0.25">
      <c r="A2749" t="s">
        <v>86</v>
      </c>
      <c r="B2749" t="s">
        <v>86</v>
      </c>
      <c r="C2749" t="s">
        <v>86</v>
      </c>
      <c r="D2749" t="s">
        <v>86</v>
      </c>
      <c r="E2749" t="s">
        <v>86</v>
      </c>
      <c r="F2749" t="s">
        <v>86</v>
      </c>
      <c r="G2749" t="s">
        <v>86</v>
      </c>
      <c r="H2749" t="s">
        <v>86</v>
      </c>
      <c r="I2749" t="s">
        <v>86</v>
      </c>
      <c r="J2749" t="s">
        <v>86</v>
      </c>
      <c r="K2749" t="s">
        <v>86</v>
      </c>
      <c r="N2749" t="str">
        <v>FIBIRM17</v>
      </c>
      <c r="O2749">
        <v>2610</v>
      </c>
    </row>
    <row r="2750" spans="1:15" x14ac:dyDescent="0.25">
      <c r="A2750" t="s">
        <v>86</v>
      </c>
      <c r="B2750" t="s">
        <v>86</v>
      </c>
      <c r="C2750" t="s">
        <v>86</v>
      </c>
      <c r="D2750" t="s">
        <v>86</v>
      </c>
      <c r="E2750" t="s">
        <v>86</v>
      </c>
      <c r="F2750" t="s">
        <v>86</v>
      </c>
      <c r="G2750" t="s">
        <v>86</v>
      </c>
      <c r="H2750" t="s">
        <v>86</v>
      </c>
      <c r="I2750" t="s">
        <v>86</v>
      </c>
      <c r="J2750" t="s">
        <v>86</v>
      </c>
      <c r="K2750" t="s">
        <v>86</v>
      </c>
      <c r="N2750" t="str">
        <v>FIBIRM17</v>
      </c>
      <c r="O2750">
        <v>1353</v>
      </c>
    </row>
    <row r="2751" spans="1:15" x14ac:dyDescent="0.25">
      <c r="A2751" t="s">
        <v>86</v>
      </c>
      <c r="B2751" t="s">
        <v>86</v>
      </c>
      <c r="C2751" t="s">
        <v>86</v>
      </c>
      <c r="D2751" t="s">
        <v>86</v>
      </c>
      <c r="E2751" t="s">
        <v>86</v>
      </c>
      <c r="F2751" t="s">
        <v>86</v>
      </c>
      <c r="G2751" t="s">
        <v>86</v>
      </c>
      <c r="H2751" t="s">
        <v>86</v>
      </c>
      <c r="I2751" t="s">
        <v>86</v>
      </c>
      <c r="J2751" t="s">
        <v>86</v>
      </c>
      <c r="K2751" t="s">
        <v>86</v>
      </c>
      <c r="N2751" t="str">
        <v>BCNEST29</v>
      </c>
      <c r="O2751">
        <v>2601</v>
      </c>
    </row>
    <row r="2752" spans="1:15" x14ac:dyDescent="0.25">
      <c r="A2752" t="s">
        <v>86</v>
      </c>
      <c r="B2752" t="s">
        <v>86</v>
      </c>
      <c r="C2752" t="s">
        <v>86</v>
      </c>
      <c r="D2752" t="s">
        <v>86</v>
      </c>
      <c r="E2752" t="s">
        <v>86</v>
      </c>
      <c r="F2752" t="s">
        <v>86</v>
      </c>
      <c r="G2752" t="s">
        <v>86</v>
      </c>
      <c r="H2752" t="s">
        <v>86</v>
      </c>
      <c r="I2752" t="s">
        <v>86</v>
      </c>
      <c r="J2752" t="s">
        <v>86</v>
      </c>
      <c r="K2752" t="s">
        <v>86</v>
      </c>
      <c r="N2752" t="str">
        <v>BCNEST29</v>
      </c>
      <c r="O2752">
        <v>2193</v>
      </c>
    </row>
    <row r="2753" spans="1:15" x14ac:dyDescent="0.25">
      <c r="A2753" t="s">
        <v>86</v>
      </c>
      <c r="B2753" t="s">
        <v>86</v>
      </c>
      <c r="C2753" t="s">
        <v>86</v>
      </c>
      <c r="D2753" t="s">
        <v>86</v>
      </c>
      <c r="E2753" t="s">
        <v>86</v>
      </c>
      <c r="F2753" t="s">
        <v>86</v>
      </c>
      <c r="G2753" t="s">
        <v>86</v>
      </c>
      <c r="H2753" t="s">
        <v>86</v>
      </c>
      <c r="I2753" t="s">
        <v>86</v>
      </c>
      <c r="J2753" t="s">
        <v>86</v>
      </c>
      <c r="K2753" t="s">
        <v>86</v>
      </c>
      <c r="N2753" t="str">
        <v>BCNEST29</v>
      </c>
      <c r="O2753">
        <v>2103.75</v>
      </c>
    </row>
    <row r="2754" spans="1:15" x14ac:dyDescent="0.25">
      <c r="A2754" t="s">
        <v>86</v>
      </c>
      <c r="B2754" t="s">
        <v>86</v>
      </c>
      <c r="C2754" t="s">
        <v>86</v>
      </c>
      <c r="D2754" t="s">
        <v>86</v>
      </c>
      <c r="E2754" t="s">
        <v>86</v>
      </c>
      <c r="F2754" t="s">
        <v>86</v>
      </c>
      <c r="G2754" t="s">
        <v>86</v>
      </c>
      <c r="H2754" t="s">
        <v>86</v>
      </c>
      <c r="I2754" t="s">
        <v>86</v>
      </c>
      <c r="J2754" t="s">
        <v>86</v>
      </c>
      <c r="K2754" t="s">
        <v>86</v>
      </c>
      <c r="N2754" t="str">
        <v>BCNEST29</v>
      </c>
      <c r="O2754">
        <v>768</v>
      </c>
    </row>
    <row r="2755" spans="1:15" x14ac:dyDescent="0.25">
      <c r="A2755" t="s">
        <v>86</v>
      </c>
      <c r="B2755" t="s">
        <v>86</v>
      </c>
      <c r="C2755" t="s">
        <v>86</v>
      </c>
      <c r="D2755" t="s">
        <v>86</v>
      </c>
      <c r="E2755" t="s">
        <v>86</v>
      </c>
      <c r="F2755" t="s">
        <v>86</v>
      </c>
      <c r="G2755" t="s">
        <v>86</v>
      </c>
      <c r="H2755" t="s">
        <v>86</v>
      </c>
      <c r="I2755" t="s">
        <v>86</v>
      </c>
      <c r="J2755" t="s">
        <v>86</v>
      </c>
      <c r="K2755" t="s">
        <v>86</v>
      </c>
      <c r="N2755" t="str">
        <v>ANSTHU01</v>
      </c>
      <c r="O2755">
        <v>2600</v>
      </c>
    </row>
    <row r="2756" spans="1:15" x14ac:dyDescent="0.25">
      <c r="A2756" t="s">
        <v>86</v>
      </c>
      <c r="B2756" t="s">
        <v>86</v>
      </c>
      <c r="C2756" t="s">
        <v>86</v>
      </c>
      <c r="D2756" t="s">
        <v>86</v>
      </c>
      <c r="E2756" t="s">
        <v>86</v>
      </c>
      <c r="F2756" t="s">
        <v>86</v>
      </c>
      <c r="G2756" t="s">
        <v>86</v>
      </c>
      <c r="H2756" t="s">
        <v>86</v>
      </c>
      <c r="I2756" t="s">
        <v>86</v>
      </c>
      <c r="J2756" t="s">
        <v>86</v>
      </c>
      <c r="K2756" t="s">
        <v>86</v>
      </c>
      <c r="N2756" t="str">
        <v>ANSTHU01</v>
      </c>
      <c r="O2756">
        <v>2200</v>
      </c>
    </row>
    <row r="2757" spans="1:15" x14ac:dyDescent="0.25">
      <c r="A2757" t="s">
        <v>86</v>
      </c>
      <c r="B2757" t="s">
        <v>86</v>
      </c>
      <c r="C2757" t="s">
        <v>86</v>
      </c>
      <c r="D2757" t="s">
        <v>86</v>
      </c>
      <c r="E2757" t="s">
        <v>86</v>
      </c>
      <c r="F2757" t="s">
        <v>86</v>
      </c>
      <c r="G2757" t="s">
        <v>86</v>
      </c>
      <c r="H2757" t="s">
        <v>86</v>
      </c>
      <c r="I2757" t="s">
        <v>86</v>
      </c>
      <c r="J2757" t="s">
        <v>86</v>
      </c>
      <c r="K2757" t="s">
        <v>86</v>
      </c>
      <c r="N2757" t="str">
        <v>LSBFRS05</v>
      </c>
      <c r="O2757">
        <v>2596</v>
      </c>
    </row>
    <row r="2758" spans="1:15" x14ac:dyDescent="0.25">
      <c r="A2758" t="s">
        <v>86</v>
      </c>
      <c r="B2758" t="s">
        <v>86</v>
      </c>
      <c r="C2758" t="s">
        <v>86</v>
      </c>
      <c r="D2758" t="s">
        <v>86</v>
      </c>
      <c r="E2758" t="s">
        <v>86</v>
      </c>
      <c r="F2758" t="s">
        <v>86</v>
      </c>
      <c r="G2758" t="s">
        <v>86</v>
      </c>
      <c r="H2758" t="s">
        <v>86</v>
      </c>
      <c r="I2758" t="s">
        <v>86</v>
      </c>
      <c r="J2758" t="s">
        <v>86</v>
      </c>
      <c r="K2758" t="s">
        <v>86</v>
      </c>
      <c r="N2758" t="str">
        <v>LSBFRS05</v>
      </c>
      <c r="O2758">
        <v>2596</v>
      </c>
    </row>
    <row r="2759" spans="1:15" x14ac:dyDescent="0.25">
      <c r="A2759" t="s">
        <v>86</v>
      </c>
      <c r="B2759" t="s">
        <v>86</v>
      </c>
      <c r="C2759" t="s">
        <v>86</v>
      </c>
      <c r="D2759" t="s">
        <v>86</v>
      </c>
      <c r="E2759" t="s">
        <v>86</v>
      </c>
      <c r="F2759" t="s">
        <v>86</v>
      </c>
      <c r="G2759" t="s">
        <v>86</v>
      </c>
      <c r="H2759" t="s">
        <v>86</v>
      </c>
      <c r="I2759" t="s">
        <v>86</v>
      </c>
      <c r="J2759" t="s">
        <v>86</v>
      </c>
      <c r="K2759" t="s">
        <v>86</v>
      </c>
      <c r="N2759" t="str">
        <v>LSBFRS06</v>
      </c>
      <c r="O2759">
        <v>2596</v>
      </c>
    </row>
    <row r="2760" spans="1:15" x14ac:dyDescent="0.25">
      <c r="A2760" t="s">
        <v>86</v>
      </c>
      <c r="B2760" t="s">
        <v>86</v>
      </c>
      <c r="C2760" t="s">
        <v>86</v>
      </c>
      <c r="D2760" t="s">
        <v>86</v>
      </c>
      <c r="E2760" t="s">
        <v>86</v>
      </c>
      <c r="F2760" t="s">
        <v>86</v>
      </c>
      <c r="G2760" t="s">
        <v>86</v>
      </c>
      <c r="H2760" t="s">
        <v>86</v>
      </c>
      <c r="I2760" t="s">
        <v>86</v>
      </c>
      <c r="J2760" t="s">
        <v>86</v>
      </c>
      <c r="K2760" t="s">
        <v>86</v>
      </c>
      <c r="N2760" t="str">
        <v>LSBFRS06</v>
      </c>
      <c r="O2760">
        <v>2596</v>
      </c>
    </row>
    <row r="2761" spans="1:15" x14ac:dyDescent="0.25">
      <c r="A2761" t="s">
        <v>86</v>
      </c>
      <c r="B2761" t="s">
        <v>86</v>
      </c>
      <c r="C2761" t="s">
        <v>86</v>
      </c>
      <c r="D2761" t="s">
        <v>86</v>
      </c>
      <c r="E2761" t="s">
        <v>86</v>
      </c>
      <c r="F2761" t="s">
        <v>86</v>
      </c>
      <c r="G2761" t="s">
        <v>86</v>
      </c>
      <c r="H2761" t="s">
        <v>86</v>
      </c>
      <c r="I2761" t="s">
        <v>86</v>
      </c>
      <c r="J2761" t="s">
        <v>86</v>
      </c>
      <c r="K2761" t="s">
        <v>86</v>
      </c>
      <c r="N2761" t="str">
        <v>LSCLAE02</v>
      </c>
      <c r="O2761">
        <v>2528</v>
      </c>
    </row>
    <row r="2762" spans="1:15" x14ac:dyDescent="0.25">
      <c r="A2762" t="s">
        <v>86</v>
      </c>
      <c r="B2762" t="s">
        <v>86</v>
      </c>
      <c r="C2762" t="s">
        <v>86</v>
      </c>
      <c r="D2762" t="s">
        <v>86</v>
      </c>
      <c r="E2762" t="s">
        <v>86</v>
      </c>
      <c r="F2762" t="s">
        <v>86</v>
      </c>
      <c r="G2762" t="s">
        <v>86</v>
      </c>
      <c r="H2762" t="s">
        <v>86</v>
      </c>
      <c r="I2762" t="s">
        <v>86</v>
      </c>
      <c r="J2762" t="s">
        <v>86</v>
      </c>
      <c r="K2762" t="s">
        <v>86</v>
      </c>
      <c r="N2762" t="str">
        <v>FIBIRM24</v>
      </c>
      <c r="O2762">
        <v>2499</v>
      </c>
    </row>
    <row r="2763" spans="1:15" x14ac:dyDescent="0.25">
      <c r="A2763" t="s">
        <v>86</v>
      </c>
      <c r="B2763" t="s">
        <v>86</v>
      </c>
      <c r="C2763" t="s">
        <v>86</v>
      </c>
      <c r="D2763" t="s">
        <v>86</v>
      </c>
      <c r="E2763" t="s">
        <v>86</v>
      </c>
      <c r="F2763" t="s">
        <v>86</v>
      </c>
      <c r="G2763" t="s">
        <v>86</v>
      </c>
      <c r="H2763" t="s">
        <v>86</v>
      </c>
      <c r="I2763" t="s">
        <v>86</v>
      </c>
      <c r="J2763" t="s">
        <v>86</v>
      </c>
      <c r="K2763" t="s">
        <v>86</v>
      </c>
      <c r="N2763" t="str">
        <v>FIBIRM24</v>
      </c>
      <c r="O2763">
        <v>2304</v>
      </c>
    </row>
    <row r="2764" spans="1:15" x14ac:dyDescent="0.25">
      <c r="A2764" t="s">
        <v>86</v>
      </c>
      <c r="B2764" t="s">
        <v>86</v>
      </c>
      <c r="C2764" t="s">
        <v>86</v>
      </c>
      <c r="D2764" t="s">
        <v>86</v>
      </c>
      <c r="E2764" t="s">
        <v>86</v>
      </c>
      <c r="F2764" t="s">
        <v>86</v>
      </c>
      <c r="G2764" t="s">
        <v>86</v>
      </c>
      <c r="H2764" t="s">
        <v>86</v>
      </c>
      <c r="I2764" t="s">
        <v>86</v>
      </c>
      <c r="J2764" t="s">
        <v>86</v>
      </c>
      <c r="K2764" t="s">
        <v>86</v>
      </c>
      <c r="N2764" t="str">
        <v>FIBIRM24</v>
      </c>
      <c r="O2764">
        <v>930</v>
      </c>
    </row>
    <row r="2765" spans="1:15" x14ac:dyDescent="0.25">
      <c r="A2765" t="s">
        <v>86</v>
      </c>
      <c r="B2765" t="s">
        <v>86</v>
      </c>
      <c r="C2765" t="s">
        <v>86</v>
      </c>
      <c r="D2765" t="s">
        <v>86</v>
      </c>
      <c r="E2765" t="s">
        <v>86</v>
      </c>
      <c r="F2765" t="s">
        <v>86</v>
      </c>
      <c r="G2765" t="s">
        <v>86</v>
      </c>
      <c r="H2765" t="s">
        <v>86</v>
      </c>
      <c r="I2765" t="s">
        <v>86</v>
      </c>
      <c r="J2765" t="s">
        <v>86</v>
      </c>
      <c r="K2765" t="s">
        <v>86</v>
      </c>
      <c r="N2765" t="str">
        <v>FIBIRM21</v>
      </c>
      <c r="O2765">
        <v>2494</v>
      </c>
    </row>
    <row r="2766" spans="1:15" x14ac:dyDescent="0.25">
      <c r="A2766" t="s">
        <v>86</v>
      </c>
      <c r="B2766" t="s">
        <v>86</v>
      </c>
      <c r="C2766" t="s">
        <v>86</v>
      </c>
      <c r="D2766" t="s">
        <v>86</v>
      </c>
      <c r="E2766" t="s">
        <v>86</v>
      </c>
      <c r="F2766" t="s">
        <v>86</v>
      </c>
      <c r="G2766" t="s">
        <v>86</v>
      </c>
      <c r="H2766" t="s">
        <v>86</v>
      </c>
      <c r="I2766" t="s">
        <v>86</v>
      </c>
      <c r="J2766" t="s">
        <v>86</v>
      </c>
      <c r="K2766" t="s">
        <v>86</v>
      </c>
      <c r="N2766" t="str">
        <v>FIBIRM21</v>
      </c>
      <c r="O2766">
        <v>1681</v>
      </c>
    </row>
    <row r="2767" spans="1:15" x14ac:dyDescent="0.25">
      <c r="A2767" t="s">
        <v>86</v>
      </c>
      <c r="B2767" t="s">
        <v>86</v>
      </c>
      <c r="C2767" t="s">
        <v>86</v>
      </c>
      <c r="D2767" t="s">
        <v>86</v>
      </c>
      <c r="E2767" t="s">
        <v>86</v>
      </c>
      <c r="F2767" t="s">
        <v>86</v>
      </c>
      <c r="G2767" t="s">
        <v>86</v>
      </c>
      <c r="H2767" t="s">
        <v>86</v>
      </c>
      <c r="I2767" t="s">
        <v>86</v>
      </c>
      <c r="J2767" t="s">
        <v>86</v>
      </c>
      <c r="K2767" t="s">
        <v>86</v>
      </c>
      <c r="N2767" t="str">
        <v>FIBIRM21</v>
      </c>
      <c r="O2767">
        <v>1517</v>
      </c>
    </row>
    <row r="2768" spans="1:15" x14ac:dyDescent="0.25">
      <c r="A2768" t="s">
        <v>86</v>
      </c>
      <c r="B2768" t="s">
        <v>86</v>
      </c>
      <c r="C2768" t="s">
        <v>86</v>
      </c>
      <c r="D2768" t="s">
        <v>86</v>
      </c>
      <c r="E2768" t="s">
        <v>86</v>
      </c>
      <c r="F2768" t="s">
        <v>86</v>
      </c>
      <c r="G2768" t="s">
        <v>86</v>
      </c>
      <c r="H2768" t="s">
        <v>86</v>
      </c>
      <c r="I2768" t="s">
        <v>86</v>
      </c>
      <c r="J2768" t="s">
        <v>86</v>
      </c>
      <c r="K2768" t="s">
        <v>86</v>
      </c>
      <c r="N2768" t="str">
        <v>ANTERV03</v>
      </c>
      <c r="O2768">
        <v>2475</v>
      </c>
    </row>
    <row r="2769" spans="1:15" x14ac:dyDescent="0.25">
      <c r="A2769" t="s">
        <v>86</v>
      </c>
      <c r="B2769" t="s">
        <v>86</v>
      </c>
      <c r="C2769" t="s">
        <v>86</v>
      </c>
      <c r="D2769" t="s">
        <v>86</v>
      </c>
      <c r="E2769" t="s">
        <v>86</v>
      </c>
      <c r="F2769" t="s">
        <v>86</v>
      </c>
      <c r="G2769" t="s">
        <v>86</v>
      </c>
      <c r="H2769" t="s">
        <v>86</v>
      </c>
      <c r="I2769" t="s">
        <v>86</v>
      </c>
      <c r="J2769" t="s">
        <v>86</v>
      </c>
      <c r="K2769" t="s">
        <v>86</v>
      </c>
      <c r="N2769" t="str">
        <v>BCOUES16</v>
      </c>
      <c r="O2769">
        <v>2475</v>
      </c>
    </row>
    <row r="2770" spans="1:15" x14ac:dyDescent="0.25">
      <c r="A2770" t="s">
        <v>86</v>
      </c>
      <c r="B2770" t="s">
        <v>86</v>
      </c>
      <c r="C2770" t="s">
        <v>86</v>
      </c>
      <c r="D2770" t="s">
        <v>86</v>
      </c>
      <c r="E2770" t="s">
        <v>86</v>
      </c>
      <c r="F2770" t="s">
        <v>86</v>
      </c>
      <c r="G2770" t="s">
        <v>86</v>
      </c>
      <c r="H2770" t="s">
        <v>86</v>
      </c>
      <c r="I2770" t="s">
        <v>86</v>
      </c>
      <c r="J2770" t="s">
        <v>86</v>
      </c>
      <c r="K2770" t="s">
        <v>86</v>
      </c>
      <c r="N2770" t="str">
        <v>BCOUES16</v>
      </c>
      <c r="O2770">
        <v>2475</v>
      </c>
    </row>
    <row r="2771" spans="1:15" x14ac:dyDescent="0.25">
      <c r="A2771" t="s">
        <v>86</v>
      </c>
      <c r="B2771" t="s">
        <v>86</v>
      </c>
      <c r="C2771" t="s">
        <v>86</v>
      </c>
      <c r="D2771" t="s">
        <v>86</v>
      </c>
      <c r="E2771" t="s">
        <v>86</v>
      </c>
      <c r="F2771" t="s">
        <v>86</v>
      </c>
      <c r="G2771" t="s">
        <v>86</v>
      </c>
      <c r="H2771" t="s">
        <v>86</v>
      </c>
      <c r="I2771" t="s">
        <v>86</v>
      </c>
      <c r="J2771" t="s">
        <v>86</v>
      </c>
      <c r="K2771" t="s">
        <v>86</v>
      </c>
      <c r="N2771" t="str">
        <v>BCOUES16</v>
      </c>
      <c r="O2771">
        <v>2475</v>
      </c>
    </row>
    <row r="2772" spans="1:15" x14ac:dyDescent="0.25">
      <c r="A2772" t="s">
        <v>86</v>
      </c>
      <c r="B2772" t="s">
        <v>86</v>
      </c>
      <c r="C2772" t="s">
        <v>86</v>
      </c>
      <c r="D2772" t="s">
        <v>86</v>
      </c>
      <c r="E2772" t="s">
        <v>86</v>
      </c>
      <c r="F2772" t="s">
        <v>86</v>
      </c>
      <c r="G2772" t="s">
        <v>86</v>
      </c>
      <c r="H2772" t="s">
        <v>86</v>
      </c>
      <c r="I2772" t="s">
        <v>86</v>
      </c>
      <c r="J2772" t="s">
        <v>86</v>
      </c>
      <c r="K2772" t="s">
        <v>86</v>
      </c>
      <c r="N2772" t="str">
        <v>BCOUES16</v>
      </c>
      <c r="O2772">
        <v>2146</v>
      </c>
    </row>
    <row r="2773" spans="1:15" x14ac:dyDescent="0.25">
      <c r="A2773" t="s">
        <v>86</v>
      </c>
      <c r="B2773" t="s">
        <v>86</v>
      </c>
      <c r="C2773" t="s">
        <v>86</v>
      </c>
      <c r="D2773" t="s">
        <v>86</v>
      </c>
      <c r="E2773" t="s">
        <v>86</v>
      </c>
      <c r="F2773" t="s">
        <v>86</v>
      </c>
      <c r="G2773" t="s">
        <v>86</v>
      </c>
      <c r="H2773" t="s">
        <v>86</v>
      </c>
      <c r="I2773" t="s">
        <v>86</v>
      </c>
      <c r="J2773" t="s">
        <v>86</v>
      </c>
      <c r="K2773" t="s">
        <v>86</v>
      </c>
      <c r="N2773" t="str">
        <v>BCOUES16</v>
      </c>
      <c r="O2773">
        <v>2145</v>
      </c>
    </row>
    <row r="2774" spans="1:15" x14ac:dyDescent="0.25">
      <c r="A2774" t="s">
        <v>86</v>
      </c>
      <c r="B2774" t="s">
        <v>86</v>
      </c>
      <c r="C2774" t="s">
        <v>86</v>
      </c>
      <c r="D2774" t="s">
        <v>86</v>
      </c>
      <c r="E2774" t="s">
        <v>86</v>
      </c>
      <c r="F2774" t="s">
        <v>86</v>
      </c>
      <c r="G2774" t="s">
        <v>86</v>
      </c>
      <c r="H2774" t="s">
        <v>86</v>
      </c>
      <c r="I2774" t="s">
        <v>86</v>
      </c>
      <c r="J2774" t="s">
        <v>86</v>
      </c>
      <c r="K2774" t="s">
        <v>86</v>
      </c>
      <c r="N2774" t="str">
        <v>ANTERV03</v>
      </c>
      <c r="O2774">
        <v>2145</v>
      </c>
    </row>
    <row r="2775" spans="1:15" x14ac:dyDescent="0.25">
      <c r="A2775" t="s">
        <v>86</v>
      </c>
      <c r="B2775" t="s">
        <v>86</v>
      </c>
      <c r="C2775" t="s">
        <v>86</v>
      </c>
      <c r="D2775" t="s">
        <v>86</v>
      </c>
      <c r="E2775" t="s">
        <v>86</v>
      </c>
      <c r="F2775" t="s">
        <v>86</v>
      </c>
      <c r="G2775" t="s">
        <v>86</v>
      </c>
      <c r="H2775" t="s">
        <v>86</v>
      </c>
      <c r="I2775" t="s">
        <v>86</v>
      </c>
      <c r="J2775" t="s">
        <v>86</v>
      </c>
      <c r="K2775" t="s">
        <v>86</v>
      </c>
      <c r="N2775" t="str">
        <v>BCOUES16</v>
      </c>
      <c r="O2775">
        <v>1957.5</v>
      </c>
    </row>
    <row r="2776" spans="1:15" x14ac:dyDescent="0.25">
      <c r="A2776" t="s">
        <v>86</v>
      </c>
      <c r="B2776" t="s">
        <v>86</v>
      </c>
      <c r="C2776" t="s">
        <v>86</v>
      </c>
      <c r="D2776" t="s">
        <v>86</v>
      </c>
      <c r="E2776" t="s">
        <v>86</v>
      </c>
      <c r="F2776" t="s">
        <v>86</v>
      </c>
      <c r="G2776" t="s">
        <v>86</v>
      </c>
      <c r="H2776" t="s">
        <v>86</v>
      </c>
      <c r="I2776" t="s">
        <v>86</v>
      </c>
      <c r="J2776" t="s">
        <v>86</v>
      </c>
      <c r="K2776" t="s">
        <v>86</v>
      </c>
      <c r="N2776" t="str">
        <v>BCOUES17</v>
      </c>
      <c r="O2776">
        <v>1755</v>
      </c>
    </row>
    <row r="2777" spans="1:15" x14ac:dyDescent="0.25">
      <c r="A2777" t="s">
        <v>86</v>
      </c>
      <c r="B2777" t="s">
        <v>86</v>
      </c>
      <c r="C2777" t="s">
        <v>86</v>
      </c>
      <c r="D2777" t="s">
        <v>86</v>
      </c>
      <c r="E2777" t="s">
        <v>86</v>
      </c>
      <c r="F2777" t="s">
        <v>86</v>
      </c>
      <c r="G2777" t="s">
        <v>86</v>
      </c>
      <c r="H2777" t="s">
        <v>86</v>
      </c>
      <c r="I2777" t="s">
        <v>86</v>
      </c>
      <c r="J2777" t="s">
        <v>86</v>
      </c>
      <c r="K2777" t="s">
        <v>86</v>
      </c>
      <c r="N2777" t="str">
        <v>BCOUES17</v>
      </c>
      <c r="O2777">
        <v>1232.5</v>
      </c>
    </row>
    <row r="2778" spans="1:15" x14ac:dyDescent="0.25">
      <c r="A2778" t="s">
        <v>86</v>
      </c>
      <c r="B2778" t="s">
        <v>86</v>
      </c>
      <c r="C2778" t="s">
        <v>86</v>
      </c>
      <c r="D2778" t="s">
        <v>86</v>
      </c>
      <c r="E2778" t="s">
        <v>86</v>
      </c>
      <c r="F2778" t="s">
        <v>86</v>
      </c>
      <c r="G2778" t="s">
        <v>86</v>
      </c>
      <c r="H2778" t="s">
        <v>86</v>
      </c>
      <c r="I2778" t="s">
        <v>86</v>
      </c>
      <c r="J2778" t="s">
        <v>86</v>
      </c>
      <c r="K2778" t="s">
        <v>86</v>
      </c>
      <c r="N2778" t="str">
        <v>ANALBE02</v>
      </c>
      <c r="O2778">
        <v>2467.5</v>
      </c>
    </row>
    <row r="2779" spans="1:15" x14ac:dyDescent="0.25">
      <c r="A2779" t="s">
        <v>86</v>
      </c>
      <c r="B2779" t="s">
        <v>86</v>
      </c>
      <c r="C2779" t="s">
        <v>86</v>
      </c>
      <c r="D2779" t="s">
        <v>86</v>
      </c>
      <c r="E2779" t="s">
        <v>86</v>
      </c>
      <c r="F2779" t="s">
        <v>86</v>
      </c>
      <c r="G2779" t="s">
        <v>86</v>
      </c>
      <c r="H2779" t="s">
        <v>86</v>
      </c>
      <c r="I2779" t="s">
        <v>86</v>
      </c>
      <c r="J2779" t="s">
        <v>86</v>
      </c>
      <c r="K2779" t="s">
        <v>86</v>
      </c>
      <c r="N2779" t="str">
        <v>ANALBE02</v>
      </c>
      <c r="O2779">
        <v>2187.5</v>
      </c>
    </row>
    <row r="2780" spans="1:15" x14ac:dyDescent="0.25">
      <c r="A2780" t="s">
        <v>86</v>
      </c>
      <c r="B2780" t="s">
        <v>86</v>
      </c>
      <c r="C2780" t="s">
        <v>86</v>
      </c>
      <c r="D2780" t="s">
        <v>86</v>
      </c>
      <c r="E2780" t="s">
        <v>86</v>
      </c>
      <c r="F2780" t="s">
        <v>86</v>
      </c>
      <c r="G2780" t="s">
        <v>86</v>
      </c>
      <c r="H2780" t="s">
        <v>86</v>
      </c>
      <c r="I2780" t="s">
        <v>86</v>
      </c>
      <c r="J2780" t="s">
        <v>86</v>
      </c>
      <c r="K2780" t="s">
        <v>86</v>
      </c>
      <c r="N2780" t="str">
        <v>ANALBE02</v>
      </c>
      <c r="O2780">
        <v>630</v>
      </c>
    </row>
    <row r="2781" spans="1:15" x14ac:dyDescent="0.25">
      <c r="A2781" t="s">
        <v>86</v>
      </c>
      <c r="B2781" t="s">
        <v>86</v>
      </c>
      <c r="C2781" t="s">
        <v>86</v>
      </c>
      <c r="D2781" t="s">
        <v>86</v>
      </c>
      <c r="E2781" t="s">
        <v>86</v>
      </c>
      <c r="F2781" t="s">
        <v>86</v>
      </c>
      <c r="G2781" t="s">
        <v>86</v>
      </c>
      <c r="H2781" t="s">
        <v>86</v>
      </c>
      <c r="I2781" t="s">
        <v>86</v>
      </c>
      <c r="J2781" t="s">
        <v>86</v>
      </c>
      <c r="K2781" t="s">
        <v>86</v>
      </c>
      <c r="N2781" t="str">
        <v>LSCHUR05</v>
      </c>
      <c r="O2781">
        <v>2430</v>
      </c>
    </row>
    <row r="2782" spans="1:15" x14ac:dyDescent="0.25">
      <c r="A2782" t="s">
        <v>86</v>
      </c>
      <c r="B2782" t="s">
        <v>86</v>
      </c>
      <c r="C2782" t="s">
        <v>86</v>
      </c>
      <c r="D2782" t="s">
        <v>86</v>
      </c>
      <c r="E2782" t="s">
        <v>86</v>
      </c>
      <c r="F2782" t="s">
        <v>86</v>
      </c>
      <c r="G2782" t="s">
        <v>86</v>
      </c>
      <c r="H2782" t="s">
        <v>86</v>
      </c>
      <c r="I2782" t="s">
        <v>86</v>
      </c>
      <c r="J2782" t="s">
        <v>86</v>
      </c>
      <c r="K2782" t="s">
        <v>86</v>
      </c>
      <c r="N2782" t="str">
        <v>LSBFRS01</v>
      </c>
      <c r="O2782">
        <v>2420</v>
      </c>
    </row>
    <row r="2783" spans="1:15" x14ac:dyDescent="0.25">
      <c r="A2783" t="s">
        <v>86</v>
      </c>
      <c r="B2783" t="s">
        <v>86</v>
      </c>
      <c r="C2783" t="s">
        <v>86</v>
      </c>
      <c r="D2783" t="s">
        <v>86</v>
      </c>
      <c r="E2783" t="s">
        <v>86</v>
      </c>
      <c r="F2783" t="s">
        <v>86</v>
      </c>
      <c r="G2783" t="s">
        <v>86</v>
      </c>
      <c r="H2783" t="s">
        <v>86</v>
      </c>
      <c r="I2783" t="s">
        <v>86</v>
      </c>
      <c r="J2783" t="s">
        <v>86</v>
      </c>
      <c r="K2783" t="s">
        <v>86</v>
      </c>
      <c r="N2783" t="str">
        <v>LSBFRS02</v>
      </c>
      <c r="O2783">
        <v>2420</v>
      </c>
    </row>
    <row r="2784" spans="1:15" x14ac:dyDescent="0.25">
      <c r="A2784" t="s">
        <v>86</v>
      </c>
      <c r="B2784" t="s">
        <v>86</v>
      </c>
      <c r="C2784" t="s">
        <v>86</v>
      </c>
      <c r="D2784" t="s">
        <v>86</v>
      </c>
      <c r="E2784" t="s">
        <v>86</v>
      </c>
      <c r="F2784" t="s">
        <v>86</v>
      </c>
      <c r="G2784" t="s">
        <v>86</v>
      </c>
      <c r="H2784" t="s">
        <v>86</v>
      </c>
      <c r="I2784" t="s">
        <v>86</v>
      </c>
      <c r="J2784" t="s">
        <v>86</v>
      </c>
      <c r="K2784" t="s">
        <v>86</v>
      </c>
      <c r="N2784" t="str">
        <v>BCOUES02</v>
      </c>
      <c r="O2784">
        <v>2419</v>
      </c>
    </row>
    <row r="2785" spans="1:15" x14ac:dyDescent="0.25">
      <c r="A2785" t="s">
        <v>86</v>
      </c>
      <c r="B2785" t="s">
        <v>86</v>
      </c>
      <c r="C2785" t="s">
        <v>86</v>
      </c>
      <c r="D2785" t="s">
        <v>86</v>
      </c>
      <c r="E2785" t="s">
        <v>86</v>
      </c>
      <c r="F2785" t="s">
        <v>86</v>
      </c>
      <c r="G2785" t="s">
        <v>86</v>
      </c>
      <c r="H2785" t="s">
        <v>86</v>
      </c>
      <c r="I2785" t="s">
        <v>86</v>
      </c>
      <c r="J2785" t="s">
        <v>86</v>
      </c>
      <c r="K2785" t="s">
        <v>86</v>
      </c>
      <c r="N2785" t="str">
        <v>BCOUES02</v>
      </c>
      <c r="O2785">
        <v>2419</v>
      </c>
    </row>
    <row r="2786" spans="1:15" x14ac:dyDescent="0.25">
      <c r="A2786" t="s">
        <v>86</v>
      </c>
      <c r="B2786" t="s">
        <v>86</v>
      </c>
      <c r="C2786" t="s">
        <v>86</v>
      </c>
      <c r="D2786" t="s">
        <v>86</v>
      </c>
      <c r="E2786" t="s">
        <v>86</v>
      </c>
      <c r="F2786" t="s">
        <v>86</v>
      </c>
      <c r="G2786" t="s">
        <v>86</v>
      </c>
      <c r="H2786" t="s">
        <v>86</v>
      </c>
      <c r="I2786" t="s">
        <v>86</v>
      </c>
      <c r="J2786" t="s">
        <v>86</v>
      </c>
      <c r="K2786" t="s">
        <v>86</v>
      </c>
      <c r="N2786" t="str">
        <v>BCOUES02</v>
      </c>
      <c r="O2786">
        <v>2419</v>
      </c>
    </row>
    <row r="2787" spans="1:15" x14ac:dyDescent="0.25">
      <c r="A2787" t="s">
        <v>86</v>
      </c>
      <c r="B2787" t="s">
        <v>86</v>
      </c>
      <c r="C2787" t="s">
        <v>86</v>
      </c>
      <c r="D2787" t="s">
        <v>86</v>
      </c>
      <c r="E2787" t="s">
        <v>86</v>
      </c>
      <c r="F2787" t="s">
        <v>86</v>
      </c>
      <c r="G2787" t="s">
        <v>86</v>
      </c>
      <c r="H2787" t="s">
        <v>86</v>
      </c>
      <c r="I2787" t="s">
        <v>86</v>
      </c>
      <c r="J2787" t="s">
        <v>86</v>
      </c>
      <c r="K2787" t="s">
        <v>86</v>
      </c>
      <c r="N2787" t="str">
        <v>BCOUES02</v>
      </c>
      <c r="O2787">
        <v>2301</v>
      </c>
    </row>
    <row r="2788" spans="1:15" x14ac:dyDescent="0.25">
      <c r="A2788" t="s">
        <v>86</v>
      </c>
      <c r="B2788" t="s">
        <v>86</v>
      </c>
      <c r="C2788" t="s">
        <v>86</v>
      </c>
      <c r="D2788" t="s">
        <v>86</v>
      </c>
      <c r="E2788" t="s">
        <v>86</v>
      </c>
      <c r="F2788" t="s">
        <v>86</v>
      </c>
      <c r="G2788" t="s">
        <v>86</v>
      </c>
      <c r="H2788" t="s">
        <v>86</v>
      </c>
      <c r="I2788" t="s">
        <v>86</v>
      </c>
      <c r="J2788" t="s">
        <v>86</v>
      </c>
      <c r="K2788" t="s">
        <v>86</v>
      </c>
      <c r="N2788" t="str">
        <v>BCOUES02</v>
      </c>
      <c r="O2788">
        <v>2065</v>
      </c>
    </row>
    <row r="2789" spans="1:15" x14ac:dyDescent="0.25">
      <c r="A2789" t="s">
        <v>86</v>
      </c>
      <c r="B2789" t="s">
        <v>86</v>
      </c>
      <c r="C2789" t="s">
        <v>86</v>
      </c>
      <c r="D2789" t="s">
        <v>86</v>
      </c>
      <c r="E2789" t="s">
        <v>86</v>
      </c>
      <c r="F2789" t="s">
        <v>86</v>
      </c>
      <c r="G2789" t="s">
        <v>86</v>
      </c>
      <c r="H2789" t="s">
        <v>86</v>
      </c>
      <c r="I2789" t="s">
        <v>86</v>
      </c>
      <c r="J2789" t="s">
        <v>86</v>
      </c>
      <c r="K2789" t="s">
        <v>86</v>
      </c>
      <c r="N2789" t="str">
        <v>BCOUES02</v>
      </c>
      <c r="O2789">
        <v>2015</v>
      </c>
    </row>
    <row r="2790" spans="1:15" x14ac:dyDescent="0.25">
      <c r="A2790" t="s">
        <v>86</v>
      </c>
      <c r="B2790" t="s">
        <v>86</v>
      </c>
      <c r="C2790" t="s">
        <v>86</v>
      </c>
      <c r="D2790" t="s">
        <v>86</v>
      </c>
      <c r="E2790" t="s">
        <v>86</v>
      </c>
      <c r="F2790" t="s">
        <v>86</v>
      </c>
      <c r="G2790" t="s">
        <v>86</v>
      </c>
      <c r="H2790" t="s">
        <v>86</v>
      </c>
      <c r="I2790" t="s">
        <v>86</v>
      </c>
      <c r="J2790" t="s">
        <v>86</v>
      </c>
      <c r="K2790" t="s">
        <v>86</v>
      </c>
      <c r="N2790" t="str">
        <v>BCOUES02</v>
      </c>
      <c r="O2790">
        <v>1829</v>
      </c>
    </row>
    <row r="2791" spans="1:15" x14ac:dyDescent="0.25">
      <c r="A2791" t="s">
        <v>86</v>
      </c>
      <c r="B2791" t="s">
        <v>86</v>
      </c>
      <c r="C2791" t="s">
        <v>86</v>
      </c>
      <c r="D2791" t="s">
        <v>86</v>
      </c>
      <c r="E2791" t="s">
        <v>86</v>
      </c>
      <c r="F2791" t="s">
        <v>86</v>
      </c>
      <c r="G2791" t="s">
        <v>86</v>
      </c>
      <c r="H2791" t="s">
        <v>86</v>
      </c>
      <c r="I2791" t="s">
        <v>86</v>
      </c>
      <c r="J2791" t="s">
        <v>86</v>
      </c>
      <c r="K2791" t="s">
        <v>86</v>
      </c>
      <c r="N2791" t="str">
        <v>BCOUES02</v>
      </c>
      <c r="O2791">
        <v>1711</v>
      </c>
    </row>
    <row r="2792" spans="1:15" x14ac:dyDescent="0.25">
      <c r="A2792" t="s">
        <v>86</v>
      </c>
      <c r="B2792" t="s">
        <v>86</v>
      </c>
      <c r="C2792" t="s">
        <v>86</v>
      </c>
      <c r="D2792" t="s">
        <v>86</v>
      </c>
      <c r="E2792" t="s">
        <v>86</v>
      </c>
      <c r="F2792" t="s">
        <v>86</v>
      </c>
      <c r="G2792" t="s">
        <v>86</v>
      </c>
      <c r="H2792" t="s">
        <v>86</v>
      </c>
      <c r="I2792" t="s">
        <v>86</v>
      </c>
      <c r="J2792" t="s">
        <v>86</v>
      </c>
      <c r="K2792" t="s">
        <v>86</v>
      </c>
      <c r="N2792" t="str">
        <v>LSLOUI17</v>
      </c>
      <c r="O2792">
        <v>1711</v>
      </c>
    </row>
    <row r="2793" spans="1:15" x14ac:dyDescent="0.25">
      <c r="A2793" t="s">
        <v>86</v>
      </c>
      <c r="B2793" t="s">
        <v>86</v>
      </c>
      <c r="C2793" t="s">
        <v>86</v>
      </c>
      <c r="D2793" t="s">
        <v>86</v>
      </c>
      <c r="E2793" t="s">
        <v>86</v>
      </c>
      <c r="F2793" t="s">
        <v>86</v>
      </c>
      <c r="G2793" t="s">
        <v>86</v>
      </c>
      <c r="H2793" t="s">
        <v>86</v>
      </c>
      <c r="I2793" t="s">
        <v>86</v>
      </c>
      <c r="J2793" t="s">
        <v>86</v>
      </c>
      <c r="K2793" t="s">
        <v>86</v>
      </c>
      <c r="N2793" t="str">
        <v>BCBDIN27</v>
      </c>
      <c r="O2793">
        <v>2401</v>
      </c>
    </row>
    <row r="2794" spans="1:15" x14ac:dyDescent="0.25">
      <c r="A2794" t="s">
        <v>86</v>
      </c>
      <c r="B2794" t="s">
        <v>86</v>
      </c>
      <c r="C2794" t="s">
        <v>86</v>
      </c>
      <c r="D2794" t="s">
        <v>86</v>
      </c>
      <c r="E2794" t="s">
        <v>86</v>
      </c>
      <c r="F2794" t="s">
        <v>86</v>
      </c>
      <c r="G2794" t="s">
        <v>86</v>
      </c>
      <c r="H2794" t="s">
        <v>86</v>
      </c>
      <c r="I2794" t="s">
        <v>86</v>
      </c>
      <c r="J2794" t="s">
        <v>86</v>
      </c>
      <c r="K2794" t="s">
        <v>86</v>
      </c>
      <c r="N2794" t="str">
        <v>BCBDIN27</v>
      </c>
      <c r="O2794">
        <v>2107</v>
      </c>
    </row>
    <row r="2795" spans="1:15" x14ac:dyDescent="0.25">
      <c r="A2795" t="s">
        <v>86</v>
      </c>
      <c r="B2795" t="s">
        <v>86</v>
      </c>
      <c r="C2795" t="s">
        <v>86</v>
      </c>
      <c r="D2795" t="s">
        <v>86</v>
      </c>
      <c r="E2795" t="s">
        <v>86</v>
      </c>
      <c r="F2795" t="s">
        <v>86</v>
      </c>
      <c r="G2795" t="s">
        <v>86</v>
      </c>
      <c r="H2795" t="s">
        <v>86</v>
      </c>
      <c r="I2795" t="s">
        <v>86</v>
      </c>
      <c r="J2795" t="s">
        <v>86</v>
      </c>
      <c r="K2795" t="s">
        <v>86</v>
      </c>
      <c r="N2795" t="str">
        <v>FIBIRM15</v>
      </c>
      <c r="O2795">
        <v>2385</v>
      </c>
    </row>
    <row r="2796" spans="1:15" x14ac:dyDescent="0.25">
      <c r="A2796" t="s">
        <v>86</v>
      </c>
      <c r="B2796" t="s">
        <v>86</v>
      </c>
      <c r="C2796" t="s">
        <v>86</v>
      </c>
      <c r="D2796" t="s">
        <v>86</v>
      </c>
      <c r="E2796" t="s">
        <v>86</v>
      </c>
      <c r="F2796" t="s">
        <v>86</v>
      </c>
      <c r="G2796" t="s">
        <v>86</v>
      </c>
      <c r="H2796" t="s">
        <v>86</v>
      </c>
      <c r="I2796" t="s">
        <v>86</v>
      </c>
      <c r="J2796" t="s">
        <v>86</v>
      </c>
      <c r="K2796" t="s">
        <v>86</v>
      </c>
      <c r="N2796" t="str">
        <v>LSCLAE03</v>
      </c>
      <c r="O2796">
        <v>2370</v>
      </c>
    </row>
    <row r="2797" spans="1:15" x14ac:dyDescent="0.25">
      <c r="A2797" t="s">
        <v>86</v>
      </c>
      <c r="B2797" t="s">
        <v>86</v>
      </c>
      <c r="C2797" t="s">
        <v>86</v>
      </c>
      <c r="D2797" t="s">
        <v>86</v>
      </c>
      <c r="E2797" t="s">
        <v>86</v>
      </c>
      <c r="F2797" t="s">
        <v>86</v>
      </c>
      <c r="G2797" t="s">
        <v>86</v>
      </c>
      <c r="H2797" t="s">
        <v>86</v>
      </c>
      <c r="I2797" t="s">
        <v>86</v>
      </c>
      <c r="J2797" t="s">
        <v>86</v>
      </c>
      <c r="K2797" t="s">
        <v>86</v>
      </c>
      <c r="N2797" t="str">
        <v>LSCLAE03</v>
      </c>
      <c r="O2797">
        <v>504</v>
      </c>
    </row>
    <row r="2798" spans="1:15" x14ac:dyDescent="0.25">
      <c r="A2798" t="s">
        <v>86</v>
      </c>
      <c r="B2798" t="s">
        <v>86</v>
      </c>
      <c r="C2798" t="s">
        <v>86</v>
      </c>
      <c r="D2798" t="s">
        <v>86</v>
      </c>
      <c r="E2798" t="s">
        <v>86</v>
      </c>
      <c r="F2798" t="s">
        <v>86</v>
      </c>
      <c r="G2798" t="s">
        <v>86</v>
      </c>
      <c r="H2798" t="s">
        <v>86</v>
      </c>
      <c r="I2798" t="s">
        <v>86</v>
      </c>
      <c r="J2798" t="s">
        <v>86</v>
      </c>
      <c r="K2798" t="s">
        <v>86</v>
      </c>
      <c r="N2798" t="str">
        <v>BCNEST23</v>
      </c>
      <c r="O2798">
        <v>2365</v>
      </c>
    </row>
    <row r="2799" spans="1:15" x14ac:dyDescent="0.25">
      <c r="A2799" t="s">
        <v>86</v>
      </c>
      <c r="B2799" t="s">
        <v>86</v>
      </c>
      <c r="C2799" t="s">
        <v>86</v>
      </c>
      <c r="D2799" t="s">
        <v>86</v>
      </c>
      <c r="E2799" t="s">
        <v>86</v>
      </c>
      <c r="F2799" t="s">
        <v>86</v>
      </c>
      <c r="G2799" t="s">
        <v>86</v>
      </c>
      <c r="H2799" t="s">
        <v>86</v>
      </c>
      <c r="I2799" t="s">
        <v>86</v>
      </c>
      <c r="J2799" t="s">
        <v>86</v>
      </c>
      <c r="K2799" t="s">
        <v>86</v>
      </c>
      <c r="N2799" t="str">
        <v>BCNEST23</v>
      </c>
      <c r="O2799">
        <v>2311.25</v>
      </c>
    </row>
    <row r="2800" spans="1:15" x14ac:dyDescent="0.25">
      <c r="A2800" t="s">
        <v>86</v>
      </c>
      <c r="B2800" t="s">
        <v>86</v>
      </c>
      <c r="C2800" t="s">
        <v>86</v>
      </c>
      <c r="D2800" t="s">
        <v>86</v>
      </c>
      <c r="E2800" t="s">
        <v>86</v>
      </c>
      <c r="F2800" t="s">
        <v>86</v>
      </c>
      <c r="G2800" t="s">
        <v>86</v>
      </c>
      <c r="H2800" t="s">
        <v>86</v>
      </c>
      <c r="I2800" t="s">
        <v>86</v>
      </c>
      <c r="J2800" t="s">
        <v>86</v>
      </c>
      <c r="K2800" t="s">
        <v>86</v>
      </c>
      <c r="N2800" t="str">
        <v>BCNEST23</v>
      </c>
      <c r="O2800">
        <v>2107</v>
      </c>
    </row>
    <row r="2801" spans="1:15" x14ac:dyDescent="0.25">
      <c r="A2801" t="s">
        <v>86</v>
      </c>
      <c r="B2801" t="s">
        <v>86</v>
      </c>
      <c r="C2801" t="s">
        <v>86</v>
      </c>
      <c r="D2801" t="s">
        <v>86</v>
      </c>
      <c r="E2801" t="s">
        <v>86</v>
      </c>
      <c r="F2801" t="s">
        <v>86</v>
      </c>
      <c r="G2801" t="s">
        <v>86</v>
      </c>
      <c r="H2801" t="s">
        <v>86</v>
      </c>
      <c r="I2801" t="s">
        <v>86</v>
      </c>
      <c r="J2801" t="s">
        <v>86</v>
      </c>
      <c r="K2801" t="s">
        <v>86</v>
      </c>
      <c r="N2801" t="str">
        <v>BCNEST23</v>
      </c>
      <c r="O2801">
        <v>2096.25</v>
      </c>
    </row>
    <row r="2802" spans="1:15" x14ac:dyDescent="0.25">
      <c r="A2802" t="s">
        <v>86</v>
      </c>
      <c r="B2802" t="s">
        <v>86</v>
      </c>
      <c r="C2802" t="s">
        <v>86</v>
      </c>
      <c r="D2802" t="s">
        <v>86</v>
      </c>
      <c r="E2802" t="s">
        <v>86</v>
      </c>
      <c r="F2802" t="s">
        <v>86</v>
      </c>
      <c r="G2802" t="s">
        <v>86</v>
      </c>
      <c r="H2802" t="s">
        <v>86</v>
      </c>
      <c r="I2802" t="s">
        <v>86</v>
      </c>
      <c r="J2802" t="s">
        <v>86</v>
      </c>
      <c r="K2802" t="s">
        <v>86</v>
      </c>
      <c r="N2802" t="str">
        <v>BCNEST23</v>
      </c>
      <c r="O2802">
        <v>1935</v>
      </c>
    </row>
    <row r="2803" spans="1:15" x14ac:dyDescent="0.25">
      <c r="A2803" t="s">
        <v>86</v>
      </c>
      <c r="B2803" t="s">
        <v>86</v>
      </c>
      <c r="C2803" t="s">
        <v>86</v>
      </c>
      <c r="D2803" t="s">
        <v>86</v>
      </c>
      <c r="E2803" t="s">
        <v>86</v>
      </c>
      <c r="F2803" t="s">
        <v>86</v>
      </c>
      <c r="G2803" t="s">
        <v>86</v>
      </c>
      <c r="H2803" t="s">
        <v>86</v>
      </c>
      <c r="I2803" t="s">
        <v>86</v>
      </c>
      <c r="J2803" t="s">
        <v>86</v>
      </c>
      <c r="K2803" t="s">
        <v>86</v>
      </c>
      <c r="N2803" t="str">
        <v>BCNEST23</v>
      </c>
      <c r="O2803">
        <v>1881.25</v>
      </c>
    </row>
    <row r="2804" spans="1:15" x14ac:dyDescent="0.25">
      <c r="A2804" t="s">
        <v>86</v>
      </c>
      <c r="B2804" t="s">
        <v>86</v>
      </c>
      <c r="C2804" t="s">
        <v>86</v>
      </c>
      <c r="D2804" t="s">
        <v>86</v>
      </c>
      <c r="E2804" t="s">
        <v>86</v>
      </c>
      <c r="F2804" t="s">
        <v>86</v>
      </c>
      <c r="G2804" t="s">
        <v>86</v>
      </c>
      <c r="H2804" t="s">
        <v>86</v>
      </c>
      <c r="I2804" t="s">
        <v>86</v>
      </c>
      <c r="J2804" t="s">
        <v>86</v>
      </c>
      <c r="K2804" t="s">
        <v>86</v>
      </c>
      <c r="N2804" t="str">
        <v>BCNEST23</v>
      </c>
      <c r="O2804">
        <v>1773.75</v>
      </c>
    </row>
    <row r="2805" spans="1:15" x14ac:dyDescent="0.25">
      <c r="A2805" t="s">
        <v>86</v>
      </c>
      <c r="B2805" t="s">
        <v>86</v>
      </c>
      <c r="C2805" t="s">
        <v>86</v>
      </c>
      <c r="D2805" t="s">
        <v>86</v>
      </c>
      <c r="E2805" t="s">
        <v>86</v>
      </c>
      <c r="F2805" t="s">
        <v>86</v>
      </c>
      <c r="G2805" t="s">
        <v>86</v>
      </c>
      <c r="H2805" t="s">
        <v>86</v>
      </c>
      <c r="I2805" t="s">
        <v>86</v>
      </c>
      <c r="J2805" t="s">
        <v>86</v>
      </c>
      <c r="K2805" t="s">
        <v>86</v>
      </c>
      <c r="N2805" t="str">
        <v>ANPANO02</v>
      </c>
      <c r="O2805">
        <v>2346</v>
      </c>
    </row>
    <row r="2806" spans="1:15" x14ac:dyDescent="0.25">
      <c r="A2806" t="s">
        <v>86</v>
      </c>
      <c r="B2806" t="s">
        <v>86</v>
      </c>
      <c r="C2806" t="s">
        <v>86</v>
      </c>
      <c r="D2806" t="s">
        <v>86</v>
      </c>
      <c r="E2806" t="s">
        <v>86</v>
      </c>
      <c r="F2806" t="s">
        <v>86</v>
      </c>
      <c r="G2806" t="s">
        <v>86</v>
      </c>
      <c r="H2806" t="s">
        <v>86</v>
      </c>
      <c r="I2806" t="s">
        <v>86</v>
      </c>
      <c r="J2806" t="s">
        <v>86</v>
      </c>
      <c r="K2806" t="s">
        <v>86</v>
      </c>
      <c r="N2806" t="str">
        <v>ANPANO02</v>
      </c>
      <c r="O2806">
        <v>2142</v>
      </c>
    </row>
    <row r="2807" spans="1:15" x14ac:dyDescent="0.25">
      <c r="A2807" t="s">
        <v>86</v>
      </c>
      <c r="B2807" t="s">
        <v>86</v>
      </c>
      <c r="C2807" t="s">
        <v>86</v>
      </c>
      <c r="D2807" t="s">
        <v>86</v>
      </c>
      <c r="E2807" t="s">
        <v>86</v>
      </c>
      <c r="F2807" t="s">
        <v>86</v>
      </c>
      <c r="G2807" t="s">
        <v>86</v>
      </c>
      <c r="H2807" t="s">
        <v>86</v>
      </c>
      <c r="I2807" t="s">
        <v>86</v>
      </c>
      <c r="J2807" t="s">
        <v>86</v>
      </c>
      <c r="K2807" t="s">
        <v>86</v>
      </c>
      <c r="N2807" t="str">
        <v>ANPANO02</v>
      </c>
      <c r="O2807">
        <v>2006</v>
      </c>
    </row>
    <row r="2808" spans="1:15" x14ac:dyDescent="0.25">
      <c r="A2808" t="s">
        <v>86</v>
      </c>
      <c r="B2808" t="s">
        <v>86</v>
      </c>
      <c r="C2808" t="s">
        <v>86</v>
      </c>
      <c r="D2808" t="s">
        <v>86</v>
      </c>
      <c r="E2808" t="s">
        <v>86</v>
      </c>
      <c r="F2808" t="s">
        <v>86</v>
      </c>
      <c r="G2808" t="s">
        <v>86</v>
      </c>
      <c r="H2808" t="s">
        <v>86</v>
      </c>
      <c r="I2808" t="s">
        <v>86</v>
      </c>
      <c r="J2808" t="s">
        <v>86</v>
      </c>
      <c r="K2808" t="s">
        <v>86</v>
      </c>
      <c r="N2808" t="str">
        <v>LSAMTR01</v>
      </c>
      <c r="O2808">
        <v>2312.5</v>
      </c>
    </row>
    <row r="2809" spans="1:15" x14ac:dyDescent="0.25">
      <c r="A2809" t="s">
        <v>86</v>
      </c>
      <c r="B2809" t="s">
        <v>86</v>
      </c>
      <c r="C2809" t="s">
        <v>86</v>
      </c>
      <c r="D2809" t="s">
        <v>86</v>
      </c>
      <c r="E2809" t="s">
        <v>86</v>
      </c>
      <c r="F2809" t="s">
        <v>86</v>
      </c>
      <c r="G2809" t="s">
        <v>86</v>
      </c>
      <c r="H2809" t="s">
        <v>86</v>
      </c>
      <c r="I2809" t="s">
        <v>86</v>
      </c>
      <c r="J2809" t="s">
        <v>86</v>
      </c>
      <c r="K2809" t="s">
        <v>86</v>
      </c>
      <c r="N2809" t="str">
        <v>LSAMTR01</v>
      </c>
      <c r="O2809">
        <v>1998</v>
      </c>
    </row>
    <row r="2810" spans="1:15" x14ac:dyDescent="0.25">
      <c r="A2810" t="s">
        <v>86</v>
      </c>
      <c r="B2810" t="s">
        <v>86</v>
      </c>
      <c r="C2810" t="s">
        <v>86</v>
      </c>
      <c r="D2810" t="s">
        <v>86</v>
      </c>
      <c r="E2810" t="s">
        <v>86</v>
      </c>
      <c r="F2810" t="s">
        <v>86</v>
      </c>
      <c r="G2810" t="s">
        <v>86</v>
      </c>
      <c r="H2810" t="s">
        <v>86</v>
      </c>
      <c r="I2810" t="s">
        <v>86</v>
      </c>
      <c r="J2810" t="s">
        <v>86</v>
      </c>
      <c r="K2810" t="s">
        <v>86</v>
      </c>
      <c r="N2810" t="str">
        <v>LSAMTR01</v>
      </c>
      <c r="O2810">
        <v>1998</v>
      </c>
    </row>
    <row r="2811" spans="1:15" x14ac:dyDescent="0.25">
      <c r="A2811" t="s">
        <v>86</v>
      </c>
      <c r="B2811" t="s">
        <v>86</v>
      </c>
      <c r="C2811" t="s">
        <v>86</v>
      </c>
      <c r="D2811" t="s">
        <v>86</v>
      </c>
      <c r="E2811" t="s">
        <v>86</v>
      </c>
      <c r="F2811" t="s">
        <v>86</v>
      </c>
      <c r="G2811" t="s">
        <v>86</v>
      </c>
      <c r="H2811" t="s">
        <v>86</v>
      </c>
      <c r="I2811" t="s">
        <v>86</v>
      </c>
      <c r="J2811" t="s">
        <v>86</v>
      </c>
      <c r="K2811" t="s">
        <v>86</v>
      </c>
      <c r="N2811" t="str">
        <v>LSCLAE05</v>
      </c>
      <c r="O2811">
        <v>2310</v>
      </c>
    </row>
    <row r="2812" spans="1:15" x14ac:dyDescent="0.25">
      <c r="A2812" t="s">
        <v>86</v>
      </c>
      <c r="B2812" t="s">
        <v>86</v>
      </c>
      <c r="C2812" t="s">
        <v>86</v>
      </c>
      <c r="D2812" t="s">
        <v>86</v>
      </c>
      <c r="E2812" t="s">
        <v>86</v>
      </c>
      <c r="F2812" t="s">
        <v>86</v>
      </c>
      <c r="G2812" t="s">
        <v>86</v>
      </c>
      <c r="H2812" t="s">
        <v>86</v>
      </c>
      <c r="I2812" t="s">
        <v>86</v>
      </c>
      <c r="J2812" t="s">
        <v>86</v>
      </c>
      <c r="K2812" t="s">
        <v>86</v>
      </c>
      <c r="N2812" t="str">
        <v>LSCLAE05</v>
      </c>
      <c r="O2812">
        <v>1156</v>
      </c>
    </row>
    <row r="2813" spans="1:15" x14ac:dyDescent="0.25">
      <c r="A2813" t="s">
        <v>86</v>
      </c>
      <c r="B2813" t="s">
        <v>86</v>
      </c>
      <c r="C2813" t="s">
        <v>86</v>
      </c>
      <c r="D2813" t="s">
        <v>86</v>
      </c>
      <c r="E2813" t="s">
        <v>86</v>
      </c>
      <c r="F2813" t="s">
        <v>86</v>
      </c>
      <c r="G2813" t="s">
        <v>86</v>
      </c>
      <c r="H2813" t="s">
        <v>86</v>
      </c>
      <c r="I2813" t="s">
        <v>86</v>
      </c>
      <c r="J2813" t="s">
        <v>86</v>
      </c>
      <c r="K2813" t="s">
        <v>86</v>
      </c>
      <c r="N2813" t="str">
        <v>LSCLAE05</v>
      </c>
      <c r="O2813">
        <v>1116</v>
      </c>
    </row>
    <row r="2814" spans="1:15" x14ac:dyDescent="0.25">
      <c r="A2814" t="s">
        <v>86</v>
      </c>
      <c r="B2814" t="s">
        <v>86</v>
      </c>
      <c r="C2814" t="s">
        <v>86</v>
      </c>
      <c r="D2814" t="s">
        <v>86</v>
      </c>
      <c r="E2814" t="s">
        <v>86</v>
      </c>
      <c r="F2814" t="s">
        <v>86</v>
      </c>
      <c r="G2814" t="s">
        <v>86</v>
      </c>
      <c r="H2814" t="s">
        <v>86</v>
      </c>
      <c r="I2814" t="s">
        <v>86</v>
      </c>
      <c r="J2814" t="s">
        <v>86</v>
      </c>
      <c r="K2814" t="s">
        <v>86</v>
      </c>
      <c r="N2814" t="str">
        <v>LSCLAE05</v>
      </c>
      <c r="O2814">
        <v>930</v>
      </c>
    </row>
    <row r="2815" spans="1:15" x14ac:dyDescent="0.25">
      <c r="A2815" t="s">
        <v>86</v>
      </c>
      <c r="B2815" t="s">
        <v>86</v>
      </c>
      <c r="C2815" t="s">
        <v>86</v>
      </c>
      <c r="D2815" t="s">
        <v>86</v>
      </c>
      <c r="E2815" t="s">
        <v>86</v>
      </c>
      <c r="F2815" t="s">
        <v>86</v>
      </c>
      <c r="G2815" t="s">
        <v>86</v>
      </c>
      <c r="H2815" t="s">
        <v>86</v>
      </c>
      <c r="I2815" t="s">
        <v>86</v>
      </c>
      <c r="J2815" t="s">
        <v>86</v>
      </c>
      <c r="K2815" t="s">
        <v>86</v>
      </c>
      <c r="N2815" t="str">
        <v>LSCLAE05</v>
      </c>
      <c r="O2815">
        <v>928</v>
      </c>
    </row>
    <row r="2816" spans="1:15" x14ac:dyDescent="0.25">
      <c r="A2816" t="s">
        <v>86</v>
      </c>
      <c r="B2816" t="s">
        <v>86</v>
      </c>
      <c r="C2816" t="s">
        <v>86</v>
      </c>
      <c r="D2816" t="s">
        <v>86</v>
      </c>
      <c r="E2816" t="s">
        <v>86</v>
      </c>
      <c r="F2816" t="s">
        <v>86</v>
      </c>
      <c r="G2816" t="s">
        <v>86</v>
      </c>
      <c r="H2816" t="s">
        <v>86</v>
      </c>
      <c r="I2816" t="s">
        <v>86</v>
      </c>
      <c r="J2816" t="s">
        <v>86</v>
      </c>
      <c r="K2816" t="s">
        <v>86</v>
      </c>
      <c r="N2816" t="str">
        <v>LSCLAE05</v>
      </c>
      <c r="O2816">
        <v>868</v>
      </c>
    </row>
    <row r="2817" spans="1:15" x14ac:dyDescent="0.25">
      <c r="A2817" t="s">
        <v>86</v>
      </c>
      <c r="B2817" t="s">
        <v>86</v>
      </c>
      <c r="C2817" t="s">
        <v>86</v>
      </c>
      <c r="D2817" t="s">
        <v>86</v>
      </c>
      <c r="E2817" t="s">
        <v>86</v>
      </c>
      <c r="F2817" t="s">
        <v>86</v>
      </c>
      <c r="G2817" t="s">
        <v>86</v>
      </c>
      <c r="H2817" t="s">
        <v>86</v>
      </c>
      <c r="I2817" t="s">
        <v>86</v>
      </c>
      <c r="J2817" t="s">
        <v>86</v>
      </c>
      <c r="K2817" t="s">
        <v>86</v>
      </c>
      <c r="N2817" t="str">
        <v>LSCLAE05</v>
      </c>
      <c r="O2817">
        <v>864</v>
      </c>
    </row>
    <row r="2818" spans="1:15" x14ac:dyDescent="0.25">
      <c r="A2818" t="s">
        <v>86</v>
      </c>
      <c r="B2818" t="s">
        <v>86</v>
      </c>
      <c r="C2818" t="s">
        <v>86</v>
      </c>
      <c r="D2818" t="s">
        <v>86</v>
      </c>
      <c r="E2818" t="s">
        <v>86</v>
      </c>
      <c r="F2818" t="s">
        <v>86</v>
      </c>
      <c r="G2818" t="s">
        <v>86</v>
      </c>
      <c r="H2818" t="s">
        <v>86</v>
      </c>
      <c r="I2818" t="s">
        <v>86</v>
      </c>
      <c r="J2818" t="s">
        <v>86</v>
      </c>
      <c r="K2818" t="s">
        <v>86</v>
      </c>
      <c r="N2818" t="str">
        <v>LSCLAE05</v>
      </c>
      <c r="O2818">
        <v>660</v>
      </c>
    </row>
    <row r="2819" spans="1:15" x14ac:dyDescent="0.25">
      <c r="A2819" t="s">
        <v>86</v>
      </c>
      <c r="B2819" t="s">
        <v>86</v>
      </c>
      <c r="C2819" t="s">
        <v>86</v>
      </c>
      <c r="D2819" t="s">
        <v>86</v>
      </c>
      <c r="E2819" t="s">
        <v>86</v>
      </c>
      <c r="F2819" t="s">
        <v>86</v>
      </c>
      <c r="G2819" t="s">
        <v>86</v>
      </c>
      <c r="H2819" t="s">
        <v>86</v>
      </c>
      <c r="I2819" t="s">
        <v>86</v>
      </c>
      <c r="J2819" t="s">
        <v>86</v>
      </c>
      <c r="K2819" t="s">
        <v>86</v>
      </c>
      <c r="N2819" t="str">
        <v>LSCLAE05</v>
      </c>
      <c r="O2819">
        <v>504</v>
      </c>
    </row>
    <row r="2820" spans="1:15" x14ac:dyDescent="0.25">
      <c r="A2820" t="s">
        <v>86</v>
      </c>
      <c r="B2820" t="s">
        <v>86</v>
      </c>
      <c r="C2820" t="s">
        <v>86</v>
      </c>
      <c r="D2820" t="s">
        <v>86</v>
      </c>
      <c r="E2820" t="s">
        <v>86</v>
      </c>
      <c r="F2820" t="s">
        <v>86</v>
      </c>
      <c r="G2820" t="s">
        <v>86</v>
      </c>
      <c r="H2820" t="s">
        <v>86</v>
      </c>
      <c r="I2820" t="s">
        <v>86</v>
      </c>
      <c r="J2820" t="s">
        <v>86</v>
      </c>
      <c r="K2820" t="s">
        <v>86</v>
      </c>
      <c r="N2820" t="str">
        <v>LSLINT04</v>
      </c>
      <c r="O2820">
        <v>2306.25</v>
      </c>
    </row>
    <row r="2821" spans="1:15" x14ac:dyDescent="0.25">
      <c r="A2821" t="s">
        <v>86</v>
      </c>
      <c r="B2821" t="s">
        <v>86</v>
      </c>
      <c r="C2821" t="s">
        <v>86</v>
      </c>
      <c r="D2821" t="s">
        <v>86</v>
      </c>
      <c r="E2821" t="s">
        <v>86</v>
      </c>
      <c r="F2821" t="s">
        <v>86</v>
      </c>
      <c r="G2821" t="s">
        <v>86</v>
      </c>
      <c r="H2821" t="s">
        <v>86</v>
      </c>
      <c r="I2821" t="s">
        <v>86</v>
      </c>
      <c r="J2821" t="s">
        <v>86</v>
      </c>
      <c r="K2821" t="s">
        <v>86</v>
      </c>
      <c r="N2821" t="str">
        <v>LSLINT04</v>
      </c>
      <c r="O2821">
        <v>2209</v>
      </c>
    </row>
    <row r="2822" spans="1:15" x14ac:dyDescent="0.25">
      <c r="A2822" t="s">
        <v>86</v>
      </c>
      <c r="B2822" t="s">
        <v>86</v>
      </c>
      <c r="C2822" t="s">
        <v>86</v>
      </c>
      <c r="D2822" t="s">
        <v>86</v>
      </c>
      <c r="E2822" t="s">
        <v>86</v>
      </c>
      <c r="F2822" t="s">
        <v>86</v>
      </c>
      <c r="G2822" t="s">
        <v>86</v>
      </c>
      <c r="H2822" t="s">
        <v>86</v>
      </c>
      <c r="I2822" t="s">
        <v>86</v>
      </c>
      <c r="J2822" t="s">
        <v>86</v>
      </c>
      <c r="K2822" t="s">
        <v>86</v>
      </c>
      <c r="N2822" t="str">
        <v>LSVETE02</v>
      </c>
      <c r="O2822">
        <v>2301</v>
      </c>
    </row>
    <row r="2823" spans="1:15" x14ac:dyDescent="0.25">
      <c r="A2823" t="s">
        <v>86</v>
      </c>
      <c r="B2823" t="s">
        <v>86</v>
      </c>
      <c r="C2823" t="s">
        <v>86</v>
      </c>
      <c r="D2823" t="s">
        <v>86</v>
      </c>
      <c r="E2823" t="s">
        <v>86</v>
      </c>
      <c r="F2823" t="s">
        <v>86</v>
      </c>
      <c r="G2823" t="s">
        <v>86</v>
      </c>
      <c r="H2823" t="s">
        <v>86</v>
      </c>
      <c r="I2823" t="s">
        <v>86</v>
      </c>
      <c r="J2823" t="s">
        <v>86</v>
      </c>
      <c r="K2823" t="s">
        <v>86</v>
      </c>
      <c r="N2823" t="str">
        <v>LSVETE02</v>
      </c>
      <c r="O2823">
        <v>2205</v>
      </c>
    </row>
    <row r="2824" spans="1:15" x14ac:dyDescent="0.25">
      <c r="A2824" t="s">
        <v>86</v>
      </c>
      <c r="B2824" t="s">
        <v>86</v>
      </c>
      <c r="C2824" t="s">
        <v>86</v>
      </c>
      <c r="D2824" t="s">
        <v>86</v>
      </c>
      <c r="E2824" t="s">
        <v>86</v>
      </c>
      <c r="F2824" t="s">
        <v>86</v>
      </c>
      <c r="G2824" t="s">
        <v>86</v>
      </c>
      <c r="H2824" t="s">
        <v>86</v>
      </c>
      <c r="I2824" t="s">
        <v>86</v>
      </c>
      <c r="J2824" t="s">
        <v>86</v>
      </c>
      <c r="K2824" t="s">
        <v>86</v>
      </c>
      <c r="N2824" t="str">
        <v>BCNEST33</v>
      </c>
      <c r="O2824">
        <v>2296</v>
      </c>
    </row>
    <row r="2825" spans="1:15" x14ac:dyDescent="0.25">
      <c r="A2825" t="s">
        <v>86</v>
      </c>
      <c r="B2825" t="s">
        <v>86</v>
      </c>
      <c r="C2825" t="s">
        <v>86</v>
      </c>
      <c r="D2825" t="s">
        <v>86</v>
      </c>
      <c r="E2825" t="s">
        <v>86</v>
      </c>
      <c r="F2825" t="s">
        <v>86</v>
      </c>
      <c r="G2825" t="s">
        <v>86</v>
      </c>
      <c r="H2825" t="s">
        <v>86</v>
      </c>
      <c r="I2825" t="s">
        <v>86</v>
      </c>
      <c r="J2825" t="s">
        <v>86</v>
      </c>
      <c r="K2825" t="s">
        <v>86</v>
      </c>
      <c r="N2825" t="str">
        <v>BCNEST33</v>
      </c>
      <c r="O2825">
        <v>2296</v>
      </c>
    </row>
    <row r="2826" spans="1:15" x14ac:dyDescent="0.25">
      <c r="A2826" t="s">
        <v>86</v>
      </c>
      <c r="B2826" t="s">
        <v>86</v>
      </c>
      <c r="C2826" t="s">
        <v>86</v>
      </c>
      <c r="D2826" t="s">
        <v>86</v>
      </c>
      <c r="E2826" t="s">
        <v>86</v>
      </c>
      <c r="F2826" t="s">
        <v>86</v>
      </c>
      <c r="G2826" t="s">
        <v>86</v>
      </c>
      <c r="H2826" t="s">
        <v>86</v>
      </c>
      <c r="I2826" t="s">
        <v>86</v>
      </c>
      <c r="J2826" t="s">
        <v>86</v>
      </c>
      <c r="K2826" t="s">
        <v>86</v>
      </c>
      <c r="N2826" t="str">
        <v>BCNEST33</v>
      </c>
      <c r="O2826">
        <v>2279</v>
      </c>
    </row>
    <row r="2827" spans="1:15" x14ac:dyDescent="0.25">
      <c r="A2827" t="s">
        <v>86</v>
      </c>
      <c r="B2827" t="s">
        <v>86</v>
      </c>
      <c r="C2827" t="s">
        <v>86</v>
      </c>
      <c r="D2827" t="s">
        <v>86</v>
      </c>
      <c r="E2827" t="s">
        <v>86</v>
      </c>
      <c r="F2827" t="s">
        <v>86</v>
      </c>
      <c r="G2827" t="s">
        <v>86</v>
      </c>
      <c r="H2827" t="s">
        <v>86</v>
      </c>
      <c r="I2827" t="s">
        <v>86</v>
      </c>
      <c r="J2827" t="s">
        <v>86</v>
      </c>
      <c r="K2827" t="s">
        <v>86</v>
      </c>
      <c r="N2827" t="str">
        <v>BCNEST33</v>
      </c>
      <c r="O2827">
        <v>2184</v>
      </c>
    </row>
    <row r="2828" spans="1:15" x14ac:dyDescent="0.25">
      <c r="A2828" t="s">
        <v>86</v>
      </c>
      <c r="B2828" t="s">
        <v>86</v>
      </c>
      <c r="C2828" t="s">
        <v>86</v>
      </c>
      <c r="D2828" t="s">
        <v>86</v>
      </c>
      <c r="E2828" t="s">
        <v>86</v>
      </c>
      <c r="F2828" t="s">
        <v>86</v>
      </c>
      <c r="G2828" t="s">
        <v>86</v>
      </c>
      <c r="H2828" t="s">
        <v>86</v>
      </c>
      <c r="I2828" t="s">
        <v>86</v>
      </c>
      <c r="J2828" t="s">
        <v>86</v>
      </c>
      <c r="K2828" t="s">
        <v>86</v>
      </c>
      <c r="N2828" t="str">
        <v>BCNEST33</v>
      </c>
      <c r="O2828">
        <v>2184</v>
      </c>
    </row>
    <row r="2829" spans="1:15" x14ac:dyDescent="0.25">
      <c r="A2829" t="s">
        <v>86</v>
      </c>
      <c r="B2829" t="s">
        <v>86</v>
      </c>
      <c r="C2829" t="s">
        <v>86</v>
      </c>
      <c r="D2829" t="s">
        <v>86</v>
      </c>
      <c r="E2829" t="s">
        <v>86</v>
      </c>
      <c r="F2829" t="s">
        <v>86</v>
      </c>
      <c r="G2829" t="s">
        <v>86</v>
      </c>
      <c r="H2829" t="s">
        <v>86</v>
      </c>
      <c r="I2829" t="s">
        <v>86</v>
      </c>
      <c r="J2829" t="s">
        <v>86</v>
      </c>
      <c r="K2829" t="s">
        <v>86</v>
      </c>
      <c r="N2829" t="str">
        <v>BCNEST33</v>
      </c>
      <c r="O2829">
        <v>2184</v>
      </c>
    </row>
    <row r="2830" spans="1:15" x14ac:dyDescent="0.25">
      <c r="A2830" t="s">
        <v>86</v>
      </c>
      <c r="B2830" t="s">
        <v>86</v>
      </c>
      <c r="C2830" t="s">
        <v>86</v>
      </c>
      <c r="D2830" t="s">
        <v>86</v>
      </c>
      <c r="E2830" t="s">
        <v>86</v>
      </c>
      <c r="F2830" t="s">
        <v>86</v>
      </c>
      <c r="G2830" t="s">
        <v>86</v>
      </c>
      <c r="H2830" t="s">
        <v>86</v>
      </c>
      <c r="I2830" t="s">
        <v>86</v>
      </c>
      <c r="J2830" t="s">
        <v>86</v>
      </c>
      <c r="K2830" t="s">
        <v>86</v>
      </c>
      <c r="N2830" t="str">
        <v>BCNEST33</v>
      </c>
      <c r="O2830">
        <v>2013</v>
      </c>
    </row>
    <row r="2831" spans="1:15" x14ac:dyDescent="0.25">
      <c r="A2831" t="s">
        <v>86</v>
      </c>
      <c r="B2831" t="s">
        <v>86</v>
      </c>
      <c r="C2831" t="s">
        <v>86</v>
      </c>
      <c r="D2831" t="s">
        <v>86</v>
      </c>
      <c r="E2831" t="s">
        <v>86</v>
      </c>
      <c r="F2831" t="s">
        <v>86</v>
      </c>
      <c r="G2831" t="s">
        <v>86</v>
      </c>
      <c r="H2831" t="s">
        <v>86</v>
      </c>
      <c r="I2831" t="s">
        <v>86</v>
      </c>
      <c r="J2831" t="s">
        <v>86</v>
      </c>
      <c r="K2831" t="s">
        <v>86</v>
      </c>
      <c r="N2831" t="str">
        <v>BCBDIN08</v>
      </c>
      <c r="O2831">
        <v>1960</v>
      </c>
    </row>
    <row r="2832" spans="1:15" x14ac:dyDescent="0.25">
      <c r="A2832" t="s">
        <v>86</v>
      </c>
      <c r="B2832" t="s">
        <v>86</v>
      </c>
      <c r="C2832" t="s">
        <v>86</v>
      </c>
      <c r="D2832" t="s">
        <v>86</v>
      </c>
      <c r="E2832" t="s">
        <v>86</v>
      </c>
      <c r="F2832" t="s">
        <v>86</v>
      </c>
      <c r="G2832" t="s">
        <v>86</v>
      </c>
      <c r="H2832" t="s">
        <v>86</v>
      </c>
      <c r="I2832" t="s">
        <v>86</v>
      </c>
      <c r="J2832" t="s">
        <v>86</v>
      </c>
      <c r="K2832" t="s">
        <v>86</v>
      </c>
      <c r="N2832" t="str">
        <v>BCNEST33</v>
      </c>
      <c r="O2832">
        <v>1911</v>
      </c>
    </row>
    <row r="2833" spans="1:15" x14ac:dyDescent="0.25">
      <c r="A2833" t="s">
        <v>86</v>
      </c>
      <c r="B2833" t="s">
        <v>86</v>
      </c>
      <c r="C2833" t="s">
        <v>86</v>
      </c>
      <c r="D2833" t="s">
        <v>86</v>
      </c>
      <c r="E2833" t="s">
        <v>86</v>
      </c>
      <c r="F2833" t="s">
        <v>86</v>
      </c>
      <c r="G2833" t="s">
        <v>86</v>
      </c>
      <c r="H2833" t="s">
        <v>86</v>
      </c>
      <c r="I2833" t="s">
        <v>86</v>
      </c>
      <c r="J2833" t="s">
        <v>86</v>
      </c>
      <c r="K2833" t="s">
        <v>86</v>
      </c>
      <c r="N2833" t="str">
        <v>BCBDIN08</v>
      </c>
      <c r="O2833">
        <v>1911</v>
      </c>
    </row>
    <row r="2834" spans="1:15" x14ac:dyDescent="0.25">
      <c r="A2834" t="s">
        <v>86</v>
      </c>
      <c r="B2834" t="s">
        <v>86</v>
      </c>
      <c r="C2834" t="s">
        <v>86</v>
      </c>
      <c r="D2834" t="s">
        <v>86</v>
      </c>
      <c r="E2834" t="s">
        <v>86</v>
      </c>
      <c r="F2834" t="s">
        <v>86</v>
      </c>
      <c r="G2834" t="s">
        <v>86</v>
      </c>
      <c r="H2834" t="s">
        <v>86</v>
      </c>
      <c r="I2834" t="s">
        <v>86</v>
      </c>
      <c r="J2834" t="s">
        <v>86</v>
      </c>
      <c r="K2834" t="s">
        <v>86</v>
      </c>
      <c r="N2834" t="str">
        <v>BCBDIN08</v>
      </c>
      <c r="O2834">
        <v>1849</v>
      </c>
    </row>
    <row r="2835" spans="1:15" x14ac:dyDescent="0.25">
      <c r="A2835" t="s">
        <v>86</v>
      </c>
      <c r="B2835" t="s">
        <v>86</v>
      </c>
      <c r="C2835" t="s">
        <v>86</v>
      </c>
      <c r="D2835" t="s">
        <v>86</v>
      </c>
      <c r="E2835" t="s">
        <v>86</v>
      </c>
      <c r="F2835" t="s">
        <v>86</v>
      </c>
      <c r="G2835" t="s">
        <v>86</v>
      </c>
      <c r="H2835" t="s">
        <v>86</v>
      </c>
      <c r="I2835" t="s">
        <v>86</v>
      </c>
      <c r="J2835" t="s">
        <v>86</v>
      </c>
      <c r="K2835" t="s">
        <v>86</v>
      </c>
      <c r="N2835" t="str">
        <v>BCBDIN08</v>
      </c>
      <c r="O2835">
        <v>1677</v>
      </c>
    </row>
    <row r="2836" spans="1:15" x14ac:dyDescent="0.25">
      <c r="A2836" t="s">
        <v>86</v>
      </c>
      <c r="B2836" t="s">
        <v>86</v>
      </c>
      <c r="C2836" t="s">
        <v>86</v>
      </c>
      <c r="D2836" t="s">
        <v>86</v>
      </c>
      <c r="E2836" t="s">
        <v>86</v>
      </c>
      <c r="F2836" t="s">
        <v>86</v>
      </c>
      <c r="G2836" t="s">
        <v>86</v>
      </c>
      <c r="H2836" t="s">
        <v>86</v>
      </c>
      <c r="I2836" t="s">
        <v>86</v>
      </c>
      <c r="J2836" t="s">
        <v>86</v>
      </c>
      <c r="K2836" t="s">
        <v>86</v>
      </c>
      <c r="N2836" t="str">
        <v>BCNEST33</v>
      </c>
      <c r="O2836">
        <v>1677</v>
      </c>
    </row>
    <row r="2837" spans="1:15" x14ac:dyDescent="0.25">
      <c r="A2837" t="s">
        <v>86</v>
      </c>
      <c r="B2837" t="s">
        <v>86</v>
      </c>
      <c r="C2837" t="s">
        <v>86</v>
      </c>
      <c r="D2837" t="s">
        <v>86</v>
      </c>
      <c r="E2837" t="s">
        <v>86</v>
      </c>
      <c r="F2837" t="s">
        <v>86</v>
      </c>
      <c r="G2837" t="s">
        <v>86</v>
      </c>
      <c r="H2837" t="s">
        <v>86</v>
      </c>
      <c r="I2837" t="s">
        <v>86</v>
      </c>
      <c r="J2837" t="s">
        <v>86</v>
      </c>
      <c r="K2837" t="s">
        <v>86</v>
      </c>
      <c r="N2837" t="str">
        <v>BCBDIN08</v>
      </c>
      <c r="O2837">
        <v>1677</v>
      </c>
    </row>
    <row r="2838" spans="1:15" x14ac:dyDescent="0.25">
      <c r="A2838" t="s">
        <v>86</v>
      </c>
      <c r="B2838" t="s">
        <v>86</v>
      </c>
      <c r="C2838" t="s">
        <v>86</v>
      </c>
      <c r="D2838" t="s">
        <v>86</v>
      </c>
      <c r="E2838" t="s">
        <v>86</v>
      </c>
      <c r="F2838" t="s">
        <v>86</v>
      </c>
      <c r="G2838" t="s">
        <v>86</v>
      </c>
      <c r="H2838" t="s">
        <v>86</v>
      </c>
      <c r="I2838" t="s">
        <v>86</v>
      </c>
      <c r="J2838" t="s">
        <v>86</v>
      </c>
      <c r="K2838" t="s">
        <v>86</v>
      </c>
      <c r="N2838" t="str">
        <v>BCNEST33</v>
      </c>
      <c r="O2838">
        <v>1591</v>
      </c>
    </row>
    <row r="2839" spans="1:15" x14ac:dyDescent="0.25">
      <c r="A2839" t="s">
        <v>86</v>
      </c>
      <c r="B2839" t="s">
        <v>86</v>
      </c>
      <c r="C2839" t="s">
        <v>86</v>
      </c>
      <c r="D2839" t="s">
        <v>86</v>
      </c>
      <c r="E2839" t="s">
        <v>86</v>
      </c>
      <c r="F2839" t="s">
        <v>86</v>
      </c>
      <c r="G2839" t="s">
        <v>86</v>
      </c>
      <c r="H2839" t="s">
        <v>86</v>
      </c>
      <c r="I2839" t="s">
        <v>86</v>
      </c>
      <c r="J2839" t="s">
        <v>86</v>
      </c>
      <c r="K2839" t="s">
        <v>86</v>
      </c>
      <c r="N2839" t="str">
        <v>LSLINT02</v>
      </c>
      <c r="O2839">
        <v>2295</v>
      </c>
    </row>
    <row r="2840" spans="1:15" x14ac:dyDescent="0.25">
      <c r="A2840" t="s">
        <v>86</v>
      </c>
      <c r="B2840" t="s">
        <v>86</v>
      </c>
      <c r="C2840" t="s">
        <v>86</v>
      </c>
      <c r="D2840" t="s">
        <v>86</v>
      </c>
      <c r="E2840" t="s">
        <v>86</v>
      </c>
      <c r="F2840" t="s">
        <v>86</v>
      </c>
      <c r="G2840" t="s">
        <v>86</v>
      </c>
      <c r="H2840" t="s">
        <v>86</v>
      </c>
      <c r="I2840" t="s">
        <v>86</v>
      </c>
      <c r="J2840" t="s">
        <v>86</v>
      </c>
      <c r="K2840" t="s">
        <v>86</v>
      </c>
      <c r="N2840" t="str">
        <v>LSLINT02</v>
      </c>
      <c r="O2840">
        <v>2193.75</v>
      </c>
    </row>
    <row r="2841" spans="1:15" x14ac:dyDescent="0.25">
      <c r="A2841" t="s">
        <v>86</v>
      </c>
      <c r="B2841" t="s">
        <v>86</v>
      </c>
      <c r="C2841" t="s">
        <v>86</v>
      </c>
      <c r="D2841" t="s">
        <v>86</v>
      </c>
      <c r="E2841" t="s">
        <v>86</v>
      </c>
      <c r="F2841" t="s">
        <v>86</v>
      </c>
      <c r="G2841" t="s">
        <v>86</v>
      </c>
      <c r="H2841" t="s">
        <v>86</v>
      </c>
      <c r="I2841" t="s">
        <v>86</v>
      </c>
      <c r="J2841" t="s">
        <v>86</v>
      </c>
      <c r="K2841" t="s">
        <v>86</v>
      </c>
      <c r="N2841" t="str">
        <v>LSLINT02</v>
      </c>
      <c r="O2841">
        <v>2081.25</v>
      </c>
    </row>
    <row r="2842" spans="1:15" x14ac:dyDescent="0.25">
      <c r="A2842" t="s">
        <v>86</v>
      </c>
      <c r="B2842" t="s">
        <v>86</v>
      </c>
      <c r="C2842" t="s">
        <v>86</v>
      </c>
      <c r="D2842" t="s">
        <v>86</v>
      </c>
      <c r="E2842" t="s">
        <v>86</v>
      </c>
      <c r="F2842" t="s">
        <v>86</v>
      </c>
      <c r="G2842" t="s">
        <v>86</v>
      </c>
      <c r="H2842" t="s">
        <v>86</v>
      </c>
      <c r="I2842" t="s">
        <v>86</v>
      </c>
      <c r="J2842" t="s">
        <v>86</v>
      </c>
      <c r="K2842" t="s">
        <v>86</v>
      </c>
      <c r="N2842" t="str">
        <v>LSLINT02</v>
      </c>
      <c r="O2842">
        <v>2009</v>
      </c>
    </row>
    <row r="2843" spans="1:15" x14ac:dyDescent="0.25">
      <c r="A2843" t="s">
        <v>86</v>
      </c>
      <c r="B2843" t="s">
        <v>86</v>
      </c>
      <c r="C2843" t="s">
        <v>86</v>
      </c>
      <c r="D2843" t="s">
        <v>86</v>
      </c>
      <c r="E2843" t="s">
        <v>86</v>
      </c>
      <c r="F2843" t="s">
        <v>86</v>
      </c>
      <c r="G2843" t="s">
        <v>86</v>
      </c>
      <c r="H2843" t="s">
        <v>86</v>
      </c>
      <c r="I2843" t="s">
        <v>86</v>
      </c>
      <c r="J2843" t="s">
        <v>86</v>
      </c>
      <c r="K2843" t="s">
        <v>86</v>
      </c>
      <c r="N2843" t="str">
        <v>LSLINT02</v>
      </c>
      <c r="O2843">
        <v>1998.75</v>
      </c>
    </row>
    <row r="2844" spans="1:15" x14ac:dyDescent="0.25">
      <c r="A2844" t="s">
        <v>86</v>
      </c>
      <c r="B2844" t="s">
        <v>86</v>
      </c>
      <c r="C2844" t="s">
        <v>86</v>
      </c>
      <c r="D2844" t="s">
        <v>86</v>
      </c>
      <c r="E2844" t="s">
        <v>86</v>
      </c>
      <c r="F2844" t="s">
        <v>86</v>
      </c>
      <c r="G2844" t="s">
        <v>86</v>
      </c>
      <c r="H2844" t="s">
        <v>86</v>
      </c>
      <c r="I2844" t="s">
        <v>86</v>
      </c>
      <c r="J2844" t="s">
        <v>86</v>
      </c>
      <c r="K2844" t="s">
        <v>86</v>
      </c>
      <c r="N2844" t="str">
        <v>LSLINT02</v>
      </c>
      <c r="O2844">
        <v>1845</v>
      </c>
    </row>
    <row r="2845" spans="1:15" x14ac:dyDescent="0.25">
      <c r="A2845" t="s">
        <v>86</v>
      </c>
      <c r="B2845" t="s">
        <v>86</v>
      </c>
      <c r="C2845" t="s">
        <v>86</v>
      </c>
      <c r="D2845" t="s">
        <v>86</v>
      </c>
      <c r="E2845" t="s">
        <v>86</v>
      </c>
      <c r="F2845" t="s">
        <v>86</v>
      </c>
      <c r="G2845" t="s">
        <v>86</v>
      </c>
      <c r="H2845" t="s">
        <v>86</v>
      </c>
      <c r="I2845" t="s">
        <v>86</v>
      </c>
      <c r="J2845" t="s">
        <v>86</v>
      </c>
      <c r="K2845" t="s">
        <v>86</v>
      </c>
      <c r="N2845" t="str">
        <v>LSLINT02</v>
      </c>
      <c r="O2845">
        <v>1845</v>
      </c>
    </row>
    <row r="2846" spans="1:15" x14ac:dyDescent="0.25">
      <c r="A2846" t="s">
        <v>86</v>
      </c>
      <c r="B2846" t="s">
        <v>86</v>
      </c>
      <c r="C2846" t="s">
        <v>86</v>
      </c>
      <c r="D2846" t="s">
        <v>86</v>
      </c>
      <c r="E2846" t="s">
        <v>86</v>
      </c>
      <c r="F2846" t="s">
        <v>86</v>
      </c>
      <c r="G2846" t="s">
        <v>86</v>
      </c>
      <c r="H2846" t="s">
        <v>86</v>
      </c>
      <c r="I2846" t="s">
        <v>86</v>
      </c>
      <c r="J2846" t="s">
        <v>86</v>
      </c>
      <c r="K2846" t="s">
        <v>86</v>
      </c>
      <c r="N2846" t="str">
        <v>LSLINT02</v>
      </c>
      <c r="O2846">
        <v>1763</v>
      </c>
    </row>
    <row r="2847" spans="1:15" x14ac:dyDescent="0.25">
      <c r="A2847" t="s">
        <v>86</v>
      </c>
      <c r="B2847" t="s">
        <v>86</v>
      </c>
      <c r="C2847" t="s">
        <v>86</v>
      </c>
      <c r="D2847" t="s">
        <v>86</v>
      </c>
      <c r="E2847" t="s">
        <v>86</v>
      </c>
      <c r="F2847" t="s">
        <v>86</v>
      </c>
      <c r="G2847" t="s">
        <v>86</v>
      </c>
      <c r="H2847" t="s">
        <v>86</v>
      </c>
      <c r="I2847" t="s">
        <v>86</v>
      </c>
      <c r="J2847" t="s">
        <v>86</v>
      </c>
      <c r="K2847" t="s">
        <v>86</v>
      </c>
      <c r="N2847" t="str">
        <v>LSLINT02</v>
      </c>
      <c r="O2847">
        <v>1722</v>
      </c>
    </row>
    <row r="2848" spans="1:15" x14ac:dyDescent="0.25">
      <c r="A2848" t="s">
        <v>86</v>
      </c>
      <c r="B2848" t="s">
        <v>86</v>
      </c>
      <c r="C2848" t="s">
        <v>86</v>
      </c>
      <c r="D2848" t="s">
        <v>86</v>
      </c>
      <c r="E2848" t="s">
        <v>86</v>
      </c>
      <c r="F2848" t="s">
        <v>86</v>
      </c>
      <c r="G2848" t="s">
        <v>86</v>
      </c>
      <c r="H2848" t="s">
        <v>86</v>
      </c>
      <c r="I2848" t="s">
        <v>86</v>
      </c>
      <c r="J2848" t="s">
        <v>86</v>
      </c>
      <c r="K2848" t="s">
        <v>86</v>
      </c>
      <c r="N2848" t="str">
        <v>LSLINT02</v>
      </c>
      <c r="O2848">
        <v>1722</v>
      </c>
    </row>
    <row r="2849" spans="1:15" x14ac:dyDescent="0.25">
      <c r="A2849" t="s">
        <v>86</v>
      </c>
      <c r="B2849" t="s">
        <v>86</v>
      </c>
      <c r="C2849" t="s">
        <v>86</v>
      </c>
      <c r="D2849" t="s">
        <v>86</v>
      </c>
      <c r="E2849" t="s">
        <v>86</v>
      </c>
      <c r="F2849" t="s">
        <v>86</v>
      </c>
      <c r="G2849" t="s">
        <v>86</v>
      </c>
      <c r="H2849" t="s">
        <v>86</v>
      </c>
      <c r="I2849" t="s">
        <v>86</v>
      </c>
      <c r="J2849" t="s">
        <v>86</v>
      </c>
      <c r="K2849" t="s">
        <v>86</v>
      </c>
      <c r="N2849" t="str">
        <v>LSLINT02</v>
      </c>
      <c r="O2849">
        <v>1681</v>
      </c>
    </row>
    <row r="2850" spans="1:15" x14ac:dyDescent="0.25">
      <c r="A2850" t="s">
        <v>86</v>
      </c>
      <c r="B2850" t="s">
        <v>86</v>
      </c>
      <c r="C2850" t="s">
        <v>86</v>
      </c>
      <c r="D2850" t="s">
        <v>86</v>
      </c>
      <c r="E2850" t="s">
        <v>86</v>
      </c>
      <c r="F2850" t="s">
        <v>86</v>
      </c>
      <c r="G2850" t="s">
        <v>86</v>
      </c>
      <c r="H2850" t="s">
        <v>86</v>
      </c>
      <c r="I2850" t="s">
        <v>86</v>
      </c>
      <c r="J2850" t="s">
        <v>86</v>
      </c>
      <c r="K2850" t="s">
        <v>86</v>
      </c>
      <c r="N2850" t="str">
        <v>LSLINT02</v>
      </c>
      <c r="O2850">
        <v>1681</v>
      </c>
    </row>
    <row r="2851" spans="1:15" x14ac:dyDescent="0.25">
      <c r="A2851" t="s">
        <v>86</v>
      </c>
      <c r="B2851" t="s">
        <v>86</v>
      </c>
      <c r="C2851" t="s">
        <v>86</v>
      </c>
      <c r="D2851" t="s">
        <v>86</v>
      </c>
      <c r="E2851" t="s">
        <v>86</v>
      </c>
      <c r="F2851" t="s">
        <v>86</v>
      </c>
      <c r="G2851" t="s">
        <v>86</v>
      </c>
      <c r="H2851" t="s">
        <v>86</v>
      </c>
      <c r="I2851" t="s">
        <v>86</v>
      </c>
      <c r="J2851" t="s">
        <v>86</v>
      </c>
      <c r="K2851" t="s">
        <v>86</v>
      </c>
      <c r="N2851" t="str">
        <v>LSLINT02</v>
      </c>
      <c r="O2851">
        <v>1645</v>
      </c>
    </row>
    <row r="2852" spans="1:15" x14ac:dyDescent="0.25">
      <c r="A2852" t="s">
        <v>86</v>
      </c>
      <c r="B2852" t="s">
        <v>86</v>
      </c>
      <c r="C2852" t="s">
        <v>86</v>
      </c>
      <c r="D2852" t="s">
        <v>86</v>
      </c>
      <c r="E2852" t="s">
        <v>86</v>
      </c>
      <c r="F2852" t="s">
        <v>86</v>
      </c>
      <c r="G2852" t="s">
        <v>86</v>
      </c>
      <c r="H2852" t="s">
        <v>86</v>
      </c>
      <c r="I2852" t="s">
        <v>86</v>
      </c>
      <c r="J2852" t="s">
        <v>86</v>
      </c>
      <c r="K2852" t="s">
        <v>86</v>
      </c>
      <c r="N2852" t="str">
        <v>LSLINT02</v>
      </c>
      <c r="O2852">
        <v>1645</v>
      </c>
    </row>
    <row r="2853" spans="1:15" x14ac:dyDescent="0.25">
      <c r="A2853" t="s">
        <v>86</v>
      </c>
      <c r="B2853" t="s">
        <v>86</v>
      </c>
      <c r="C2853" t="s">
        <v>86</v>
      </c>
      <c r="D2853" t="s">
        <v>86</v>
      </c>
      <c r="E2853" t="s">
        <v>86</v>
      </c>
      <c r="F2853" t="s">
        <v>86</v>
      </c>
      <c r="G2853" t="s">
        <v>86</v>
      </c>
      <c r="H2853" t="s">
        <v>86</v>
      </c>
      <c r="I2853" t="s">
        <v>86</v>
      </c>
      <c r="J2853" t="s">
        <v>86</v>
      </c>
      <c r="K2853" t="s">
        <v>86</v>
      </c>
      <c r="N2853" t="str">
        <v>LSLINT02</v>
      </c>
      <c r="O2853">
        <v>1517</v>
      </c>
    </row>
    <row r="2854" spans="1:15" x14ac:dyDescent="0.25">
      <c r="A2854" t="s">
        <v>86</v>
      </c>
      <c r="B2854" t="s">
        <v>86</v>
      </c>
      <c r="C2854" t="s">
        <v>86</v>
      </c>
      <c r="D2854" t="s">
        <v>86</v>
      </c>
      <c r="E2854" t="s">
        <v>86</v>
      </c>
      <c r="F2854" t="s">
        <v>86</v>
      </c>
      <c r="G2854" t="s">
        <v>86</v>
      </c>
      <c r="H2854" t="s">
        <v>86</v>
      </c>
      <c r="I2854" t="s">
        <v>86</v>
      </c>
      <c r="J2854" t="s">
        <v>86</v>
      </c>
      <c r="K2854" t="s">
        <v>86</v>
      </c>
      <c r="N2854" t="str">
        <v>LSLINT02</v>
      </c>
      <c r="O2854">
        <v>1517</v>
      </c>
    </row>
    <row r="2855" spans="1:15" x14ac:dyDescent="0.25">
      <c r="A2855" t="s">
        <v>86</v>
      </c>
      <c r="B2855" t="s">
        <v>86</v>
      </c>
      <c r="C2855" t="s">
        <v>86</v>
      </c>
      <c r="D2855" t="s">
        <v>86</v>
      </c>
      <c r="E2855" t="s">
        <v>86</v>
      </c>
      <c r="F2855" t="s">
        <v>86</v>
      </c>
      <c r="G2855" t="s">
        <v>86</v>
      </c>
      <c r="H2855" t="s">
        <v>86</v>
      </c>
      <c r="I2855" t="s">
        <v>86</v>
      </c>
      <c r="J2855" t="s">
        <v>86</v>
      </c>
      <c r="K2855" t="s">
        <v>86</v>
      </c>
      <c r="N2855" t="str">
        <v>LSLINT02</v>
      </c>
      <c r="O2855">
        <v>1517</v>
      </c>
    </row>
    <row r="2856" spans="1:15" x14ac:dyDescent="0.25">
      <c r="A2856" t="s">
        <v>86</v>
      </c>
      <c r="B2856" t="s">
        <v>86</v>
      </c>
      <c r="C2856" t="s">
        <v>86</v>
      </c>
      <c r="D2856" t="s">
        <v>86</v>
      </c>
      <c r="E2856" t="s">
        <v>86</v>
      </c>
      <c r="F2856" t="s">
        <v>86</v>
      </c>
      <c r="G2856" t="s">
        <v>86</v>
      </c>
      <c r="H2856" t="s">
        <v>86</v>
      </c>
      <c r="I2856" t="s">
        <v>86</v>
      </c>
      <c r="J2856" t="s">
        <v>86</v>
      </c>
      <c r="K2856" t="s">
        <v>86</v>
      </c>
      <c r="N2856" t="str">
        <v>LSLINT02</v>
      </c>
      <c r="O2856">
        <v>1435</v>
      </c>
    </row>
    <row r="2857" spans="1:15" x14ac:dyDescent="0.25">
      <c r="A2857" t="s">
        <v>86</v>
      </c>
      <c r="B2857" t="s">
        <v>86</v>
      </c>
      <c r="C2857" t="s">
        <v>86</v>
      </c>
      <c r="D2857" t="s">
        <v>86</v>
      </c>
      <c r="E2857" t="s">
        <v>86</v>
      </c>
      <c r="F2857" t="s">
        <v>86</v>
      </c>
      <c r="G2857" t="s">
        <v>86</v>
      </c>
      <c r="H2857" t="s">
        <v>86</v>
      </c>
      <c r="I2857" t="s">
        <v>86</v>
      </c>
      <c r="J2857" t="s">
        <v>86</v>
      </c>
      <c r="K2857" t="s">
        <v>86</v>
      </c>
      <c r="N2857" t="str">
        <v>LSLINT02</v>
      </c>
      <c r="O2857">
        <v>1271</v>
      </c>
    </row>
    <row r="2858" spans="1:15" x14ac:dyDescent="0.25">
      <c r="A2858" t="s">
        <v>86</v>
      </c>
      <c r="B2858" t="s">
        <v>86</v>
      </c>
      <c r="C2858" t="s">
        <v>86</v>
      </c>
      <c r="D2858" t="s">
        <v>86</v>
      </c>
      <c r="E2858" t="s">
        <v>86</v>
      </c>
      <c r="F2858" t="s">
        <v>86</v>
      </c>
      <c r="G2858" t="s">
        <v>86</v>
      </c>
      <c r="H2858" t="s">
        <v>86</v>
      </c>
      <c r="I2858" t="s">
        <v>86</v>
      </c>
      <c r="J2858" t="s">
        <v>86</v>
      </c>
      <c r="K2858" t="s">
        <v>86</v>
      </c>
      <c r="N2858" t="str">
        <v>LSLINT02</v>
      </c>
      <c r="O2858">
        <v>1271</v>
      </c>
    </row>
    <row r="2859" spans="1:15" x14ac:dyDescent="0.25">
      <c r="A2859" t="s">
        <v>86</v>
      </c>
      <c r="B2859" t="s">
        <v>86</v>
      </c>
      <c r="C2859" t="s">
        <v>86</v>
      </c>
      <c r="D2859" t="s">
        <v>86</v>
      </c>
      <c r="E2859" t="s">
        <v>86</v>
      </c>
      <c r="F2859" t="s">
        <v>86</v>
      </c>
      <c r="G2859" t="s">
        <v>86</v>
      </c>
      <c r="H2859" t="s">
        <v>86</v>
      </c>
      <c r="I2859" t="s">
        <v>86</v>
      </c>
      <c r="J2859" t="s">
        <v>86</v>
      </c>
      <c r="K2859" t="s">
        <v>86</v>
      </c>
      <c r="N2859" t="str">
        <v>LSLINT02</v>
      </c>
      <c r="O2859">
        <v>1271</v>
      </c>
    </row>
    <row r="2860" spans="1:15" x14ac:dyDescent="0.25">
      <c r="A2860" t="s">
        <v>86</v>
      </c>
      <c r="B2860" t="s">
        <v>86</v>
      </c>
      <c r="C2860" t="s">
        <v>86</v>
      </c>
      <c r="D2860" t="s">
        <v>86</v>
      </c>
      <c r="E2860" t="s">
        <v>86</v>
      </c>
      <c r="F2860" t="s">
        <v>86</v>
      </c>
      <c r="G2860" t="s">
        <v>86</v>
      </c>
      <c r="H2860" t="s">
        <v>86</v>
      </c>
      <c r="I2860" t="s">
        <v>86</v>
      </c>
      <c r="J2860" t="s">
        <v>86</v>
      </c>
      <c r="K2860" t="s">
        <v>86</v>
      </c>
      <c r="N2860" t="str">
        <v>FIBIRM10</v>
      </c>
      <c r="O2860">
        <v>2280</v>
      </c>
    </row>
    <row r="2861" spans="1:15" x14ac:dyDescent="0.25">
      <c r="A2861" t="s">
        <v>86</v>
      </c>
      <c r="B2861" t="s">
        <v>86</v>
      </c>
      <c r="C2861" t="s">
        <v>86</v>
      </c>
      <c r="D2861" t="s">
        <v>86</v>
      </c>
      <c r="E2861" t="s">
        <v>86</v>
      </c>
      <c r="F2861" t="s">
        <v>86</v>
      </c>
      <c r="G2861" t="s">
        <v>86</v>
      </c>
      <c r="H2861" t="s">
        <v>86</v>
      </c>
      <c r="I2861" t="s">
        <v>86</v>
      </c>
      <c r="J2861" t="s">
        <v>86</v>
      </c>
      <c r="K2861" t="s">
        <v>86</v>
      </c>
      <c r="N2861" t="str">
        <v>FIBIRM10</v>
      </c>
      <c r="O2861">
        <v>1824</v>
      </c>
    </row>
    <row r="2862" spans="1:15" x14ac:dyDescent="0.25">
      <c r="A2862" t="s">
        <v>86</v>
      </c>
      <c r="B2862" t="s">
        <v>86</v>
      </c>
      <c r="C2862" t="s">
        <v>86</v>
      </c>
      <c r="D2862" t="s">
        <v>86</v>
      </c>
      <c r="E2862" t="s">
        <v>86</v>
      </c>
      <c r="F2862" t="s">
        <v>86</v>
      </c>
      <c r="G2862" t="s">
        <v>86</v>
      </c>
      <c r="H2862" t="s">
        <v>86</v>
      </c>
      <c r="I2862" t="s">
        <v>86</v>
      </c>
      <c r="J2862" t="s">
        <v>86</v>
      </c>
      <c r="K2862" t="s">
        <v>86</v>
      </c>
      <c r="N2862" t="str">
        <v>FIBIRM10</v>
      </c>
      <c r="O2862">
        <v>1376</v>
      </c>
    </row>
    <row r="2863" spans="1:15" x14ac:dyDescent="0.25">
      <c r="A2863" t="s">
        <v>86</v>
      </c>
      <c r="B2863" t="s">
        <v>86</v>
      </c>
      <c r="C2863" t="s">
        <v>86</v>
      </c>
      <c r="D2863" t="s">
        <v>86</v>
      </c>
      <c r="E2863" t="s">
        <v>86</v>
      </c>
      <c r="F2863" t="s">
        <v>86</v>
      </c>
      <c r="G2863" t="s">
        <v>86</v>
      </c>
      <c r="H2863" t="s">
        <v>86</v>
      </c>
      <c r="I2863" t="s">
        <v>86</v>
      </c>
      <c r="J2863" t="s">
        <v>86</v>
      </c>
      <c r="K2863" t="s">
        <v>86</v>
      </c>
      <c r="N2863" t="str">
        <v>FIBIRM10</v>
      </c>
      <c r="O2863">
        <v>1290</v>
      </c>
    </row>
    <row r="2864" spans="1:15" x14ac:dyDescent="0.25">
      <c r="A2864" t="s">
        <v>86</v>
      </c>
      <c r="B2864" t="s">
        <v>86</v>
      </c>
      <c r="C2864" t="s">
        <v>86</v>
      </c>
      <c r="D2864" t="s">
        <v>86</v>
      </c>
      <c r="E2864" t="s">
        <v>86</v>
      </c>
      <c r="F2864" t="s">
        <v>86</v>
      </c>
      <c r="G2864" t="s">
        <v>86</v>
      </c>
      <c r="H2864" t="s">
        <v>86</v>
      </c>
      <c r="I2864" t="s">
        <v>86</v>
      </c>
      <c r="J2864" t="s">
        <v>86</v>
      </c>
      <c r="K2864" t="s">
        <v>86</v>
      </c>
      <c r="N2864" t="str">
        <v>FIBIRM10</v>
      </c>
      <c r="O2864">
        <v>1248</v>
      </c>
    </row>
    <row r="2865" spans="1:15" x14ac:dyDescent="0.25">
      <c r="A2865" t="s">
        <v>86</v>
      </c>
      <c r="B2865" t="s">
        <v>86</v>
      </c>
      <c r="C2865" t="s">
        <v>86</v>
      </c>
      <c r="D2865" t="s">
        <v>86</v>
      </c>
      <c r="E2865" t="s">
        <v>86</v>
      </c>
      <c r="F2865" t="s">
        <v>86</v>
      </c>
      <c r="G2865" t="s">
        <v>86</v>
      </c>
      <c r="H2865" t="s">
        <v>86</v>
      </c>
      <c r="I2865" t="s">
        <v>86</v>
      </c>
      <c r="J2865" t="s">
        <v>86</v>
      </c>
      <c r="K2865" t="s">
        <v>86</v>
      </c>
      <c r="N2865" t="str">
        <v>FIBIRM10</v>
      </c>
      <c r="O2865">
        <v>1248</v>
      </c>
    </row>
    <row r="2866" spans="1:15" x14ac:dyDescent="0.25">
      <c r="A2866" t="s">
        <v>86</v>
      </c>
      <c r="B2866" t="s">
        <v>86</v>
      </c>
      <c r="C2866" t="s">
        <v>86</v>
      </c>
      <c r="D2866" t="s">
        <v>86</v>
      </c>
      <c r="E2866" t="s">
        <v>86</v>
      </c>
      <c r="F2866" t="s">
        <v>86</v>
      </c>
      <c r="G2866" t="s">
        <v>86</v>
      </c>
      <c r="H2866" t="s">
        <v>86</v>
      </c>
      <c r="I2866" t="s">
        <v>86</v>
      </c>
      <c r="J2866" t="s">
        <v>86</v>
      </c>
      <c r="K2866" t="s">
        <v>86</v>
      </c>
      <c r="N2866" t="str">
        <v>FIBIRM10</v>
      </c>
      <c r="O2866">
        <v>644</v>
      </c>
    </row>
    <row r="2867" spans="1:15" x14ac:dyDescent="0.25">
      <c r="A2867" t="s">
        <v>86</v>
      </c>
      <c r="B2867" t="s">
        <v>86</v>
      </c>
      <c r="C2867" t="s">
        <v>86</v>
      </c>
      <c r="D2867" t="s">
        <v>86</v>
      </c>
      <c r="E2867" t="s">
        <v>86</v>
      </c>
      <c r="F2867" t="s">
        <v>86</v>
      </c>
      <c r="G2867" t="s">
        <v>86</v>
      </c>
      <c r="H2867" t="s">
        <v>86</v>
      </c>
      <c r="I2867" t="s">
        <v>86</v>
      </c>
      <c r="J2867" t="s">
        <v>86</v>
      </c>
      <c r="K2867" t="s">
        <v>86</v>
      </c>
      <c r="N2867" t="str">
        <v>FIBIRM10</v>
      </c>
      <c r="O2867">
        <v>644</v>
      </c>
    </row>
    <row r="2868" spans="1:15" x14ac:dyDescent="0.25">
      <c r="A2868" t="s">
        <v>86</v>
      </c>
      <c r="B2868" t="s">
        <v>86</v>
      </c>
      <c r="C2868" t="s">
        <v>86</v>
      </c>
      <c r="D2868" t="s">
        <v>86</v>
      </c>
      <c r="E2868" t="s">
        <v>86</v>
      </c>
      <c r="F2868" t="s">
        <v>86</v>
      </c>
      <c r="G2868" t="s">
        <v>86</v>
      </c>
      <c r="H2868" t="s">
        <v>86</v>
      </c>
      <c r="I2868" t="s">
        <v>86</v>
      </c>
      <c r="J2868" t="s">
        <v>86</v>
      </c>
      <c r="K2868" t="s">
        <v>86</v>
      </c>
      <c r="N2868" t="str">
        <v>LSBOJE01</v>
      </c>
      <c r="O2868">
        <v>2275</v>
      </c>
    </row>
    <row r="2869" spans="1:15" x14ac:dyDescent="0.25">
      <c r="A2869" t="s">
        <v>86</v>
      </c>
      <c r="B2869" t="s">
        <v>86</v>
      </c>
      <c r="C2869" t="s">
        <v>86</v>
      </c>
      <c r="D2869" t="s">
        <v>86</v>
      </c>
      <c r="E2869" t="s">
        <v>86</v>
      </c>
      <c r="F2869" t="s">
        <v>86</v>
      </c>
      <c r="G2869" t="s">
        <v>86</v>
      </c>
      <c r="H2869" t="s">
        <v>86</v>
      </c>
      <c r="I2869" t="s">
        <v>86</v>
      </c>
      <c r="J2869" t="s">
        <v>86</v>
      </c>
      <c r="K2869" t="s">
        <v>86</v>
      </c>
      <c r="N2869" t="str">
        <v>LSBOJE01</v>
      </c>
      <c r="O2869">
        <v>2109</v>
      </c>
    </row>
    <row r="2870" spans="1:15" x14ac:dyDescent="0.25">
      <c r="A2870" t="s">
        <v>86</v>
      </c>
      <c r="B2870" t="s">
        <v>86</v>
      </c>
      <c r="C2870" t="s">
        <v>86</v>
      </c>
      <c r="D2870" t="s">
        <v>86</v>
      </c>
      <c r="E2870" t="s">
        <v>86</v>
      </c>
      <c r="F2870" t="s">
        <v>86</v>
      </c>
      <c r="G2870" t="s">
        <v>86</v>
      </c>
      <c r="H2870" t="s">
        <v>86</v>
      </c>
      <c r="I2870" t="s">
        <v>86</v>
      </c>
      <c r="J2870" t="s">
        <v>86</v>
      </c>
      <c r="K2870" t="s">
        <v>86</v>
      </c>
      <c r="N2870" t="str">
        <v>LSBOJE01</v>
      </c>
      <c r="O2870">
        <v>2109</v>
      </c>
    </row>
    <row r="2871" spans="1:15" x14ac:dyDescent="0.25">
      <c r="A2871" t="s">
        <v>86</v>
      </c>
      <c r="B2871" t="s">
        <v>86</v>
      </c>
      <c r="C2871" t="s">
        <v>86</v>
      </c>
      <c r="D2871" t="s">
        <v>86</v>
      </c>
      <c r="E2871" t="s">
        <v>86</v>
      </c>
      <c r="F2871" t="s">
        <v>86</v>
      </c>
      <c r="G2871" t="s">
        <v>86</v>
      </c>
      <c r="H2871" t="s">
        <v>86</v>
      </c>
      <c r="I2871" t="s">
        <v>86</v>
      </c>
      <c r="J2871" t="s">
        <v>86</v>
      </c>
      <c r="K2871" t="s">
        <v>86</v>
      </c>
      <c r="N2871" t="str">
        <v>LSBOJE01</v>
      </c>
      <c r="O2871">
        <v>2109</v>
      </c>
    </row>
    <row r="2872" spans="1:15" x14ac:dyDescent="0.25">
      <c r="A2872" t="s">
        <v>86</v>
      </c>
      <c r="B2872" t="s">
        <v>86</v>
      </c>
      <c r="C2872" t="s">
        <v>86</v>
      </c>
      <c r="D2872" t="s">
        <v>86</v>
      </c>
      <c r="E2872" t="s">
        <v>86</v>
      </c>
      <c r="F2872" t="s">
        <v>86</v>
      </c>
      <c r="G2872" t="s">
        <v>86</v>
      </c>
      <c r="H2872" t="s">
        <v>86</v>
      </c>
      <c r="I2872" t="s">
        <v>86</v>
      </c>
      <c r="J2872" t="s">
        <v>86</v>
      </c>
      <c r="K2872" t="s">
        <v>86</v>
      </c>
      <c r="N2872" t="str">
        <v>LSBOJE01</v>
      </c>
      <c r="O2872">
        <v>2065</v>
      </c>
    </row>
    <row r="2873" spans="1:15" x14ac:dyDescent="0.25">
      <c r="A2873" t="s">
        <v>86</v>
      </c>
      <c r="B2873" t="s">
        <v>86</v>
      </c>
      <c r="C2873" t="s">
        <v>86</v>
      </c>
      <c r="D2873" t="s">
        <v>86</v>
      </c>
      <c r="E2873" t="s">
        <v>86</v>
      </c>
      <c r="F2873" t="s">
        <v>86</v>
      </c>
      <c r="G2873" t="s">
        <v>86</v>
      </c>
      <c r="H2873" t="s">
        <v>86</v>
      </c>
      <c r="I2873" t="s">
        <v>86</v>
      </c>
      <c r="J2873" t="s">
        <v>86</v>
      </c>
      <c r="K2873" t="s">
        <v>86</v>
      </c>
      <c r="N2873" t="str">
        <v>LSBOJE01</v>
      </c>
      <c r="O2873">
        <v>2065</v>
      </c>
    </row>
    <row r="2874" spans="1:15" x14ac:dyDescent="0.25">
      <c r="A2874" t="s">
        <v>86</v>
      </c>
      <c r="B2874" t="s">
        <v>86</v>
      </c>
      <c r="C2874" t="s">
        <v>86</v>
      </c>
      <c r="D2874" t="s">
        <v>86</v>
      </c>
      <c r="E2874" t="s">
        <v>86</v>
      </c>
      <c r="F2874" t="s">
        <v>86</v>
      </c>
      <c r="G2874" t="s">
        <v>86</v>
      </c>
      <c r="H2874" t="s">
        <v>86</v>
      </c>
      <c r="I2874" t="s">
        <v>86</v>
      </c>
      <c r="J2874" t="s">
        <v>86</v>
      </c>
      <c r="K2874" t="s">
        <v>86</v>
      </c>
      <c r="N2874" t="str">
        <v>LSBOJE01</v>
      </c>
      <c r="O2874">
        <v>1881</v>
      </c>
    </row>
    <row r="2875" spans="1:15" x14ac:dyDescent="0.25">
      <c r="A2875" t="s">
        <v>86</v>
      </c>
      <c r="B2875" t="s">
        <v>86</v>
      </c>
      <c r="C2875" t="s">
        <v>86</v>
      </c>
      <c r="D2875" t="s">
        <v>86</v>
      </c>
      <c r="E2875" t="s">
        <v>86</v>
      </c>
      <c r="F2875" t="s">
        <v>86</v>
      </c>
      <c r="G2875" t="s">
        <v>86</v>
      </c>
      <c r="H2875" t="s">
        <v>86</v>
      </c>
      <c r="I2875" t="s">
        <v>86</v>
      </c>
      <c r="J2875" t="s">
        <v>86</v>
      </c>
      <c r="K2875" t="s">
        <v>86</v>
      </c>
      <c r="N2875" t="str">
        <v>ANPANO01</v>
      </c>
      <c r="O2875">
        <v>2268</v>
      </c>
    </row>
    <row r="2876" spans="1:15" x14ac:dyDescent="0.25">
      <c r="A2876" t="s">
        <v>86</v>
      </c>
      <c r="B2876" t="s">
        <v>86</v>
      </c>
      <c r="C2876" t="s">
        <v>86</v>
      </c>
      <c r="D2876" t="s">
        <v>86</v>
      </c>
      <c r="E2876" t="s">
        <v>86</v>
      </c>
      <c r="F2876" t="s">
        <v>86</v>
      </c>
      <c r="G2876" t="s">
        <v>86</v>
      </c>
      <c r="H2876" t="s">
        <v>86</v>
      </c>
      <c r="I2876" t="s">
        <v>86</v>
      </c>
      <c r="J2876" t="s">
        <v>86</v>
      </c>
      <c r="K2876" t="s">
        <v>86</v>
      </c>
      <c r="N2876" t="str">
        <v>ANPANO01</v>
      </c>
      <c r="O2876">
        <v>2196</v>
      </c>
    </row>
    <row r="2877" spans="1:15" x14ac:dyDescent="0.25">
      <c r="A2877" t="s">
        <v>86</v>
      </c>
      <c r="B2877" t="s">
        <v>86</v>
      </c>
      <c r="C2877" t="s">
        <v>86</v>
      </c>
      <c r="D2877" t="s">
        <v>86</v>
      </c>
      <c r="E2877" t="s">
        <v>86</v>
      </c>
      <c r="F2877" t="s">
        <v>86</v>
      </c>
      <c r="G2877" t="s">
        <v>86</v>
      </c>
      <c r="H2877" t="s">
        <v>86</v>
      </c>
      <c r="I2877" t="s">
        <v>86</v>
      </c>
      <c r="J2877" t="s">
        <v>86</v>
      </c>
      <c r="K2877" t="s">
        <v>86</v>
      </c>
      <c r="N2877" t="str">
        <v>ANPANO01</v>
      </c>
      <c r="O2877">
        <v>2196</v>
      </c>
    </row>
    <row r="2878" spans="1:15" x14ac:dyDescent="0.25">
      <c r="A2878" t="s">
        <v>86</v>
      </c>
      <c r="B2878" t="s">
        <v>86</v>
      </c>
      <c r="C2878" t="s">
        <v>86</v>
      </c>
      <c r="D2878" t="s">
        <v>86</v>
      </c>
      <c r="E2878" t="s">
        <v>86</v>
      </c>
      <c r="F2878" t="s">
        <v>86</v>
      </c>
      <c r="G2878" t="s">
        <v>86</v>
      </c>
      <c r="H2878" t="s">
        <v>86</v>
      </c>
      <c r="I2878" t="s">
        <v>86</v>
      </c>
      <c r="J2878" t="s">
        <v>86</v>
      </c>
      <c r="K2878" t="s">
        <v>86</v>
      </c>
      <c r="N2878" t="str">
        <v>ANPANO01</v>
      </c>
      <c r="O2878">
        <v>2196</v>
      </c>
    </row>
    <row r="2879" spans="1:15" x14ac:dyDescent="0.25">
      <c r="A2879" t="s">
        <v>86</v>
      </c>
      <c r="B2879" t="s">
        <v>86</v>
      </c>
      <c r="C2879" t="s">
        <v>86</v>
      </c>
      <c r="D2879" t="s">
        <v>86</v>
      </c>
      <c r="E2879" t="s">
        <v>86</v>
      </c>
      <c r="F2879" t="s">
        <v>86</v>
      </c>
      <c r="G2879" t="s">
        <v>86</v>
      </c>
      <c r="H2879" t="s">
        <v>86</v>
      </c>
      <c r="I2879" t="s">
        <v>86</v>
      </c>
      <c r="J2879" t="s">
        <v>86</v>
      </c>
      <c r="K2879" t="s">
        <v>86</v>
      </c>
      <c r="N2879" t="str">
        <v>ANPANO01</v>
      </c>
      <c r="O2879">
        <v>2196</v>
      </c>
    </row>
    <row r="2880" spans="1:15" x14ac:dyDescent="0.25">
      <c r="A2880" t="s">
        <v>86</v>
      </c>
      <c r="B2880" t="s">
        <v>86</v>
      </c>
      <c r="C2880" t="s">
        <v>86</v>
      </c>
      <c r="D2880" t="s">
        <v>86</v>
      </c>
      <c r="E2880" t="s">
        <v>86</v>
      </c>
      <c r="F2880" t="s">
        <v>86</v>
      </c>
      <c r="G2880" t="s">
        <v>86</v>
      </c>
      <c r="H2880" t="s">
        <v>86</v>
      </c>
      <c r="I2880" t="s">
        <v>86</v>
      </c>
      <c r="J2880" t="s">
        <v>86</v>
      </c>
      <c r="K2880" t="s">
        <v>86</v>
      </c>
      <c r="N2880" t="str">
        <v>ANPANO01</v>
      </c>
      <c r="O2880">
        <v>2074</v>
      </c>
    </row>
    <row r="2881" spans="1:15" x14ac:dyDescent="0.25">
      <c r="A2881" t="s">
        <v>86</v>
      </c>
      <c r="B2881" t="s">
        <v>86</v>
      </c>
      <c r="C2881" t="s">
        <v>86</v>
      </c>
      <c r="D2881" t="s">
        <v>86</v>
      </c>
      <c r="E2881" t="s">
        <v>86</v>
      </c>
      <c r="F2881" t="s">
        <v>86</v>
      </c>
      <c r="G2881" t="s">
        <v>86</v>
      </c>
      <c r="H2881" t="s">
        <v>86</v>
      </c>
      <c r="I2881" t="s">
        <v>86</v>
      </c>
      <c r="J2881" t="s">
        <v>86</v>
      </c>
      <c r="K2881" t="s">
        <v>86</v>
      </c>
      <c r="N2881" t="str">
        <v>BCNEST12</v>
      </c>
      <c r="O2881">
        <v>2257</v>
      </c>
    </row>
    <row r="2882" spans="1:15" x14ac:dyDescent="0.25">
      <c r="A2882" t="s">
        <v>86</v>
      </c>
      <c r="B2882" t="s">
        <v>86</v>
      </c>
      <c r="C2882" t="s">
        <v>86</v>
      </c>
      <c r="D2882" t="s">
        <v>86</v>
      </c>
      <c r="E2882" t="s">
        <v>86</v>
      </c>
      <c r="F2882" t="s">
        <v>86</v>
      </c>
      <c r="G2882" t="s">
        <v>86</v>
      </c>
      <c r="H2882" t="s">
        <v>86</v>
      </c>
      <c r="I2882" t="s">
        <v>86</v>
      </c>
      <c r="J2882" t="s">
        <v>86</v>
      </c>
      <c r="K2882" t="s">
        <v>86</v>
      </c>
      <c r="N2882" t="str">
        <v>BCNEST12</v>
      </c>
      <c r="O2882">
        <v>2072</v>
      </c>
    </row>
    <row r="2883" spans="1:15" x14ac:dyDescent="0.25">
      <c r="A2883" t="s">
        <v>86</v>
      </c>
      <c r="B2883" t="s">
        <v>86</v>
      </c>
      <c r="C2883" t="s">
        <v>86</v>
      </c>
      <c r="D2883" t="s">
        <v>86</v>
      </c>
      <c r="E2883" t="s">
        <v>86</v>
      </c>
      <c r="F2883" t="s">
        <v>86</v>
      </c>
      <c r="G2883" t="s">
        <v>86</v>
      </c>
      <c r="H2883" t="s">
        <v>86</v>
      </c>
      <c r="I2883" t="s">
        <v>86</v>
      </c>
      <c r="J2883" t="s">
        <v>86</v>
      </c>
      <c r="K2883" t="s">
        <v>86</v>
      </c>
      <c r="N2883" t="str">
        <v>BCNEST12</v>
      </c>
      <c r="O2883">
        <v>1849</v>
      </c>
    </row>
    <row r="2884" spans="1:15" x14ac:dyDescent="0.25">
      <c r="A2884" t="s">
        <v>86</v>
      </c>
      <c r="B2884" t="s">
        <v>86</v>
      </c>
      <c r="C2884" t="s">
        <v>86</v>
      </c>
      <c r="D2884" t="s">
        <v>86</v>
      </c>
      <c r="E2884" t="s">
        <v>86</v>
      </c>
      <c r="F2884" t="s">
        <v>86</v>
      </c>
      <c r="G2884" t="s">
        <v>86</v>
      </c>
      <c r="H2884" t="s">
        <v>86</v>
      </c>
      <c r="I2884" t="s">
        <v>86</v>
      </c>
      <c r="J2884" t="s">
        <v>86</v>
      </c>
      <c r="K2884" t="s">
        <v>86</v>
      </c>
      <c r="N2884" t="str">
        <v>BCNEST12</v>
      </c>
      <c r="O2884">
        <v>1849</v>
      </c>
    </row>
    <row r="2885" spans="1:15" x14ac:dyDescent="0.25">
      <c r="A2885" t="s">
        <v>86</v>
      </c>
      <c r="B2885" t="s">
        <v>86</v>
      </c>
      <c r="C2885" t="s">
        <v>86</v>
      </c>
      <c r="D2885" t="s">
        <v>86</v>
      </c>
      <c r="E2885" t="s">
        <v>86</v>
      </c>
      <c r="F2885" t="s">
        <v>86</v>
      </c>
      <c r="G2885" t="s">
        <v>86</v>
      </c>
      <c r="H2885" t="s">
        <v>86</v>
      </c>
      <c r="I2885" t="s">
        <v>86</v>
      </c>
      <c r="J2885" t="s">
        <v>86</v>
      </c>
      <c r="K2885" t="s">
        <v>86</v>
      </c>
      <c r="N2885" t="str">
        <v>BCNEST12</v>
      </c>
      <c r="O2885">
        <v>1677</v>
      </c>
    </row>
    <row r="2886" spans="1:15" x14ac:dyDescent="0.25">
      <c r="A2886" t="s">
        <v>86</v>
      </c>
      <c r="B2886" t="s">
        <v>86</v>
      </c>
      <c r="C2886" t="s">
        <v>86</v>
      </c>
      <c r="D2886" t="s">
        <v>86</v>
      </c>
      <c r="E2886" t="s">
        <v>86</v>
      </c>
      <c r="F2886" t="s">
        <v>86</v>
      </c>
      <c r="G2886" t="s">
        <v>86</v>
      </c>
      <c r="H2886" t="s">
        <v>86</v>
      </c>
      <c r="I2886" t="s">
        <v>86</v>
      </c>
      <c r="J2886" t="s">
        <v>86</v>
      </c>
      <c r="K2886" t="s">
        <v>86</v>
      </c>
      <c r="N2886" t="str">
        <v>BCNEST12</v>
      </c>
      <c r="O2886">
        <v>1591</v>
      </c>
    </row>
    <row r="2887" spans="1:15" x14ac:dyDescent="0.25">
      <c r="A2887" t="s">
        <v>86</v>
      </c>
      <c r="B2887" t="s">
        <v>86</v>
      </c>
      <c r="C2887" t="s">
        <v>86</v>
      </c>
      <c r="D2887" t="s">
        <v>86</v>
      </c>
      <c r="E2887" t="s">
        <v>86</v>
      </c>
      <c r="F2887" t="s">
        <v>86</v>
      </c>
      <c r="G2887" t="s">
        <v>86</v>
      </c>
      <c r="H2887" t="s">
        <v>86</v>
      </c>
      <c r="I2887" t="s">
        <v>86</v>
      </c>
      <c r="J2887" t="s">
        <v>86</v>
      </c>
      <c r="K2887" t="s">
        <v>86</v>
      </c>
      <c r="N2887" t="str">
        <v>BCNEST12</v>
      </c>
      <c r="O2887">
        <v>1591</v>
      </c>
    </row>
    <row r="2888" spans="1:15" x14ac:dyDescent="0.25">
      <c r="A2888" t="s">
        <v>86</v>
      </c>
      <c r="B2888" t="s">
        <v>86</v>
      </c>
      <c r="C2888" t="s">
        <v>86</v>
      </c>
      <c r="D2888" t="s">
        <v>86</v>
      </c>
      <c r="E2888" t="s">
        <v>86</v>
      </c>
      <c r="F2888" t="s">
        <v>86</v>
      </c>
      <c r="G2888" t="s">
        <v>86</v>
      </c>
      <c r="H2888" t="s">
        <v>86</v>
      </c>
      <c r="I2888" t="s">
        <v>86</v>
      </c>
      <c r="J2888" t="s">
        <v>86</v>
      </c>
      <c r="K2888" t="s">
        <v>86</v>
      </c>
      <c r="N2888" t="str">
        <v>BCNEST12</v>
      </c>
      <c r="O2888">
        <v>1591</v>
      </c>
    </row>
    <row r="2889" spans="1:15" x14ac:dyDescent="0.25">
      <c r="A2889" t="s">
        <v>86</v>
      </c>
      <c r="B2889" t="s">
        <v>86</v>
      </c>
      <c r="C2889" t="s">
        <v>86</v>
      </c>
      <c r="D2889" t="s">
        <v>86</v>
      </c>
      <c r="E2889" t="s">
        <v>86</v>
      </c>
      <c r="F2889" t="s">
        <v>86</v>
      </c>
      <c r="G2889" t="s">
        <v>86</v>
      </c>
      <c r="H2889" t="s">
        <v>86</v>
      </c>
      <c r="I2889" t="s">
        <v>86</v>
      </c>
      <c r="J2889" t="s">
        <v>86</v>
      </c>
      <c r="K2889" t="s">
        <v>86</v>
      </c>
      <c r="N2889" t="str">
        <v>LSVETE03</v>
      </c>
      <c r="O2889">
        <v>2254</v>
      </c>
    </row>
    <row r="2890" spans="1:15" x14ac:dyDescent="0.25">
      <c r="A2890" t="s">
        <v>86</v>
      </c>
      <c r="B2890" t="s">
        <v>86</v>
      </c>
      <c r="C2890" t="s">
        <v>86</v>
      </c>
      <c r="D2890" t="s">
        <v>86</v>
      </c>
      <c r="E2890" t="s">
        <v>86</v>
      </c>
      <c r="F2890" t="s">
        <v>86</v>
      </c>
      <c r="G2890" t="s">
        <v>86</v>
      </c>
      <c r="H2890" t="s">
        <v>86</v>
      </c>
      <c r="I2890" t="s">
        <v>86</v>
      </c>
      <c r="J2890" t="s">
        <v>86</v>
      </c>
      <c r="K2890" t="s">
        <v>86</v>
      </c>
      <c r="N2890" t="str">
        <v>LSVETE03</v>
      </c>
      <c r="O2890">
        <v>1888</v>
      </c>
    </row>
    <row r="2891" spans="1:15" x14ac:dyDescent="0.25">
      <c r="A2891" t="s">
        <v>86</v>
      </c>
      <c r="B2891" t="s">
        <v>86</v>
      </c>
      <c r="C2891" t="s">
        <v>86</v>
      </c>
      <c r="D2891" t="s">
        <v>86</v>
      </c>
      <c r="E2891" t="s">
        <v>86</v>
      </c>
      <c r="F2891" t="s">
        <v>86</v>
      </c>
      <c r="G2891" t="s">
        <v>86</v>
      </c>
      <c r="H2891" t="s">
        <v>86</v>
      </c>
      <c r="I2891" t="s">
        <v>86</v>
      </c>
      <c r="J2891" t="s">
        <v>86</v>
      </c>
      <c r="K2891" t="s">
        <v>86</v>
      </c>
      <c r="N2891" t="str">
        <v>ANMARC02</v>
      </c>
      <c r="O2891">
        <v>2250</v>
      </c>
    </row>
    <row r="2892" spans="1:15" x14ac:dyDescent="0.25">
      <c r="A2892" t="s">
        <v>86</v>
      </c>
      <c r="B2892" t="s">
        <v>86</v>
      </c>
      <c r="C2892" t="s">
        <v>86</v>
      </c>
      <c r="D2892" t="s">
        <v>86</v>
      </c>
      <c r="E2892" t="s">
        <v>86</v>
      </c>
      <c r="F2892" t="s">
        <v>86</v>
      </c>
      <c r="G2892" t="s">
        <v>86</v>
      </c>
      <c r="H2892" t="s">
        <v>86</v>
      </c>
      <c r="I2892" t="s">
        <v>86</v>
      </c>
      <c r="J2892" t="s">
        <v>86</v>
      </c>
      <c r="K2892" t="s">
        <v>86</v>
      </c>
      <c r="N2892" t="str">
        <v>ANMARC02</v>
      </c>
      <c r="O2892">
        <v>2250</v>
      </c>
    </row>
    <row r="2893" spans="1:15" x14ac:dyDescent="0.25">
      <c r="A2893" t="s">
        <v>86</v>
      </c>
      <c r="B2893" t="s">
        <v>86</v>
      </c>
      <c r="C2893" t="s">
        <v>86</v>
      </c>
      <c r="D2893" t="s">
        <v>86</v>
      </c>
      <c r="E2893" t="s">
        <v>86</v>
      </c>
      <c r="F2893" t="s">
        <v>86</v>
      </c>
      <c r="G2893" t="s">
        <v>86</v>
      </c>
      <c r="H2893" t="s">
        <v>86</v>
      </c>
      <c r="I2893" t="s">
        <v>86</v>
      </c>
      <c r="J2893" t="s">
        <v>86</v>
      </c>
      <c r="K2893" t="s">
        <v>86</v>
      </c>
      <c r="N2893" t="str">
        <v>LSCHUR06</v>
      </c>
      <c r="O2893">
        <v>2250</v>
      </c>
    </row>
    <row r="2894" spans="1:15" x14ac:dyDescent="0.25">
      <c r="A2894" t="s">
        <v>86</v>
      </c>
      <c r="B2894" t="s">
        <v>86</v>
      </c>
      <c r="C2894" t="s">
        <v>86</v>
      </c>
      <c r="D2894" t="s">
        <v>86</v>
      </c>
      <c r="E2894" t="s">
        <v>86</v>
      </c>
      <c r="F2894" t="s">
        <v>86</v>
      </c>
      <c r="G2894" t="s">
        <v>86</v>
      </c>
      <c r="H2894" t="s">
        <v>86</v>
      </c>
      <c r="I2894" t="s">
        <v>86</v>
      </c>
      <c r="J2894" t="s">
        <v>86</v>
      </c>
      <c r="K2894" t="s">
        <v>86</v>
      </c>
      <c r="N2894" t="str">
        <v>LSCHUR06</v>
      </c>
      <c r="O2894">
        <v>2250</v>
      </c>
    </row>
    <row r="2895" spans="1:15" x14ac:dyDescent="0.25">
      <c r="A2895" t="s">
        <v>86</v>
      </c>
      <c r="B2895" t="s">
        <v>86</v>
      </c>
      <c r="C2895" t="s">
        <v>86</v>
      </c>
      <c r="D2895" t="s">
        <v>86</v>
      </c>
      <c r="E2895" t="s">
        <v>86</v>
      </c>
      <c r="F2895" t="s">
        <v>86</v>
      </c>
      <c r="G2895" t="s">
        <v>86</v>
      </c>
      <c r="H2895" t="s">
        <v>86</v>
      </c>
      <c r="I2895" t="s">
        <v>86</v>
      </c>
      <c r="J2895" t="s">
        <v>86</v>
      </c>
      <c r="K2895" t="s">
        <v>86</v>
      </c>
      <c r="N2895" t="str">
        <v>ANTUYM08</v>
      </c>
      <c r="O2895">
        <v>2200</v>
      </c>
    </row>
    <row r="2896" spans="1:15" x14ac:dyDescent="0.25">
      <c r="A2896" t="s">
        <v>86</v>
      </c>
      <c r="B2896" t="s">
        <v>86</v>
      </c>
      <c r="C2896" t="s">
        <v>86</v>
      </c>
      <c r="D2896" t="s">
        <v>86</v>
      </c>
      <c r="E2896" t="s">
        <v>86</v>
      </c>
      <c r="F2896" t="s">
        <v>86</v>
      </c>
      <c r="G2896" t="s">
        <v>86</v>
      </c>
      <c r="H2896" t="s">
        <v>86</v>
      </c>
      <c r="I2896" t="s">
        <v>86</v>
      </c>
      <c r="J2896" t="s">
        <v>86</v>
      </c>
      <c r="K2896" t="s">
        <v>86</v>
      </c>
      <c r="N2896" t="str">
        <v>ANMARC02</v>
      </c>
      <c r="O2896">
        <v>1927</v>
      </c>
    </row>
    <row r="2897" spans="1:15" x14ac:dyDescent="0.25">
      <c r="A2897" t="s">
        <v>86</v>
      </c>
      <c r="B2897" t="s">
        <v>86</v>
      </c>
      <c r="C2897" t="s">
        <v>86</v>
      </c>
      <c r="D2897" t="s">
        <v>86</v>
      </c>
      <c r="E2897" t="s">
        <v>86</v>
      </c>
      <c r="F2897" t="s">
        <v>86</v>
      </c>
      <c r="G2897" t="s">
        <v>86</v>
      </c>
      <c r="H2897" t="s">
        <v>86</v>
      </c>
      <c r="I2897" t="s">
        <v>86</v>
      </c>
      <c r="J2897" t="s">
        <v>86</v>
      </c>
      <c r="K2897" t="s">
        <v>86</v>
      </c>
      <c r="N2897" t="str">
        <v>ANMARC02</v>
      </c>
      <c r="O2897">
        <v>1845</v>
      </c>
    </row>
    <row r="2898" spans="1:15" x14ac:dyDescent="0.25">
      <c r="A2898" t="s">
        <v>86</v>
      </c>
      <c r="B2898" t="s">
        <v>86</v>
      </c>
      <c r="C2898" t="s">
        <v>86</v>
      </c>
      <c r="D2898" t="s">
        <v>86</v>
      </c>
      <c r="E2898" t="s">
        <v>86</v>
      </c>
      <c r="F2898" t="s">
        <v>86</v>
      </c>
      <c r="G2898" t="s">
        <v>86</v>
      </c>
      <c r="H2898" t="s">
        <v>86</v>
      </c>
      <c r="I2898" t="s">
        <v>86</v>
      </c>
      <c r="J2898" t="s">
        <v>86</v>
      </c>
      <c r="K2898" t="s">
        <v>86</v>
      </c>
      <c r="N2898" t="str">
        <v>ANTUYM08</v>
      </c>
      <c r="O2898">
        <v>1376</v>
      </c>
    </row>
    <row r="2899" spans="1:15" x14ac:dyDescent="0.25">
      <c r="A2899" t="s">
        <v>86</v>
      </c>
      <c r="B2899" t="s">
        <v>86</v>
      </c>
      <c r="C2899" t="s">
        <v>86</v>
      </c>
      <c r="D2899" t="s">
        <v>86</v>
      </c>
      <c r="E2899" t="s">
        <v>86</v>
      </c>
      <c r="F2899" t="s">
        <v>86</v>
      </c>
      <c r="G2899" t="s">
        <v>86</v>
      </c>
      <c r="H2899" t="s">
        <v>86</v>
      </c>
      <c r="I2899" t="s">
        <v>86</v>
      </c>
      <c r="J2899" t="s">
        <v>86</v>
      </c>
      <c r="K2899" t="s">
        <v>86</v>
      </c>
      <c r="N2899" t="str">
        <v>LSCHUR06</v>
      </c>
      <c r="O2899">
        <v>1376</v>
      </c>
    </row>
    <row r="2900" spans="1:15" x14ac:dyDescent="0.25">
      <c r="A2900" t="s">
        <v>86</v>
      </c>
      <c r="B2900" t="s">
        <v>86</v>
      </c>
      <c r="C2900" t="s">
        <v>86</v>
      </c>
      <c r="D2900" t="s">
        <v>86</v>
      </c>
      <c r="E2900" t="s">
        <v>86</v>
      </c>
      <c r="F2900" t="s">
        <v>86</v>
      </c>
      <c r="G2900" t="s">
        <v>86</v>
      </c>
      <c r="H2900" t="s">
        <v>86</v>
      </c>
      <c r="I2900" t="s">
        <v>86</v>
      </c>
      <c r="J2900" t="s">
        <v>86</v>
      </c>
      <c r="K2900" t="s">
        <v>86</v>
      </c>
      <c r="N2900" t="str">
        <v>ANNOZE01</v>
      </c>
      <c r="O2900">
        <v>2205</v>
      </c>
    </row>
    <row r="2901" spans="1:15" x14ac:dyDescent="0.25">
      <c r="A2901" t="s">
        <v>86</v>
      </c>
      <c r="B2901" t="s">
        <v>86</v>
      </c>
      <c r="C2901" t="s">
        <v>86</v>
      </c>
      <c r="D2901" t="s">
        <v>86</v>
      </c>
      <c r="E2901" t="s">
        <v>86</v>
      </c>
      <c r="F2901" t="s">
        <v>86</v>
      </c>
      <c r="G2901" t="s">
        <v>86</v>
      </c>
      <c r="H2901" t="s">
        <v>86</v>
      </c>
      <c r="I2901" t="s">
        <v>86</v>
      </c>
      <c r="J2901" t="s">
        <v>86</v>
      </c>
      <c r="K2901" t="s">
        <v>86</v>
      </c>
      <c r="N2901" t="str">
        <v>ANNOZE01</v>
      </c>
      <c r="O2901">
        <v>2205</v>
      </c>
    </row>
    <row r="2902" spans="1:15" x14ac:dyDescent="0.25">
      <c r="A2902" t="s">
        <v>86</v>
      </c>
      <c r="B2902" t="s">
        <v>86</v>
      </c>
      <c r="C2902" t="s">
        <v>86</v>
      </c>
      <c r="D2902" t="s">
        <v>86</v>
      </c>
      <c r="E2902" t="s">
        <v>86</v>
      </c>
      <c r="F2902" t="s">
        <v>86</v>
      </c>
      <c r="G2902" t="s">
        <v>86</v>
      </c>
      <c r="H2902" t="s">
        <v>86</v>
      </c>
      <c r="I2902" t="s">
        <v>86</v>
      </c>
      <c r="J2902" t="s">
        <v>86</v>
      </c>
      <c r="K2902" t="s">
        <v>86</v>
      </c>
      <c r="N2902" t="str">
        <v>LSLOUI03</v>
      </c>
      <c r="O2902">
        <v>2009</v>
      </c>
    </row>
    <row r="2903" spans="1:15" x14ac:dyDescent="0.25">
      <c r="A2903" t="s">
        <v>86</v>
      </c>
      <c r="B2903" t="s">
        <v>86</v>
      </c>
      <c r="C2903" t="s">
        <v>86</v>
      </c>
      <c r="D2903" t="s">
        <v>86</v>
      </c>
      <c r="E2903" t="s">
        <v>86</v>
      </c>
      <c r="F2903" t="s">
        <v>86</v>
      </c>
      <c r="G2903" t="s">
        <v>86</v>
      </c>
      <c r="H2903" t="s">
        <v>86</v>
      </c>
      <c r="I2903" t="s">
        <v>86</v>
      </c>
      <c r="J2903" t="s">
        <v>86</v>
      </c>
      <c r="K2903" t="s">
        <v>86</v>
      </c>
      <c r="N2903" t="str">
        <v>ANNOZE01</v>
      </c>
      <c r="O2903">
        <v>1980</v>
      </c>
    </row>
    <row r="2904" spans="1:15" x14ac:dyDescent="0.25">
      <c r="A2904" t="s">
        <v>86</v>
      </c>
      <c r="B2904" t="s">
        <v>86</v>
      </c>
      <c r="C2904" t="s">
        <v>86</v>
      </c>
      <c r="D2904" t="s">
        <v>86</v>
      </c>
      <c r="E2904" t="s">
        <v>86</v>
      </c>
      <c r="F2904" t="s">
        <v>86</v>
      </c>
      <c r="G2904" t="s">
        <v>86</v>
      </c>
      <c r="H2904" t="s">
        <v>86</v>
      </c>
      <c r="I2904" t="s">
        <v>86</v>
      </c>
      <c r="J2904" t="s">
        <v>86</v>
      </c>
      <c r="K2904" t="s">
        <v>86</v>
      </c>
      <c r="N2904" t="str">
        <v>LSLOUI03</v>
      </c>
      <c r="O2904">
        <v>1715</v>
      </c>
    </row>
    <row r="2905" spans="1:15" x14ac:dyDescent="0.25">
      <c r="A2905" t="s">
        <v>86</v>
      </c>
      <c r="B2905" t="s">
        <v>86</v>
      </c>
      <c r="C2905" t="s">
        <v>86</v>
      </c>
      <c r="D2905" t="s">
        <v>86</v>
      </c>
      <c r="E2905" t="s">
        <v>86</v>
      </c>
      <c r="F2905" t="s">
        <v>86</v>
      </c>
      <c r="G2905" t="s">
        <v>86</v>
      </c>
      <c r="H2905" t="s">
        <v>86</v>
      </c>
      <c r="I2905" t="s">
        <v>86</v>
      </c>
      <c r="J2905" t="s">
        <v>86</v>
      </c>
      <c r="K2905" t="s">
        <v>86</v>
      </c>
      <c r="N2905" t="str">
        <v>ANELOY02</v>
      </c>
      <c r="O2905">
        <v>2176</v>
      </c>
    </row>
    <row r="2906" spans="1:15" x14ac:dyDescent="0.25">
      <c r="A2906" t="s">
        <v>86</v>
      </c>
      <c r="B2906" t="s">
        <v>86</v>
      </c>
      <c r="C2906" t="s">
        <v>86</v>
      </c>
      <c r="D2906" t="s">
        <v>86</v>
      </c>
      <c r="E2906" t="s">
        <v>86</v>
      </c>
      <c r="F2906" t="s">
        <v>86</v>
      </c>
      <c r="G2906" t="s">
        <v>86</v>
      </c>
      <c r="H2906" t="s">
        <v>86</v>
      </c>
      <c r="I2906" t="s">
        <v>86</v>
      </c>
      <c r="J2906" t="s">
        <v>86</v>
      </c>
      <c r="K2906" t="s">
        <v>86</v>
      </c>
      <c r="N2906" t="str">
        <v>ANELOY02</v>
      </c>
      <c r="O2906">
        <v>960</v>
      </c>
    </row>
    <row r="2907" spans="1:15" x14ac:dyDescent="0.25">
      <c r="A2907" t="s">
        <v>86</v>
      </c>
      <c r="B2907" t="s">
        <v>86</v>
      </c>
      <c r="C2907" t="s">
        <v>86</v>
      </c>
      <c r="D2907" t="s">
        <v>86</v>
      </c>
      <c r="E2907" t="s">
        <v>86</v>
      </c>
      <c r="F2907" t="s">
        <v>86</v>
      </c>
      <c r="G2907" t="s">
        <v>86</v>
      </c>
      <c r="H2907" t="s">
        <v>86</v>
      </c>
      <c r="I2907" t="s">
        <v>86</v>
      </c>
      <c r="J2907" t="s">
        <v>86</v>
      </c>
      <c r="K2907" t="s">
        <v>86</v>
      </c>
      <c r="N2907" t="str">
        <v>ANNINO01</v>
      </c>
      <c r="O2907">
        <v>2175</v>
      </c>
    </row>
    <row r="2908" spans="1:15" x14ac:dyDescent="0.25">
      <c r="A2908" t="s">
        <v>86</v>
      </c>
      <c r="B2908" t="s">
        <v>86</v>
      </c>
      <c r="C2908" t="s">
        <v>86</v>
      </c>
      <c r="D2908" t="s">
        <v>86</v>
      </c>
      <c r="E2908" t="s">
        <v>86</v>
      </c>
      <c r="F2908" t="s">
        <v>86</v>
      </c>
      <c r="G2908" t="s">
        <v>86</v>
      </c>
      <c r="H2908" t="s">
        <v>86</v>
      </c>
      <c r="I2908" t="s">
        <v>86</v>
      </c>
      <c r="J2908" t="s">
        <v>86</v>
      </c>
      <c r="K2908" t="s">
        <v>86</v>
      </c>
      <c r="N2908" t="str">
        <v>ANNINO01</v>
      </c>
      <c r="O2908">
        <v>1950</v>
      </c>
    </row>
    <row r="2909" spans="1:15" x14ac:dyDescent="0.25">
      <c r="A2909" t="s">
        <v>86</v>
      </c>
      <c r="B2909" t="s">
        <v>86</v>
      </c>
      <c r="C2909" t="s">
        <v>86</v>
      </c>
      <c r="D2909" t="s">
        <v>86</v>
      </c>
      <c r="E2909" t="s">
        <v>86</v>
      </c>
      <c r="F2909" t="s">
        <v>86</v>
      </c>
      <c r="G2909" t="s">
        <v>86</v>
      </c>
      <c r="H2909" t="s">
        <v>86</v>
      </c>
      <c r="I2909" t="s">
        <v>86</v>
      </c>
      <c r="J2909" t="s">
        <v>86</v>
      </c>
      <c r="K2909" t="s">
        <v>86</v>
      </c>
      <c r="N2909" t="str">
        <v>ANNINO01</v>
      </c>
      <c r="O2909">
        <v>650</v>
      </c>
    </row>
    <row r="2910" spans="1:15" x14ac:dyDescent="0.25">
      <c r="A2910" t="s">
        <v>86</v>
      </c>
      <c r="B2910" t="s">
        <v>86</v>
      </c>
      <c r="C2910" t="s">
        <v>86</v>
      </c>
      <c r="D2910" t="s">
        <v>86</v>
      </c>
      <c r="E2910" t="s">
        <v>86</v>
      </c>
      <c r="F2910" t="s">
        <v>86</v>
      </c>
      <c r="G2910" t="s">
        <v>86</v>
      </c>
      <c r="H2910" t="s">
        <v>86</v>
      </c>
      <c r="I2910" t="s">
        <v>86</v>
      </c>
      <c r="J2910" t="s">
        <v>86</v>
      </c>
      <c r="K2910" t="s">
        <v>86</v>
      </c>
      <c r="N2910" t="str">
        <v>ANNINO01</v>
      </c>
      <c r="O2910">
        <v>650</v>
      </c>
    </row>
    <row r="2911" spans="1:15" x14ac:dyDescent="0.25">
      <c r="A2911" t="s">
        <v>86</v>
      </c>
      <c r="B2911" t="s">
        <v>86</v>
      </c>
      <c r="C2911" t="s">
        <v>86</v>
      </c>
      <c r="D2911" t="s">
        <v>86</v>
      </c>
      <c r="E2911" t="s">
        <v>86</v>
      </c>
      <c r="F2911" t="s">
        <v>86</v>
      </c>
      <c r="G2911" t="s">
        <v>86</v>
      </c>
      <c r="H2911" t="s">
        <v>86</v>
      </c>
      <c r="I2911" t="s">
        <v>86</v>
      </c>
      <c r="J2911" t="s">
        <v>86</v>
      </c>
      <c r="K2911" t="s">
        <v>86</v>
      </c>
      <c r="N2911" t="str">
        <v>BCNEST27</v>
      </c>
      <c r="O2911">
        <v>2173.75</v>
      </c>
    </row>
    <row r="2912" spans="1:15" x14ac:dyDescent="0.25">
      <c r="A2912" t="s">
        <v>86</v>
      </c>
      <c r="B2912" t="s">
        <v>86</v>
      </c>
      <c r="C2912" t="s">
        <v>86</v>
      </c>
      <c r="D2912" t="s">
        <v>86</v>
      </c>
      <c r="E2912" t="s">
        <v>86</v>
      </c>
      <c r="F2912" t="s">
        <v>86</v>
      </c>
      <c r="G2912" t="s">
        <v>86</v>
      </c>
      <c r="H2912" t="s">
        <v>86</v>
      </c>
      <c r="I2912" t="s">
        <v>86</v>
      </c>
      <c r="J2912" t="s">
        <v>86</v>
      </c>
      <c r="K2912" t="s">
        <v>86</v>
      </c>
      <c r="N2912" t="str">
        <v>BCNEST27</v>
      </c>
      <c r="O2912">
        <v>1773.75</v>
      </c>
    </row>
    <row r="2913" spans="1:15" x14ac:dyDescent="0.25">
      <c r="A2913" t="s">
        <v>86</v>
      </c>
      <c r="B2913" t="s">
        <v>86</v>
      </c>
      <c r="C2913" t="s">
        <v>86</v>
      </c>
      <c r="D2913" t="s">
        <v>86</v>
      </c>
      <c r="E2913" t="s">
        <v>86</v>
      </c>
      <c r="F2913" t="s">
        <v>86</v>
      </c>
      <c r="G2913" t="s">
        <v>86</v>
      </c>
      <c r="H2913" t="s">
        <v>86</v>
      </c>
      <c r="I2913" t="s">
        <v>86</v>
      </c>
      <c r="J2913" t="s">
        <v>86</v>
      </c>
      <c r="K2913" t="s">
        <v>86</v>
      </c>
      <c r="N2913" t="str">
        <v>BCNEST27</v>
      </c>
      <c r="O2913">
        <v>1519</v>
      </c>
    </row>
    <row r="2914" spans="1:15" x14ac:dyDescent="0.25">
      <c r="A2914" t="s">
        <v>86</v>
      </c>
      <c r="B2914" t="s">
        <v>86</v>
      </c>
      <c r="C2914" t="s">
        <v>86</v>
      </c>
      <c r="D2914" t="s">
        <v>86</v>
      </c>
      <c r="E2914" t="s">
        <v>86</v>
      </c>
      <c r="F2914" t="s">
        <v>86</v>
      </c>
      <c r="G2914" t="s">
        <v>86</v>
      </c>
      <c r="H2914" t="s">
        <v>86</v>
      </c>
      <c r="I2914" t="s">
        <v>86</v>
      </c>
      <c r="J2914" t="s">
        <v>86</v>
      </c>
      <c r="K2914" t="s">
        <v>86</v>
      </c>
      <c r="N2914" t="str">
        <v>BCNEST27</v>
      </c>
      <c r="O2914">
        <v>1451.25</v>
      </c>
    </row>
    <row r="2915" spans="1:15" x14ac:dyDescent="0.25">
      <c r="A2915" t="s">
        <v>86</v>
      </c>
      <c r="B2915" t="s">
        <v>86</v>
      </c>
      <c r="C2915" t="s">
        <v>86</v>
      </c>
      <c r="D2915" t="s">
        <v>86</v>
      </c>
      <c r="E2915" t="s">
        <v>86</v>
      </c>
      <c r="F2915" t="s">
        <v>86</v>
      </c>
      <c r="G2915" t="s">
        <v>86</v>
      </c>
      <c r="H2915" t="s">
        <v>86</v>
      </c>
      <c r="I2915" t="s">
        <v>86</v>
      </c>
      <c r="J2915" t="s">
        <v>86</v>
      </c>
      <c r="K2915" t="s">
        <v>86</v>
      </c>
      <c r="N2915" t="str">
        <v>BCNEST27</v>
      </c>
      <c r="O2915">
        <v>1128.75</v>
      </c>
    </row>
    <row r="2916" spans="1:15" x14ac:dyDescent="0.25">
      <c r="A2916" t="s">
        <v>86</v>
      </c>
      <c r="B2916" t="s">
        <v>86</v>
      </c>
      <c r="C2916" t="s">
        <v>86</v>
      </c>
      <c r="D2916" t="s">
        <v>86</v>
      </c>
      <c r="E2916" t="s">
        <v>86</v>
      </c>
      <c r="F2916" t="s">
        <v>86</v>
      </c>
      <c r="G2916" t="s">
        <v>86</v>
      </c>
      <c r="H2916" t="s">
        <v>86</v>
      </c>
      <c r="I2916" t="s">
        <v>86</v>
      </c>
      <c r="J2916" t="s">
        <v>86</v>
      </c>
      <c r="K2916" t="s">
        <v>86</v>
      </c>
      <c r="N2916" t="str">
        <v>BCNEST27</v>
      </c>
      <c r="O2916">
        <v>880</v>
      </c>
    </row>
    <row r="2917" spans="1:15" x14ac:dyDescent="0.25">
      <c r="A2917" t="s">
        <v>86</v>
      </c>
      <c r="B2917" t="s">
        <v>86</v>
      </c>
      <c r="C2917" t="s">
        <v>86</v>
      </c>
      <c r="D2917" t="s">
        <v>86</v>
      </c>
      <c r="E2917" t="s">
        <v>86</v>
      </c>
      <c r="F2917" t="s">
        <v>86</v>
      </c>
      <c r="G2917" t="s">
        <v>86</v>
      </c>
      <c r="H2917" t="s">
        <v>86</v>
      </c>
      <c r="I2917" t="s">
        <v>86</v>
      </c>
      <c r="J2917" t="s">
        <v>86</v>
      </c>
      <c r="K2917" t="s">
        <v>86</v>
      </c>
      <c r="N2917" t="str">
        <v>BCOUES11</v>
      </c>
      <c r="O2917">
        <v>2173</v>
      </c>
    </row>
    <row r="2918" spans="1:15" x14ac:dyDescent="0.25">
      <c r="A2918" t="s">
        <v>86</v>
      </c>
      <c r="B2918" t="s">
        <v>86</v>
      </c>
      <c r="C2918" t="s">
        <v>86</v>
      </c>
      <c r="D2918" t="s">
        <v>86</v>
      </c>
      <c r="E2918" t="s">
        <v>86</v>
      </c>
      <c r="F2918" t="s">
        <v>86</v>
      </c>
      <c r="G2918" t="s">
        <v>86</v>
      </c>
      <c r="H2918" t="s">
        <v>86</v>
      </c>
      <c r="I2918" t="s">
        <v>86</v>
      </c>
      <c r="J2918" t="s">
        <v>86</v>
      </c>
      <c r="K2918" t="s">
        <v>86</v>
      </c>
      <c r="N2918" t="str">
        <v>BCOUES11</v>
      </c>
      <c r="O2918">
        <v>1855</v>
      </c>
    </row>
    <row r="2919" spans="1:15" x14ac:dyDescent="0.25">
      <c r="A2919" t="s">
        <v>86</v>
      </c>
      <c r="B2919" t="s">
        <v>86</v>
      </c>
      <c r="C2919" t="s">
        <v>86</v>
      </c>
      <c r="D2919" t="s">
        <v>86</v>
      </c>
      <c r="E2919" t="s">
        <v>86</v>
      </c>
      <c r="F2919" t="s">
        <v>86</v>
      </c>
      <c r="G2919" t="s">
        <v>86</v>
      </c>
      <c r="H2919" t="s">
        <v>86</v>
      </c>
      <c r="I2919" t="s">
        <v>86</v>
      </c>
      <c r="J2919" t="s">
        <v>86</v>
      </c>
      <c r="K2919" t="s">
        <v>86</v>
      </c>
      <c r="N2919" t="str">
        <v>BCOUES09</v>
      </c>
      <c r="O2919">
        <v>2132</v>
      </c>
    </row>
    <row r="2920" spans="1:15" x14ac:dyDescent="0.25">
      <c r="A2920" t="s">
        <v>86</v>
      </c>
      <c r="B2920" t="s">
        <v>86</v>
      </c>
      <c r="C2920" t="s">
        <v>86</v>
      </c>
      <c r="D2920" t="s">
        <v>86</v>
      </c>
      <c r="E2920" t="s">
        <v>86</v>
      </c>
      <c r="F2920" t="s">
        <v>86</v>
      </c>
      <c r="G2920" t="s">
        <v>86</v>
      </c>
      <c r="H2920" t="s">
        <v>86</v>
      </c>
      <c r="I2920" t="s">
        <v>86</v>
      </c>
      <c r="J2920" t="s">
        <v>86</v>
      </c>
      <c r="K2920" t="s">
        <v>86</v>
      </c>
      <c r="N2920" t="str">
        <v>FILINT03</v>
      </c>
      <c r="O2920">
        <v>2127.5</v>
      </c>
    </row>
    <row r="2921" spans="1:15" x14ac:dyDescent="0.25">
      <c r="A2921" t="s">
        <v>86</v>
      </c>
      <c r="B2921" t="s">
        <v>86</v>
      </c>
      <c r="C2921" t="s">
        <v>86</v>
      </c>
      <c r="D2921" t="s">
        <v>86</v>
      </c>
      <c r="E2921" t="s">
        <v>86</v>
      </c>
      <c r="F2921" t="s">
        <v>86</v>
      </c>
      <c r="G2921" t="s">
        <v>86</v>
      </c>
      <c r="H2921" t="s">
        <v>86</v>
      </c>
      <c r="I2921" t="s">
        <v>86</v>
      </c>
      <c r="J2921" t="s">
        <v>86</v>
      </c>
      <c r="K2921" t="s">
        <v>86</v>
      </c>
      <c r="N2921" t="str">
        <v>FILINT03</v>
      </c>
      <c r="O2921">
        <v>1794</v>
      </c>
    </row>
    <row r="2922" spans="1:15" x14ac:dyDescent="0.25">
      <c r="A2922" t="s">
        <v>86</v>
      </c>
      <c r="B2922" t="s">
        <v>86</v>
      </c>
      <c r="C2922" t="s">
        <v>86</v>
      </c>
      <c r="D2922" t="s">
        <v>86</v>
      </c>
      <c r="E2922" t="s">
        <v>86</v>
      </c>
      <c r="F2922" t="s">
        <v>86</v>
      </c>
      <c r="G2922" t="s">
        <v>86</v>
      </c>
      <c r="H2922" t="s">
        <v>86</v>
      </c>
      <c r="I2922" t="s">
        <v>86</v>
      </c>
      <c r="J2922" t="s">
        <v>86</v>
      </c>
      <c r="K2922" t="s">
        <v>86</v>
      </c>
      <c r="N2922" t="str">
        <v>FILINT03</v>
      </c>
      <c r="O2922">
        <v>1794</v>
      </c>
    </row>
    <row r="2923" spans="1:15" x14ac:dyDescent="0.25">
      <c r="A2923" t="s">
        <v>86</v>
      </c>
      <c r="B2923" t="s">
        <v>86</v>
      </c>
      <c r="C2923" t="s">
        <v>86</v>
      </c>
      <c r="D2923" t="s">
        <v>86</v>
      </c>
      <c r="E2923" t="s">
        <v>86</v>
      </c>
      <c r="F2923" t="s">
        <v>86</v>
      </c>
      <c r="G2923" t="s">
        <v>86</v>
      </c>
      <c r="H2923" t="s">
        <v>86</v>
      </c>
      <c r="I2923" t="s">
        <v>86</v>
      </c>
      <c r="J2923" t="s">
        <v>86</v>
      </c>
      <c r="K2923" t="s">
        <v>86</v>
      </c>
      <c r="N2923" t="str">
        <v>FILINT03</v>
      </c>
      <c r="O2923">
        <v>1740</v>
      </c>
    </row>
    <row r="2924" spans="1:15" x14ac:dyDescent="0.25">
      <c r="A2924" t="s">
        <v>86</v>
      </c>
      <c r="B2924" t="s">
        <v>86</v>
      </c>
      <c r="C2924" t="s">
        <v>86</v>
      </c>
      <c r="D2924" t="s">
        <v>86</v>
      </c>
      <c r="E2924" t="s">
        <v>86</v>
      </c>
      <c r="F2924" t="s">
        <v>86</v>
      </c>
      <c r="G2924" t="s">
        <v>86</v>
      </c>
      <c r="H2924" t="s">
        <v>86</v>
      </c>
      <c r="I2924" t="s">
        <v>86</v>
      </c>
      <c r="J2924" t="s">
        <v>86</v>
      </c>
      <c r="K2924" t="s">
        <v>86</v>
      </c>
      <c r="N2924" t="str">
        <v>FILINT03</v>
      </c>
      <c r="O2924">
        <v>1667.5</v>
      </c>
    </row>
    <row r="2925" spans="1:15" x14ac:dyDescent="0.25">
      <c r="A2925" t="s">
        <v>86</v>
      </c>
      <c r="B2925" t="s">
        <v>86</v>
      </c>
      <c r="C2925" t="s">
        <v>86</v>
      </c>
      <c r="D2925" t="s">
        <v>86</v>
      </c>
      <c r="E2925" t="s">
        <v>86</v>
      </c>
      <c r="F2925" t="s">
        <v>86</v>
      </c>
      <c r="G2925" t="s">
        <v>86</v>
      </c>
      <c r="H2925" t="s">
        <v>86</v>
      </c>
      <c r="I2925" t="s">
        <v>86</v>
      </c>
      <c r="J2925" t="s">
        <v>86</v>
      </c>
      <c r="K2925" t="s">
        <v>86</v>
      </c>
      <c r="N2925" t="str">
        <v>FILINT03</v>
      </c>
      <c r="O2925">
        <v>1380</v>
      </c>
    </row>
    <row r="2926" spans="1:15" x14ac:dyDescent="0.25">
      <c r="A2926" t="s">
        <v>86</v>
      </c>
      <c r="B2926" t="s">
        <v>86</v>
      </c>
      <c r="C2926" t="s">
        <v>86</v>
      </c>
      <c r="D2926" t="s">
        <v>86</v>
      </c>
      <c r="E2926" t="s">
        <v>86</v>
      </c>
      <c r="F2926" t="s">
        <v>86</v>
      </c>
      <c r="G2926" t="s">
        <v>86</v>
      </c>
      <c r="H2926" t="s">
        <v>86</v>
      </c>
      <c r="I2926" t="s">
        <v>86</v>
      </c>
      <c r="J2926" t="s">
        <v>86</v>
      </c>
      <c r="K2926" t="s">
        <v>86</v>
      </c>
      <c r="N2926" t="str">
        <v>FILINT03</v>
      </c>
      <c r="O2926">
        <v>1322.5</v>
      </c>
    </row>
    <row r="2927" spans="1:15" x14ac:dyDescent="0.25">
      <c r="A2927" t="s">
        <v>86</v>
      </c>
      <c r="B2927" t="s">
        <v>86</v>
      </c>
      <c r="C2927" t="s">
        <v>86</v>
      </c>
      <c r="D2927" t="s">
        <v>86</v>
      </c>
      <c r="E2927" t="s">
        <v>86</v>
      </c>
      <c r="F2927" t="s">
        <v>86</v>
      </c>
      <c r="G2927" t="s">
        <v>86</v>
      </c>
      <c r="H2927" t="s">
        <v>86</v>
      </c>
      <c r="I2927" t="s">
        <v>86</v>
      </c>
      <c r="J2927" t="s">
        <v>86</v>
      </c>
      <c r="K2927" t="s">
        <v>86</v>
      </c>
      <c r="N2927" t="str">
        <v>BCNEST24</v>
      </c>
      <c r="O2927">
        <v>2115</v>
      </c>
    </row>
    <row r="2928" spans="1:15" x14ac:dyDescent="0.25">
      <c r="A2928" t="s">
        <v>86</v>
      </c>
      <c r="B2928" t="s">
        <v>86</v>
      </c>
      <c r="C2928" t="s">
        <v>86</v>
      </c>
      <c r="D2928" t="s">
        <v>86</v>
      </c>
      <c r="E2928" t="s">
        <v>86</v>
      </c>
      <c r="F2928" t="s">
        <v>86</v>
      </c>
      <c r="G2928" t="s">
        <v>86</v>
      </c>
      <c r="H2928" t="s">
        <v>86</v>
      </c>
      <c r="I2928" t="s">
        <v>86</v>
      </c>
      <c r="J2928" t="s">
        <v>86</v>
      </c>
      <c r="K2928" t="s">
        <v>86</v>
      </c>
      <c r="N2928" t="str">
        <v>BCNEST24</v>
      </c>
      <c r="O2928">
        <v>1880</v>
      </c>
    </row>
    <row r="2929" spans="1:15" x14ac:dyDescent="0.25">
      <c r="A2929" t="s">
        <v>86</v>
      </c>
      <c r="B2929" t="s">
        <v>86</v>
      </c>
      <c r="C2929" t="s">
        <v>86</v>
      </c>
      <c r="D2929" t="s">
        <v>86</v>
      </c>
      <c r="E2929" t="s">
        <v>86</v>
      </c>
      <c r="F2929" t="s">
        <v>86</v>
      </c>
      <c r="G2929" t="s">
        <v>86</v>
      </c>
      <c r="H2929" t="s">
        <v>86</v>
      </c>
      <c r="I2929" t="s">
        <v>86</v>
      </c>
      <c r="J2929" t="s">
        <v>86</v>
      </c>
      <c r="K2929" t="s">
        <v>86</v>
      </c>
      <c r="N2929" t="str">
        <v>ANLOUI01</v>
      </c>
      <c r="O2929">
        <v>2109</v>
      </c>
    </row>
    <row r="2930" spans="1:15" x14ac:dyDescent="0.25">
      <c r="A2930" t="s">
        <v>86</v>
      </c>
      <c r="B2930" t="s">
        <v>86</v>
      </c>
      <c r="C2930" t="s">
        <v>86</v>
      </c>
      <c r="D2930" t="s">
        <v>86</v>
      </c>
      <c r="E2930" t="s">
        <v>86</v>
      </c>
      <c r="F2930" t="s">
        <v>86</v>
      </c>
      <c r="G2930" t="s">
        <v>86</v>
      </c>
      <c r="H2930" t="s">
        <v>86</v>
      </c>
      <c r="I2930" t="s">
        <v>86</v>
      </c>
      <c r="J2930" t="s">
        <v>86</v>
      </c>
      <c r="K2930" t="s">
        <v>86</v>
      </c>
      <c r="N2930" t="str">
        <v>ANLOUI01</v>
      </c>
      <c r="O2930">
        <v>1767</v>
      </c>
    </row>
    <row r="2931" spans="1:15" x14ac:dyDescent="0.25">
      <c r="A2931" t="s">
        <v>86</v>
      </c>
      <c r="B2931" t="s">
        <v>86</v>
      </c>
      <c r="C2931" t="s">
        <v>86</v>
      </c>
      <c r="D2931" t="s">
        <v>86</v>
      </c>
      <c r="E2931" t="s">
        <v>86</v>
      </c>
      <c r="F2931" t="s">
        <v>86</v>
      </c>
      <c r="G2931" t="s">
        <v>86</v>
      </c>
      <c r="H2931" t="s">
        <v>86</v>
      </c>
      <c r="I2931" t="s">
        <v>86</v>
      </c>
      <c r="J2931" t="s">
        <v>86</v>
      </c>
      <c r="K2931" t="s">
        <v>86</v>
      </c>
      <c r="N2931" t="str">
        <v>ANLOUI01</v>
      </c>
      <c r="O2931">
        <v>1485</v>
      </c>
    </row>
    <row r="2932" spans="1:15" x14ac:dyDescent="0.25">
      <c r="A2932" t="s">
        <v>86</v>
      </c>
      <c r="B2932" t="s">
        <v>86</v>
      </c>
      <c r="C2932" t="s">
        <v>86</v>
      </c>
      <c r="D2932" t="s">
        <v>86</v>
      </c>
      <c r="E2932" t="s">
        <v>86</v>
      </c>
      <c r="F2932" t="s">
        <v>86</v>
      </c>
      <c r="G2932" t="s">
        <v>86</v>
      </c>
      <c r="H2932" t="s">
        <v>86</v>
      </c>
      <c r="I2932" t="s">
        <v>86</v>
      </c>
      <c r="J2932" t="s">
        <v>86</v>
      </c>
      <c r="K2932" t="s">
        <v>86</v>
      </c>
      <c r="N2932" t="str">
        <v>ANLOUI01</v>
      </c>
      <c r="O2932">
        <v>1485</v>
      </c>
    </row>
    <row r="2933" spans="1:15" x14ac:dyDescent="0.25">
      <c r="A2933" t="s">
        <v>86</v>
      </c>
      <c r="B2933" t="s">
        <v>86</v>
      </c>
      <c r="C2933" t="s">
        <v>86</v>
      </c>
      <c r="D2933" t="s">
        <v>86</v>
      </c>
      <c r="E2933" t="s">
        <v>86</v>
      </c>
      <c r="F2933" t="s">
        <v>86</v>
      </c>
      <c r="G2933" t="s">
        <v>86</v>
      </c>
      <c r="H2933" t="s">
        <v>86</v>
      </c>
      <c r="I2933" t="s">
        <v>86</v>
      </c>
      <c r="J2933" t="s">
        <v>86</v>
      </c>
      <c r="K2933" t="s">
        <v>86</v>
      </c>
      <c r="N2933" t="str">
        <v>BCNEST18</v>
      </c>
      <c r="O2933">
        <v>2107</v>
      </c>
    </row>
    <row r="2934" spans="1:15" x14ac:dyDescent="0.25">
      <c r="A2934" t="s">
        <v>86</v>
      </c>
      <c r="B2934" t="s">
        <v>86</v>
      </c>
      <c r="C2934" t="s">
        <v>86</v>
      </c>
      <c r="D2934" t="s">
        <v>86</v>
      </c>
      <c r="E2934" t="s">
        <v>86</v>
      </c>
      <c r="F2934" t="s">
        <v>86</v>
      </c>
      <c r="G2934" t="s">
        <v>86</v>
      </c>
      <c r="H2934" t="s">
        <v>86</v>
      </c>
      <c r="I2934" t="s">
        <v>86</v>
      </c>
      <c r="J2934" t="s">
        <v>86</v>
      </c>
      <c r="K2934" t="s">
        <v>86</v>
      </c>
      <c r="N2934" t="str">
        <v>BCNEST18</v>
      </c>
      <c r="O2934">
        <v>2107</v>
      </c>
    </row>
    <row r="2935" spans="1:15" x14ac:dyDescent="0.25">
      <c r="A2935" t="s">
        <v>86</v>
      </c>
      <c r="B2935" t="s">
        <v>86</v>
      </c>
      <c r="C2935" t="s">
        <v>86</v>
      </c>
      <c r="D2935" t="s">
        <v>86</v>
      </c>
      <c r="E2935" t="s">
        <v>86</v>
      </c>
      <c r="F2935" t="s">
        <v>86</v>
      </c>
      <c r="G2935" t="s">
        <v>86</v>
      </c>
      <c r="H2935" t="s">
        <v>86</v>
      </c>
      <c r="I2935" t="s">
        <v>86</v>
      </c>
      <c r="J2935" t="s">
        <v>86</v>
      </c>
      <c r="K2935" t="s">
        <v>86</v>
      </c>
      <c r="N2935" t="str">
        <v>BCBDIN26</v>
      </c>
      <c r="O2935">
        <v>2107</v>
      </c>
    </row>
    <row r="2936" spans="1:15" x14ac:dyDescent="0.25">
      <c r="A2936" t="s">
        <v>86</v>
      </c>
      <c r="B2936" t="s">
        <v>86</v>
      </c>
      <c r="C2936" t="s">
        <v>86</v>
      </c>
      <c r="D2936" t="s">
        <v>86</v>
      </c>
      <c r="E2936" t="s">
        <v>86</v>
      </c>
      <c r="F2936" t="s">
        <v>86</v>
      </c>
      <c r="G2936" t="s">
        <v>86</v>
      </c>
      <c r="H2936" t="s">
        <v>86</v>
      </c>
      <c r="I2936" t="s">
        <v>86</v>
      </c>
      <c r="J2936" t="s">
        <v>86</v>
      </c>
      <c r="K2936" t="s">
        <v>86</v>
      </c>
      <c r="N2936" t="str">
        <v>BCNEST18</v>
      </c>
      <c r="O2936">
        <v>1849</v>
      </c>
    </row>
    <row r="2937" spans="1:15" x14ac:dyDescent="0.25">
      <c r="A2937" t="s">
        <v>86</v>
      </c>
      <c r="B2937" t="s">
        <v>86</v>
      </c>
      <c r="C2937" t="s">
        <v>86</v>
      </c>
      <c r="D2937" t="s">
        <v>86</v>
      </c>
      <c r="E2937" t="s">
        <v>86</v>
      </c>
      <c r="F2937" t="s">
        <v>86</v>
      </c>
      <c r="G2937" t="s">
        <v>86</v>
      </c>
      <c r="H2937" t="s">
        <v>86</v>
      </c>
      <c r="I2937" t="s">
        <v>86</v>
      </c>
      <c r="J2937" t="s">
        <v>86</v>
      </c>
      <c r="K2937" t="s">
        <v>86</v>
      </c>
      <c r="N2937" t="str">
        <v>BCNEST18</v>
      </c>
      <c r="O2937">
        <v>1773.75</v>
      </c>
    </row>
    <row r="2938" spans="1:15" x14ac:dyDescent="0.25">
      <c r="A2938" t="s">
        <v>86</v>
      </c>
      <c r="B2938" t="s">
        <v>86</v>
      </c>
      <c r="C2938" t="s">
        <v>86</v>
      </c>
      <c r="D2938" t="s">
        <v>86</v>
      </c>
      <c r="E2938" t="s">
        <v>86</v>
      </c>
      <c r="F2938" t="s">
        <v>86</v>
      </c>
      <c r="G2938" t="s">
        <v>86</v>
      </c>
      <c r="H2938" t="s">
        <v>86</v>
      </c>
      <c r="I2938" t="s">
        <v>86</v>
      </c>
      <c r="J2938" t="s">
        <v>86</v>
      </c>
      <c r="K2938" t="s">
        <v>86</v>
      </c>
      <c r="N2938" t="str">
        <v>LSCLAE01</v>
      </c>
      <c r="O2938">
        <v>2100</v>
      </c>
    </row>
    <row r="2939" spans="1:15" x14ac:dyDescent="0.25">
      <c r="A2939" t="s">
        <v>86</v>
      </c>
      <c r="B2939" t="s">
        <v>86</v>
      </c>
      <c r="C2939" t="s">
        <v>86</v>
      </c>
      <c r="D2939" t="s">
        <v>86</v>
      </c>
      <c r="E2939" t="s">
        <v>86</v>
      </c>
      <c r="F2939" t="s">
        <v>86</v>
      </c>
      <c r="G2939" t="s">
        <v>86</v>
      </c>
      <c r="H2939" t="s">
        <v>86</v>
      </c>
      <c r="I2939" t="s">
        <v>86</v>
      </c>
      <c r="J2939" t="s">
        <v>86</v>
      </c>
      <c r="K2939" t="s">
        <v>86</v>
      </c>
      <c r="N2939" t="str">
        <v>LSDUNA01</v>
      </c>
      <c r="O2939">
        <v>2091</v>
      </c>
    </row>
    <row r="2940" spans="1:15" x14ac:dyDescent="0.25">
      <c r="A2940" t="s">
        <v>86</v>
      </c>
      <c r="B2940" t="s">
        <v>86</v>
      </c>
      <c r="C2940" t="s">
        <v>86</v>
      </c>
      <c r="D2940" t="s">
        <v>86</v>
      </c>
      <c r="E2940" t="s">
        <v>86</v>
      </c>
      <c r="F2940" t="s">
        <v>86</v>
      </c>
      <c r="G2940" t="s">
        <v>86</v>
      </c>
      <c r="H2940" t="s">
        <v>86</v>
      </c>
      <c r="I2940" t="s">
        <v>86</v>
      </c>
      <c r="J2940" t="s">
        <v>86</v>
      </c>
      <c r="K2940" t="s">
        <v>86</v>
      </c>
      <c r="N2940" t="str">
        <v>LSDUNA01</v>
      </c>
      <c r="O2940">
        <v>1457</v>
      </c>
    </row>
    <row r="2941" spans="1:15" x14ac:dyDescent="0.25">
      <c r="A2941" t="s">
        <v>86</v>
      </c>
      <c r="B2941" t="s">
        <v>86</v>
      </c>
      <c r="C2941" t="s">
        <v>86</v>
      </c>
      <c r="D2941" t="s">
        <v>86</v>
      </c>
      <c r="E2941" t="s">
        <v>86</v>
      </c>
      <c r="F2941" t="s">
        <v>86</v>
      </c>
      <c r="G2941" t="s">
        <v>86</v>
      </c>
      <c r="H2941" t="s">
        <v>86</v>
      </c>
      <c r="I2941" t="s">
        <v>86</v>
      </c>
      <c r="J2941" t="s">
        <v>86</v>
      </c>
      <c r="K2941" t="s">
        <v>86</v>
      </c>
      <c r="N2941" t="str">
        <v>LSDUNA01</v>
      </c>
      <c r="O2941">
        <v>1457</v>
      </c>
    </row>
    <row r="2942" spans="1:15" x14ac:dyDescent="0.25">
      <c r="A2942" t="s">
        <v>86</v>
      </c>
      <c r="B2942" t="s">
        <v>86</v>
      </c>
      <c r="C2942" t="s">
        <v>86</v>
      </c>
      <c r="D2942" t="s">
        <v>86</v>
      </c>
      <c r="E2942" t="s">
        <v>86</v>
      </c>
      <c r="F2942" t="s">
        <v>86</v>
      </c>
      <c r="G2942" t="s">
        <v>86</v>
      </c>
      <c r="H2942" t="s">
        <v>86</v>
      </c>
      <c r="I2942" t="s">
        <v>86</v>
      </c>
      <c r="J2942" t="s">
        <v>86</v>
      </c>
      <c r="K2942" t="s">
        <v>86</v>
      </c>
      <c r="N2942" t="str">
        <v>LSDUNA01</v>
      </c>
      <c r="O2942">
        <v>1271</v>
      </c>
    </row>
    <row r="2943" spans="1:15" x14ac:dyDescent="0.25">
      <c r="A2943" t="s">
        <v>86</v>
      </c>
      <c r="B2943" t="s">
        <v>86</v>
      </c>
      <c r="C2943" t="s">
        <v>86</v>
      </c>
      <c r="D2943" t="s">
        <v>86</v>
      </c>
      <c r="E2943" t="s">
        <v>86</v>
      </c>
      <c r="F2943" t="s">
        <v>86</v>
      </c>
      <c r="G2943" t="s">
        <v>86</v>
      </c>
      <c r="H2943" t="s">
        <v>86</v>
      </c>
      <c r="I2943" t="s">
        <v>86</v>
      </c>
      <c r="J2943" t="s">
        <v>86</v>
      </c>
      <c r="K2943" t="s">
        <v>86</v>
      </c>
      <c r="N2943" t="str">
        <v>LSDUNA01</v>
      </c>
      <c r="O2943">
        <v>1271</v>
      </c>
    </row>
    <row r="2944" spans="1:15" x14ac:dyDescent="0.25">
      <c r="A2944" t="s">
        <v>86</v>
      </c>
      <c r="B2944" t="s">
        <v>86</v>
      </c>
      <c r="C2944" t="s">
        <v>86</v>
      </c>
      <c r="D2944" t="s">
        <v>86</v>
      </c>
      <c r="E2944" t="s">
        <v>86</v>
      </c>
      <c r="F2944" t="s">
        <v>86</v>
      </c>
      <c r="G2944" t="s">
        <v>86</v>
      </c>
      <c r="H2944" t="s">
        <v>86</v>
      </c>
      <c r="I2944" t="s">
        <v>86</v>
      </c>
      <c r="J2944" t="s">
        <v>86</v>
      </c>
      <c r="K2944" t="s">
        <v>86</v>
      </c>
      <c r="N2944" t="str">
        <v>ANALBE03</v>
      </c>
      <c r="O2944">
        <v>2082.5</v>
      </c>
    </row>
    <row r="2945" spans="1:15" x14ac:dyDescent="0.25">
      <c r="A2945" t="s">
        <v>86</v>
      </c>
      <c r="B2945" t="s">
        <v>86</v>
      </c>
      <c r="C2945" t="s">
        <v>86</v>
      </c>
      <c r="D2945" t="s">
        <v>86</v>
      </c>
      <c r="E2945" t="s">
        <v>86</v>
      </c>
      <c r="F2945" t="s">
        <v>86</v>
      </c>
      <c r="G2945" t="s">
        <v>86</v>
      </c>
      <c r="H2945" t="s">
        <v>86</v>
      </c>
      <c r="I2945" t="s">
        <v>86</v>
      </c>
      <c r="J2945" t="s">
        <v>86</v>
      </c>
      <c r="K2945" t="s">
        <v>86</v>
      </c>
      <c r="N2945" t="str">
        <v>ANEGMO01</v>
      </c>
      <c r="O2945">
        <v>2077</v>
      </c>
    </row>
    <row r="2946" spans="1:15" x14ac:dyDescent="0.25">
      <c r="A2946" t="s">
        <v>86</v>
      </c>
      <c r="B2946" t="s">
        <v>86</v>
      </c>
      <c r="C2946" t="s">
        <v>86</v>
      </c>
      <c r="D2946" t="s">
        <v>86</v>
      </c>
      <c r="E2946" t="s">
        <v>86</v>
      </c>
      <c r="F2946" t="s">
        <v>86</v>
      </c>
      <c r="G2946" t="s">
        <v>86</v>
      </c>
      <c r="H2946" t="s">
        <v>86</v>
      </c>
      <c r="I2946" t="s">
        <v>86</v>
      </c>
      <c r="J2946" t="s">
        <v>86</v>
      </c>
      <c r="K2946" t="s">
        <v>86</v>
      </c>
      <c r="N2946" t="str">
        <v>ANEGMO01</v>
      </c>
      <c r="O2946">
        <v>2077</v>
      </c>
    </row>
    <row r="2947" spans="1:15" x14ac:dyDescent="0.25">
      <c r="A2947" t="s">
        <v>86</v>
      </c>
      <c r="B2947" t="s">
        <v>86</v>
      </c>
      <c r="C2947" t="s">
        <v>86</v>
      </c>
      <c r="D2947" t="s">
        <v>86</v>
      </c>
      <c r="E2947" t="s">
        <v>86</v>
      </c>
      <c r="F2947" t="s">
        <v>86</v>
      </c>
      <c r="G2947" t="s">
        <v>86</v>
      </c>
      <c r="H2947" t="s">
        <v>86</v>
      </c>
      <c r="I2947" t="s">
        <v>86</v>
      </c>
      <c r="J2947" t="s">
        <v>86</v>
      </c>
      <c r="K2947" t="s">
        <v>86</v>
      </c>
      <c r="N2947" t="str">
        <v>ANARBB01</v>
      </c>
      <c r="O2947">
        <v>1976.25</v>
      </c>
    </row>
    <row r="2948" spans="1:15" x14ac:dyDescent="0.25">
      <c r="A2948" t="s">
        <v>86</v>
      </c>
      <c r="B2948" t="s">
        <v>86</v>
      </c>
      <c r="C2948" t="s">
        <v>86</v>
      </c>
      <c r="D2948" t="s">
        <v>86</v>
      </c>
      <c r="E2948" t="s">
        <v>86</v>
      </c>
      <c r="F2948" t="s">
        <v>86</v>
      </c>
      <c r="G2948" t="s">
        <v>86</v>
      </c>
      <c r="H2948" t="s">
        <v>86</v>
      </c>
      <c r="I2948" t="s">
        <v>86</v>
      </c>
      <c r="J2948" t="s">
        <v>86</v>
      </c>
      <c r="K2948" t="s">
        <v>86</v>
      </c>
      <c r="N2948" t="str">
        <v>ANARBB01</v>
      </c>
      <c r="O2948">
        <v>1767</v>
      </c>
    </row>
    <row r="2949" spans="1:15" x14ac:dyDescent="0.25">
      <c r="A2949" t="s">
        <v>86</v>
      </c>
      <c r="B2949" t="s">
        <v>86</v>
      </c>
      <c r="C2949" t="s">
        <v>86</v>
      </c>
      <c r="D2949" t="s">
        <v>86</v>
      </c>
      <c r="E2949" t="s">
        <v>86</v>
      </c>
      <c r="F2949" t="s">
        <v>86</v>
      </c>
      <c r="G2949" t="s">
        <v>86</v>
      </c>
      <c r="H2949" t="s">
        <v>86</v>
      </c>
      <c r="I2949" t="s">
        <v>86</v>
      </c>
      <c r="J2949" t="s">
        <v>86</v>
      </c>
      <c r="K2949" t="s">
        <v>86</v>
      </c>
      <c r="N2949" t="str">
        <v>ANEGMO01</v>
      </c>
      <c r="O2949">
        <v>1767</v>
      </c>
    </row>
    <row r="2950" spans="1:15" x14ac:dyDescent="0.25">
      <c r="A2950" t="s">
        <v>86</v>
      </c>
      <c r="B2950" t="s">
        <v>86</v>
      </c>
      <c r="C2950" t="s">
        <v>86</v>
      </c>
      <c r="D2950" t="s">
        <v>86</v>
      </c>
      <c r="E2950" t="s">
        <v>86</v>
      </c>
      <c r="F2950" t="s">
        <v>86</v>
      </c>
      <c r="G2950" t="s">
        <v>86</v>
      </c>
      <c r="H2950" t="s">
        <v>86</v>
      </c>
      <c r="I2950" t="s">
        <v>86</v>
      </c>
      <c r="J2950" t="s">
        <v>86</v>
      </c>
      <c r="K2950" t="s">
        <v>86</v>
      </c>
      <c r="N2950" t="str">
        <v>ANEGMO01</v>
      </c>
      <c r="O2950">
        <v>1743.75</v>
      </c>
    </row>
    <row r="2951" spans="1:15" x14ac:dyDescent="0.25">
      <c r="A2951" t="s">
        <v>86</v>
      </c>
      <c r="B2951" t="s">
        <v>86</v>
      </c>
      <c r="C2951" t="s">
        <v>86</v>
      </c>
      <c r="D2951" t="s">
        <v>86</v>
      </c>
      <c r="E2951" t="s">
        <v>86</v>
      </c>
      <c r="F2951" t="s">
        <v>86</v>
      </c>
      <c r="G2951" t="s">
        <v>86</v>
      </c>
      <c r="H2951" t="s">
        <v>86</v>
      </c>
      <c r="I2951" t="s">
        <v>86</v>
      </c>
      <c r="J2951" t="s">
        <v>86</v>
      </c>
      <c r="K2951" t="s">
        <v>86</v>
      </c>
      <c r="N2951" t="str">
        <v>ANARBB01</v>
      </c>
      <c r="O2951">
        <v>1581</v>
      </c>
    </row>
    <row r="2952" spans="1:15" x14ac:dyDescent="0.25">
      <c r="A2952" t="s">
        <v>86</v>
      </c>
      <c r="B2952" t="s">
        <v>86</v>
      </c>
      <c r="C2952" t="s">
        <v>86</v>
      </c>
      <c r="D2952" t="s">
        <v>86</v>
      </c>
      <c r="E2952" t="s">
        <v>86</v>
      </c>
      <c r="F2952" t="s">
        <v>86</v>
      </c>
      <c r="G2952" t="s">
        <v>86</v>
      </c>
      <c r="H2952" t="s">
        <v>86</v>
      </c>
      <c r="I2952" t="s">
        <v>86</v>
      </c>
      <c r="J2952" t="s">
        <v>86</v>
      </c>
      <c r="K2952" t="s">
        <v>86</v>
      </c>
      <c r="N2952" t="str">
        <v>ANARBB01</v>
      </c>
      <c r="O2952">
        <v>1581</v>
      </c>
    </row>
    <row r="2953" spans="1:15" x14ac:dyDescent="0.25">
      <c r="A2953" t="s">
        <v>86</v>
      </c>
      <c r="B2953" t="s">
        <v>86</v>
      </c>
      <c r="C2953" t="s">
        <v>86</v>
      </c>
      <c r="D2953" t="s">
        <v>86</v>
      </c>
      <c r="E2953" t="s">
        <v>86</v>
      </c>
      <c r="F2953" t="s">
        <v>86</v>
      </c>
      <c r="G2953" t="s">
        <v>86</v>
      </c>
      <c r="H2953" t="s">
        <v>86</v>
      </c>
      <c r="I2953" t="s">
        <v>86</v>
      </c>
      <c r="J2953" t="s">
        <v>86</v>
      </c>
      <c r="K2953" t="s">
        <v>86</v>
      </c>
      <c r="N2953" t="str">
        <v>ANEGMO01</v>
      </c>
      <c r="O2953">
        <v>1581</v>
      </c>
    </row>
    <row r="2954" spans="1:15" x14ac:dyDescent="0.25">
      <c r="A2954" t="s">
        <v>86</v>
      </c>
      <c r="B2954" t="s">
        <v>86</v>
      </c>
      <c r="C2954" t="s">
        <v>86</v>
      </c>
      <c r="D2954" t="s">
        <v>86</v>
      </c>
      <c r="E2954" t="s">
        <v>86</v>
      </c>
      <c r="F2954" t="s">
        <v>86</v>
      </c>
      <c r="G2954" t="s">
        <v>86</v>
      </c>
      <c r="H2954" t="s">
        <v>86</v>
      </c>
      <c r="I2954" t="s">
        <v>86</v>
      </c>
      <c r="J2954" t="s">
        <v>86</v>
      </c>
      <c r="K2954" t="s">
        <v>86</v>
      </c>
      <c r="N2954" t="str">
        <v>ANEGMO01</v>
      </c>
      <c r="O2954">
        <v>1581</v>
      </c>
    </row>
    <row r="2955" spans="1:15" x14ac:dyDescent="0.25">
      <c r="A2955" t="s">
        <v>86</v>
      </c>
      <c r="B2955" t="s">
        <v>86</v>
      </c>
      <c r="C2955" t="s">
        <v>86</v>
      </c>
      <c r="D2955" t="s">
        <v>86</v>
      </c>
      <c r="E2955" t="s">
        <v>86</v>
      </c>
      <c r="F2955" t="s">
        <v>86</v>
      </c>
      <c r="G2955" t="s">
        <v>86</v>
      </c>
      <c r="H2955" t="s">
        <v>86</v>
      </c>
      <c r="I2955" t="s">
        <v>86</v>
      </c>
      <c r="J2955" t="s">
        <v>86</v>
      </c>
      <c r="K2955" t="s">
        <v>86</v>
      </c>
      <c r="N2955" t="str">
        <v>ANARBB01</v>
      </c>
      <c r="O2955">
        <v>891</v>
      </c>
    </row>
    <row r="2956" spans="1:15" x14ac:dyDescent="0.25">
      <c r="A2956" t="s">
        <v>86</v>
      </c>
      <c r="B2956" t="s">
        <v>86</v>
      </c>
      <c r="C2956" t="s">
        <v>86</v>
      </c>
      <c r="D2956" t="s">
        <v>86</v>
      </c>
      <c r="E2956" t="s">
        <v>86</v>
      </c>
      <c r="F2956" t="s">
        <v>86</v>
      </c>
      <c r="G2956" t="s">
        <v>86</v>
      </c>
      <c r="H2956" t="s">
        <v>86</v>
      </c>
      <c r="I2956" t="s">
        <v>86</v>
      </c>
      <c r="J2956" t="s">
        <v>86</v>
      </c>
      <c r="K2956" t="s">
        <v>86</v>
      </c>
      <c r="N2956" t="str">
        <v>ANEGMO01</v>
      </c>
      <c r="O2956">
        <v>891</v>
      </c>
    </row>
    <row r="2957" spans="1:15" x14ac:dyDescent="0.25">
      <c r="A2957" t="s">
        <v>86</v>
      </c>
      <c r="B2957" t="s">
        <v>86</v>
      </c>
      <c r="C2957" t="s">
        <v>86</v>
      </c>
      <c r="D2957" t="s">
        <v>86</v>
      </c>
      <c r="E2957" t="s">
        <v>86</v>
      </c>
      <c r="F2957" t="s">
        <v>86</v>
      </c>
      <c r="G2957" t="s">
        <v>86</v>
      </c>
      <c r="H2957" t="s">
        <v>86</v>
      </c>
      <c r="I2957" t="s">
        <v>86</v>
      </c>
      <c r="J2957" t="s">
        <v>86</v>
      </c>
      <c r="K2957" t="s">
        <v>86</v>
      </c>
      <c r="N2957" t="str">
        <v>FILINT07</v>
      </c>
      <c r="O2957">
        <v>2070</v>
      </c>
    </row>
    <row r="2958" spans="1:15" x14ac:dyDescent="0.25">
      <c r="A2958" t="s">
        <v>86</v>
      </c>
      <c r="B2958" t="s">
        <v>86</v>
      </c>
      <c r="C2958" t="s">
        <v>86</v>
      </c>
      <c r="D2958" t="s">
        <v>86</v>
      </c>
      <c r="E2958" t="s">
        <v>86</v>
      </c>
      <c r="F2958" t="s">
        <v>86</v>
      </c>
      <c r="G2958" t="s">
        <v>86</v>
      </c>
      <c r="H2958" t="s">
        <v>86</v>
      </c>
      <c r="I2958" t="s">
        <v>86</v>
      </c>
      <c r="J2958" t="s">
        <v>86</v>
      </c>
      <c r="K2958" t="s">
        <v>86</v>
      </c>
      <c r="N2958" t="str">
        <v>FILINT07</v>
      </c>
      <c r="O2958">
        <v>2070</v>
      </c>
    </row>
    <row r="2959" spans="1:15" x14ac:dyDescent="0.25">
      <c r="A2959" t="s">
        <v>86</v>
      </c>
      <c r="B2959" t="s">
        <v>86</v>
      </c>
      <c r="C2959" t="s">
        <v>86</v>
      </c>
      <c r="D2959" t="s">
        <v>86</v>
      </c>
      <c r="E2959" t="s">
        <v>86</v>
      </c>
      <c r="F2959" t="s">
        <v>86</v>
      </c>
      <c r="G2959" t="s">
        <v>86</v>
      </c>
      <c r="H2959" t="s">
        <v>86</v>
      </c>
      <c r="I2959" t="s">
        <v>86</v>
      </c>
      <c r="J2959" t="s">
        <v>86</v>
      </c>
      <c r="K2959" t="s">
        <v>86</v>
      </c>
      <c r="N2959" t="str">
        <v>FILINT07</v>
      </c>
      <c r="O2959">
        <v>2050</v>
      </c>
    </row>
    <row r="2960" spans="1:15" x14ac:dyDescent="0.25">
      <c r="A2960" t="s">
        <v>86</v>
      </c>
      <c r="B2960" t="s">
        <v>86</v>
      </c>
      <c r="C2960" t="s">
        <v>86</v>
      </c>
      <c r="D2960" t="s">
        <v>86</v>
      </c>
      <c r="E2960" t="s">
        <v>86</v>
      </c>
      <c r="F2960" t="s">
        <v>86</v>
      </c>
      <c r="G2960" t="s">
        <v>86</v>
      </c>
      <c r="H2960" t="s">
        <v>86</v>
      </c>
      <c r="I2960" t="s">
        <v>86</v>
      </c>
      <c r="J2960" t="s">
        <v>86</v>
      </c>
      <c r="K2960" t="s">
        <v>86</v>
      </c>
      <c r="N2960" t="str">
        <v>FILINT07</v>
      </c>
      <c r="O2960">
        <v>1978</v>
      </c>
    </row>
    <row r="2961" spans="1:15" x14ac:dyDescent="0.25">
      <c r="A2961" t="s">
        <v>86</v>
      </c>
      <c r="B2961" t="s">
        <v>86</v>
      </c>
      <c r="C2961" t="s">
        <v>86</v>
      </c>
      <c r="D2961" t="s">
        <v>86</v>
      </c>
      <c r="E2961" t="s">
        <v>86</v>
      </c>
      <c r="F2961" t="s">
        <v>86</v>
      </c>
      <c r="G2961" t="s">
        <v>86</v>
      </c>
      <c r="H2961" t="s">
        <v>86</v>
      </c>
      <c r="I2961" t="s">
        <v>86</v>
      </c>
      <c r="J2961" t="s">
        <v>86</v>
      </c>
      <c r="K2961" t="s">
        <v>86</v>
      </c>
      <c r="N2961" t="str">
        <v>FILINT07</v>
      </c>
      <c r="O2961">
        <v>1914</v>
      </c>
    </row>
    <row r="2962" spans="1:15" x14ac:dyDescent="0.25">
      <c r="A2962" t="s">
        <v>86</v>
      </c>
      <c r="B2962" t="s">
        <v>86</v>
      </c>
      <c r="C2962" t="s">
        <v>86</v>
      </c>
      <c r="D2962" t="s">
        <v>86</v>
      </c>
      <c r="E2962" t="s">
        <v>86</v>
      </c>
      <c r="F2962" t="s">
        <v>86</v>
      </c>
      <c r="G2962" t="s">
        <v>86</v>
      </c>
      <c r="H2962" t="s">
        <v>86</v>
      </c>
      <c r="I2962" t="s">
        <v>86</v>
      </c>
      <c r="J2962" t="s">
        <v>86</v>
      </c>
      <c r="K2962" t="s">
        <v>86</v>
      </c>
      <c r="N2962" t="str">
        <v>FILINT07</v>
      </c>
      <c r="O2962">
        <v>1886</v>
      </c>
    </row>
    <row r="2963" spans="1:15" x14ac:dyDescent="0.25">
      <c r="A2963" t="s">
        <v>86</v>
      </c>
      <c r="B2963" t="s">
        <v>86</v>
      </c>
      <c r="C2963" t="s">
        <v>86</v>
      </c>
      <c r="D2963" t="s">
        <v>86</v>
      </c>
      <c r="E2963" t="s">
        <v>86</v>
      </c>
      <c r="F2963" t="s">
        <v>86</v>
      </c>
      <c r="G2963" t="s">
        <v>86</v>
      </c>
      <c r="H2963" t="s">
        <v>86</v>
      </c>
      <c r="I2963" t="s">
        <v>86</v>
      </c>
      <c r="J2963" t="s">
        <v>86</v>
      </c>
      <c r="K2963" t="s">
        <v>86</v>
      </c>
      <c r="N2963" t="str">
        <v>FILINT07</v>
      </c>
      <c r="O2963">
        <v>1886</v>
      </c>
    </row>
    <row r="2964" spans="1:15" x14ac:dyDescent="0.25">
      <c r="A2964" t="s">
        <v>86</v>
      </c>
      <c r="B2964" t="s">
        <v>86</v>
      </c>
      <c r="C2964" t="s">
        <v>86</v>
      </c>
      <c r="D2964" t="s">
        <v>86</v>
      </c>
      <c r="E2964" t="s">
        <v>86</v>
      </c>
      <c r="F2964" t="s">
        <v>86</v>
      </c>
      <c r="G2964" t="s">
        <v>86</v>
      </c>
      <c r="H2964" t="s">
        <v>86</v>
      </c>
      <c r="I2964" t="s">
        <v>86</v>
      </c>
      <c r="J2964" t="s">
        <v>86</v>
      </c>
      <c r="K2964" t="s">
        <v>86</v>
      </c>
      <c r="N2964" t="str">
        <v>FILINT07</v>
      </c>
      <c r="O2964">
        <v>1794</v>
      </c>
    </row>
    <row r="2965" spans="1:15" x14ac:dyDescent="0.25">
      <c r="A2965" t="s">
        <v>86</v>
      </c>
      <c r="B2965" t="s">
        <v>86</v>
      </c>
      <c r="C2965" t="s">
        <v>86</v>
      </c>
      <c r="D2965" t="s">
        <v>86</v>
      </c>
      <c r="E2965" t="s">
        <v>86</v>
      </c>
      <c r="F2965" t="s">
        <v>86</v>
      </c>
      <c r="G2965" t="s">
        <v>86</v>
      </c>
      <c r="H2965" t="s">
        <v>86</v>
      </c>
      <c r="I2965" t="s">
        <v>86</v>
      </c>
      <c r="J2965" t="s">
        <v>86</v>
      </c>
      <c r="K2965" t="s">
        <v>86</v>
      </c>
      <c r="N2965" t="str">
        <v>FILINT07</v>
      </c>
      <c r="O2965">
        <v>1749</v>
      </c>
    </row>
    <row r="2966" spans="1:15" x14ac:dyDescent="0.25">
      <c r="A2966" t="s">
        <v>86</v>
      </c>
      <c r="B2966" t="s">
        <v>86</v>
      </c>
      <c r="C2966" t="s">
        <v>86</v>
      </c>
      <c r="D2966" t="s">
        <v>86</v>
      </c>
      <c r="E2966" t="s">
        <v>86</v>
      </c>
      <c r="F2966" t="s">
        <v>86</v>
      </c>
      <c r="G2966" t="s">
        <v>86</v>
      </c>
      <c r="H2966" t="s">
        <v>86</v>
      </c>
      <c r="I2966" t="s">
        <v>86</v>
      </c>
      <c r="J2966" t="s">
        <v>86</v>
      </c>
      <c r="K2966" t="s">
        <v>86</v>
      </c>
      <c r="N2966" t="str">
        <v>FILINT07</v>
      </c>
      <c r="O2966">
        <v>1702</v>
      </c>
    </row>
    <row r="2967" spans="1:15" x14ac:dyDescent="0.25">
      <c r="A2967" t="s">
        <v>86</v>
      </c>
      <c r="B2967" t="s">
        <v>86</v>
      </c>
      <c r="C2967" t="s">
        <v>86</v>
      </c>
      <c r="D2967" t="s">
        <v>86</v>
      </c>
      <c r="E2967" t="s">
        <v>86</v>
      </c>
      <c r="F2967" t="s">
        <v>86</v>
      </c>
      <c r="G2967" t="s">
        <v>86</v>
      </c>
      <c r="H2967" t="s">
        <v>86</v>
      </c>
      <c r="I2967" t="s">
        <v>86</v>
      </c>
      <c r="J2967" t="s">
        <v>86</v>
      </c>
      <c r="K2967" t="s">
        <v>86</v>
      </c>
      <c r="N2967" t="str">
        <v>FILINT07</v>
      </c>
      <c r="O2967">
        <v>1702</v>
      </c>
    </row>
    <row r="2968" spans="1:15" x14ac:dyDescent="0.25">
      <c r="A2968" t="s">
        <v>86</v>
      </c>
      <c r="B2968" t="s">
        <v>86</v>
      </c>
      <c r="C2968" t="s">
        <v>86</v>
      </c>
      <c r="D2968" t="s">
        <v>86</v>
      </c>
      <c r="E2968" t="s">
        <v>86</v>
      </c>
      <c r="F2968" t="s">
        <v>86</v>
      </c>
      <c r="G2968" t="s">
        <v>86</v>
      </c>
      <c r="H2968" t="s">
        <v>86</v>
      </c>
      <c r="I2968" t="s">
        <v>86</v>
      </c>
      <c r="J2968" t="s">
        <v>86</v>
      </c>
      <c r="K2968" t="s">
        <v>86</v>
      </c>
      <c r="N2968" t="str">
        <v>FILINT07</v>
      </c>
      <c r="O2968">
        <v>1702</v>
      </c>
    </row>
    <row r="2969" spans="1:15" x14ac:dyDescent="0.25">
      <c r="A2969" t="s">
        <v>86</v>
      </c>
      <c r="B2969" t="s">
        <v>86</v>
      </c>
      <c r="C2969" t="s">
        <v>86</v>
      </c>
      <c r="D2969" t="s">
        <v>86</v>
      </c>
      <c r="E2969" t="s">
        <v>86</v>
      </c>
      <c r="F2969" t="s">
        <v>86</v>
      </c>
      <c r="G2969" t="s">
        <v>86</v>
      </c>
      <c r="H2969" t="s">
        <v>86</v>
      </c>
      <c r="I2969" t="s">
        <v>86</v>
      </c>
      <c r="J2969" t="s">
        <v>86</v>
      </c>
      <c r="K2969" t="s">
        <v>86</v>
      </c>
      <c r="N2969" t="str">
        <v>FILINT07</v>
      </c>
      <c r="O2969">
        <v>1702</v>
      </c>
    </row>
    <row r="2970" spans="1:15" x14ac:dyDescent="0.25">
      <c r="A2970" t="s">
        <v>86</v>
      </c>
      <c r="B2970" t="s">
        <v>86</v>
      </c>
      <c r="C2970" t="s">
        <v>86</v>
      </c>
      <c r="D2970" t="s">
        <v>86</v>
      </c>
      <c r="E2970" t="s">
        <v>86</v>
      </c>
      <c r="F2970" t="s">
        <v>86</v>
      </c>
      <c r="G2970" t="s">
        <v>86</v>
      </c>
      <c r="H2970" t="s">
        <v>86</v>
      </c>
      <c r="I2970" t="s">
        <v>86</v>
      </c>
      <c r="J2970" t="s">
        <v>86</v>
      </c>
      <c r="K2970" t="s">
        <v>86</v>
      </c>
      <c r="N2970" t="str">
        <v>FILINT07</v>
      </c>
      <c r="O2970">
        <v>1584</v>
      </c>
    </row>
    <row r="2971" spans="1:15" x14ac:dyDescent="0.25">
      <c r="A2971" t="s">
        <v>86</v>
      </c>
      <c r="B2971" t="s">
        <v>86</v>
      </c>
      <c r="C2971" t="s">
        <v>86</v>
      </c>
      <c r="D2971" t="s">
        <v>86</v>
      </c>
      <c r="E2971" t="s">
        <v>86</v>
      </c>
      <c r="F2971" t="s">
        <v>86</v>
      </c>
      <c r="G2971" t="s">
        <v>86</v>
      </c>
      <c r="H2971" t="s">
        <v>86</v>
      </c>
      <c r="I2971" t="s">
        <v>86</v>
      </c>
      <c r="J2971" t="s">
        <v>86</v>
      </c>
      <c r="K2971" t="s">
        <v>86</v>
      </c>
      <c r="N2971" t="str">
        <v>FILINT07</v>
      </c>
      <c r="O2971">
        <v>1518</v>
      </c>
    </row>
    <row r="2972" spans="1:15" x14ac:dyDescent="0.25">
      <c r="A2972" t="s">
        <v>86</v>
      </c>
      <c r="B2972" t="s">
        <v>86</v>
      </c>
      <c r="C2972" t="s">
        <v>86</v>
      </c>
      <c r="D2972" t="s">
        <v>86</v>
      </c>
      <c r="E2972" t="s">
        <v>86</v>
      </c>
      <c r="F2972" t="s">
        <v>86</v>
      </c>
      <c r="G2972" t="s">
        <v>86</v>
      </c>
      <c r="H2972" t="s">
        <v>86</v>
      </c>
      <c r="I2972" t="s">
        <v>86</v>
      </c>
      <c r="J2972" t="s">
        <v>86</v>
      </c>
      <c r="K2972" t="s">
        <v>86</v>
      </c>
      <c r="N2972" t="str">
        <v>FILINT07</v>
      </c>
      <c r="O2972">
        <v>1443</v>
      </c>
    </row>
    <row r="2973" spans="1:15" x14ac:dyDescent="0.25">
      <c r="A2973" t="s">
        <v>86</v>
      </c>
      <c r="B2973" t="s">
        <v>86</v>
      </c>
      <c r="C2973" t="s">
        <v>86</v>
      </c>
      <c r="D2973" t="s">
        <v>86</v>
      </c>
      <c r="E2973" t="s">
        <v>86</v>
      </c>
      <c r="F2973" t="s">
        <v>86</v>
      </c>
      <c r="G2973" t="s">
        <v>86</v>
      </c>
      <c r="H2973" t="s">
        <v>86</v>
      </c>
      <c r="I2973" t="s">
        <v>86</v>
      </c>
      <c r="J2973" t="s">
        <v>86</v>
      </c>
      <c r="K2973" t="s">
        <v>86</v>
      </c>
      <c r="N2973" t="str">
        <v>FILINT07</v>
      </c>
      <c r="O2973">
        <v>1204</v>
      </c>
    </row>
    <row r="2974" spans="1:15" x14ac:dyDescent="0.25">
      <c r="A2974" t="s">
        <v>86</v>
      </c>
      <c r="B2974" t="s">
        <v>86</v>
      </c>
      <c r="C2974" t="s">
        <v>86</v>
      </c>
      <c r="D2974" t="s">
        <v>86</v>
      </c>
      <c r="E2974" t="s">
        <v>86</v>
      </c>
      <c r="F2974" t="s">
        <v>86</v>
      </c>
      <c r="G2974" t="s">
        <v>86</v>
      </c>
      <c r="H2974" t="s">
        <v>86</v>
      </c>
      <c r="I2974" t="s">
        <v>86</v>
      </c>
      <c r="J2974" t="s">
        <v>86</v>
      </c>
      <c r="K2974" t="s">
        <v>86</v>
      </c>
      <c r="N2974" t="str">
        <v>ANEGMO34</v>
      </c>
      <c r="O2974">
        <v>2052</v>
      </c>
    </row>
    <row r="2975" spans="1:15" x14ac:dyDescent="0.25">
      <c r="A2975" t="s">
        <v>86</v>
      </c>
      <c r="B2975" t="s">
        <v>86</v>
      </c>
      <c r="C2975" t="s">
        <v>86</v>
      </c>
      <c r="D2975" t="s">
        <v>86</v>
      </c>
      <c r="E2975" t="s">
        <v>86</v>
      </c>
      <c r="F2975" t="s">
        <v>86</v>
      </c>
      <c r="G2975" t="s">
        <v>86</v>
      </c>
      <c r="H2975" t="s">
        <v>86</v>
      </c>
      <c r="I2975" t="s">
        <v>86</v>
      </c>
      <c r="J2975" t="s">
        <v>86</v>
      </c>
      <c r="K2975" t="s">
        <v>86</v>
      </c>
      <c r="N2975" t="str">
        <v>ANEGMO34</v>
      </c>
      <c r="O2975">
        <v>1540</v>
      </c>
    </row>
    <row r="2976" spans="1:15" x14ac:dyDescent="0.25">
      <c r="A2976" t="s">
        <v>86</v>
      </c>
      <c r="B2976" t="s">
        <v>86</v>
      </c>
      <c r="C2976" t="s">
        <v>86</v>
      </c>
      <c r="D2976" t="s">
        <v>86</v>
      </c>
      <c r="E2976" t="s">
        <v>86</v>
      </c>
      <c r="F2976" t="s">
        <v>86</v>
      </c>
      <c r="G2976" t="s">
        <v>86</v>
      </c>
      <c r="H2976" t="s">
        <v>86</v>
      </c>
      <c r="I2976" t="s">
        <v>86</v>
      </c>
      <c r="J2976" t="s">
        <v>86</v>
      </c>
      <c r="K2976" t="s">
        <v>86</v>
      </c>
      <c r="N2976" t="str">
        <v>ANEGMO34</v>
      </c>
      <c r="O2976">
        <v>1428</v>
      </c>
    </row>
    <row r="2977" spans="1:15" x14ac:dyDescent="0.25">
      <c r="A2977" t="s">
        <v>86</v>
      </c>
      <c r="B2977" t="s">
        <v>86</v>
      </c>
      <c r="C2977" t="s">
        <v>86</v>
      </c>
      <c r="D2977" t="s">
        <v>86</v>
      </c>
      <c r="E2977" t="s">
        <v>86</v>
      </c>
      <c r="F2977" t="s">
        <v>86</v>
      </c>
      <c r="G2977" t="s">
        <v>86</v>
      </c>
      <c r="H2977" t="s">
        <v>86</v>
      </c>
      <c r="I2977" t="s">
        <v>86</v>
      </c>
      <c r="J2977" t="s">
        <v>86</v>
      </c>
      <c r="K2977" t="s">
        <v>86</v>
      </c>
      <c r="N2977" t="str">
        <v>ANEGMO34</v>
      </c>
      <c r="O2977">
        <v>1404</v>
      </c>
    </row>
    <row r="2978" spans="1:15" x14ac:dyDescent="0.25">
      <c r="A2978" t="s">
        <v>86</v>
      </c>
      <c r="B2978" t="s">
        <v>86</v>
      </c>
      <c r="C2978" t="s">
        <v>86</v>
      </c>
      <c r="D2978" t="s">
        <v>86</v>
      </c>
      <c r="E2978" t="s">
        <v>86</v>
      </c>
      <c r="F2978" t="s">
        <v>86</v>
      </c>
      <c r="G2978" t="s">
        <v>86</v>
      </c>
      <c r="H2978" t="s">
        <v>86</v>
      </c>
      <c r="I2978" t="s">
        <v>86</v>
      </c>
      <c r="J2978" t="s">
        <v>86</v>
      </c>
      <c r="K2978" t="s">
        <v>86</v>
      </c>
      <c r="N2978" t="str">
        <v>ANEGMO34</v>
      </c>
      <c r="O2978">
        <v>1386</v>
      </c>
    </row>
    <row r="2979" spans="1:15" x14ac:dyDescent="0.25">
      <c r="A2979" t="s">
        <v>86</v>
      </c>
      <c r="B2979" t="s">
        <v>86</v>
      </c>
      <c r="C2979" t="s">
        <v>86</v>
      </c>
      <c r="D2979" t="s">
        <v>86</v>
      </c>
      <c r="E2979" t="s">
        <v>86</v>
      </c>
      <c r="F2979" t="s">
        <v>86</v>
      </c>
      <c r="G2979" t="s">
        <v>86</v>
      </c>
      <c r="H2979" t="s">
        <v>86</v>
      </c>
      <c r="I2979" t="s">
        <v>86</v>
      </c>
      <c r="J2979" t="s">
        <v>86</v>
      </c>
      <c r="K2979" t="s">
        <v>86</v>
      </c>
      <c r="N2979" t="str">
        <v>ANEGMO34</v>
      </c>
      <c r="O2979">
        <v>820</v>
      </c>
    </row>
    <row r="2980" spans="1:15" x14ac:dyDescent="0.25">
      <c r="A2980" t="s">
        <v>86</v>
      </c>
      <c r="B2980" t="s">
        <v>86</v>
      </c>
      <c r="C2980" t="s">
        <v>86</v>
      </c>
      <c r="D2980" t="s">
        <v>86</v>
      </c>
      <c r="E2980" t="s">
        <v>86</v>
      </c>
      <c r="F2980" t="s">
        <v>86</v>
      </c>
      <c r="G2980" t="s">
        <v>86</v>
      </c>
      <c r="H2980" t="s">
        <v>86</v>
      </c>
      <c r="I2980" t="s">
        <v>86</v>
      </c>
      <c r="J2980" t="s">
        <v>86</v>
      </c>
      <c r="K2980" t="s">
        <v>86</v>
      </c>
      <c r="N2980" t="str">
        <v>ANEGMO34</v>
      </c>
      <c r="O2980">
        <v>770</v>
      </c>
    </row>
    <row r="2981" spans="1:15" x14ac:dyDescent="0.25">
      <c r="A2981" t="s">
        <v>86</v>
      </c>
      <c r="B2981" t="s">
        <v>86</v>
      </c>
      <c r="C2981" t="s">
        <v>86</v>
      </c>
      <c r="D2981" t="s">
        <v>86</v>
      </c>
      <c r="E2981" t="s">
        <v>86</v>
      </c>
      <c r="F2981" t="s">
        <v>86</v>
      </c>
      <c r="G2981" t="s">
        <v>86</v>
      </c>
      <c r="H2981" t="s">
        <v>86</v>
      </c>
      <c r="I2981" t="s">
        <v>86</v>
      </c>
      <c r="J2981" t="s">
        <v>86</v>
      </c>
      <c r="K2981" t="s">
        <v>86</v>
      </c>
      <c r="N2981" t="str">
        <v>ANEGMO34</v>
      </c>
      <c r="O2981">
        <v>652.5</v>
      </c>
    </row>
    <row r="2982" spans="1:15" x14ac:dyDescent="0.25">
      <c r="A2982" t="s">
        <v>86</v>
      </c>
      <c r="B2982" t="s">
        <v>86</v>
      </c>
      <c r="C2982" t="s">
        <v>86</v>
      </c>
      <c r="D2982" t="s">
        <v>86</v>
      </c>
      <c r="E2982" t="s">
        <v>86</v>
      </c>
      <c r="F2982" t="s">
        <v>86</v>
      </c>
      <c r="G2982" t="s">
        <v>86</v>
      </c>
      <c r="H2982" t="s">
        <v>86</v>
      </c>
      <c r="I2982" t="s">
        <v>86</v>
      </c>
      <c r="J2982" t="s">
        <v>86</v>
      </c>
      <c r="K2982" t="s">
        <v>86</v>
      </c>
      <c r="N2982" t="str">
        <v>ANEGMO34</v>
      </c>
      <c r="O2982">
        <v>517.5</v>
      </c>
    </row>
    <row r="2983" spans="1:15" x14ac:dyDescent="0.25">
      <c r="A2983" t="s">
        <v>86</v>
      </c>
      <c r="B2983" t="s">
        <v>86</v>
      </c>
      <c r="C2983" t="s">
        <v>86</v>
      </c>
      <c r="D2983" t="s">
        <v>86</v>
      </c>
      <c r="E2983" t="s">
        <v>86</v>
      </c>
      <c r="F2983" t="s">
        <v>86</v>
      </c>
      <c r="G2983" t="s">
        <v>86</v>
      </c>
      <c r="H2983" t="s">
        <v>86</v>
      </c>
      <c r="I2983" t="s">
        <v>86</v>
      </c>
      <c r="J2983" t="s">
        <v>86</v>
      </c>
      <c r="K2983" t="s">
        <v>86</v>
      </c>
      <c r="N2983" t="str">
        <v>ANTERV01</v>
      </c>
      <c r="O2983">
        <v>2050</v>
      </c>
    </row>
    <row r="2984" spans="1:15" x14ac:dyDescent="0.25">
      <c r="A2984" t="s">
        <v>86</v>
      </c>
      <c r="B2984" t="s">
        <v>86</v>
      </c>
      <c r="C2984" t="s">
        <v>86</v>
      </c>
      <c r="D2984" t="s">
        <v>86</v>
      </c>
      <c r="E2984" t="s">
        <v>86</v>
      </c>
      <c r="F2984" t="s">
        <v>86</v>
      </c>
      <c r="G2984" t="s">
        <v>86</v>
      </c>
      <c r="H2984" t="s">
        <v>86</v>
      </c>
      <c r="I2984" t="s">
        <v>86</v>
      </c>
      <c r="J2984" t="s">
        <v>86</v>
      </c>
      <c r="K2984" t="s">
        <v>86</v>
      </c>
      <c r="N2984" t="str">
        <v>ANTERV01</v>
      </c>
      <c r="O2984">
        <v>1558</v>
      </c>
    </row>
    <row r="2985" spans="1:15" x14ac:dyDescent="0.25">
      <c r="A2985" t="s">
        <v>86</v>
      </c>
      <c r="B2985" t="s">
        <v>86</v>
      </c>
      <c r="C2985" t="s">
        <v>86</v>
      </c>
      <c r="D2985" t="s">
        <v>86</v>
      </c>
      <c r="E2985" t="s">
        <v>86</v>
      </c>
      <c r="F2985" t="s">
        <v>86</v>
      </c>
      <c r="G2985" t="s">
        <v>86</v>
      </c>
      <c r="H2985" t="s">
        <v>86</v>
      </c>
      <c r="I2985" t="s">
        <v>86</v>
      </c>
      <c r="J2985" t="s">
        <v>86</v>
      </c>
      <c r="K2985" t="s">
        <v>86</v>
      </c>
      <c r="N2985" t="str">
        <v>ANTERV01</v>
      </c>
      <c r="O2985">
        <v>1102</v>
      </c>
    </row>
    <row r="2986" spans="1:15" x14ac:dyDescent="0.25">
      <c r="A2986" t="s">
        <v>86</v>
      </c>
      <c r="B2986" t="s">
        <v>86</v>
      </c>
      <c r="C2986" t="s">
        <v>86</v>
      </c>
      <c r="D2986" t="s">
        <v>86</v>
      </c>
      <c r="E2986" t="s">
        <v>86</v>
      </c>
      <c r="F2986" t="s">
        <v>86</v>
      </c>
      <c r="G2986" t="s">
        <v>86</v>
      </c>
      <c r="H2986" t="s">
        <v>86</v>
      </c>
      <c r="I2986" t="s">
        <v>86</v>
      </c>
      <c r="J2986" t="s">
        <v>86</v>
      </c>
      <c r="K2986" t="s">
        <v>86</v>
      </c>
      <c r="N2986" t="str">
        <v>ANELOY01</v>
      </c>
      <c r="O2986">
        <v>2048</v>
      </c>
    </row>
    <row r="2987" spans="1:15" x14ac:dyDescent="0.25">
      <c r="A2987" t="s">
        <v>86</v>
      </c>
      <c r="B2987" t="s">
        <v>86</v>
      </c>
      <c r="C2987" t="s">
        <v>86</v>
      </c>
      <c r="D2987" t="s">
        <v>86</v>
      </c>
      <c r="E2987" t="s">
        <v>86</v>
      </c>
      <c r="F2987" t="s">
        <v>86</v>
      </c>
      <c r="G2987" t="s">
        <v>86</v>
      </c>
      <c r="H2987" t="s">
        <v>86</v>
      </c>
      <c r="I2987" t="s">
        <v>86</v>
      </c>
      <c r="J2987" t="s">
        <v>86</v>
      </c>
      <c r="K2987" t="s">
        <v>86</v>
      </c>
      <c r="N2987" t="str">
        <v>LSBFLI01</v>
      </c>
      <c r="O2987">
        <v>1995</v>
      </c>
    </row>
    <row r="2988" spans="1:15" x14ac:dyDescent="0.25">
      <c r="A2988" t="s">
        <v>86</v>
      </c>
      <c r="B2988" t="s">
        <v>86</v>
      </c>
      <c r="C2988" t="s">
        <v>86</v>
      </c>
      <c r="D2988" t="s">
        <v>86</v>
      </c>
      <c r="E2988" t="s">
        <v>86</v>
      </c>
      <c r="F2988" t="s">
        <v>86</v>
      </c>
      <c r="G2988" t="s">
        <v>86</v>
      </c>
      <c r="H2988" t="s">
        <v>86</v>
      </c>
      <c r="I2988" t="s">
        <v>86</v>
      </c>
      <c r="J2988" t="s">
        <v>86</v>
      </c>
      <c r="K2988" t="s">
        <v>86</v>
      </c>
      <c r="N2988" t="str">
        <v>LSBFLI01</v>
      </c>
      <c r="O2988">
        <v>1813</v>
      </c>
    </row>
    <row r="2989" spans="1:15" x14ac:dyDescent="0.25">
      <c r="A2989" t="s">
        <v>86</v>
      </c>
      <c r="B2989" t="s">
        <v>86</v>
      </c>
      <c r="C2989" t="s">
        <v>86</v>
      </c>
      <c r="D2989" t="s">
        <v>86</v>
      </c>
      <c r="E2989" t="s">
        <v>86</v>
      </c>
      <c r="F2989" t="s">
        <v>86</v>
      </c>
      <c r="G2989" t="s">
        <v>86</v>
      </c>
      <c r="H2989" t="s">
        <v>86</v>
      </c>
      <c r="I2989" t="s">
        <v>86</v>
      </c>
      <c r="J2989" t="s">
        <v>86</v>
      </c>
      <c r="K2989" t="s">
        <v>86</v>
      </c>
      <c r="N2989" t="str">
        <v>LSBFLI01</v>
      </c>
      <c r="O2989">
        <v>1813</v>
      </c>
    </row>
    <row r="2990" spans="1:15" x14ac:dyDescent="0.25">
      <c r="A2990" t="s">
        <v>86</v>
      </c>
      <c r="B2990" t="s">
        <v>86</v>
      </c>
      <c r="C2990" t="s">
        <v>86</v>
      </c>
      <c r="D2990" t="s">
        <v>86</v>
      </c>
      <c r="E2990" t="s">
        <v>86</v>
      </c>
      <c r="F2990" t="s">
        <v>86</v>
      </c>
      <c r="G2990" t="s">
        <v>86</v>
      </c>
      <c r="H2990" t="s">
        <v>86</v>
      </c>
      <c r="I2990" t="s">
        <v>86</v>
      </c>
      <c r="J2990" t="s">
        <v>86</v>
      </c>
      <c r="K2990" t="s">
        <v>86</v>
      </c>
      <c r="N2990" t="str">
        <v>BCNEST25</v>
      </c>
      <c r="O2990">
        <v>1974</v>
      </c>
    </row>
    <row r="2991" spans="1:15" x14ac:dyDescent="0.25">
      <c r="A2991" t="s">
        <v>86</v>
      </c>
      <c r="B2991" t="s">
        <v>86</v>
      </c>
      <c r="C2991" t="s">
        <v>86</v>
      </c>
      <c r="D2991" t="s">
        <v>86</v>
      </c>
      <c r="E2991" t="s">
        <v>86</v>
      </c>
      <c r="F2991" t="s">
        <v>86</v>
      </c>
      <c r="G2991" t="s">
        <v>86</v>
      </c>
      <c r="H2991" t="s">
        <v>86</v>
      </c>
      <c r="I2991" t="s">
        <v>86</v>
      </c>
      <c r="J2991" t="s">
        <v>86</v>
      </c>
      <c r="K2991" t="s">
        <v>86</v>
      </c>
      <c r="N2991" t="str">
        <v>ANMOOR10</v>
      </c>
      <c r="O2991">
        <v>1960</v>
      </c>
    </row>
    <row r="2992" spans="1:15" x14ac:dyDescent="0.25">
      <c r="A2992" t="s">
        <v>86</v>
      </c>
      <c r="B2992" t="s">
        <v>86</v>
      </c>
      <c r="C2992" t="s">
        <v>86</v>
      </c>
      <c r="D2992" t="s">
        <v>86</v>
      </c>
      <c r="E2992" t="s">
        <v>86</v>
      </c>
      <c r="F2992" t="s">
        <v>86</v>
      </c>
      <c r="G2992" t="s">
        <v>86</v>
      </c>
      <c r="H2992" t="s">
        <v>86</v>
      </c>
      <c r="I2992" t="s">
        <v>86</v>
      </c>
      <c r="J2992" t="s">
        <v>86</v>
      </c>
      <c r="K2992" t="s">
        <v>86</v>
      </c>
      <c r="N2992" t="str">
        <v>BCNEST26</v>
      </c>
      <c r="O2992">
        <v>1960</v>
      </c>
    </row>
    <row r="2993" spans="1:15" x14ac:dyDescent="0.25">
      <c r="A2993" t="s">
        <v>86</v>
      </c>
      <c r="B2993" t="s">
        <v>86</v>
      </c>
      <c r="C2993" t="s">
        <v>86</v>
      </c>
      <c r="D2993" t="s">
        <v>86</v>
      </c>
      <c r="E2993" t="s">
        <v>86</v>
      </c>
      <c r="F2993" t="s">
        <v>86</v>
      </c>
      <c r="G2993" t="s">
        <v>86</v>
      </c>
      <c r="H2993" t="s">
        <v>86</v>
      </c>
      <c r="I2993" t="s">
        <v>86</v>
      </c>
      <c r="J2993" t="s">
        <v>86</v>
      </c>
      <c r="K2993" t="s">
        <v>86</v>
      </c>
      <c r="N2993" t="str">
        <v>BCNEST26</v>
      </c>
      <c r="O2993">
        <v>1880</v>
      </c>
    </row>
    <row r="2994" spans="1:15" x14ac:dyDescent="0.25">
      <c r="A2994" t="s">
        <v>86</v>
      </c>
      <c r="B2994" t="s">
        <v>86</v>
      </c>
      <c r="C2994" t="s">
        <v>86</v>
      </c>
      <c r="D2994" t="s">
        <v>86</v>
      </c>
      <c r="E2994" t="s">
        <v>86</v>
      </c>
      <c r="F2994" t="s">
        <v>86</v>
      </c>
      <c r="G2994" t="s">
        <v>86</v>
      </c>
      <c r="H2994" t="s">
        <v>86</v>
      </c>
      <c r="I2994" t="s">
        <v>86</v>
      </c>
      <c r="J2994" t="s">
        <v>86</v>
      </c>
      <c r="K2994" t="s">
        <v>86</v>
      </c>
      <c r="N2994" t="str">
        <v>ANMOOR10</v>
      </c>
      <c r="O2994">
        <v>1258</v>
      </c>
    </row>
    <row r="2995" spans="1:15" x14ac:dyDescent="0.25">
      <c r="A2995" t="s">
        <v>86</v>
      </c>
      <c r="B2995" t="s">
        <v>86</v>
      </c>
      <c r="C2995" t="s">
        <v>86</v>
      </c>
      <c r="D2995" t="s">
        <v>86</v>
      </c>
      <c r="E2995" t="s">
        <v>86</v>
      </c>
      <c r="F2995" t="s">
        <v>86</v>
      </c>
      <c r="G2995" t="s">
        <v>86</v>
      </c>
      <c r="H2995" t="s">
        <v>86</v>
      </c>
      <c r="I2995" t="s">
        <v>86</v>
      </c>
      <c r="J2995" t="s">
        <v>86</v>
      </c>
      <c r="K2995" t="s">
        <v>86</v>
      </c>
      <c r="N2995" t="str">
        <v>BCNEST26</v>
      </c>
      <c r="O2995">
        <v>1240</v>
      </c>
    </row>
    <row r="2996" spans="1:15" x14ac:dyDescent="0.25">
      <c r="A2996" t="s">
        <v>86</v>
      </c>
      <c r="B2996" t="s">
        <v>86</v>
      </c>
      <c r="C2996" t="s">
        <v>86</v>
      </c>
      <c r="D2996" t="s">
        <v>86</v>
      </c>
      <c r="E2996" t="s">
        <v>86</v>
      </c>
      <c r="F2996" t="s">
        <v>86</v>
      </c>
      <c r="G2996" t="s">
        <v>86</v>
      </c>
      <c r="H2996" t="s">
        <v>86</v>
      </c>
      <c r="I2996" t="s">
        <v>86</v>
      </c>
      <c r="J2996" t="s">
        <v>86</v>
      </c>
      <c r="K2996" t="s">
        <v>86</v>
      </c>
      <c r="N2996" t="str">
        <v>ANNINO02</v>
      </c>
      <c r="O2996">
        <v>1950</v>
      </c>
    </row>
    <row r="2997" spans="1:15" x14ac:dyDescent="0.25">
      <c r="A2997" t="s">
        <v>86</v>
      </c>
      <c r="B2997" t="s">
        <v>86</v>
      </c>
      <c r="C2997" t="s">
        <v>86</v>
      </c>
      <c r="D2997" t="s">
        <v>86</v>
      </c>
      <c r="E2997" t="s">
        <v>86</v>
      </c>
      <c r="F2997" t="s">
        <v>86</v>
      </c>
      <c r="G2997" t="s">
        <v>86</v>
      </c>
      <c r="H2997" t="s">
        <v>86</v>
      </c>
      <c r="I2997" t="s">
        <v>86</v>
      </c>
      <c r="J2997" t="s">
        <v>86</v>
      </c>
      <c r="K2997" t="s">
        <v>86</v>
      </c>
      <c r="N2997" t="str">
        <v>ANNINO02</v>
      </c>
      <c r="O2997">
        <v>1950</v>
      </c>
    </row>
    <row r="2998" spans="1:15" x14ac:dyDescent="0.25">
      <c r="A2998" t="s">
        <v>86</v>
      </c>
      <c r="B2998" t="s">
        <v>86</v>
      </c>
      <c r="C2998" t="s">
        <v>86</v>
      </c>
      <c r="D2998" t="s">
        <v>86</v>
      </c>
      <c r="E2998" t="s">
        <v>86</v>
      </c>
      <c r="F2998" t="s">
        <v>86</v>
      </c>
      <c r="G2998" t="s">
        <v>86</v>
      </c>
      <c r="H2998" t="s">
        <v>86</v>
      </c>
      <c r="I2998" t="s">
        <v>86</v>
      </c>
      <c r="J2998" t="s">
        <v>86</v>
      </c>
      <c r="K2998" t="s">
        <v>86</v>
      </c>
      <c r="N2998" t="str">
        <v>ANNINO02</v>
      </c>
      <c r="O2998">
        <v>1575</v>
      </c>
    </row>
    <row r="2999" spans="1:15" x14ac:dyDescent="0.25">
      <c r="A2999" t="s">
        <v>86</v>
      </c>
      <c r="B2999" t="s">
        <v>86</v>
      </c>
      <c r="C2999" t="s">
        <v>86</v>
      </c>
      <c r="D2999" t="s">
        <v>86</v>
      </c>
      <c r="E2999" t="s">
        <v>86</v>
      </c>
      <c r="F2999" t="s">
        <v>86</v>
      </c>
      <c r="G2999" t="s">
        <v>86</v>
      </c>
      <c r="H2999" t="s">
        <v>86</v>
      </c>
      <c r="I2999" t="s">
        <v>86</v>
      </c>
      <c r="J2999" t="s">
        <v>86</v>
      </c>
      <c r="K2999" t="s">
        <v>86</v>
      </c>
      <c r="N2999" t="str">
        <v>ANNINO02</v>
      </c>
      <c r="O2999">
        <v>1012.5</v>
      </c>
    </row>
    <row r="3000" spans="1:15" x14ac:dyDescent="0.25">
      <c r="A3000" t="s">
        <v>86</v>
      </c>
      <c r="B3000" t="s">
        <v>86</v>
      </c>
      <c r="C3000" t="s">
        <v>86</v>
      </c>
      <c r="D3000" t="s">
        <v>86</v>
      </c>
      <c r="E3000" t="s">
        <v>86</v>
      </c>
      <c r="F3000" t="s">
        <v>86</v>
      </c>
      <c r="G3000" t="s">
        <v>86</v>
      </c>
      <c r="H3000" t="s">
        <v>86</v>
      </c>
      <c r="I3000" t="s">
        <v>86</v>
      </c>
      <c r="J3000" t="s">
        <v>86</v>
      </c>
      <c r="K3000" t="s">
        <v>86</v>
      </c>
      <c r="N3000" t="str">
        <v>ANNINO02</v>
      </c>
      <c r="O3000">
        <v>650</v>
      </c>
    </row>
    <row r="3001" spans="1:15" x14ac:dyDescent="0.25">
      <c r="A3001" t="s">
        <v>86</v>
      </c>
      <c r="B3001" t="s">
        <v>86</v>
      </c>
      <c r="C3001" t="s">
        <v>86</v>
      </c>
      <c r="D3001" t="s">
        <v>86</v>
      </c>
      <c r="E3001" t="s">
        <v>86</v>
      </c>
      <c r="F3001" t="s">
        <v>86</v>
      </c>
      <c r="G3001" t="s">
        <v>86</v>
      </c>
      <c r="H3001" t="s">
        <v>86</v>
      </c>
      <c r="I3001" t="s">
        <v>86</v>
      </c>
      <c r="J3001" t="s">
        <v>86</v>
      </c>
      <c r="K3001" t="s">
        <v>86</v>
      </c>
      <c r="N3001" t="str">
        <v>ANMOOR06</v>
      </c>
      <c r="O3001">
        <v>1947.5</v>
      </c>
    </row>
    <row r="3002" spans="1:15" x14ac:dyDescent="0.25">
      <c r="A3002" t="s">
        <v>86</v>
      </c>
      <c r="B3002" t="s">
        <v>86</v>
      </c>
      <c r="C3002" t="s">
        <v>86</v>
      </c>
      <c r="D3002" t="s">
        <v>86</v>
      </c>
      <c r="E3002" t="s">
        <v>86</v>
      </c>
      <c r="F3002" t="s">
        <v>86</v>
      </c>
      <c r="G3002" t="s">
        <v>86</v>
      </c>
      <c r="H3002" t="s">
        <v>86</v>
      </c>
      <c r="I3002" t="s">
        <v>86</v>
      </c>
      <c r="J3002" t="s">
        <v>86</v>
      </c>
      <c r="K3002" t="s">
        <v>86</v>
      </c>
      <c r="N3002" t="str">
        <v>ANMOOR06</v>
      </c>
      <c r="O3002">
        <v>1187.5</v>
      </c>
    </row>
    <row r="3003" spans="1:15" x14ac:dyDescent="0.25">
      <c r="A3003" t="s">
        <v>86</v>
      </c>
      <c r="B3003" t="s">
        <v>86</v>
      </c>
      <c r="C3003" t="s">
        <v>86</v>
      </c>
      <c r="D3003" t="s">
        <v>86</v>
      </c>
      <c r="E3003" t="s">
        <v>86</v>
      </c>
      <c r="F3003" t="s">
        <v>86</v>
      </c>
      <c r="G3003" t="s">
        <v>86</v>
      </c>
      <c r="H3003" t="s">
        <v>86</v>
      </c>
      <c r="I3003" t="s">
        <v>86</v>
      </c>
      <c r="J3003" t="s">
        <v>86</v>
      </c>
      <c r="K3003" t="s">
        <v>86</v>
      </c>
      <c r="N3003" t="str">
        <v>LSLINT03</v>
      </c>
      <c r="O3003">
        <v>1935</v>
      </c>
    </row>
    <row r="3004" spans="1:15" x14ac:dyDescent="0.25">
      <c r="A3004" t="s">
        <v>86</v>
      </c>
      <c r="B3004" t="s">
        <v>86</v>
      </c>
      <c r="C3004" t="s">
        <v>86</v>
      </c>
      <c r="D3004" t="s">
        <v>86</v>
      </c>
      <c r="E3004" t="s">
        <v>86</v>
      </c>
      <c r="F3004" t="s">
        <v>86</v>
      </c>
      <c r="G3004" t="s">
        <v>86</v>
      </c>
      <c r="H3004" t="s">
        <v>86</v>
      </c>
      <c r="I3004" t="s">
        <v>86</v>
      </c>
      <c r="J3004" t="s">
        <v>86</v>
      </c>
      <c r="K3004" t="s">
        <v>86</v>
      </c>
      <c r="N3004" t="str">
        <v>LSLINT03</v>
      </c>
      <c r="O3004">
        <v>1935</v>
      </c>
    </row>
    <row r="3005" spans="1:15" x14ac:dyDescent="0.25">
      <c r="A3005" t="s">
        <v>86</v>
      </c>
      <c r="B3005" t="s">
        <v>86</v>
      </c>
      <c r="C3005" t="s">
        <v>86</v>
      </c>
      <c r="D3005" t="s">
        <v>86</v>
      </c>
      <c r="E3005" t="s">
        <v>86</v>
      </c>
      <c r="F3005" t="s">
        <v>86</v>
      </c>
      <c r="G3005" t="s">
        <v>86</v>
      </c>
      <c r="H3005" t="s">
        <v>86</v>
      </c>
      <c r="I3005" t="s">
        <v>86</v>
      </c>
      <c r="J3005" t="s">
        <v>86</v>
      </c>
      <c r="K3005" t="s">
        <v>86</v>
      </c>
      <c r="N3005" t="str">
        <v>LSLINT03</v>
      </c>
      <c r="O3005">
        <v>1800</v>
      </c>
    </row>
    <row r="3006" spans="1:15" x14ac:dyDescent="0.25">
      <c r="A3006" t="s">
        <v>86</v>
      </c>
      <c r="B3006" t="s">
        <v>86</v>
      </c>
      <c r="C3006" t="s">
        <v>86</v>
      </c>
      <c r="D3006" t="s">
        <v>86</v>
      </c>
      <c r="E3006" t="s">
        <v>86</v>
      </c>
      <c r="F3006" t="s">
        <v>86</v>
      </c>
      <c r="G3006" t="s">
        <v>86</v>
      </c>
      <c r="H3006" t="s">
        <v>86</v>
      </c>
      <c r="I3006" t="s">
        <v>86</v>
      </c>
      <c r="J3006" t="s">
        <v>86</v>
      </c>
      <c r="K3006" t="s">
        <v>86</v>
      </c>
      <c r="N3006" t="str">
        <v>LSLINT03</v>
      </c>
      <c r="O3006">
        <v>1715</v>
      </c>
    </row>
    <row r="3007" spans="1:15" x14ac:dyDescent="0.25">
      <c r="A3007" t="s">
        <v>86</v>
      </c>
      <c r="B3007" t="s">
        <v>86</v>
      </c>
      <c r="C3007" t="s">
        <v>86</v>
      </c>
      <c r="D3007" t="s">
        <v>86</v>
      </c>
      <c r="E3007" t="s">
        <v>86</v>
      </c>
      <c r="F3007" t="s">
        <v>86</v>
      </c>
      <c r="G3007" t="s">
        <v>86</v>
      </c>
      <c r="H3007" t="s">
        <v>86</v>
      </c>
      <c r="I3007" t="s">
        <v>86</v>
      </c>
      <c r="J3007" t="s">
        <v>86</v>
      </c>
      <c r="K3007" t="s">
        <v>86</v>
      </c>
      <c r="N3007" t="str">
        <v>LSLINT03</v>
      </c>
      <c r="O3007">
        <v>1127</v>
      </c>
    </row>
    <row r="3008" spans="1:15" x14ac:dyDescent="0.25">
      <c r="A3008" t="s">
        <v>86</v>
      </c>
      <c r="B3008" t="s">
        <v>86</v>
      </c>
      <c r="C3008" t="s">
        <v>86</v>
      </c>
      <c r="D3008" t="s">
        <v>86</v>
      </c>
      <c r="E3008" t="s">
        <v>86</v>
      </c>
      <c r="F3008" t="s">
        <v>86</v>
      </c>
      <c r="G3008" t="s">
        <v>86</v>
      </c>
      <c r="H3008" t="s">
        <v>86</v>
      </c>
      <c r="I3008" t="s">
        <v>86</v>
      </c>
      <c r="J3008" t="s">
        <v>86</v>
      </c>
      <c r="K3008" t="s">
        <v>86</v>
      </c>
      <c r="N3008" t="str">
        <v>BCNEST13</v>
      </c>
      <c r="O3008">
        <v>1927</v>
      </c>
    </row>
    <row r="3009" spans="1:15" x14ac:dyDescent="0.25">
      <c r="A3009" t="s">
        <v>86</v>
      </c>
      <c r="B3009" t="s">
        <v>86</v>
      </c>
      <c r="C3009" t="s">
        <v>86</v>
      </c>
      <c r="D3009" t="s">
        <v>86</v>
      </c>
      <c r="E3009" t="s">
        <v>86</v>
      </c>
      <c r="F3009" t="s">
        <v>86</v>
      </c>
      <c r="G3009" t="s">
        <v>86</v>
      </c>
      <c r="H3009" t="s">
        <v>86</v>
      </c>
      <c r="I3009" t="s">
        <v>86</v>
      </c>
      <c r="J3009" t="s">
        <v>86</v>
      </c>
      <c r="K3009" t="s">
        <v>86</v>
      </c>
      <c r="N3009" t="str">
        <v>BCNEST13</v>
      </c>
      <c r="O3009">
        <v>1353</v>
      </c>
    </row>
    <row r="3010" spans="1:15" x14ac:dyDescent="0.25">
      <c r="A3010" t="s">
        <v>86</v>
      </c>
      <c r="B3010" t="s">
        <v>86</v>
      </c>
      <c r="C3010" t="s">
        <v>86</v>
      </c>
      <c r="D3010" t="s">
        <v>86</v>
      </c>
      <c r="E3010" t="s">
        <v>86</v>
      </c>
      <c r="F3010" t="s">
        <v>86</v>
      </c>
      <c r="G3010" t="s">
        <v>86</v>
      </c>
      <c r="H3010" t="s">
        <v>86</v>
      </c>
      <c r="I3010" t="s">
        <v>86</v>
      </c>
      <c r="J3010" t="s">
        <v>86</v>
      </c>
      <c r="K3010" t="s">
        <v>86</v>
      </c>
      <c r="N3010" t="str">
        <v>BCNEST13</v>
      </c>
      <c r="O3010">
        <v>1333</v>
      </c>
    </row>
    <row r="3011" spans="1:15" x14ac:dyDescent="0.25">
      <c r="A3011" t="s">
        <v>86</v>
      </c>
      <c r="B3011" t="s">
        <v>86</v>
      </c>
      <c r="C3011" t="s">
        <v>86</v>
      </c>
      <c r="D3011" t="s">
        <v>86</v>
      </c>
      <c r="E3011" t="s">
        <v>86</v>
      </c>
      <c r="F3011" t="s">
        <v>86</v>
      </c>
      <c r="G3011" t="s">
        <v>86</v>
      </c>
      <c r="H3011" t="s">
        <v>86</v>
      </c>
      <c r="I3011" t="s">
        <v>86</v>
      </c>
      <c r="J3011" t="s">
        <v>86</v>
      </c>
      <c r="K3011" t="s">
        <v>86</v>
      </c>
      <c r="N3011" t="str">
        <v>BCNEST13</v>
      </c>
      <c r="O3011">
        <v>1333</v>
      </c>
    </row>
    <row r="3012" spans="1:15" x14ac:dyDescent="0.25">
      <c r="A3012" t="s">
        <v>86</v>
      </c>
      <c r="B3012" t="s">
        <v>86</v>
      </c>
      <c r="C3012" t="s">
        <v>86</v>
      </c>
      <c r="D3012" t="s">
        <v>86</v>
      </c>
      <c r="E3012" t="s">
        <v>86</v>
      </c>
      <c r="F3012" t="s">
        <v>86</v>
      </c>
      <c r="G3012" t="s">
        <v>86</v>
      </c>
      <c r="H3012" t="s">
        <v>86</v>
      </c>
      <c r="I3012" t="s">
        <v>86</v>
      </c>
      <c r="J3012" t="s">
        <v>86</v>
      </c>
      <c r="K3012" t="s">
        <v>86</v>
      </c>
      <c r="N3012" t="str">
        <v>BCOUES08</v>
      </c>
      <c r="O3012">
        <v>1924</v>
      </c>
    </row>
    <row r="3013" spans="1:15" x14ac:dyDescent="0.25">
      <c r="A3013" t="s">
        <v>86</v>
      </c>
      <c r="B3013" t="s">
        <v>86</v>
      </c>
      <c r="C3013" t="s">
        <v>86</v>
      </c>
      <c r="D3013" t="s">
        <v>86</v>
      </c>
      <c r="E3013" t="s">
        <v>86</v>
      </c>
      <c r="F3013" t="s">
        <v>86</v>
      </c>
      <c r="G3013" t="s">
        <v>86</v>
      </c>
      <c r="H3013" t="s">
        <v>86</v>
      </c>
      <c r="I3013" t="s">
        <v>86</v>
      </c>
      <c r="J3013" t="s">
        <v>86</v>
      </c>
      <c r="K3013" t="s">
        <v>86</v>
      </c>
      <c r="N3013" t="str">
        <v>BCOUES08</v>
      </c>
      <c r="O3013">
        <v>1924</v>
      </c>
    </row>
    <row r="3014" spans="1:15" x14ac:dyDescent="0.25">
      <c r="A3014" t="s">
        <v>86</v>
      </c>
      <c r="B3014" t="s">
        <v>86</v>
      </c>
      <c r="C3014" t="s">
        <v>86</v>
      </c>
      <c r="D3014" t="s">
        <v>86</v>
      </c>
      <c r="E3014" t="s">
        <v>86</v>
      </c>
      <c r="F3014" t="s">
        <v>86</v>
      </c>
      <c r="G3014" t="s">
        <v>86</v>
      </c>
      <c r="H3014" t="s">
        <v>86</v>
      </c>
      <c r="I3014" t="s">
        <v>86</v>
      </c>
      <c r="J3014" t="s">
        <v>86</v>
      </c>
      <c r="K3014" t="s">
        <v>86</v>
      </c>
      <c r="N3014" t="str">
        <v>ANPROF01</v>
      </c>
      <c r="O3014">
        <v>1897.5</v>
      </c>
    </row>
    <row r="3015" spans="1:15" x14ac:dyDescent="0.25">
      <c r="A3015" t="s">
        <v>86</v>
      </c>
      <c r="B3015" t="s">
        <v>86</v>
      </c>
      <c r="C3015" t="s">
        <v>86</v>
      </c>
      <c r="D3015" t="s">
        <v>86</v>
      </c>
      <c r="E3015" t="s">
        <v>86</v>
      </c>
      <c r="F3015" t="s">
        <v>86</v>
      </c>
      <c r="G3015" t="s">
        <v>86</v>
      </c>
      <c r="H3015" t="s">
        <v>86</v>
      </c>
      <c r="I3015" t="s">
        <v>86</v>
      </c>
      <c r="J3015" t="s">
        <v>86</v>
      </c>
      <c r="K3015" t="s">
        <v>86</v>
      </c>
      <c r="N3015" t="str">
        <v>ANPROF01</v>
      </c>
      <c r="O3015">
        <v>1815</v>
      </c>
    </row>
    <row r="3016" spans="1:15" x14ac:dyDescent="0.25">
      <c r="A3016" t="s">
        <v>86</v>
      </c>
      <c r="B3016" t="s">
        <v>86</v>
      </c>
      <c r="C3016" t="s">
        <v>86</v>
      </c>
      <c r="D3016" t="s">
        <v>86</v>
      </c>
      <c r="E3016" t="s">
        <v>86</v>
      </c>
      <c r="F3016" t="s">
        <v>86</v>
      </c>
      <c r="G3016" t="s">
        <v>86</v>
      </c>
      <c r="H3016" t="s">
        <v>86</v>
      </c>
      <c r="I3016" t="s">
        <v>86</v>
      </c>
      <c r="J3016" t="s">
        <v>86</v>
      </c>
      <c r="K3016" t="s">
        <v>86</v>
      </c>
      <c r="N3016" t="str">
        <v>ANPROF01</v>
      </c>
      <c r="O3016">
        <v>1815</v>
      </c>
    </row>
    <row r="3017" spans="1:15" x14ac:dyDescent="0.25">
      <c r="A3017" t="s">
        <v>86</v>
      </c>
      <c r="B3017" t="s">
        <v>86</v>
      </c>
      <c r="C3017" t="s">
        <v>86</v>
      </c>
      <c r="D3017" t="s">
        <v>86</v>
      </c>
      <c r="E3017" t="s">
        <v>86</v>
      </c>
      <c r="F3017" t="s">
        <v>86</v>
      </c>
      <c r="G3017" t="s">
        <v>86</v>
      </c>
      <c r="H3017" t="s">
        <v>86</v>
      </c>
      <c r="I3017" t="s">
        <v>86</v>
      </c>
      <c r="J3017" t="s">
        <v>86</v>
      </c>
      <c r="K3017" t="s">
        <v>86</v>
      </c>
      <c r="N3017" t="str">
        <v>ANPROF01</v>
      </c>
      <c r="O3017">
        <v>1567.5</v>
      </c>
    </row>
    <row r="3018" spans="1:15" x14ac:dyDescent="0.25">
      <c r="A3018" t="s">
        <v>86</v>
      </c>
      <c r="B3018" t="s">
        <v>86</v>
      </c>
      <c r="C3018" t="s">
        <v>86</v>
      </c>
      <c r="D3018" t="s">
        <v>86</v>
      </c>
      <c r="E3018" t="s">
        <v>86</v>
      </c>
      <c r="F3018" t="s">
        <v>86</v>
      </c>
      <c r="G3018" t="s">
        <v>86</v>
      </c>
      <c r="H3018" t="s">
        <v>86</v>
      </c>
      <c r="I3018" t="s">
        <v>86</v>
      </c>
      <c r="J3018" t="s">
        <v>86</v>
      </c>
      <c r="K3018" t="s">
        <v>86</v>
      </c>
      <c r="N3018" t="str">
        <v>BCBDIN13</v>
      </c>
      <c r="O3018">
        <v>1880</v>
      </c>
    </row>
    <row r="3019" spans="1:15" x14ac:dyDescent="0.25">
      <c r="A3019" t="s">
        <v>86</v>
      </c>
      <c r="B3019" t="s">
        <v>86</v>
      </c>
      <c r="C3019" t="s">
        <v>86</v>
      </c>
      <c r="D3019" t="s">
        <v>86</v>
      </c>
      <c r="E3019" t="s">
        <v>86</v>
      </c>
      <c r="F3019" t="s">
        <v>86</v>
      </c>
      <c r="G3019" t="s">
        <v>86</v>
      </c>
      <c r="H3019" t="s">
        <v>86</v>
      </c>
      <c r="I3019" t="s">
        <v>86</v>
      </c>
      <c r="J3019" t="s">
        <v>86</v>
      </c>
      <c r="K3019" t="s">
        <v>86</v>
      </c>
      <c r="N3019" t="str">
        <v>BCBDIN14</v>
      </c>
      <c r="O3019">
        <v>1880</v>
      </c>
    </row>
    <row r="3020" spans="1:15" x14ac:dyDescent="0.25">
      <c r="A3020" t="s">
        <v>86</v>
      </c>
      <c r="B3020" t="s">
        <v>86</v>
      </c>
      <c r="C3020" t="s">
        <v>86</v>
      </c>
      <c r="D3020" t="s">
        <v>86</v>
      </c>
      <c r="E3020" t="s">
        <v>86</v>
      </c>
      <c r="F3020" t="s">
        <v>86</v>
      </c>
      <c r="G3020" t="s">
        <v>86</v>
      </c>
      <c r="H3020" t="s">
        <v>86</v>
      </c>
      <c r="I3020" t="s">
        <v>86</v>
      </c>
      <c r="J3020" t="s">
        <v>86</v>
      </c>
      <c r="K3020" t="s">
        <v>86</v>
      </c>
      <c r="N3020" t="str">
        <v>FILINT11</v>
      </c>
      <c r="O3020">
        <v>1876</v>
      </c>
    </row>
    <row r="3021" spans="1:15" x14ac:dyDescent="0.25">
      <c r="A3021" t="s">
        <v>86</v>
      </c>
      <c r="B3021" t="s">
        <v>86</v>
      </c>
      <c r="C3021" t="s">
        <v>86</v>
      </c>
      <c r="D3021" t="s">
        <v>86</v>
      </c>
      <c r="E3021" t="s">
        <v>86</v>
      </c>
      <c r="F3021" t="s">
        <v>86</v>
      </c>
      <c r="G3021" t="s">
        <v>86</v>
      </c>
      <c r="H3021" t="s">
        <v>86</v>
      </c>
      <c r="I3021" t="s">
        <v>86</v>
      </c>
      <c r="J3021" t="s">
        <v>86</v>
      </c>
      <c r="K3021" t="s">
        <v>86</v>
      </c>
      <c r="N3021" t="str">
        <v>FILINT11</v>
      </c>
      <c r="O3021">
        <v>1876</v>
      </c>
    </row>
    <row r="3022" spans="1:15" x14ac:dyDescent="0.25">
      <c r="A3022" t="s">
        <v>86</v>
      </c>
      <c r="B3022" t="s">
        <v>86</v>
      </c>
      <c r="C3022" t="s">
        <v>86</v>
      </c>
      <c r="D3022" t="s">
        <v>86</v>
      </c>
      <c r="E3022" t="s">
        <v>86</v>
      </c>
      <c r="F3022" t="s">
        <v>86</v>
      </c>
      <c r="G3022" t="s">
        <v>86</v>
      </c>
      <c r="H3022" t="s">
        <v>86</v>
      </c>
      <c r="I3022" t="s">
        <v>86</v>
      </c>
      <c r="J3022" t="s">
        <v>86</v>
      </c>
      <c r="K3022" t="s">
        <v>86</v>
      </c>
      <c r="N3022" t="str">
        <v>FILINT11</v>
      </c>
      <c r="O3022">
        <v>1876</v>
      </c>
    </row>
    <row r="3023" spans="1:15" x14ac:dyDescent="0.25">
      <c r="A3023" t="s">
        <v>86</v>
      </c>
      <c r="B3023" t="s">
        <v>86</v>
      </c>
      <c r="C3023" t="s">
        <v>86</v>
      </c>
      <c r="D3023" t="s">
        <v>86</v>
      </c>
      <c r="E3023" t="s">
        <v>86</v>
      </c>
      <c r="F3023" t="s">
        <v>86</v>
      </c>
      <c r="G3023" t="s">
        <v>86</v>
      </c>
      <c r="H3023" t="s">
        <v>86</v>
      </c>
      <c r="I3023" t="s">
        <v>86</v>
      </c>
      <c r="J3023" t="s">
        <v>86</v>
      </c>
      <c r="K3023" t="s">
        <v>86</v>
      </c>
      <c r="N3023" t="str">
        <v>FILINT11</v>
      </c>
      <c r="O3023">
        <v>1876</v>
      </c>
    </row>
    <row r="3024" spans="1:15" x14ac:dyDescent="0.25">
      <c r="A3024" t="s">
        <v>86</v>
      </c>
      <c r="B3024" t="s">
        <v>86</v>
      </c>
      <c r="C3024" t="s">
        <v>86</v>
      </c>
      <c r="D3024" t="s">
        <v>86</v>
      </c>
      <c r="E3024" t="s">
        <v>86</v>
      </c>
      <c r="F3024" t="s">
        <v>86</v>
      </c>
      <c r="G3024" t="s">
        <v>86</v>
      </c>
      <c r="H3024" t="s">
        <v>86</v>
      </c>
      <c r="I3024" t="s">
        <v>86</v>
      </c>
      <c r="J3024" t="s">
        <v>86</v>
      </c>
      <c r="K3024" t="s">
        <v>86</v>
      </c>
      <c r="N3024" t="str">
        <v>FILINT11</v>
      </c>
      <c r="O3024">
        <v>1876</v>
      </c>
    </row>
    <row r="3025" spans="1:15" x14ac:dyDescent="0.25">
      <c r="A3025" t="s">
        <v>86</v>
      </c>
      <c r="B3025" t="s">
        <v>86</v>
      </c>
      <c r="C3025" t="s">
        <v>86</v>
      </c>
      <c r="D3025" t="s">
        <v>86</v>
      </c>
      <c r="E3025" t="s">
        <v>86</v>
      </c>
      <c r="F3025" t="s">
        <v>86</v>
      </c>
      <c r="G3025" t="s">
        <v>86</v>
      </c>
      <c r="H3025" t="s">
        <v>86</v>
      </c>
      <c r="I3025" t="s">
        <v>86</v>
      </c>
      <c r="J3025" t="s">
        <v>86</v>
      </c>
      <c r="K3025" t="s">
        <v>86</v>
      </c>
      <c r="N3025" t="str">
        <v>FILINT11</v>
      </c>
      <c r="O3025">
        <v>1820</v>
      </c>
    </row>
    <row r="3026" spans="1:15" x14ac:dyDescent="0.25">
      <c r="A3026" t="s">
        <v>86</v>
      </c>
      <c r="B3026" t="s">
        <v>86</v>
      </c>
      <c r="C3026" t="s">
        <v>86</v>
      </c>
      <c r="D3026" t="s">
        <v>86</v>
      </c>
      <c r="E3026" t="s">
        <v>86</v>
      </c>
      <c r="F3026" t="s">
        <v>86</v>
      </c>
      <c r="G3026" t="s">
        <v>86</v>
      </c>
      <c r="H3026" t="s">
        <v>86</v>
      </c>
      <c r="I3026" t="s">
        <v>86</v>
      </c>
      <c r="J3026" t="s">
        <v>86</v>
      </c>
      <c r="K3026" t="s">
        <v>86</v>
      </c>
      <c r="N3026" t="str">
        <v>FILINT11</v>
      </c>
      <c r="O3026">
        <v>1820</v>
      </c>
    </row>
    <row r="3027" spans="1:15" x14ac:dyDescent="0.25">
      <c r="A3027" t="s">
        <v>86</v>
      </c>
      <c r="B3027" t="s">
        <v>86</v>
      </c>
      <c r="C3027" t="s">
        <v>86</v>
      </c>
      <c r="D3027" t="s">
        <v>86</v>
      </c>
      <c r="E3027" t="s">
        <v>86</v>
      </c>
      <c r="F3027" t="s">
        <v>86</v>
      </c>
      <c r="G3027" t="s">
        <v>86</v>
      </c>
      <c r="H3027" t="s">
        <v>86</v>
      </c>
      <c r="I3027" t="s">
        <v>86</v>
      </c>
      <c r="J3027" t="s">
        <v>86</v>
      </c>
      <c r="K3027" t="s">
        <v>86</v>
      </c>
      <c r="N3027" t="str">
        <v>FILINT11</v>
      </c>
      <c r="O3027">
        <v>1820</v>
      </c>
    </row>
    <row r="3028" spans="1:15" x14ac:dyDescent="0.25">
      <c r="A3028" t="s">
        <v>86</v>
      </c>
      <c r="B3028" t="s">
        <v>86</v>
      </c>
      <c r="C3028" t="s">
        <v>86</v>
      </c>
      <c r="D3028" t="s">
        <v>86</v>
      </c>
      <c r="E3028" t="s">
        <v>86</v>
      </c>
      <c r="F3028" t="s">
        <v>86</v>
      </c>
      <c r="G3028" t="s">
        <v>86</v>
      </c>
      <c r="H3028" t="s">
        <v>86</v>
      </c>
      <c r="I3028" t="s">
        <v>86</v>
      </c>
      <c r="J3028" t="s">
        <v>86</v>
      </c>
      <c r="K3028" t="s">
        <v>86</v>
      </c>
      <c r="N3028" t="str">
        <v>FILINT11</v>
      </c>
      <c r="O3028">
        <v>1742</v>
      </c>
    </row>
    <row r="3029" spans="1:15" x14ac:dyDescent="0.25">
      <c r="A3029" t="s">
        <v>86</v>
      </c>
      <c r="B3029" t="s">
        <v>86</v>
      </c>
      <c r="C3029" t="s">
        <v>86</v>
      </c>
      <c r="D3029" t="s">
        <v>86</v>
      </c>
      <c r="E3029" t="s">
        <v>86</v>
      </c>
      <c r="F3029" t="s">
        <v>86</v>
      </c>
      <c r="G3029" t="s">
        <v>86</v>
      </c>
      <c r="H3029" t="s">
        <v>86</v>
      </c>
      <c r="I3029" t="s">
        <v>86</v>
      </c>
      <c r="J3029" t="s">
        <v>86</v>
      </c>
      <c r="K3029" t="s">
        <v>86</v>
      </c>
      <c r="N3029" t="str">
        <v>FILINT11</v>
      </c>
      <c r="O3029">
        <v>1742</v>
      </c>
    </row>
    <row r="3030" spans="1:15" x14ac:dyDescent="0.25">
      <c r="A3030" t="s">
        <v>86</v>
      </c>
      <c r="B3030" t="s">
        <v>86</v>
      </c>
      <c r="C3030" t="s">
        <v>86</v>
      </c>
      <c r="D3030" t="s">
        <v>86</v>
      </c>
      <c r="E3030" t="s">
        <v>86</v>
      </c>
      <c r="F3030" t="s">
        <v>86</v>
      </c>
      <c r="G3030" t="s">
        <v>86</v>
      </c>
      <c r="H3030" t="s">
        <v>86</v>
      </c>
      <c r="I3030" t="s">
        <v>86</v>
      </c>
      <c r="J3030" t="s">
        <v>86</v>
      </c>
      <c r="K3030" t="s">
        <v>86</v>
      </c>
      <c r="N3030" t="str">
        <v>LSNINO05</v>
      </c>
      <c r="O3030">
        <v>1618.75</v>
      </c>
    </row>
    <row r="3031" spans="1:15" x14ac:dyDescent="0.25">
      <c r="A3031" t="s">
        <v>86</v>
      </c>
      <c r="B3031" t="s">
        <v>86</v>
      </c>
      <c r="C3031" t="s">
        <v>86</v>
      </c>
      <c r="D3031" t="s">
        <v>86</v>
      </c>
      <c r="E3031" t="s">
        <v>86</v>
      </c>
      <c r="F3031" t="s">
        <v>86</v>
      </c>
      <c r="G3031" t="s">
        <v>86</v>
      </c>
      <c r="H3031" t="s">
        <v>86</v>
      </c>
      <c r="I3031" t="s">
        <v>86</v>
      </c>
      <c r="J3031" t="s">
        <v>86</v>
      </c>
      <c r="K3031" t="s">
        <v>86</v>
      </c>
      <c r="N3031" t="str">
        <v>FILINT11</v>
      </c>
      <c r="O3031">
        <v>1531.25</v>
      </c>
    </row>
    <row r="3032" spans="1:15" x14ac:dyDescent="0.25">
      <c r="A3032" t="s">
        <v>86</v>
      </c>
      <c r="B3032" t="s">
        <v>86</v>
      </c>
      <c r="C3032" t="s">
        <v>86</v>
      </c>
      <c r="D3032" t="s">
        <v>86</v>
      </c>
      <c r="E3032" t="s">
        <v>86</v>
      </c>
      <c r="F3032" t="s">
        <v>86</v>
      </c>
      <c r="G3032" t="s">
        <v>86</v>
      </c>
      <c r="H3032" t="s">
        <v>86</v>
      </c>
      <c r="I3032" t="s">
        <v>86</v>
      </c>
      <c r="J3032" t="s">
        <v>86</v>
      </c>
      <c r="K3032" t="s">
        <v>86</v>
      </c>
      <c r="N3032" t="str">
        <v>FILINT11</v>
      </c>
      <c r="O3032">
        <v>1433.75</v>
      </c>
    </row>
    <row r="3033" spans="1:15" x14ac:dyDescent="0.25">
      <c r="A3033" t="s">
        <v>86</v>
      </c>
      <c r="B3033" t="s">
        <v>86</v>
      </c>
      <c r="C3033" t="s">
        <v>86</v>
      </c>
      <c r="D3033" t="s">
        <v>86</v>
      </c>
      <c r="E3033" t="s">
        <v>86</v>
      </c>
      <c r="F3033" t="s">
        <v>86</v>
      </c>
      <c r="G3033" t="s">
        <v>86</v>
      </c>
      <c r="H3033" t="s">
        <v>86</v>
      </c>
      <c r="I3033" t="s">
        <v>86</v>
      </c>
      <c r="J3033" t="s">
        <v>86</v>
      </c>
      <c r="K3033" t="s">
        <v>86</v>
      </c>
      <c r="N3033" t="str">
        <v>LSNINO04</v>
      </c>
      <c r="O3033">
        <v>1333</v>
      </c>
    </row>
    <row r="3034" spans="1:15" x14ac:dyDescent="0.25">
      <c r="A3034" t="s">
        <v>86</v>
      </c>
      <c r="B3034" t="s">
        <v>86</v>
      </c>
      <c r="C3034" t="s">
        <v>86</v>
      </c>
      <c r="D3034" t="s">
        <v>86</v>
      </c>
      <c r="E3034" t="s">
        <v>86</v>
      </c>
      <c r="F3034" t="s">
        <v>86</v>
      </c>
      <c r="G3034" t="s">
        <v>86</v>
      </c>
      <c r="H3034" t="s">
        <v>86</v>
      </c>
      <c r="I3034" t="s">
        <v>86</v>
      </c>
      <c r="J3034" t="s">
        <v>86</v>
      </c>
      <c r="K3034" t="s">
        <v>86</v>
      </c>
      <c r="N3034" t="str">
        <v>LSNINO05</v>
      </c>
      <c r="O3034">
        <v>1271</v>
      </c>
    </row>
    <row r="3035" spans="1:15" x14ac:dyDescent="0.25">
      <c r="A3035" t="s">
        <v>86</v>
      </c>
      <c r="B3035" t="s">
        <v>86</v>
      </c>
      <c r="C3035" t="s">
        <v>86</v>
      </c>
      <c r="D3035" t="s">
        <v>86</v>
      </c>
      <c r="E3035" t="s">
        <v>86</v>
      </c>
      <c r="F3035" t="s">
        <v>86</v>
      </c>
      <c r="G3035" t="s">
        <v>86</v>
      </c>
      <c r="H3035" t="s">
        <v>86</v>
      </c>
      <c r="I3035" t="s">
        <v>86</v>
      </c>
      <c r="J3035" t="s">
        <v>86</v>
      </c>
      <c r="K3035" t="s">
        <v>86</v>
      </c>
      <c r="N3035" t="str">
        <v>LSNINO06</v>
      </c>
      <c r="O3035">
        <v>1209</v>
      </c>
    </row>
    <row r="3036" spans="1:15" x14ac:dyDescent="0.25">
      <c r="A3036" t="s">
        <v>86</v>
      </c>
      <c r="B3036" t="s">
        <v>86</v>
      </c>
      <c r="C3036" t="s">
        <v>86</v>
      </c>
      <c r="D3036" t="s">
        <v>86</v>
      </c>
      <c r="E3036" t="s">
        <v>86</v>
      </c>
      <c r="F3036" t="s">
        <v>86</v>
      </c>
      <c r="G3036" t="s">
        <v>86</v>
      </c>
      <c r="H3036" t="s">
        <v>86</v>
      </c>
      <c r="I3036" t="s">
        <v>86</v>
      </c>
      <c r="J3036" t="s">
        <v>86</v>
      </c>
      <c r="K3036" t="s">
        <v>86</v>
      </c>
      <c r="N3036" t="str">
        <v>LSLAHU01</v>
      </c>
      <c r="O3036">
        <v>1862</v>
      </c>
    </row>
    <row r="3037" spans="1:15" x14ac:dyDescent="0.25">
      <c r="A3037" t="s">
        <v>86</v>
      </c>
      <c r="B3037" t="s">
        <v>86</v>
      </c>
      <c r="C3037" t="s">
        <v>86</v>
      </c>
      <c r="D3037" t="s">
        <v>86</v>
      </c>
      <c r="E3037" t="s">
        <v>86</v>
      </c>
      <c r="F3037" t="s">
        <v>86</v>
      </c>
      <c r="G3037" t="s">
        <v>86</v>
      </c>
      <c r="H3037" t="s">
        <v>86</v>
      </c>
      <c r="I3037" t="s">
        <v>86</v>
      </c>
      <c r="J3037" t="s">
        <v>86</v>
      </c>
      <c r="K3037" t="s">
        <v>86</v>
      </c>
      <c r="N3037" t="str">
        <v>LSLAHU01</v>
      </c>
      <c r="O3037">
        <v>1764</v>
      </c>
    </row>
    <row r="3038" spans="1:15" x14ac:dyDescent="0.25">
      <c r="A3038" t="s">
        <v>86</v>
      </c>
      <c r="B3038" t="s">
        <v>86</v>
      </c>
      <c r="C3038" t="s">
        <v>86</v>
      </c>
      <c r="D3038" t="s">
        <v>86</v>
      </c>
      <c r="E3038" t="s">
        <v>86</v>
      </c>
      <c r="F3038" t="s">
        <v>86</v>
      </c>
      <c r="G3038" t="s">
        <v>86</v>
      </c>
      <c r="H3038" t="s">
        <v>86</v>
      </c>
      <c r="I3038" t="s">
        <v>86</v>
      </c>
      <c r="J3038" t="s">
        <v>86</v>
      </c>
      <c r="K3038" t="s">
        <v>86</v>
      </c>
      <c r="N3038" t="str">
        <v>LSLAHU01</v>
      </c>
      <c r="O3038">
        <v>1692</v>
      </c>
    </row>
    <row r="3039" spans="1:15" x14ac:dyDescent="0.25">
      <c r="A3039" t="s">
        <v>86</v>
      </c>
      <c r="B3039" t="s">
        <v>86</v>
      </c>
      <c r="C3039" t="s">
        <v>86</v>
      </c>
      <c r="D3039" t="s">
        <v>86</v>
      </c>
      <c r="E3039" t="s">
        <v>86</v>
      </c>
      <c r="F3039" t="s">
        <v>86</v>
      </c>
      <c r="G3039" t="s">
        <v>86</v>
      </c>
      <c r="H3039" t="s">
        <v>86</v>
      </c>
      <c r="I3039" t="s">
        <v>86</v>
      </c>
      <c r="J3039" t="s">
        <v>86</v>
      </c>
      <c r="K3039" t="s">
        <v>86</v>
      </c>
      <c r="N3039" t="str">
        <v>LSLAHU01</v>
      </c>
      <c r="O3039">
        <v>1188</v>
      </c>
    </row>
    <row r="3040" spans="1:15" x14ac:dyDescent="0.25">
      <c r="A3040" t="s">
        <v>86</v>
      </c>
      <c r="B3040" t="s">
        <v>86</v>
      </c>
      <c r="C3040" t="s">
        <v>86</v>
      </c>
      <c r="D3040" t="s">
        <v>86</v>
      </c>
      <c r="E3040" t="s">
        <v>86</v>
      </c>
      <c r="F3040" t="s">
        <v>86</v>
      </c>
      <c r="G3040" t="s">
        <v>86</v>
      </c>
      <c r="H3040" t="s">
        <v>86</v>
      </c>
      <c r="I3040" t="s">
        <v>86</v>
      </c>
      <c r="J3040" t="s">
        <v>86</v>
      </c>
      <c r="K3040" t="s">
        <v>86</v>
      </c>
      <c r="N3040" t="str">
        <v>FIBIRM18</v>
      </c>
      <c r="O3040">
        <v>1855</v>
      </c>
    </row>
    <row r="3041" spans="1:15" x14ac:dyDescent="0.25">
      <c r="A3041" t="s">
        <v>86</v>
      </c>
      <c r="B3041" t="s">
        <v>86</v>
      </c>
      <c r="C3041" t="s">
        <v>86</v>
      </c>
      <c r="D3041" t="s">
        <v>86</v>
      </c>
      <c r="E3041" t="s">
        <v>86</v>
      </c>
      <c r="F3041" t="s">
        <v>86</v>
      </c>
      <c r="G3041" t="s">
        <v>86</v>
      </c>
      <c r="H3041" t="s">
        <v>86</v>
      </c>
      <c r="I3041" t="s">
        <v>86</v>
      </c>
      <c r="J3041" t="s">
        <v>86</v>
      </c>
      <c r="K3041" t="s">
        <v>86</v>
      </c>
      <c r="N3041" t="str">
        <v>FIBIRM01</v>
      </c>
      <c r="O3041">
        <v>1855</v>
      </c>
    </row>
    <row r="3042" spans="1:15" x14ac:dyDescent="0.25">
      <c r="A3042" t="s">
        <v>86</v>
      </c>
      <c r="B3042" t="s">
        <v>86</v>
      </c>
      <c r="C3042" t="s">
        <v>86</v>
      </c>
      <c r="D3042" t="s">
        <v>86</v>
      </c>
      <c r="E3042" t="s">
        <v>86</v>
      </c>
      <c r="F3042" t="s">
        <v>86</v>
      </c>
      <c r="G3042" t="s">
        <v>86</v>
      </c>
      <c r="H3042" t="s">
        <v>86</v>
      </c>
      <c r="I3042" t="s">
        <v>86</v>
      </c>
      <c r="J3042" t="s">
        <v>86</v>
      </c>
      <c r="K3042" t="s">
        <v>86</v>
      </c>
      <c r="N3042" t="str">
        <v>FIBIRM18</v>
      </c>
      <c r="O3042">
        <v>1702</v>
      </c>
    </row>
    <row r="3043" spans="1:15" x14ac:dyDescent="0.25">
      <c r="A3043" t="s">
        <v>86</v>
      </c>
      <c r="B3043" t="s">
        <v>86</v>
      </c>
      <c r="C3043" t="s">
        <v>86</v>
      </c>
      <c r="D3043" t="s">
        <v>86</v>
      </c>
      <c r="E3043" t="s">
        <v>86</v>
      </c>
      <c r="F3043" t="s">
        <v>86</v>
      </c>
      <c r="G3043" t="s">
        <v>86</v>
      </c>
      <c r="H3043" t="s">
        <v>86</v>
      </c>
      <c r="I3043" t="s">
        <v>86</v>
      </c>
      <c r="J3043" t="s">
        <v>86</v>
      </c>
      <c r="K3043" t="s">
        <v>86</v>
      </c>
      <c r="N3043" t="str">
        <v>FIBIRM18</v>
      </c>
      <c r="O3043">
        <v>1680</v>
      </c>
    </row>
    <row r="3044" spans="1:15" x14ac:dyDescent="0.25">
      <c r="A3044" t="s">
        <v>86</v>
      </c>
      <c r="B3044" t="s">
        <v>86</v>
      </c>
      <c r="C3044" t="s">
        <v>86</v>
      </c>
      <c r="D3044" t="s">
        <v>86</v>
      </c>
      <c r="E3044" t="s">
        <v>86</v>
      </c>
      <c r="F3044" t="s">
        <v>86</v>
      </c>
      <c r="G3044" t="s">
        <v>86</v>
      </c>
      <c r="H3044" t="s">
        <v>86</v>
      </c>
      <c r="I3044" t="s">
        <v>86</v>
      </c>
      <c r="J3044" t="s">
        <v>86</v>
      </c>
      <c r="K3044" t="s">
        <v>86</v>
      </c>
      <c r="N3044" t="str">
        <v>FIBIRM01</v>
      </c>
      <c r="O3044">
        <v>1450</v>
      </c>
    </row>
    <row r="3045" spans="1:15" x14ac:dyDescent="0.25">
      <c r="A3045" t="s">
        <v>86</v>
      </c>
      <c r="B3045" t="s">
        <v>86</v>
      </c>
      <c r="C3045" t="s">
        <v>86</v>
      </c>
      <c r="D3045" t="s">
        <v>86</v>
      </c>
      <c r="E3045" t="s">
        <v>86</v>
      </c>
      <c r="F3045" t="s">
        <v>86</v>
      </c>
      <c r="G3045" t="s">
        <v>86</v>
      </c>
      <c r="H3045" t="s">
        <v>86</v>
      </c>
      <c r="I3045" t="s">
        <v>86</v>
      </c>
      <c r="J3045" t="s">
        <v>86</v>
      </c>
      <c r="K3045" t="s">
        <v>86</v>
      </c>
      <c r="N3045" t="str">
        <v>FIBIRM18</v>
      </c>
      <c r="O3045">
        <v>1242</v>
      </c>
    </row>
    <row r="3046" spans="1:15" x14ac:dyDescent="0.25">
      <c r="A3046" t="s">
        <v>86</v>
      </c>
      <c r="B3046" t="s">
        <v>86</v>
      </c>
      <c r="C3046" t="s">
        <v>86</v>
      </c>
      <c r="D3046" t="s">
        <v>86</v>
      </c>
      <c r="E3046" t="s">
        <v>86</v>
      </c>
      <c r="F3046" t="s">
        <v>86</v>
      </c>
      <c r="G3046" t="s">
        <v>86</v>
      </c>
      <c r="H3046" t="s">
        <v>86</v>
      </c>
      <c r="I3046" t="s">
        <v>86</v>
      </c>
      <c r="J3046" t="s">
        <v>86</v>
      </c>
      <c r="K3046" t="s">
        <v>86</v>
      </c>
      <c r="N3046" t="str">
        <v>BCOUES19</v>
      </c>
      <c r="O3046">
        <v>1850</v>
      </c>
    </row>
    <row r="3047" spans="1:15" x14ac:dyDescent="0.25">
      <c r="A3047" t="s">
        <v>86</v>
      </c>
      <c r="B3047" t="s">
        <v>86</v>
      </c>
      <c r="C3047" t="s">
        <v>86</v>
      </c>
      <c r="D3047" t="s">
        <v>86</v>
      </c>
      <c r="E3047" t="s">
        <v>86</v>
      </c>
      <c r="F3047" t="s">
        <v>86</v>
      </c>
      <c r="G3047" t="s">
        <v>86</v>
      </c>
      <c r="H3047" t="s">
        <v>86</v>
      </c>
      <c r="I3047" t="s">
        <v>86</v>
      </c>
      <c r="J3047" t="s">
        <v>86</v>
      </c>
      <c r="K3047" t="s">
        <v>86</v>
      </c>
      <c r="N3047" t="str">
        <v>ANKORT06</v>
      </c>
      <c r="O3047">
        <v>1850</v>
      </c>
    </row>
    <row r="3048" spans="1:15" x14ac:dyDescent="0.25">
      <c r="A3048" t="s">
        <v>86</v>
      </c>
      <c r="B3048" t="s">
        <v>86</v>
      </c>
      <c r="C3048" t="s">
        <v>86</v>
      </c>
      <c r="D3048" t="s">
        <v>86</v>
      </c>
      <c r="E3048" t="s">
        <v>86</v>
      </c>
      <c r="F3048" t="s">
        <v>86</v>
      </c>
      <c r="G3048" t="s">
        <v>86</v>
      </c>
      <c r="H3048" t="s">
        <v>86</v>
      </c>
      <c r="I3048" t="s">
        <v>86</v>
      </c>
      <c r="J3048" t="s">
        <v>86</v>
      </c>
      <c r="K3048" t="s">
        <v>86</v>
      </c>
      <c r="N3048" t="str">
        <v>BCOUES19</v>
      </c>
      <c r="O3048">
        <v>1550</v>
      </c>
    </row>
    <row r="3049" spans="1:15" x14ac:dyDescent="0.25">
      <c r="A3049" t="s">
        <v>86</v>
      </c>
      <c r="B3049" t="s">
        <v>86</v>
      </c>
      <c r="C3049" t="s">
        <v>86</v>
      </c>
      <c r="D3049" t="s">
        <v>86</v>
      </c>
      <c r="E3049" t="s">
        <v>86</v>
      </c>
      <c r="F3049" t="s">
        <v>86</v>
      </c>
      <c r="G3049" t="s">
        <v>86</v>
      </c>
      <c r="H3049" t="s">
        <v>86</v>
      </c>
      <c r="I3049" t="s">
        <v>86</v>
      </c>
      <c r="J3049" t="s">
        <v>86</v>
      </c>
      <c r="K3049" t="s">
        <v>86</v>
      </c>
      <c r="N3049" t="str">
        <v>BCOUES19</v>
      </c>
      <c r="O3049">
        <v>1550</v>
      </c>
    </row>
    <row r="3050" spans="1:15" x14ac:dyDescent="0.25">
      <c r="A3050" t="s">
        <v>86</v>
      </c>
      <c r="B3050" t="s">
        <v>86</v>
      </c>
      <c r="C3050" t="s">
        <v>86</v>
      </c>
      <c r="D3050" t="s">
        <v>86</v>
      </c>
      <c r="E3050" t="s">
        <v>86</v>
      </c>
      <c r="F3050" t="s">
        <v>86</v>
      </c>
      <c r="G3050" t="s">
        <v>86</v>
      </c>
      <c r="H3050" t="s">
        <v>86</v>
      </c>
      <c r="I3050" t="s">
        <v>86</v>
      </c>
      <c r="J3050" t="s">
        <v>86</v>
      </c>
      <c r="K3050" t="s">
        <v>86</v>
      </c>
      <c r="N3050" t="str">
        <v>ANKORT06</v>
      </c>
      <c r="O3050">
        <v>1350</v>
      </c>
    </row>
    <row r="3051" spans="1:15" x14ac:dyDescent="0.25">
      <c r="A3051" t="s">
        <v>86</v>
      </c>
      <c r="B3051" t="s">
        <v>86</v>
      </c>
      <c r="C3051" t="s">
        <v>86</v>
      </c>
      <c r="D3051" t="s">
        <v>86</v>
      </c>
      <c r="E3051" t="s">
        <v>86</v>
      </c>
      <c r="F3051" t="s">
        <v>86</v>
      </c>
      <c r="G3051" t="s">
        <v>86</v>
      </c>
      <c r="H3051" t="s">
        <v>86</v>
      </c>
      <c r="I3051" t="s">
        <v>86</v>
      </c>
      <c r="J3051" t="s">
        <v>86</v>
      </c>
      <c r="K3051" t="s">
        <v>86</v>
      </c>
      <c r="N3051" t="str">
        <v>BCOUES19</v>
      </c>
      <c r="O3051">
        <v>1250</v>
      </c>
    </row>
    <row r="3052" spans="1:15" x14ac:dyDescent="0.25">
      <c r="A3052" t="s">
        <v>86</v>
      </c>
      <c r="B3052" t="s">
        <v>86</v>
      </c>
      <c r="C3052" t="s">
        <v>86</v>
      </c>
      <c r="D3052" t="s">
        <v>86</v>
      </c>
      <c r="E3052" t="s">
        <v>86</v>
      </c>
      <c r="F3052" t="s">
        <v>86</v>
      </c>
      <c r="G3052" t="s">
        <v>86</v>
      </c>
      <c r="H3052" t="s">
        <v>86</v>
      </c>
      <c r="I3052" t="s">
        <v>86</v>
      </c>
      <c r="J3052" t="s">
        <v>86</v>
      </c>
      <c r="K3052" t="s">
        <v>86</v>
      </c>
      <c r="N3052" t="str">
        <v>BCNEST17</v>
      </c>
      <c r="O3052">
        <v>1849</v>
      </c>
    </row>
    <row r="3053" spans="1:15" x14ac:dyDescent="0.25">
      <c r="A3053" t="s">
        <v>86</v>
      </c>
      <c r="B3053" t="s">
        <v>86</v>
      </c>
      <c r="C3053" t="s">
        <v>86</v>
      </c>
      <c r="D3053" t="s">
        <v>86</v>
      </c>
      <c r="E3053" t="s">
        <v>86</v>
      </c>
      <c r="F3053" t="s">
        <v>86</v>
      </c>
      <c r="G3053" t="s">
        <v>86</v>
      </c>
      <c r="H3053" t="s">
        <v>86</v>
      </c>
      <c r="I3053" t="s">
        <v>86</v>
      </c>
      <c r="J3053" t="s">
        <v>86</v>
      </c>
      <c r="K3053" t="s">
        <v>86</v>
      </c>
      <c r="N3053" t="str">
        <v>BCNEST17</v>
      </c>
      <c r="O3053">
        <v>1849</v>
      </c>
    </row>
    <row r="3054" spans="1:15" x14ac:dyDescent="0.25">
      <c r="A3054" t="s">
        <v>86</v>
      </c>
      <c r="B3054" t="s">
        <v>86</v>
      </c>
      <c r="C3054" t="s">
        <v>86</v>
      </c>
      <c r="D3054" t="s">
        <v>86</v>
      </c>
      <c r="E3054" t="s">
        <v>86</v>
      </c>
      <c r="F3054" t="s">
        <v>86</v>
      </c>
      <c r="G3054" t="s">
        <v>86</v>
      </c>
      <c r="H3054" t="s">
        <v>86</v>
      </c>
      <c r="I3054" t="s">
        <v>86</v>
      </c>
      <c r="J3054" t="s">
        <v>86</v>
      </c>
      <c r="K3054" t="s">
        <v>86</v>
      </c>
      <c r="N3054" t="str">
        <v>ANEGMO33</v>
      </c>
      <c r="O3054">
        <v>1848</v>
      </c>
    </row>
    <row r="3055" spans="1:15" x14ac:dyDescent="0.25">
      <c r="A3055" t="s">
        <v>86</v>
      </c>
      <c r="B3055" t="s">
        <v>86</v>
      </c>
      <c r="C3055" t="s">
        <v>86</v>
      </c>
      <c r="D3055" t="s">
        <v>86</v>
      </c>
      <c r="E3055" t="s">
        <v>86</v>
      </c>
      <c r="F3055" t="s">
        <v>86</v>
      </c>
      <c r="G3055" t="s">
        <v>86</v>
      </c>
      <c r="H3055" t="s">
        <v>86</v>
      </c>
      <c r="I3055" t="s">
        <v>86</v>
      </c>
      <c r="J3055" t="s">
        <v>86</v>
      </c>
      <c r="K3055" t="s">
        <v>86</v>
      </c>
      <c r="N3055" t="str">
        <v>LSDODO03</v>
      </c>
      <c r="O3055">
        <v>1845</v>
      </c>
    </row>
    <row r="3056" spans="1:15" x14ac:dyDescent="0.25">
      <c r="A3056" t="s">
        <v>86</v>
      </c>
      <c r="B3056" t="s">
        <v>86</v>
      </c>
      <c r="C3056" t="s">
        <v>86</v>
      </c>
      <c r="D3056" t="s">
        <v>86</v>
      </c>
      <c r="E3056" t="s">
        <v>86</v>
      </c>
      <c r="F3056" t="s">
        <v>86</v>
      </c>
      <c r="G3056" t="s">
        <v>86</v>
      </c>
      <c r="H3056" t="s">
        <v>86</v>
      </c>
      <c r="I3056" t="s">
        <v>86</v>
      </c>
      <c r="J3056" t="s">
        <v>86</v>
      </c>
      <c r="K3056" t="s">
        <v>86</v>
      </c>
      <c r="N3056" t="str">
        <v>LSDODO02</v>
      </c>
      <c r="O3056">
        <v>1845</v>
      </c>
    </row>
    <row r="3057" spans="1:15" x14ac:dyDescent="0.25">
      <c r="A3057" t="s">
        <v>86</v>
      </c>
      <c r="B3057" t="s">
        <v>86</v>
      </c>
      <c r="C3057" t="s">
        <v>86</v>
      </c>
      <c r="D3057" t="s">
        <v>86</v>
      </c>
      <c r="E3057" t="s">
        <v>86</v>
      </c>
      <c r="F3057" t="s">
        <v>86</v>
      </c>
      <c r="G3057" t="s">
        <v>86</v>
      </c>
      <c r="H3057" t="s">
        <v>86</v>
      </c>
      <c r="I3057" t="s">
        <v>86</v>
      </c>
      <c r="J3057" t="s">
        <v>86</v>
      </c>
      <c r="K3057" t="s">
        <v>86</v>
      </c>
      <c r="N3057" t="str">
        <v>LSDODO02</v>
      </c>
      <c r="O3057">
        <v>1152</v>
      </c>
    </row>
    <row r="3058" spans="1:15" x14ac:dyDescent="0.25">
      <c r="A3058" t="s">
        <v>86</v>
      </c>
      <c r="B3058" t="s">
        <v>86</v>
      </c>
      <c r="C3058" t="s">
        <v>86</v>
      </c>
      <c r="D3058" t="s">
        <v>86</v>
      </c>
      <c r="E3058" t="s">
        <v>86</v>
      </c>
      <c r="F3058" t="s">
        <v>86</v>
      </c>
      <c r="G3058" t="s">
        <v>86</v>
      </c>
      <c r="H3058" t="s">
        <v>86</v>
      </c>
      <c r="I3058" t="s">
        <v>86</v>
      </c>
      <c r="J3058" t="s">
        <v>86</v>
      </c>
      <c r="K3058" t="s">
        <v>86</v>
      </c>
      <c r="N3058" t="str">
        <v>LSDODO03</v>
      </c>
      <c r="O3058">
        <v>1080</v>
      </c>
    </row>
    <row r="3059" spans="1:15" x14ac:dyDescent="0.25">
      <c r="A3059" t="s">
        <v>86</v>
      </c>
      <c r="B3059" t="s">
        <v>86</v>
      </c>
      <c r="C3059" t="s">
        <v>86</v>
      </c>
      <c r="D3059" t="s">
        <v>86</v>
      </c>
      <c r="E3059" t="s">
        <v>86</v>
      </c>
      <c r="F3059" t="s">
        <v>86</v>
      </c>
      <c r="G3059" t="s">
        <v>86</v>
      </c>
      <c r="H3059" t="s">
        <v>86</v>
      </c>
      <c r="I3059" t="s">
        <v>86</v>
      </c>
      <c r="J3059" t="s">
        <v>86</v>
      </c>
      <c r="K3059" t="s">
        <v>86</v>
      </c>
      <c r="N3059" t="str">
        <v>ANBRUC01</v>
      </c>
      <c r="O3059">
        <v>1827.5</v>
      </c>
    </row>
    <row r="3060" spans="1:15" x14ac:dyDescent="0.25">
      <c r="A3060" t="s">
        <v>86</v>
      </c>
      <c r="B3060" t="s">
        <v>86</v>
      </c>
      <c r="C3060" t="s">
        <v>86</v>
      </c>
      <c r="D3060" t="s">
        <v>86</v>
      </c>
      <c r="E3060" t="s">
        <v>86</v>
      </c>
      <c r="F3060" t="s">
        <v>86</v>
      </c>
      <c r="G3060" t="s">
        <v>86</v>
      </c>
      <c r="H3060" t="s">
        <v>86</v>
      </c>
      <c r="I3060" t="s">
        <v>86</v>
      </c>
      <c r="J3060" t="s">
        <v>86</v>
      </c>
      <c r="K3060" t="s">
        <v>86</v>
      </c>
      <c r="N3060" t="str">
        <v>ANKORT05</v>
      </c>
      <c r="O3060">
        <v>1827.5</v>
      </c>
    </row>
    <row r="3061" spans="1:15" x14ac:dyDescent="0.25">
      <c r="A3061" t="s">
        <v>86</v>
      </c>
      <c r="B3061" t="s">
        <v>86</v>
      </c>
      <c r="C3061" t="s">
        <v>86</v>
      </c>
      <c r="D3061" t="s">
        <v>86</v>
      </c>
      <c r="E3061" t="s">
        <v>86</v>
      </c>
      <c r="F3061" t="s">
        <v>86</v>
      </c>
      <c r="G3061" t="s">
        <v>86</v>
      </c>
      <c r="H3061" t="s">
        <v>86</v>
      </c>
      <c r="I3061" t="s">
        <v>86</v>
      </c>
      <c r="J3061" t="s">
        <v>86</v>
      </c>
      <c r="K3061" t="s">
        <v>86</v>
      </c>
      <c r="N3061" t="str">
        <v>LSDAIL02</v>
      </c>
      <c r="O3061">
        <v>1815</v>
      </c>
    </row>
    <row r="3062" spans="1:15" x14ac:dyDescent="0.25">
      <c r="A3062" t="s">
        <v>86</v>
      </c>
      <c r="B3062" t="s">
        <v>86</v>
      </c>
      <c r="C3062" t="s">
        <v>86</v>
      </c>
      <c r="D3062" t="s">
        <v>86</v>
      </c>
      <c r="E3062" t="s">
        <v>86</v>
      </c>
      <c r="F3062" t="s">
        <v>86</v>
      </c>
      <c r="G3062" t="s">
        <v>86</v>
      </c>
      <c r="H3062" t="s">
        <v>86</v>
      </c>
      <c r="I3062" t="s">
        <v>86</v>
      </c>
      <c r="J3062" t="s">
        <v>86</v>
      </c>
      <c r="K3062" t="s">
        <v>86</v>
      </c>
      <c r="N3062" t="str">
        <v>LSDAIL02</v>
      </c>
      <c r="O3062">
        <v>1320</v>
      </c>
    </row>
    <row r="3063" spans="1:15" x14ac:dyDescent="0.25">
      <c r="A3063" t="s">
        <v>86</v>
      </c>
      <c r="B3063" t="s">
        <v>86</v>
      </c>
      <c r="C3063" t="s">
        <v>86</v>
      </c>
      <c r="D3063" t="s">
        <v>86</v>
      </c>
      <c r="E3063" t="s">
        <v>86</v>
      </c>
      <c r="F3063" t="s">
        <v>86</v>
      </c>
      <c r="G3063" t="s">
        <v>86</v>
      </c>
      <c r="H3063" t="s">
        <v>86</v>
      </c>
      <c r="I3063" t="s">
        <v>86</v>
      </c>
      <c r="J3063" t="s">
        <v>86</v>
      </c>
      <c r="K3063" t="s">
        <v>86</v>
      </c>
      <c r="N3063" t="str">
        <v>LSDAIL02</v>
      </c>
      <c r="O3063">
        <v>1221</v>
      </c>
    </row>
    <row r="3064" spans="1:15" x14ac:dyDescent="0.25">
      <c r="A3064" t="s">
        <v>86</v>
      </c>
      <c r="B3064" t="s">
        <v>86</v>
      </c>
      <c r="C3064" t="s">
        <v>86</v>
      </c>
      <c r="D3064" t="s">
        <v>86</v>
      </c>
      <c r="E3064" t="s">
        <v>86</v>
      </c>
      <c r="F3064" t="s">
        <v>86</v>
      </c>
      <c r="G3064" t="s">
        <v>86</v>
      </c>
      <c r="H3064" t="s">
        <v>86</v>
      </c>
      <c r="I3064" t="s">
        <v>86</v>
      </c>
      <c r="J3064" t="s">
        <v>86</v>
      </c>
      <c r="K3064" t="s">
        <v>86</v>
      </c>
      <c r="N3064" t="str">
        <v>LSDAIL02</v>
      </c>
      <c r="O3064">
        <v>1221</v>
      </c>
    </row>
    <row r="3065" spans="1:15" x14ac:dyDescent="0.25">
      <c r="A3065" t="s">
        <v>86</v>
      </c>
      <c r="B3065" t="s">
        <v>86</v>
      </c>
      <c r="C3065" t="s">
        <v>86</v>
      </c>
      <c r="D3065" t="s">
        <v>86</v>
      </c>
      <c r="E3065" t="s">
        <v>86</v>
      </c>
      <c r="F3065" t="s">
        <v>86</v>
      </c>
      <c r="G3065" t="s">
        <v>86</v>
      </c>
      <c r="H3065" t="s">
        <v>86</v>
      </c>
      <c r="I3065" t="s">
        <v>86</v>
      </c>
      <c r="J3065" t="s">
        <v>86</v>
      </c>
      <c r="K3065" t="s">
        <v>86</v>
      </c>
      <c r="N3065" t="str">
        <v>BCNEST16</v>
      </c>
      <c r="O3065">
        <v>1813</v>
      </c>
    </row>
    <row r="3066" spans="1:15" x14ac:dyDescent="0.25">
      <c r="A3066" t="s">
        <v>86</v>
      </c>
      <c r="B3066" t="s">
        <v>86</v>
      </c>
      <c r="C3066" t="s">
        <v>86</v>
      </c>
      <c r="D3066" t="s">
        <v>86</v>
      </c>
      <c r="E3066" t="s">
        <v>86</v>
      </c>
      <c r="F3066" t="s">
        <v>86</v>
      </c>
      <c r="G3066" t="s">
        <v>86</v>
      </c>
      <c r="H3066" t="s">
        <v>86</v>
      </c>
      <c r="I3066" t="s">
        <v>86</v>
      </c>
      <c r="J3066" t="s">
        <v>86</v>
      </c>
      <c r="K3066" t="s">
        <v>86</v>
      </c>
      <c r="N3066" t="str">
        <v>BCBDIN07</v>
      </c>
      <c r="O3066">
        <v>1786</v>
      </c>
    </row>
    <row r="3067" spans="1:15" x14ac:dyDescent="0.25">
      <c r="A3067" t="s">
        <v>86</v>
      </c>
      <c r="B3067" t="s">
        <v>86</v>
      </c>
      <c r="C3067" t="s">
        <v>86</v>
      </c>
      <c r="D3067" t="s">
        <v>86</v>
      </c>
      <c r="E3067" t="s">
        <v>86</v>
      </c>
      <c r="F3067" t="s">
        <v>86</v>
      </c>
      <c r="G3067" t="s">
        <v>86</v>
      </c>
      <c r="H3067" t="s">
        <v>86</v>
      </c>
      <c r="I3067" t="s">
        <v>86</v>
      </c>
      <c r="J3067" t="s">
        <v>86</v>
      </c>
      <c r="K3067" t="s">
        <v>86</v>
      </c>
      <c r="N3067" t="str">
        <v>BCBDIN07</v>
      </c>
      <c r="O3067">
        <v>1786</v>
      </c>
    </row>
    <row r="3068" spans="1:15" x14ac:dyDescent="0.25">
      <c r="A3068" t="s">
        <v>86</v>
      </c>
      <c r="B3068" t="s">
        <v>86</v>
      </c>
      <c r="C3068" t="s">
        <v>86</v>
      </c>
      <c r="D3068" t="s">
        <v>86</v>
      </c>
      <c r="E3068" t="s">
        <v>86</v>
      </c>
      <c r="F3068" t="s">
        <v>86</v>
      </c>
      <c r="G3068" t="s">
        <v>86</v>
      </c>
      <c r="H3068" t="s">
        <v>86</v>
      </c>
      <c r="I3068" t="s">
        <v>86</v>
      </c>
      <c r="J3068" t="s">
        <v>86</v>
      </c>
      <c r="K3068" t="s">
        <v>86</v>
      </c>
      <c r="N3068" t="str">
        <v>BCBDIN15</v>
      </c>
      <c r="O3068">
        <v>1750</v>
      </c>
    </row>
    <row r="3069" spans="1:15" x14ac:dyDescent="0.25">
      <c r="A3069" t="s">
        <v>86</v>
      </c>
      <c r="B3069" t="s">
        <v>86</v>
      </c>
      <c r="C3069" t="s">
        <v>86</v>
      </c>
      <c r="D3069" t="s">
        <v>86</v>
      </c>
      <c r="E3069" t="s">
        <v>86</v>
      </c>
      <c r="F3069" t="s">
        <v>86</v>
      </c>
      <c r="G3069" t="s">
        <v>86</v>
      </c>
      <c r="H3069" t="s">
        <v>86</v>
      </c>
      <c r="I3069" t="s">
        <v>86</v>
      </c>
      <c r="J3069" t="s">
        <v>86</v>
      </c>
      <c r="K3069" t="s">
        <v>86</v>
      </c>
      <c r="N3069" t="str">
        <v>FIBIRM12</v>
      </c>
      <c r="O3069">
        <v>1785</v>
      </c>
    </row>
    <row r="3070" spans="1:15" x14ac:dyDescent="0.25">
      <c r="A3070" t="s">
        <v>86</v>
      </c>
      <c r="B3070" t="s">
        <v>86</v>
      </c>
      <c r="C3070" t="s">
        <v>86</v>
      </c>
      <c r="D3070" t="s">
        <v>86</v>
      </c>
      <c r="E3070" t="s">
        <v>86</v>
      </c>
      <c r="F3070" t="s">
        <v>86</v>
      </c>
      <c r="G3070" t="s">
        <v>86</v>
      </c>
      <c r="H3070" t="s">
        <v>86</v>
      </c>
      <c r="I3070" t="s">
        <v>86</v>
      </c>
      <c r="J3070" t="s">
        <v>86</v>
      </c>
      <c r="K3070" t="s">
        <v>86</v>
      </c>
      <c r="N3070" t="str">
        <v>FIBIRM12</v>
      </c>
      <c r="O3070">
        <v>1392</v>
      </c>
    </row>
    <row r="3071" spans="1:15" x14ac:dyDescent="0.25">
      <c r="A3071" t="s">
        <v>86</v>
      </c>
      <c r="B3071" t="s">
        <v>86</v>
      </c>
      <c r="C3071" t="s">
        <v>86</v>
      </c>
      <c r="D3071" t="s">
        <v>86</v>
      </c>
      <c r="E3071" t="s">
        <v>86</v>
      </c>
      <c r="F3071" t="s">
        <v>86</v>
      </c>
      <c r="G3071" t="s">
        <v>86</v>
      </c>
      <c r="H3071" t="s">
        <v>86</v>
      </c>
      <c r="I3071" t="s">
        <v>86</v>
      </c>
      <c r="J3071" t="s">
        <v>86</v>
      </c>
      <c r="K3071" t="s">
        <v>86</v>
      </c>
      <c r="N3071" t="str">
        <v>FIBIRM12</v>
      </c>
      <c r="O3071">
        <v>1377</v>
      </c>
    </row>
    <row r="3072" spans="1:15" x14ac:dyDescent="0.25">
      <c r="A3072" t="s">
        <v>86</v>
      </c>
      <c r="B3072" t="s">
        <v>86</v>
      </c>
      <c r="C3072" t="s">
        <v>86</v>
      </c>
      <c r="D3072" t="s">
        <v>86</v>
      </c>
      <c r="E3072" t="s">
        <v>86</v>
      </c>
      <c r="F3072" t="s">
        <v>86</v>
      </c>
      <c r="G3072" t="s">
        <v>86</v>
      </c>
      <c r="H3072" t="s">
        <v>86</v>
      </c>
      <c r="I3072" t="s">
        <v>86</v>
      </c>
      <c r="J3072" t="s">
        <v>86</v>
      </c>
      <c r="K3072" t="s">
        <v>86</v>
      </c>
      <c r="N3072" t="str">
        <v>LSCHUR04</v>
      </c>
      <c r="O3072">
        <v>1782</v>
      </c>
    </row>
    <row r="3073" spans="1:15" x14ac:dyDescent="0.25">
      <c r="A3073" t="s">
        <v>86</v>
      </c>
      <c r="B3073" t="s">
        <v>86</v>
      </c>
      <c r="C3073" t="s">
        <v>86</v>
      </c>
      <c r="D3073" t="s">
        <v>86</v>
      </c>
      <c r="E3073" t="s">
        <v>86</v>
      </c>
      <c r="F3073" t="s">
        <v>86</v>
      </c>
      <c r="G3073" t="s">
        <v>86</v>
      </c>
      <c r="H3073" t="s">
        <v>86</v>
      </c>
      <c r="I3073" t="s">
        <v>86</v>
      </c>
      <c r="J3073" t="s">
        <v>86</v>
      </c>
      <c r="K3073" t="s">
        <v>86</v>
      </c>
      <c r="N3073" t="str">
        <v>LSCHUR04</v>
      </c>
      <c r="O3073">
        <v>1353</v>
      </c>
    </row>
    <row r="3074" spans="1:15" x14ac:dyDescent="0.25">
      <c r="A3074" t="s">
        <v>86</v>
      </c>
      <c r="B3074" t="s">
        <v>86</v>
      </c>
      <c r="C3074" t="s">
        <v>86</v>
      </c>
      <c r="D3074" t="s">
        <v>86</v>
      </c>
      <c r="E3074" t="s">
        <v>86</v>
      </c>
      <c r="F3074" t="s">
        <v>86</v>
      </c>
      <c r="G3074" t="s">
        <v>86</v>
      </c>
      <c r="H3074" t="s">
        <v>86</v>
      </c>
      <c r="I3074" t="s">
        <v>86</v>
      </c>
      <c r="J3074" t="s">
        <v>86</v>
      </c>
      <c r="K3074" t="s">
        <v>86</v>
      </c>
      <c r="N3074" t="str">
        <v>BCNEST22</v>
      </c>
      <c r="O3074">
        <v>1773.75</v>
      </c>
    </row>
    <row r="3075" spans="1:15" x14ac:dyDescent="0.25">
      <c r="A3075" t="s">
        <v>86</v>
      </c>
      <c r="B3075" t="s">
        <v>86</v>
      </c>
      <c r="C3075" t="s">
        <v>86</v>
      </c>
      <c r="D3075" t="s">
        <v>86</v>
      </c>
      <c r="E3075" t="s">
        <v>86</v>
      </c>
      <c r="F3075" t="s">
        <v>86</v>
      </c>
      <c r="G3075" t="s">
        <v>86</v>
      </c>
      <c r="H3075" t="s">
        <v>86</v>
      </c>
      <c r="I3075" t="s">
        <v>86</v>
      </c>
      <c r="J3075" t="s">
        <v>86</v>
      </c>
      <c r="K3075" t="s">
        <v>86</v>
      </c>
      <c r="N3075" t="str">
        <v>BCNEST32</v>
      </c>
      <c r="O3075">
        <v>1773.75</v>
      </c>
    </row>
    <row r="3076" spans="1:15" x14ac:dyDescent="0.25">
      <c r="A3076" t="s">
        <v>86</v>
      </c>
      <c r="B3076" t="s">
        <v>86</v>
      </c>
      <c r="C3076" t="s">
        <v>86</v>
      </c>
      <c r="D3076" t="s">
        <v>86</v>
      </c>
      <c r="E3076" t="s">
        <v>86</v>
      </c>
      <c r="F3076" t="s">
        <v>86</v>
      </c>
      <c r="G3076" t="s">
        <v>86</v>
      </c>
      <c r="H3076" t="s">
        <v>86</v>
      </c>
      <c r="I3076" t="s">
        <v>86</v>
      </c>
      <c r="J3076" t="s">
        <v>86</v>
      </c>
      <c r="K3076" t="s">
        <v>86</v>
      </c>
      <c r="N3076" t="str">
        <v>BCNEST32</v>
      </c>
      <c r="O3076">
        <v>1773.75</v>
      </c>
    </row>
    <row r="3077" spans="1:15" x14ac:dyDescent="0.25">
      <c r="A3077" t="s">
        <v>86</v>
      </c>
      <c r="B3077" t="s">
        <v>86</v>
      </c>
      <c r="C3077" t="s">
        <v>86</v>
      </c>
      <c r="D3077" t="s">
        <v>86</v>
      </c>
      <c r="E3077" t="s">
        <v>86</v>
      </c>
      <c r="F3077" t="s">
        <v>86</v>
      </c>
      <c r="G3077" t="s">
        <v>86</v>
      </c>
      <c r="H3077" t="s">
        <v>86</v>
      </c>
      <c r="I3077" t="s">
        <v>86</v>
      </c>
      <c r="J3077" t="s">
        <v>86</v>
      </c>
      <c r="K3077" t="s">
        <v>86</v>
      </c>
      <c r="N3077" t="str">
        <v>BCNEST22</v>
      </c>
      <c r="O3077">
        <v>1763</v>
      </c>
    </row>
    <row r="3078" spans="1:15" x14ac:dyDescent="0.25">
      <c r="A3078" t="s">
        <v>86</v>
      </c>
      <c r="B3078" t="s">
        <v>86</v>
      </c>
      <c r="C3078" t="s">
        <v>86</v>
      </c>
      <c r="D3078" t="s">
        <v>86</v>
      </c>
      <c r="E3078" t="s">
        <v>86</v>
      </c>
      <c r="F3078" t="s">
        <v>86</v>
      </c>
      <c r="G3078" t="s">
        <v>86</v>
      </c>
      <c r="H3078" t="s">
        <v>86</v>
      </c>
      <c r="I3078" t="s">
        <v>86</v>
      </c>
      <c r="J3078" t="s">
        <v>86</v>
      </c>
      <c r="K3078" t="s">
        <v>86</v>
      </c>
      <c r="N3078" t="str">
        <v>BCNEST32</v>
      </c>
      <c r="O3078">
        <v>1677</v>
      </c>
    </row>
    <row r="3079" spans="1:15" x14ac:dyDescent="0.25">
      <c r="A3079" t="s">
        <v>86</v>
      </c>
      <c r="B3079" t="s">
        <v>86</v>
      </c>
      <c r="C3079" t="s">
        <v>86</v>
      </c>
      <c r="D3079" t="s">
        <v>86</v>
      </c>
      <c r="E3079" t="s">
        <v>86</v>
      </c>
      <c r="F3079" t="s">
        <v>86</v>
      </c>
      <c r="G3079" t="s">
        <v>86</v>
      </c>
      <c r="H3079" t="s">
        <v>86</v>
      </c>
      <c r="I3079" t="s">
        <v>86</v>
      </c>
      <c r="J3079" t="s">
        <v>86</v>
      </c>
      <c r="K3079" t="s">
        <v>86</v>
      </c>
      <c r="N3079" t="str">
        <v>BCNEST32</v>
      </c>
      <c r="O3079">
        <v>1591</v>
      </c>
    </row>
    <row r="3080" spans="1:15" x14ac:dyDescent="0.25">
      <c r="A3080" t="s">
        <v>86</v>
      </c>
      <c r="B3080" t="s">
        <v>86</v>
      </c>
      <c r="C3080" t="s">
        <v>86</v>
      </c>
      <c r="D3080" t="s">
        <v>86</v>
      </c>
      <c r="E3080" t="s">
        <v>86</v>
      </c>
      <c r="F3080" t="s">
        <v>86</v>
      </c>
      <c r="G3080" t="s">
        <v>86</v>
      </c>
      <c r="H3080" t="s">
        <v>86</v>
      </c>
      <c r="I3080" t="s">
        <v>86</v>
      </c>
      <c r="J3080" t="s">
        <v>86</v>
      </c>
      <c r="K3080" t="s">
        <v>86</v>
      </c>
      <c r="N3080" t="str">
        <v>BCNEST31</v>
      </c>
      <c r="O3080">
        <v>1763</v>
      </c>
    </row>
    <row r="3081" spans="1:15" x14ac:dyDescent="0.25">
      <c r="A3081" t="s">
        <v>86</v>
      </c>
      <c r="B3081" t="s">
        <v>86</v>
      </c>
      <c r="C3081" t="s">
        <v>86</v>
      </c>
      <c r="D3081" t="s">
        <v>86</v>
      </c>
      <c r="E3081" t="s">
        <v>86</v>
      </c>
      <c r="F3081" t="s">
        <v>86</v>
      </c>
      <c r="G3081" t="s">
        <v>86</v>
      </c>
      <c r="H3081" t="s">
        <v>86</v>
      </c>
      <c r="I3081" t="s">
        <v>86</v>
      </c>
      <c r="J3081" t="s">
        <v>86</v>
      </c>
      <c r="K3081" t="s">
        <v>86</v>
      </c>
      <c r="N3081" t="str">
        <v>BCNEST30</v>
      </c>
      <c r="O3081">
        <v>1763</v>
      </c>
    </row>
    <row r="3082" spans="1:15" x14ac:dyDescent="0.25">
      <c r="A3082" t="s">
        <v>86</v>
      </c>
      <c r="B3082" t="s">
        <v>86</v>
      </c>
      <c r="C3082" t="s">
        <v>86</v>
      </c>
      <c r="D3082" t="s">
        <v>86</v>
      </c>
      <c r="E3082" t="s">
        <v>86</v>
      </c>
      <c r="F3082" t="s">
        <v>86</v>
      </c>
      <c r="G3082" t="s">
        <v>86</v>
      </c>
      <c r="H3082" t="s">
        <v>86</v>
      </c>
      <c r="I3082" t="s">
        <v>86</v>
      </c>
      <c r="J3082" t="s">
        <v>86</v>
      </c>
      <c r="K3082" t="s">
        <v>86</v>
      </c>
      <c r="N3082" t="str">
        <v>BCNEST30</v>
      </c>
      <c r="O3082">
        <v>1763</v>
      </c>
    </row>
    <row r="3083" spans="1:15" x14ac:dyDescent="0.25">
      <c r="A3083" t="s">
        <v>86</v>
      </c>
      <c r="B3083" t="s">
        <v>86</v>
      </c>
      <c r="C3083" t="s">
        <v>86</v>
      </c>
      <c r="D3083" t="s">
        <v>86</v>
      </c>
      <c r="E3083" t="s">
        <v>86</v>
      </c>
      <c r="F3083" t="s">
        <v>86</v>
      </c>
      <c r="G3083" t="s">
        <v>86</v>
      </c>
      <c r="H3083" t="s">
        <v>86</v>
      </c>
      <c r="I3083" t="s">
        <v>86</v>
      </c>
      <c r="J3083" t="s">
        <v>86</v>
      </c>
      <c r="K3083" t="s">
        <v>86</v>
      </c>
      <c r="N3083" t="str">
        <v>BCNEST30</v>
      </c>
      <c r="O3083">
        <v>1763</v>
      </c>
    </row>
    <row r="3084" spans="1:15" x14ac:dyDescent="0.25">
      <c r="A3084" t="s">
        <v>86</v>
      </c>
      <c r="B3084" t="s">
        <v>86</v>
      </c>
      <c r="C3084" t="s">
        <v>86</v>
      </c>
      <c r="D3084" t="s">
        <v>86</v>
      </c>
      <c r="E3084" t="s">
        <v>86</v>
      </c>
      <c r="F3084" t="s">
        <v>86</v>
      </c>
      <c r="G3084" t="s">
        <v>86</v>
      </c>
      <c r="H3084" t="s">
        <v>86</v>
      </c>
      <c r="I3084" t="s">
        <v>86</v>
      </c>
      <c r="J3084" t="s">
        <v>86</v>
      </c>
      <c r="K3084" t="s">
        <v>86</v>
      </c>
      <c r="N3084" t="str">
        <v>BCNEST31</v>
      </c>
      <c r="O3084">
        <v>1763</v>
      </c>
    </row>
    <row r="3085" spans="1:15" x14ac:dyDescent="0.25">
      <c r="A3085" t="s">
        <v>86</v>
      </c>
      <c r="B3085" t="s">
        <v>86</v>
      </c>
      <c r="C3085" t="s">
        <v>86</v>
      </c>
      <c r="D3085" t="s">
        <v>86</v>
      </c>
      <c r="E3085" t="s">
        <v>86</v>
      </c>
      <c r="F3085" t="s">
        <v>86</v>
      </c>
      <c r="G3085" t="s">
        <v>86</v>
      </c>
      <c r="H3085" t="s">
        <v>86</v>
      </c>
      <c r="I3085" t="s">
        <v>86</v>
      </c>
      <c r="J3085" t="s">
        <v>86</v>
      </c>
      <c r="K3085" t="s">
        <v>86</v>
      </c>
      <c r="N3085" t="str">
        <v>BCNEST31</v>
      </c>
      <c r="O3085">
        <v>1591</v>
      </c>
    </row>
    <row r="3086" spans="1:15" x14ac:dyDescent="0.25">
      <c r="A3086" t="s">
        <v>86</v>
      </c>
      <c r="B3086" t="s">
        <v>86</v>
      </c>
      <c r="C3086" t="s">
        <v>86</v>
      </c>
      <c r="D3086" t="s">
        <v>86</v>
      </c>
      <c r="E3086" t="s">
        <v>86</v>
      </c>
      <c r="F3086" t="s">
        <v>86</v>
      </c>
      <c r="G3086" t="s">
        <v>86</v>
      </c>
      <c r="H3086" t="s">
        <v>86</v>
      </c>
      <c r="I3086" t="s">
        <v>86</v>
      </c>
      <c r="J3086" t="s">
        <v>86</v>
      </c>
      <c r="K3086" t="s">
        <v>86</v>
      </c>
      <c r="N3086" t="str">
        <v>FIBIRM13</v>
      </c>
      <c r="O3086">
        <v>1505</v>
      </c>
    </row>
    <row r="3087" spans="1:15" x14ac:dyDescent="0.25">
      <c r="A3087" t="s">
        <v>86</v>
      </c>
      <c r="B3087" t="s">
        <v>86</v>
      </c>
      <c r="C3087" t="s">
        <v>86</v>
      </c>
      <c r="D3087" t="s">
        <v>86</v>
      </c>
      <c r="E3087" t="s">
        <v>86</v>
      </c>
      <c r="F3087" t="s">
        <v>86</v>
      </c>
      <c r="G3087" t="s">
        <v>86</v>
      </c>
      <c r="H3087" t="s">
        <v>86</v>
      </c>
      <c r="I3087" t="s">
        <v>86</v>
      </c>
      <c r="J3087" t="s">
        <v>86</v>
      </c>
      <c r="K3087" t="s">
        <v>86</v>
      </c>
      <c r="N3087" t="str">
        <v>ANMOOR16</v>
      </c>
      <c r="O3087">
        <v>1757.5</v>
      </c>
    </row>
    <row r="3088" spans="1:15" x14ac:dyDescent="0.25">
      <c r="A3088" t="s">
        <v>86</v>
      </c>
      <c r="B3088" t="s">
        <v>86</v>
      </c>
      <c r="C3088" t="s">
        <v>86</v>
      </c>
      <c r="D3088" t="s">
        <v>86</v>
      </c>
      <c r="E3088" t="s">
        <v>86</v>
      </c>
      <c r="F3088" t="s">
        <v>86</v>
      </c>
      <c r="G3088" t="s">
        <v>86</v>
      </c>
      <c r="H3088" t="s">
        <v>86</v>
      </c>
      <c r="I3088" t="s">
        <v>86</v>
      </c>
      <c r="J3088" t="s">
        <v>86</v>
      </c>
      <c r="K3088" t="s">
        <v>86</v>
      </c>
      <c r="N3088" t="str">
        <v>AN3BUR01</v>
      </c>
      <c r="O3088">
        <v>1757.5</v>
      </c>
    </row>
    <row r="3089" spans="1:15" x14ac:dyDescent="0.25">
      <c r="A3089" t="s">
        <v>86</v>
      </c>
      <c r="B3089" t="s">
        <v>86</v>
      </c>
      <c r="C3089" t="s">
        <v>86</v>
      </c>
      <c r="D3089" t="s">
        <v>86</v>
      </c>
      <c r="E3089" t="s">
        <v>86</v>
      </c>
      <c r="F3089" t="s">
        <v>86</v>
      </c>
      <c r="G3089" t="s">
        <v>86</v>
      </c>
      <c r="H3089" t="s">
        <v>86</v>
      </c>
      <c r="I3089" t="s">
        <v>86</v>
      </c>
      <c r="J3089" t="s">
        <v>86</v>
      </c>
      <c r="K3089" t="s">
        <v>86</v>
      </c>
      <c r="N3089" t="str">
        <v>AN3BUR01</v>
      </c>
      <c r="O3089">
        <v>1757.5</v>
      </c>
    </row>
    <row r="3090" spans="1:15" x14ac:dyDescent="0.25">
      <c r="A3090" t="s">
        <v>86</v>
      </c>
      <c r="B3090" t="s">
        <v>86</v>
      </c>
      <c r="C3090" t="s">
        <v>86</v>
      </c>
      <c r="D3090" t="s">
        <v>86</v>
      </c>
      <c r="E3090" t="s">
        <v>86</v>
      </c>
      <c r="F3090" t="s">
        <v>86</v>
      </c>
      <c r="G3090" t="s">
        <v>86</v>
      </c>
      <c r="H3090" t="s">
        <v>86</v>
      </c>
      <c r="I3090" t="s">
        <v>86</v>
      </c>
      <c r="J3090" t="s">
        <v>86</v>
      </c>
      <c r="K3090" t="s">
        <v>86</v>
      </c>
      <c r="N3090" t="str">
        <v>AN3BUR01</v>
      </c>
      <c r="O3090">
        <v>1504</v>
      </c>
    </row>
    <row r="3091" spans="1:15" x14ac:dyDescent="0.25">
      <c r="A3091" t="s">
        <v>86</v>
      </c>
      <c r="B3091" t="s">
        <v>86</v>
      </c>
      <c r="C3091" t="s">
        <v>86</v>
      </c>
      <c r="D3091" t="s">
        <v>86</v>
      </c>
      <c r="E3091" t="s">
        <v>86</v>
      </c>
      <c r="F3091" t="s">
        <v>86</v>
      </c>
      <c r="G3091" t="s">
        <v>86</v>
      </c>
      <c r="H3091" t="s">
        <v>86</v>
      </c>
      <c r="I3091" t="s">
        <v>86</v>
      </c>
      <c r="J3091" t="s">
        <v>86</v>
      </c>
      <c r="K3091" t="s">
        <v>86</v>
      </c>
      <c r="N3091" t="str">
        <v>AN3BUR01</v>
      </c>
      <c r="O3091">
        <v>1377.5</v>
      </c>
    </row>
    <row r="3092" spans="1:15" x14ac:dyDescent="0.25">
      <c r="A3092" t="s">
        <v>86</v>
      </c>
      <c r="B3092" t="s">
        <v>86</v>
      </c>
      <c r="C3092" t="s">
        <v>86</v>
      </c>
      <c r="D3092" t="s">
        <v>86</v>
      </c>
      <c r="E3092" t="s">
        <v>86</v>
      </c>
      <c r="F3092" t="s">
        <v>86</v>
      </c>
      <c r="G3092" t="s">
        <v>86</v>
      </c>
      <c r="H3092" t="s">
        <v>86</v>
      </c>
      <c r="I3092" t="s">
        <v>86</v>
      </c>
      <c r="J3092" t="s">
        <v>86</v>
      </c>
      <c r="K3092" t="s">
        <v>86</v>
      </c>
      <c r="N3092" t="str">
        <v>AN3BUR01</v>
      </c>
      <c r="O3092">
        <v>1282.5</v>
      </c>
    </row>
    <row r="3093" spans="1:15" x14ac:dyDescent="0.25">
      <c r="A3093" t="s">
        <v>86</v>
      </c>
      <c r="B3093" t="s">
        <v>86</v>
      </c>
      <c r="C3093" t="s">
        <v>86</v>
      </c>
      <c r="D3093" t="s">
        <v>86</v>
      </c>
      <c r="E3093" t="s">
        <v>86</v>
      </c>
      <c r="F3093" t="s">
        <v>86</v>
      </c>
      <c r="G3093" t="s">
        <v>86</v>
      </c>
      <c r="H3093" t="s">
        <v>86</v>
      </c>
      <c r="I3093" t="s">
        <v>86</v>
      </c>
      <c r="J3093" t="s">
        <v>86</v>
      </c>
      <c r="K3093" t="s">
        <v>86</v>
      </c>
      <c r="N3093" t="str">
        <v>AN3BUR01</v>
      </c>
      <c r="O3093">
        <v>1282.5</v>
      </c>
    </row>
    <row r="3094" spans="1:15" x14ac:dyDescent="0.25">
      <c r="A3094" t="s">
        <v>86</v>
      </c>
      <c r="B3094" t="s">
        <v>86</v>
      </c>
      <c r="C3094" t="s">
        <v>86</v>
      </c>
      <c r="D3094" t="s">
        <v>86</v>
      </c>
      <c r="E3094" t="s">
        <v>86</v>
      </c>
      <c r="F3094" t="s">
        <v>86</v>
      </c>
      <c r="G3094" t="s">
        <v>86</v>
      </c>
      <c r="H3094" t="s">
        <v>86</v>
      </c>
      <c r="I3094" t="s">
        <v>86</v>
      </c>
      <c r="J3094" t="s">
        <v>86</v>
      </c>
      <c r="K3094" t="s">
        <v>86</v>
      </c>
      <c r="N3094" t="str">
        <v>AN3BUR01</v>
      </c>
      <c r="O3094">
        <v>1282.5</v>
      </c>
    </row>
    <row r="3095" spans="1:15" x14ac:dyDescent="0.25">
      <c r="A3095" t="s">
        <v>86</v>
      </c>
      <c r="B3095" t="s">
        <v>86</v>
      </c>
      <c r="C3095" t="s">
        <v>86</v>
      </c>
      <c r="D3095" t="s">
        <v>86</v>
      </c>
      <c r="E3095" t="s">
        <v>86</v>
      </c>
      <c r="F3095" t="s">
        <v>86</v>
      </c>
      <c r="G3095" t="s">
        <v>86</v>
      </c>
      <c r="H3095" t="s">
        <v>86</v>
      </c>
      <c r="I3095" t="s">
        <v>86</v>
      </c>
      <c r="J3095" t="s">
        <v>86</v>
      </c>
      <c r="K3095" t="s">
        <v>86</v>
      </c>
      <c r="N3095" t="str">
        <v>AN3BUR01</v>
      </c>
      <c r="O3095">
        <v>1282.5</v>
      </c>
    </row>
    <row r="3096" spans="1:15" x14ac:dyDescent="0.25">
      <c r="A3096" t="s">
        <v>86</v>
      </c>
      <c r="B3096" t="s">
        <v>86</v>
      </c>
      <c r="C3096" t="s">
        <v>86</v>
      </c>
      <c r="D3096" t="s">
        <v>86</v>
      </c>
      <c r="E3096" t="s">
        <v>86</v>
      </c>
      <c r="F3096" t="s">
        <v>86</v>
      </c>
      <c r="G3096" t="s">
        <v>86</v>
      </c>
      <c r="H3096" t="s">
        <v>86</v>
      </c>
      <c r="I3096" t="s">
        <v>86</v>
      </c>
      <c r="J3096" t="s">
        <v>86</v>
      </c>
      <c r="K3096" t="s">
        <v>86</v>
      </c>
      <c r="N3096" t="str">
        <v>ANMOOR04</v>
      </c>
      <c r="O3096">
        <v>1282.5</v>
      </c>
    </row>
    <row r="3097" spans="1:15" x14ac:dyDescent="0.25">
      <c r="A3097" t="s">
        <v>86</v>
      </c>
      <c r="B3097" t="s">
        <v>86</v>
      </c>
      <c r="C3097" t="s">
        <v>86</v>
      </c>
      <c r="D3097" t="s">
        <v>86</v>
      </c>
      <c r="E3097" t="s">
        <v>86</v>
      </c>
      <c r="F3097" t="s">
        <v>86</v>
      </c>
      <c r="G3097" t="s">
        <v>86</v>
      </c>
      <c r="H3097" t="s">
        <v>86</v>
      </c>
      <c r="I3097" t="s">
        <v>86</v>
      </c>
      <c r="J3097" t="s">
        <v>86</v>
      </c>
      <c r="K3097" t="s">
        <v>86</v>
      </c>
      <c r="N3097" t="str">
        <v>ANMOOR04</v>
      </c>
      <c r="O3097">
        <v>1282.5</v>
      </c>
    </row>
    <row r="3098" spans="1:15" x14ac:dyDescent="0.25">
      <c r="A3098" t="s">
        <v>86</v>
      </c>
      <c r="B3098" t="s">
        <v>86</v>
      </c>
      <c r="C3098" t="s">
        <v>86</v>
      </c>
      <c r="D3098" t="s">
        <v>86</v>
      </c>
      <c r="E3098" t="s">
        <v>86</v>
      </c>
      <c r="F3098" t="s">
        <v>86</v>
      </c>
      <c r="G3098" t="s">
        <v>86</v>
      </c>
      <c r="H3098" t="s">
        <v>86</v>
      </c>
      <c r="I3098" t="s">
        <v>86</v>
      </c>
      <c r="J3098" t="s">
        <v>86</v>
      </c>
      <c r="K3098" t="s">
        <v>86</v>
      </c>
      <c r="N3098" t="str">
        <v>AN3BUR01</v>
      </c>
      <c r="O3098">
        <v>1282.5</v>
      </c>
    </row>
    <row r="3099" spans="1:15" x14ac:dyDescent="0.25">
      <c r="A3099" t="s">
        <v>86</v>
      </c>
      <c r="B3099" t="s">
        <v>86</v>
      </c>
      <c r="C3099" t="s">
        <v>86</v>
      </c>
      <c r="D3099" t="s">
        <v>86</v>
      </c>
      <c r="E3099" t="s">
        <v>86</v>
      </c>
      <c r="F3099" t="s">
        <v>86</v>
      </c>
      <c r="G3099" t="s">
        <v>86</v>
      </c>
      <c r="H3099" t="s">
        <v>86</v>
      </c>
      <c r="I3099" t="s">
        <v>86</v>
      </c>
      <c r="J3099" t="s">
        <v>86</v>
      </c>
      <c r="K3099" t="s">
        <v>86</v>
      </c>
      <c r="N3099" t="str">
        <v>ANMOOR04</v>
      </c>
      <c r="O3099">
        <v>1282.5</v>
      </c>
    </row>
    <row r="3100" spans="1:15" x14ac:dyDescent="0.25">
      <c r="A3100" t="s">
        <v>86</v>
      </c>
      <c r="B3100" t="s">
        <v>86</v>
      </c>
      <c r="C3100" t="s">
        <v>86</v>
      </c>
      <c r="D3100" t="s">
        <v>86</v>
      </c>
      <c r="E3100" t="s">
        <v>86</v>
      </c>
      <c r="F3100" t="s">
        <v>86</v>
      </c>
      <c r="G3100" t="s">
        <v>86</v>
      </c>
      <c r="H3100" t="s">
        <v>86</v>
      </c>
      <c r="I3100" t="s">
        <v>86</v>
      </c>
      <c r="J3100" t="s">
        <v>86</v>
      </c>
      <c r="K3100" t="s">
        <v>86</v>
      </c>
      <c r="N3100" t="str">
        <v>ANMOOR16</v>
      </c>
      <c r="O3100">
        <v>760</v>
      </c>
    </row>
    <row r="3101" spans="1:15" x14ac:dyDescent="0.25">
      <c r="A3101" t="s">
        <v>86</v>
      </c>
      <c r="B3101" t="s">
        <v>86</v>
      </c>
      <c r="C3101" t="s">
        <v>86</v>
      </c>
      <c r="D3101" t="s">
        <v>86</v>
      </c>
      <c r="E3101" t="s">
        <v>86</v>
      </c>
      <c r="F3101" t="s">
        <v>86</v>
      </c>
      <c r="G3101" t="s">
        <v>86</v>
      </c>
      <c r="H3101" t="s">
        <v>86</v>
      </c>
      <c r="I3101" t="s">
        <v>86</v>
      </c>
      <c r="J3101" t="s">
        <v>86</v>
      </c>
      <c r="K3101" t="s">
        <v>86</v>
      </c>
      <c r="N3101" t="str">
        <v>ANTUYM09</v>
      </c>
      <c r="O3101">
        <v>1750</v>
      </c>
    </row>
    <row r="3102" spans="1:15" x14ac:dyDescent="0.25">
      <c r="A3102" t="s">
        <v>86</v>
      </c>
      <c r="B3102" t="s">
        <v>86</v>
      </c>
      <c r="C3102" t="s">
        <v>86</v>
      </c>
      <c r="D3102" t="s">
        <v>86</v>
      </c>
      <c r="E3102" t="s">
        <v>86</v>
      </c>
      <c r="F3102" t="s">
        <v>86</v>
      </c>
      <c r="G3102" t="s">
        <v>86</v>
      </c>
      <c r="H3102" t="s">
        <v>86</v>
      </c>
      <c r="I3102" t="s">
        <v>86</v>
      </c>
      <c r="J3102" t="s">
        <v>86</v>
      </c>
      <c r="K3102" t="s">
        <v>86</v>
      </c>
      <c r="N3102" t="str">
        <v>ANTUYM09</v>
      </c>
      <c r="O3102">
        <v>1575</v>
      </c>
    </row>
    <row r="3103" spans="1:15" x14ac:dyDescent="0.25">
      <c r="A3103" t="s">
        <v>86</v>
      </c>
      <c r="B3103" t="s">
        <v>86</v>
      </c>
      <c r="C3103" t="s">
        <v>86</v>
      </c>
      <c r="D3103" t="s">
        <v>86</v>
      </c>
      <c r="E3103" t="s">
        <v>86</v>
      </c>
      <c r="F3103" t="s">
        <v>86</v>
      </c>
      <c r="G3103" t="s">
        <v>86</v>
      </c>
      <c r="H3103" t="s">
        <v>86</v>
      </c>
      <c r="I3103" t="s">
        <v>86</v>
      </c>
      <c r="J3103" t="s">
        <v>86</v>
      </c>
      <c r="K3103" t="s">
        <v>86</v>
      </c>
      <c r="N3103" t="str">
        <v>ANTUYM09</v>
      </c>
      <c r="O3103">
        <v>1085</v>
      </c>
    </row>
    <row r="3104" spans="1:15" x14ac:dyDescent="0.25">
      <c r="A3104" t="s">
        <v>86</v>
      </c>
      <c r="B3104" t="s">
        <v>86</v>
      </c>
      <c r="C3104" t="s">
        <v>86</v>
      </c>
      <c r="D3104" t="s">
        <v>86</v>
      </c>
      <c r="E3104" t="s">
        <v>86</v>
      </c>
      <c r="F3104" t="s">
        <v>86</v>
      </c>
      <c r="G3104" t="s">
        <v>86</v>
      </c>
      <c r="H3104" t="s">
        <v>86</v>
      </c>
      <c r="I3104" t="s">
        <v>86</v>
      </c>
      <c r="J3104" t="s">
        <v>86</v>
      </c>
      <c r="K3104" t="s">
        <v>86</v>
      </c>
      <c r="N3104" t="str">
        <v>ANTUYM09</v>
      </c>
      <c r="O3104">
        <v>1085</v>
      </c>
    </row>
    <row r="3105" spans="1:15" x14ac:dyDescent="0.25">
      <c r="A3105" t="s">
        <v>86</v>
      </c>
      <c r="B3105" t="s">
        <v>86</v>
      </c>
      <c r="C3105" t="s">
        <v>86</v>
      </c>
      <c r="D3105" t="s">
        <v>86</v>
      </c>
      <c r="E3105" t="s">
        <v>86</v>
      </c>
      <c r="F3105" t="s">
        <v>86</v>
      </c>
      <c r="G3105" t="s">
        <v>86</v>
      </c>
      <c r="H3105" t="s">
        <v>86</v>
      </c>
      <c r="I3105" t="s">
        <v>86</v>
      </c>
      <c r="J3105" t="s">
        <v>86</v>
      </c>
      <c r="K3105" t="s">
        <v>86</v>
      </c>
      <c r="N3105" t="str">
        <v>BCBDIN19</v>
      </c>
      <c r="O3105">
        <v>1732.5</v>
      </c>
    </row>
    <row r="3106" spans="1:15" x14ac:dyDescent="0.25">
      <c r="A3106" t="s">
        <v>86</v>
      </c>
      <c r="B3106" t="s">
        <v>86</v>
      </c>
      <c r="C3106" t="s">
        <v>86</v>
      </c>
      <c r="D3106" t="s">
        <v>86</v>
      </c>
      <c r="E3106" t="s">
        <v>86</v>
      </c>
      <c r="F3106" t="s">
        <v>86</v>
      </c>
      <c r="G3106" t="s">
        <v>86</v>
      </c>
      <c r="H3106" t="s">
        <v>86</v>
      </c>
      <c r="I3106" t="s">
        <v>86</v>
      </c>
      <c r="J3106" t="s">
        <v>86</v>
      </c>
      <c r="K3106" t="s">
        <v>86</v>
      </c>
      <c r="N3106" t="str">
        <v>BCBDIN19</v>
      </c>
      <c r="O3106">
        <v>1732.5</v>
      </c>
    </row>
    <row r="3107" spans="1:15" x14ac:dyDescent="0.25">
      <c r="A3107" t="s">
        <v>86</v>
      </c>
      <c r="B3107" t="s">
        <v>86</v>
      </c>
      <c r="C3107" t="s">
        <v>86</v>
      </c>
      <c r="D3107" t="s">
        <v>86</v>
      </c>
      <c r="E3107" t="s">
        <v>86</v>
      </c>
      <c r="F3107" t="s">
        <v>86</v>
      </c>
      <c r="G3107" t="s">
        <v>86</v>
      </c>
      <c r="H3107" t="s">
        <v>86</v>
      </c>
      <c r="I3107" t="s">
        <v>86</v>
      </c>
      <c r="J3107" t="s">
        <v>86</v>
      </c>
      <c r="K3107" t="s">
        <v>86</v>
      </c>
      <c r="N3107" t="str">
        <v>BCBDIN19</v>
      </c>
      <c r="O3107">
        <v>1720</v>
      </c>
    </row>
    <row r="3108" spans="1:15" x14ac:dyDescent="0.25">
      <c r="A3108" t="s">
        <v>86</v>
      </c>
      <c r="B3108" t="s">
        <v>86</v>
      </c>
      <c r="C3108" t="s">
        <v>86</v>
      </c>
      <c r="D3108" t="s">
        <v>86</v>
      </c>
      <c r="E3108" t="s">
        <v>86</v>
      </c>
      <c r="F3108" t="s">
        <v>86</v>
      </c>
      <c r="G3108" t="s">
        <v>86</v>
      </c>
      <c r="H3108" t="s">
        <v>86</v>
      </c>
      <c r="I3108" t="s">
        <v>86</v>
      </c>
      <c r="J3108" t="s">
        <v>86</v>
      </c>
      <c r="K3108" t="s">
        <v>86</v>
      </c>
      <c r="N3108" t="str">
        <v>ANKORT09</v>
      </c>
      <c r="O3108">
        <v>1710</v>
      </c>
    </row>
    <row r="3109" spans="1:15" x14ac:dyDescent="0.25">
      <c r="A3109" t="s">
        <v>86</v>
      </c>
      <c r="B3109" t="s">
        <v>86</v>
      </c>
      <c r="C3109" t="s">
        <v>86</v>
      </c>
      <c r="D3109" t="s">
        <v>86</v>
      </c>
      <c r="E3109" t="s">
        <v>86</v>
      </c>
      <c r="F3109" t="s">
        <v>86</v>
      </c>
      <c r="G3109" t="s">
        <v>86</v>
      </c>
      <c r="H3109" t="s">
        <v>86</v>
      </c>
      <c r="I3109" t="s">
        <v>86</v>
      </c>
      <c r="J3109" t="s">
        <v>86</v>
      </c>
      <c r="K3109" t="s">
        <v>86</v>
      </c>
      <c r="N3109" t="str">
        <v>ANKORT09</v>
      </c>
      <c r="O3109">
        <v>1710</v>
      </c>
    </row>
    <row r="3110" spans="1:15" x14ac:dyDescent="0.25">
      <c r="A3110" t="s">
        <v>86</v>
      </c>
      <c r="B3110" t="s">
        <v>86</v>
      </c>
      <c r="C3110" t="s">
        <v>86</v>
      </c>
      <c r="D3110" t="s">
        <v>86</v>
      </c>
      <c r="E3110" t="s">
        <v>86</v>
      </c>
      <c r="F3110" t="s">
        <v>86</v>
      </c>
      <c r="G3110" t="s">
        <v>86</v>
      </c>
      <c r="H3110" t="s">
        <v>86</v>
      </c>
      <c r="I3110" t="s">
        <v>86</v>
      </c>
      <c r="J3110" t="s">
        <v>86</v>
      </c>
      <c r="K3110" t="s">
        <v>86</v>
      </c>
      <c r="N3110" t="str">
        <v>ANKORT09</v>
      </c>
      <c r="O3110">
        <v>1140</v>
      </c>
    </row>
    <row r="3111" spans="1:15" x14ac:dyDescent="0.25">
      <c r="A3111" t="s">
        <v>86</v>
      </c>
      <c r="B3111" t="s">
        <v>86</v>
      </c>
      <c r="C3111" t="s">
        <v>86</v>
      </c>
      <c r="D3111" t="s">
        <v>86</v>
      </c>
      <c r="E3111" t="s">
        <v>86</v>
      </c>
      <c r="F3111" t="s">
        <v>86</v>
      </c>
      <c r="G3111" t="s">
        <v>86</v>
      </c>
      <c r="H3111" t="s">
        <v>86</v>
      </c>
      <c r="I3111" t="s">
        <v>86</v>
      </c>
      <c r="J3111" t="s">
        <v>86</v>
      </c>
      <c r="K3111" t="s">
        <v>86</v>
      </c>
      <c r="N3111" t="str">
        <v>ANKORT09</v>
      </c>
      <c r="O3111">
        <v>1045</v>
      </c>
    </row>
    <row r="3112" spans="1:15" x14ac:dyDescent="0.25">
      <c r="A3112" t="s">
        <v>86</v>
      </c>
      <c r="B3112" t="s">
        <v>86</v>
      </c>
      <c r="C3112" t="s">
        <v>86</v>
      </c>
      <c r="D3112" t="s">
        <v>86</v>
      </c>
      <c r="E3112" t="s">
        <v>86</v>
      </c>
      <c r="F3112" t="s">
        <v>86</v>
      </c>
      <c r="G3112" t="s">
        <v>86</v>
      </c>
      <c r="H3112" t="s">
        <v>86</v>
      </c>
      <c r="I3112" t="s">
        <v>86</v>
      </c>
      <c r="J3112" t="s">
        <v>86</v>
      </c>
      <c r="K3112" t="s">
        <v>86</v>
      </c>
      <c r="N3112" t="str">
        <v>ANKORT09</v>
      </c>
      <c r="O3112">
        <v>1040</v>
      </c>
    </row>
    <row r="3113" spans="1:15" x14ac:dyDescent="0.25">
      <c r="A3113" t="s">
        <v>86</v>
      </c>
      <c r="B3113" t="s">
        <v>86</v>
      </c>
      <c r="C3113" t="s">
        <v>86</v>
      </c>
      <c r="D3113" t="s">
        <v>86</v>
      </c>
      <c r="E3113" t="s">
        <v>86</v>
      </c>
      <c r="F3113" t="s">
        <v>86</v>
      </c>
      <c r="G3113" t="s">
        <v>86</v>
      </c>
      <c r="H3113" t="s">
        <v>86</v>
      </c>
      <c r="I3113" t="s">
        <v>86</v>
      </c>
      <c r="J3113" t="s">
        <v>86</v>
      </c>
      <c r="K3113" t="s">
        <v>86</v>
      </c>
      <c r="N3113" t="str">
        <v>ANKORT09</v>
      </c>
      <c r="O3113">
        <v>990</v>
      </c>
    </row>
    <row r="3114" spans="1:15" x14ac:dyDescent="0.25">
      <c r="A3114" t="s">
        <v>86</v>
      </c>
      <c r="B3114" t="s">
        <v>86</v>
      </c>
      <c r="C3114" t="s">
        <v>86</v>
      </c>
      <c r="D3114" t="s">
        <v>86</v>
      </c>
      <c r="E3114" t="s">
        <v>86</v>
      </c>
      <c r="F3114" t="s">
        <v>86</v>
      </c>
      <c r="G3114" t="s">
        <v>86</v>
      </c>
      <c r="H3114" t="s">
        <v>86</v>
      </c>
      <c r="I3114" t="s">
        <v>86</v>
      </c>
      <c r="J3114" t="s">
        <v>86</v>
      </c>
      <c r="K3114" t="s">
        <v>86</v>
      </c>
      <c r="N3114" t="str">
        <v>ANSTRO01</v>
      </c>
      <c r="O3114">
        <v>990</v>
      </c>
    </row>
    <row r="3115" spans="1:15" x14ac:dyDescent="0.25">
      <c r="A3115" t="s">
        <v>86</v>
      </c>
      <c r="B3115" t="s">
        <v>86</v>
      </c>
      <c r="C3115" t="s">
        <v>86</v>
      </c>
      <c r="D3115" t="s">
        <v>86</v>
      </c>
      <c r="E3115" t="s">
        <v>86</v>
      </c>
      <c r="F3115" t="s">
        <v>86</v>
      </c>
      <c r="G3115" t="s">
        <v>86</v>
      </c>
      <c r="H3115" t="s">
        <v>86</v>
      </c>
      <c r="I3115" t="s">
        <v>86</v>
      </c>
      <c r="J3115" t="s">
        <v>86</v>
      </c>
      <c r="K3115" t="s">
        <v>86</v>
      </c>
      <c r="N3115" t="str">
        <v>FIBIRM23</v>
      </c>
      <c r="O3115">
        <v>1691.25</v>
      </c>
    </row>
    <row r="3116" spans="1:15" x14ac:dyDescent="0.25">
      <c r="A3116" t="s">
        <v>86</v>
      </c>
      <c r="B3116" t="s">
        <v>86</v>
      </c>
      <c r="C3116" t="s">
        <v>86</v>
      </c>
      <c r="D3116" t="s">
        <v>86</v>
      </c>
      <c r="E3116" t="s">
        <v>86</v>
      </c>
      <c r="F3116" t="s">
        <v>86</v>
      </c>
      <c r="G3116" t="s">
        <v>86</v>
      </c>
      <c r="H3116" t="s">
        <v>86</v>
      </c>
      <c r="I3116" t="s">
        <v>86</v>
      </c>
      <c r="J3116" t="s">
        <v>86</v>
      </c>
      <c r="K3116" t="s">
        <v>86</v>
      </c>
      <c r="N3116" t="str">
        <v>FIBIRM23</v>
      </c>
      <c r="O3116">
        <v>1677</v>
      </c>
    </row>
    <row r="3117" spans="1:15" x14ac:dyDescent="0.25">
      <c r="A3117" t="s">
        <v>86</v>
      </c>
      <c r="B3117" t="s">
        <v>86</v>
      </c>
      <c r="C3117" t="s">
        <v>86</v>
      </c>
      <c r="D3117" t="s">
        <v>86</v>
      </c>
      <c r="E3117" t="s">
        <v>86</v>
      </c>
      <c r="F3117" t="s">
        <v>86</v>
      </c>
      <c r="G3117" t="s">
        <v>86</v>
      </c>
      <c r="H3117" t="s">
        <v>86</v>
      </c>
      <c r="I3117" t="s">
        <v>86</v>
      </c>
      <c r="J3117" t="s">
        <v>86</v>
      </c>
      <c r="K3117" t="s">
        <v>86</v>
      </c>
      <c r="N3117" t="str">
        <v>FIBIRM23</v>
      </c>
      <c r="O3117">
        <v>1521</v>
      </c>
    </row>
    <row r="3118" spans="1:15" x14ac:dyDescent="0.25">
      <c r="A3118" t="s">
        <v>86</v>
      </c>
      <c r="B3118" t="s">
        <v>86</v>
      </c>
      <c r="C3118" t="s">
        <v>86</v>
      </c>
      <c r="D3118" t="s">
        <v>86</v>
      </c>
      <c r="E3118" t="s">
        <v>86</v>
      </c>
      <c r="F3118" t="s">
        <v>86</v>
      </c>
      <c r="G3118" t="s">
        <v>86</v>
      </c>
      <c r="H3118" t="s">
        <v>86</v>
      </c>
      <c r="I3118" t="s">
        <v>86</v>
      </c>
      <c r="J3118" t="s">
        <v>86</v>
      </c>
      <c r="K3118" t="s">
        <v>86</v>
      </c>
      <c r="N3118" t="str">
        <v>FIBIRM23</v>
      </c>
      <c r="O3118">
        <v>1443.75</v>
      </c>
    </row>
    <row r="3119" spans="1:15" x14ac:dyDescent="0.25">
      <c r="A3119" t="s">
        <v>86</v>
      </c>
      <c r="B3119" t="s">
        <v>86</v>
      </c>
      <c r="C3119" t="s">
        <v>86</v>
      </c>
      <c r="D3119" t="s">
        <v>86</v>
      </c>
      <c r="E3119" t="s">
        <v>86</v>
      </c>
      <c r="F3119" t="s">
        <v>86</v>
      </c>
      <c r="G3119" t="s">
        <v>86</v>
      </c>
      <c r="H3119" t="s">
        <v>86</v>
      </c>
      <c r="I3119" t="s">
        <v>86</v>
      </c>
      <c r="J3119" t="s">
        <v>86</v>
      </c>
      <c r="K3119" t="s">
        <v>86</v>
      </c>
      <c r="N3119" t="str">
        <v>FIBIRM23</v>
      </c>
      <c r="O3119">
        <v>1419</v>
      </c>
    </row>
    <row r="3120" spans="1:15" x14ac:dyDescent="0.25">
      <c r="A3120" t="s">
        <v>86</v>
      </c>
      <c r="B3120" t="s">
        <v>86</v>
      </c>
      <c r="C3120" t="s">
        <v>86</v>
      </c>
      <c r="D3120" t="s">
        <v>86</v>
      </c>
      <c r="E3120" t="s">
        <v>86</v>
      </c>
      <c r="F3120" t="s">
        <v>86</v>
      </c>
      <c r="G3120" t="s">
        <v>86</v>
      </c>
      <c r="H3120" t="s">
        <v>86</v>
      </c>
      <c r="I3120" t="s">
        <v>86</v>
      </c>
      <c r="J3120" t="s">
        <v>86</v>
      </c>
      <c r="K3120" t="s">
        <v>86</v>
      </c>
      <c r="N3120" t="str">
        <v>FIBIRM23</v>
      </c>
      <c r="O3120">
        <v>1419</v>
      </c>
    </row>
    <row r="3121" spans="1:15" x14ac:dyDescent="0.25">
      <c r="A3121" t="s">
        <v>86</v>
      </c>
      <c r="B3121" t="s">
        <v>86</v>
      </c>
      <c r="C3121" t="s">
        <v>86</v>
      </c>
      <c r="D3121" t="s">
        <v>86</v>
      </c>
      <c r="E3121" t="s">
        <v>86</v>
      </c>
      <c r="F3121" t="s">
        <v>86</v>
      </c>
      <c r="G3121" t="s">
        <v>86</v>
      </c>
      <c r="H3121" t="s">
        <v>86</v>
      </c>
      <c r="I3121" t="s">
        <v>86</v>
      </c>
      <c r="J3121" t="s">
        <v>86</v>
      </c>
      <c r="K3121" t="s">
        <v>86</v>
      </c>
      <c r="N3121" t="str">
        <v>FIBIRM23</v>
      </c>
      <c r="O3121">
        <v>1287</v>
      </c>
    </row>
    <row r="3122" spans="1:15" x14ac:dyDescent="0.25">
      <c r="A3122" t="s">
        <v>86</v>
      </c>
      <c r="B3122" t="s">
        <v>86</v>
      </c>
      <c r="C3122" t="s">
        <v>86</v>
      </c>
      <c r="D3122" t="s">
        <v>86</v>
      </c>
      <c r="E3122" t="s">
        <v>86</v>
      </c>
      <c r="F3122" t="s">
        <v>86</v>
      </c>
      <c r="G3122" t="s">
        <v>86</v>
      </c>
      <c r="H3122" t="s">
        <v>86</v>
      </c>
      <c r="I3122" t="s">
        <v>86</v>
      </c>
      <c r="J3122" t="s">
        <v>86</v>
      </c>
      <c r="K3122" t="s">
        <v>86</v>
      </c>
      <c r="N3122" t="str">
        <v>FIBIRM23</v>
      </c>
      <c r="O3122">
        <v>1110</v>
      </c>
    </row>
    <row r="3123" spans="1:15" x14ac:dyDescent="0.25">
      <c r="A3123" t="s">
        <v>86</v>
      </c>
      <c r="B3123" t="s">
        <v>86</v>
      </c>
      <c r="C3123" t="s">
        <v>86</v>
      </c>
      <c r="D3123" t="s">
        <v>86</v>
      </c>
      <c r="E3123" t="s">
        <v>86</v>
      </c>
      <c r="F3123" t="s">
        <v>86</v>
      </c>
      <c r="G3123" t="s">
        <v>86</v>
      </c>
      <c r="H3123" t="s">
        <v>86</v>
      </c>
      <c r="I3123" t="s">
        <v>86</v>
      </c>
      <c r="J3123" t="s">
        <v>86</v>
      </c>
      <c r="K3123" t="s">
        <v>86</v>
      </c>
      <c r="N3123" t="str">
        <v>FIBIRM23</v>
      </c>
      <c r="O3123">
        <v>1089</v>
      </c>
    </row>
    <row r="3124" spans="1:15" x14ac:dyDescent="0.25">
      <c r="A3124" t="s">
        <v>86</v>
      </c>
      <c r="B3124" t="s">
        <v>86</v>
      </c>
      <c r="C3124" t="s">
        <v>86</v>
      </c>
      <c r="D3124" t="s">
        <v>86</v>
      </c>
      <c r="E3124" t="s">
        <v>86</v>
      </c>
      <c r="F3124" t="s">
        <v>86</v>
      </c>
      <c r="G3124" t="s">
        <v>86</v>
      </c>
      <c r="H3124" t="s">
        <v>86</v>
      </c>
      <c r="I3124" t="s">
        <v>86</v>
      </c>
      <c r="J3124" t="s">
        <v>86</v>
      </c>
      <c r="K3124" t="s">
        <v>86</v>
      </c>
      <c r="N3124" t="str">
        <v>FIBIRM23</v>
      </c>
      <c r="O3124">
        <v>1053</v>
      </c>
    </row>
    <row r="3125" spans="1:15" x14ac:dyDescent="0.25">
      <c r="A3125" t="s">
        <v>86</v>
      </c>
      <c r="B3125" t="s">
        <v>86</v>
      </c>
      <c r="C3125" t="s">
        <v>86</v>
      </c>
      <c r="D3125" t="s">
        <v>86</v>
      </c>
      <c r="E3125" t="s">
        <v>86</v>
      </c>
      <c r="F3125" t="s">
        <v>86</v>
      </c>
      <c r="G3125" t="s">
        <v>86</v>
      </c>
      <c r="H3125" t="s">
        <v>86</v>
      </c>
      <c r="I3125" t="s">
        <v>86</v>
      </c>
      <c r="J3125" t="s">
        <v>86</v>
      </c>
      <c r="K3125" t="s">
        <v>86</v>
      </c>
      <c r="N3125" t="str">
        <v>FIBIRM23</v>
      </c>
      <c r="O3125">
        <v>1031.25</v>
      </c>
    </row>
    <row r="3126" spans="1:15" x14ac:dyDescent="0.25">
      <c r="A3126" t="s">
        <v>86</v>
      </c>
      <c r="B3126" t="s">
        <v>86</v>
      </c>
      <c r="C3126" t="s">
        <v>86</v>
      </c>
      <c r="D3126" t="s">
        <v>86</v>
      </c>
      <c r="E3126" t="s">
        <v>86</v>
      </c>
      <c r="F3126" t="s">
        <v>86</v>
      </c>
      <c r="G3126" t="s">
        <v>86</v>
      </c>
      <c r="H3126" t="s">
        <v>86</v>
      </c>
      <c r="I3126" t="s">
        <v>86</v>
      </c>
      <c r="J3126" t="s">
        <v>86</v>
      </c>
      <c r="K3126" t="s">
        <v>86</v>
      </c>
      <c r="N3126" t="str">
        <v>FIBIRM23</v>
      </c>
      <c r="O3126">
        <v>891</v>
      </c>
    </row>
    <row r="3127" spans="1:15" x14ac:dyDescent="0.25">
      <c r="A3127" t="s">
        <v>86</v>
      </c>
      <c r="B3127" t="s">
        <v>86</v>
      </c>
      <c r="C3127" t="s">
        <v>86</v>
      </c>
      <c r="D3127" t="s">
        <v>86</v>
      </c>
      <c r="E3127" t="s">
        <v>86</v>
      </c>
      <c r="F3127" t="s">
        <v>86</v>
      </c>
      <c r="G3127" t="s">
        <v>86</v>
      </c>
      <c r="H3127" t="s">
        <v>86</v>
      </c>
      <c r="I3127" t="s">
        <v>86</v>
      </c>
      <c r="J3127" t="s">
        <v>86</v>
      </c>
      <c r="K3127" t="s">
        <v>86</v>
      </c>
      <c r="N3127" t="str">
        <v>ANMOOR05</v>
      </c>
      <c r="O3127">
        <v>1687.5</v>
      </c>
    </row>
    <row r="3128" spans="1:15" x14ac:dyDescent="0.25">
      <c r="A3128" t="s">
        <v>86</v>
      </c>
      <c r="B3128" t="s">
        <v>86</v>
      </c>
      <c r="C3128" t="s">
        <v>86</v>
      </c>
      <c r="D3128" t="s">
        <v>86</v>
      </c>
      <c r="E3128" t="s">
        <v>86</v>
      </c>
      <c r="F3128" t="s">
        <v>86</v>
      </c>
      <c r="G3128" t="s">
        <v>86</v>
      </c>
      <c r="H3128" t="s">
        <v>86</v>
      </c>
      <c r="I3128" t="s">
        <v>86</v>
      </c>
      <c r="J3128" t="s">
        <v>86</v>
      </c>
      <c r="K3128" t="s">
        <v>86</v>
      </c>
      <c r="N3128" t="str">
        <v>LSDUNA02</v>
      </c>
      <c r="O3128">
        <v>1681</v>
      </c>
    </row>
    <row r="3129" spans="1:15" x14ac:dyDescent="0.25">
      <c r="A3129" t="s">
        <v>86</v>
      </c>
      <c r="B3129" t="s">
        <v>86</v>
      </c>
      <c r="C3129" t="s">
        <v>86</v>
      </c>
      <c r="D3129" t="s">
        <v>86</v>
      </c>
      <c r="E3129" t="s">
        <v>86</v>
      </c>
      <c r="F3129" t="s">
        <v>86</v>
      </c>
      <c r="G3129" t="s">
        <v>86</v>
      </c>
      <c r="H3129" t="s">
        <v>86</v>
      </c>
      <c r="I3129" t="s">
        <v>86</v>
      </c>
      <c r="J3129" t="s">
        <v>86</v>
      </c>
      <c r="K3129" t="s">
        <v>86</v>
      </c>
      <c r="N3129" t="str">
        <v>LSDUNA02</v>
      </c>
      <c r="O3129">
        <v>1681</v>
      </c>
    </row>
    <row r="3130" spans="1:15" x14ac:dyDescent="0.25">
      <c r="A3130" t="s">
        <v>86</v>
      </c>
      <c r="B3130" t="s">
        <v>86</v>
      </c>
      <c r="C3130" t="s">
        <v>86</v>
      </c>
      <c r="D3130" t="s">
        <v>86</v>
      </c>
      <c r="E3130" t="s">
        <v>86</v>
      </c>
      <c r="F3130" t="s">
        <v>86</v>
      </c>
      <c r="G3130" t="s">
        <v>86</v>
      </c>
      <c r="H3130" t="s">
        <v>86</v>
      </c>
      <c r="I3130" t="s">
        <v>86</v>
      </c>
      <c r="J3130" t="s">
        <v>86</v>
      </c>
      <c r="K3130" t="s">
        <v>86</v>
      </c>
      <c r="N3130" t="str">
        <v>LSDUNA02</v>
      </c>
      <c r="O3130">
        <v>1681</v>
      </c>
    </row>
    <row r="3131" spans="1:15" x14ac:dyDescent="0.25">
      <c r="A3131" t="s">
        <v>86</v>
      </c>
      <c r="B3131" t="s">
        <v>86</v>
      </c>
      <c r="C3131" t="s">
        <v>86</v>
      </c>
      <c r="D3131" t="s">
        <v>86</v>
      </c>
      <c r="E3131" t="s">
        <v>86</v>
      </c>
      <c r="F3131" t="s">
        <v>86</v>
      </c>
      <c r="G3131" t="s">
        <v>86</v>
      </c>
      <c r="H3131" t="s">
        <v>86</v>
      </c>
      <c r="I3131" t="s">
        <v>86</v>
      </c>
      <c r="J3131" t="s">
        <v>86</v>
      </c>
      <c r="K3131" t="s">
        <v>86</v>
      </c>
      <c r="N3131" t="str">
        <v>LSCHUR07</v>
      </c>
      <c r="O3131">
        <v>1599</v>
      </c>
    </row>
    <row r="3132" spans="1:15" x14ac:dyDescent="0.25">
      <c r="A3132" t="s">
        <v>86</v>
      </c>
      <c r="B3132" t="s">
        <v>86</v>
      </c>
      <c r="C3132" t="s">
        <v>86</v>
      </c>
      <c r="D3132" t="s">
        <v>86</v>
      </c>
      <c r="E3132" t="s">
        <v>86</v>
      </c>
      <c r="F3132" t="s">
        <v>86</v>
      </c>
      <c r="G3132" t="s">
        <v>86</v>
      </c>
      <c r="H3132" t="s">
        <v>86</v>
      </c>
      <c r="I3132" t="s">
        <v>86</v>
      </c>
      <c r="J3132" t="s">
        <v>86</v>
      </c>
      <c r="K3132" t="s">
        <v>86</v>
      </c>
      <c r="N3132" t="str">
        <v>LSDUNA02</v>
      </c>
      <c r="O3132">
        <v>1383.75</v>
      </c>
    </row>
    <row r="3133" spans="1:15" x14ac:dyDescent="0.25">
      <c r="A3133" t="s">
        <v>86</v>
      </c>
      <c r="B3133" t="s">
        <v>86</v>
      </c>
      <c r="C3133" t="s">
        <v>86</v>
      </c>
      <c r="D3133" t="s">
        <v>86</v>
      </c>
      <c r="E3133" t="s">
        <v>86</v>
      </c>
      <c r="F3133" t="s">
        <v>86</v>
      </c>
      <c r="G3133" t="s">
        <v>86</v>
      </c>
      <c r="H3133" t="s">
        <v>86</v>
      </c>
      <c r="I3133" t="s">
        <v>86</v>
      </c>
      <c r="J3133" t="s">
        <v>86</v>
      </c>
      <c r="K3133" t="s">
        <v>86</v>
      </c>
      <c r="N3133" t="str">
        <v>LSDUNA02</v>
      </c>
      <c r="O3133">
        <v>1271</v>
      </c>
    </row>
    <row r="3134" spans="1:15" x14ac:dyDescent="0.25">
      <c r="A3134" t="s">
        <v>86</v>
      </c>
      <c r="B3134" t="s">
        <v>86</v>
      </c>
      <c r="C3134" t="s">
        <v>86</v>
      </c>
      <c r="D3134" t="s">
        <v>86</v>
      </c>
      <c r="E3134" t="s">
        <v>86</v>
      </c>
      <c r="F3134" t="s">
        <v>86</v>
      </c>
      <c r="G3134" t="s">
        <v>86</v>
      </c>
      <c r="H3134" t="s">
        <v>86</v>
      </c>
      <c r="I3134" t="s">
        <v>86</v>
      </c>
      <c r="J3134" t="s">
        <v>86</v>
      </c>
      <c r="K3134" t="s">
        <v>86</v>
      </c>
      <c r="N3134" t="str">
        <v>ANKORT08</v>
      </c>
      <c r="O3134">
        <v>1650</v>
      </c>
    </row>
    <row r="3135" spans="1:15" x14ac:dyDescent="0.25">
      <c r="A3135" t="s">
        <v>86</v>
      </c>
      <c r="B3135" t="s">
        <v>86</v>
      </c>
      <c r="C3135" t="s">
        <v>86</v>
      </c>
      <c r="D3135" t="s">
        <v>86</v>
      </c>
      <c r="E3135" t="s">
        <v>86</v>
      </c>
      <c r="F3135" t="s">
        <v>86</v>
      </c>
      <c r="G3135" t="s">
        <v>86</v>
      </c>
      <c r="H3135" t="s">
        <v>86</v>
      </c>
      <c r="I3135" t="s">
        <v>86</v>
      </c>
      <c r="J3135" t="s">
        <v>86</v>
      </c>
      <c r="K3135" t="s">
        <v>86</v>
      </c>
      <c r="N3135" t="str">
        <v>ANKORT08</v>
      </c>
      <c r="O3135">
        <v>1487.5</v>
      </c>
    </row>
    <row r="3136" spans="1:15" x14ac:dyDescent="0.25">
      <c r="A3136" t="s">
        <v>86</v>
      </c>
      <c r="B3136" t="s">
        <v>86</v>
      </c>
      <c r="C3136" t="s">
        <v>86</v>
      </c>
      <c r="D3136" t="s">
        <v>86</v>
      </c>
      <c r="E3136" t="s">
        <v>86</v>
      </c>
      <c r="F3136" t="s">
        <v>86</v>
      </c>
      <c r="G3136" t="s">
        <v>86</v>
      </c>
      <c r="H3136" t="s">
        <v>86</v>
      </c>
      <c r="I3136" t="s">
        <v>86</v>
      </c>
      <c r="J3136" t="s">
        <v>86</v>
      </c>
      <c r="K3136" t="s">
        <v>86</v>
      </c>
      <c r="N3136" t="str">
        <v>ANKORT08</v>
      </c>
      <c r="O3136">
        <v>1402.5</v>
      </c>
    </row>
    <row r="3137" spans="1:15" x14ac:dyDescent="0.25">
      <c r="A3137" t="s">
        <v>86</v>
      </c>
      <c r="B3137" t="s">
        <v>86</v>
      </c>
      <c r="C3137" t="s">
        <v>86</v>
      </c>
      <c r="D3137" t="s">
        <v>86</v>
      </c>
      <c r="E3137" t="s">
        <v>86</v>
      </c>
      <c r="F3137" t="s">
        <v>86</v>
      </c>
      <c r="G3137" t="s">
        <v>86</v>
      </c>
      <c r="H3137" t="s">
        <v>86</v>
      </c>
      <c r="I3137" t="s">
        <v>86</v>
      </c>
      <c r="J3137" t="s">
        <v>86</v>
      </c>
      <c r="K3137" t="s">
        <v>86</v>
      </c>
      <c r="N3137" t="str">
        <v>ANMOOR09</v>
      </c>
      <c r="O3137">
        <v>1640</v>
      </c>
    </row>
    <row r="3138" spans="1:15" x14ac:dyDescent="0.25">
      <c r="A3138" t="s">
        <v>86</v>
      </c>
      <c r="B3138" t="s">
        <v>86</v>
      </c>
      <c r="C3138" t="s">
        <v>86</v>
      </c>
      <c r="D3138" t="s">
        <v>86</v>
      </c>
      <c r="E3138" t="s">
        <v>86</v>
      </c>
      <c r="F3138" t="s">
        <v>86</v>
      </c>
      <c r="G3138" t="s">
        <v>86</v>
      </c>
      <c r="H3138" t="s">
        <v>86</v>
      </c>
      <c r="I3138" t="s">
        <v>86</v>
      </c>
      <c r="J3138" t="s">
        <v>86</v>
      </c>
      <c r="K3138" t="s">
        <v>86</v>
      </c>
      <c r="N3138" t="str">
        <v>ANMOOR09</v>
      </c>
      <c r="O3138">
        <v>1320</v>
      </c>
    </row>
    <row r="3139" spans="1:15" x14ac:dyDescent="0.25">
      <c r="A3139" t="s">
        <v>86</v>
      </c>
      <c r="B3139" t="s">
        <v>86</v>
      </c>
      <c r="C3139" t="s">
        <v>86</v>
      </c>
      <c r="D3139" t="s">
        <v>86</v>
      </c>
      <c r="E3139" t="s">
        <v>86</v>
      </c>
      <c r="F3139" t="s">
        <v>86</v>
      </c>
      <c r="G3139" t="s">
        <v>86</v>
      </c>
      <c r="H3139" t="s">
        <v>86</v>
      </c>
      <c r="I3139" t="s">
        <v>86</v>
      </c>
      <c r="J3139" t="s">
        <v>86</v>
      </c>
      <c r="K3139" t="s">
        <v>86</v>
      </c>
      <c r="N3139" t="str">
        <v>ANMOOR09</v>
      </c>
      <c r="O3139">
        <v>1320</v>
      </c>
    </row>
    <row r="3140" spans="1:15" x14ac:dyDescent="0.25">
      <c r="A3140" t="s">
        <v>86</v>
      </c>
      <c r="B3140" t="s">
        <v>86</v>
      </c>
      <c r="C3140" t="s">
        <v>86</v>
      </c>
      <c r="D3140" t="s">
        <v>86</v>
      </c>
      <c r="E3140" t="s">
        <v>86</v>
      </c>
      <c r="F3140" t="s">
        <v>86</v>
      </c>
      <c r="G3140" t="s">
        <v>86</v>
      </c>
      <c r="H3140" t="s">
        <v>86</v>
      </c>
      <c r="I3140" t="s">
        <v>86</v>
      </c>
      <c r="J3140" t="s">
        <v>86</v>
      </c>
      <c r="K3140" t="s">
        <v>86</v>
      </c>
      <c r="N3140" t="str">
        <v>ANMOOR09</v>
      </c>
      <c r="O3140">
        <v>1320</v>
      </c>
    </row>
    <row r="3141" spans="1:15" x14ac:dyDescent="0.25">
      <c r="A3141" t="s">
        <v>86</v>
      </c>
      <c r="B3141" t="s">
        <v>86</v>
      </c>
      <c r="C3141" t="s">
        <v>86</v>
      </c>
      <c r="D3141" t="s">
        <v>86</v>
      </c>
      <c r="E3141" t="s">
        <v>86</v>
      </c>
      <c r="F3141" t="s">
        <v>86</v>
      </c>
      <c r="G3141" t="s">
        <v>86</v>
      </c>
      <c r="H3141" t="s">
        <v>86</v>
      </c>
      <c r="I3141" t="s">
        <v>86</v>
      </c>
      <c r="J3141" t="s">
        <v>86</v>
      </c>
      <c r="K3141" t="s">
        <v>86</v>
      </c>
      <c r="N3141" t="str">
        <v>ANMOOR03</v>
      </c>
      <c r="O3141">
        <v>1638</v>
      </c>
    </row>
    <row r="3142" spans="1:15" x14ac:dyDescent="0.25">
      <c r="A3142" t="s">
        <v>86</v>
      </c>
      <c r="B3142" t="s">
        <v>86</v>
      </c>
      <c r="C3142" t="s">
        <v>86</v>
      </c>
      <c r="D3142" t="s">
        <v>86</v>
      </c>
      <c r="E3142" t="s">
        <v>86</v>
      </c>
      <c r="F3142" t="s">
        <v>86</v>
      </c>
      <c r="G3142" t="s">
        <v>86</v>
      </c>
      <c r="H3142" t="s">
        <v>86</v>
      </c>
      <c r="I3142" t="s">
        <v>86</v>
      </c>
      <c r="J3142" t="s">
        <v>86</v>
      </c>
      <c r="K3142" t="s">
        <v>86</v>
      </c>
      <c r="N3142" t="str">
        <v>LSNINO02</v>
      </c>
      <c r="O3142">
        <v>1638</v>
      </c>
    </row>
    <row r="3143" spans="1:15" x14ac:dyDescent="0.25">
      <c r="A3143" t="s">
        <v>86</v>
      </c>
      <c r="B3143" t="s">
        <v>86</v>
      </c>
      <c r="C3143" t="s">
        <v>86</v>
      </c>
      <c r="D3143" t="s">
        <v>86</v>
      </c>
      <c r="E3143" t="s">
        <v>86</v>
      </c>
      <c r="F3143" t="s">
        <v>86</v>
      </c>
      <c r="G3143" t="s">
        <v>86</v>
      </c>
      <c r="H3143" t="s">
        <v>86</v>
      </c>
      <c r="I3143" t="s">
        <v>86</v>
      </c>
      <c r="J3143" t="s">
        <v>86</v>
      </c>
      <c r="K3143" t="s">
        <v>86</v>
      </c>
      <c r="N3143" t="str">
        <v>FIBIRM08</v>
      </c>
      <c r="O3143">
        <v>1628</v>
      </c>
    </row>
    <row r="3144" spans="1:15" x14ac:dyDescent="0.25">
      <c r="A3144" t="s">
        <v>86</v>
      </c>
      <c r="B3144" t="s">
        <v>86</v>
      </c>
      <c r="C3144" t="s">
        <v>86</v>
      </c>
      <c r="D3144" t="s">
        <v>86</v>
      </c>
      <c r="E3144" t="s">
        <v>86</v>
      </c>
      <c r="F3144" t="s">
        <v>86</v>
      </c>
      <c r="G3144" t="s">
        <v>86</v>
      </c>
      <c r="H3144" t="s">
        <v>86</v>
      </c>
      <c r="I3144" t="s">
        <v>86</v>
      </c>
      <c r="J3144" t="s">
        <v>86</v>
      </c>
      <c r="K3144" t="s">
        <v>86</v>
      </c>
      <c r="N3144" t="str">
        <v>FIBIRM08</v>
      </c>
      <c r="O3144">
        <v>1628</v>
      </c>
    </row>
    <row r="3145" spans="1:15" x14ac:dyDescent="0.25">
      <c r="A3145" t="s">
        <v>86</v>
      </c>
      <c r="B3145" t="s">
        <v>86</v>
      </c>
      <c r="C3145" t="s">
        <v>86</v>
      </c>
      <c r="D3145" t="s">
        <v>86</v>
      </c>
      <c r="E3145" t="s">
        <v>86</v>
      </c>
      <c r="F3145" t="s">
        <v>86</v>
      </c>
      <c r="G3145" t="s">
        <v>86</v>
      </c>
      <c r="H3145" t="s">
        <v>86</v>
      </c>
      <c r="I3145" t="s">
        <v>86</v>
      </c>
      <c r="J3145" t="s">
        <v>86</v>
      </c>
      <c r="K3145" t="s">
        <v>86</v>
      </c>
      <c r="N3145" t="str">
        <v>FIBIRM08</v>
      </c>
      <c r="O3145">
        <v>1248</v>
      </c>
    </row>
    <row r="3146" spans="1:15" x14ac:dyDescent="0.25">
      <c r="A3146" t="s">
        <v>86</v>
      </c>
      <c r="B3146" t="s">
        <v>86</v>
      </c>
      <c r="C3146" t="s">
        <v>86</v>
      </c>
      <c r="D3146" t="s">
        <v>86</v>
      </c>
      <c r="E3146" t="s">
        <v>86</v>
      </c>
      <c r="F3146" t="s">
        <v>86</v>
      </c>
      <c r="G3146" t="s">
        <v>86</v>
      </c>
      <c r="H3146" t="s">
        <v>86</v>
      </c>
      <c r="I3146" t="s">
        <v>86</v>
      </c>
      <c r="J3146" t="s">
        <v>86</v>
      </c>
      <c r="K3146" t="s">
        <v>86</v>
      </c>
      <c r="N3146" t="str">
        <v>FIBIRM08</v>
      </c>
      <c r="O3146">
        <v>1248</v>
      </c>
    </row>
    <row r="3147" spans="1:15" x14ac:dyDescent="0.25">
      <c r="A3147" t="s">
        <v>86</v>
      </c>
      <c r="B3147" t="s">
        <v>86</v>
      </c>
      <c r="C3147" t="s">
        <v>86</v>
      </c>
      <c r="D3147" t="s">
        <v>86</v>
      </c>
      <c r="E3147" t="s">
        <v>86</v>
      </c>
      <c r="F3147" t="s">
        <v>86</v>
      </c>
      <c r="G3147" t="s">
        <v>86</v>
      </c>
      <c r="H3147" t="s">
        <v>86</v>
      </c>
      <c r="I3147" t="s">
        <v>86</v>
      </c>
      <c r="J3147" t="s">
        <v>86</v>
      </c>
      <c r="K3147" t="s">
        <v>86</v>
      </c>
      <c r="N3147" t="str">
        <v>ANKORT07</v>
      </c>
      <c r="O3147">
        <v>1627.5</v>
      </c>
    </row>
    <row r="3148" spans="1:15" x14ac:dyDescent="0.25">
      <c r="A3148" t="s">
        <v>86</v>
      </c>
      <c r="B3148" t="s">
        <v>86</v>
      </c>
      <c r="C3148" t="s">
        <v>86</v>
      </c>
      <c r="D3148" t="s">
        <v>86</v>
      </c>
      <c r="E3148" t="s">
        <v>86</v>
      </c>
      <c r="F3148" t="s">
        <v>86</v>
      </c>
      <c r="G3148" t="s">
        <v>86</v>
      </c>
      <c r="H3148" t="s">
        <v>86</v>
      </c>
      <c r="I3148" t="s">
        <v>86</v>
      </c>
      <c r="J3148" t="s">
        <v>86</v>
      </c>
      <c r="K3148" t="s">
        <v>86</v>
      </c>
      <c r="N3148" t="str">
        <v>ANBRSJ01</v>
      </c>
      <c r="O3148">
        <v>1627.5</v>
      </c>
    </row>
    <row r="3149" spans="1:15" x14ac:dyDescent="0.25">
      <c r="A3149" t="s">
        <v>86</v>
      </c>
      <c r="B3149" t="s">
        <v>86</v>
      </c>
      <c r="C3149" t="s">
        <v>86</v>
      </c>
      <c r="D3149" t="s">
        <v>86</v>
      </c>
      <c r="E3149" t="s">
        <v>86</v>
      </c>
      <c r="F3149" t="s">
        <v>86</v>
      </c>
      <c r="G3149" t="s">
        <v>86</v>
      </c>
      <c r="H3149" t="s">
        <v>86</v>
      </c>
      <c r="I3149" t="s">
        <v>86</v>
      </c>
      <c r="J3149" t="s">
        <v>86</v>
      </c>
      <c r="K3149" t="s">
        <v>86</v>
      </c>
      <c r="N3149" t="str">
        <v>ANKORT07</v>
      </c>
      <c r="O3149">
        <v>1627.5</v>
      </c>
    </row>
    <row r="3150" spans="1:15" x14ac:dyDescent="0.25">
      <c r="A3150" t="s">
        <v>86</v>
      </c>
      <c r="B3150" t="s">
        <v>86</v>
      </c>
      <c r="C3150" t="s">
        <v>86</v>
      </c>
      <c r="D3150" t="s">
        <v>86</v>
      </c>
      <c r="E3150" t="s">
        <v>86</v>
      </c>
      <c r="F3150" t="s">
        <v>86</v>
      </c>
      <c r="G3150" t="s">
        <v>86</v>
      </c>
      <c r="H3150" t="s">
        <v>86</v>
      </c>
      <c r="I3150" t="s">
        <v>86</v>
      </c>
      <c r="J3150" t="s">
        <v>86</v>
      </c>
      <c r="K3150" t="s">
        <v>86</v>
      </c>
      <c r="N3150" t="str">
        <v>ANKORT07</v>
      </c>
      <c r="O3150">
        <v>1417.5</v>
      </c>
    </row>
    <row r="3151" spans="1:15" x14ac:dyDescent="0.25">
      <c r="A3151" t="s">
        <v>86</v>
      </c>
      <c r="B3151" t="s">
        <v>86</v>
      </c>
      <c r="C3151" t="s">
        <v>86</v>
      </c>
      <c r="D3151" t="s">
        <v>86</v>
      </c>
      <c r="E3151" t="s">
        <v>86</v>
      </c>
      <c r="F3151" t="s">
        <v>86</v>
      </c>
      <c r="G3151" t="s">
        <v>86</v>
      </c>
      <c r="H3151" t="s">
        <v>86</v>
      </c>
      <c r="I3151" t="s">
        <v>86</v>
      </c>
      <c r="J3151" t="s">
        <v>86</v>
      </c>
      <c r="K3151" t="s">
        <v>86</v>
      </c>
      <c r="N3151" t="str">
        <v>LSDAIL03</v>
      </c>
      <c r="O3151">
        <v>1608</v>
      </c>
    </row>
    <row r="3152" spans="1:15" x14ac:dyDescent="0.25">
      <c r="A3152" t="s">
        <v>86</v>
      </c>
      <c r="B3152" t="s">
        <v>86</v>
      </c>
      <c r="C3152" t="s">
        <v>86</v>
      </c>
      <c r="D3152" t="s">
        <v>86</v>
      </c>
      <c r="E3152" t="s">
        <v>86</v>
      </c>
      <c r="F3152" t="s">
        <v>86</v>
      </c>
      <c r="G3152" t="s">
        <v>86</v>
      </c>
      <c r="H3152" t="s">
        <v>86</v>
      </c>
      <c r="I3152" t="s">
        <v>86</v>
      </c>
      <c r="J3152" t="s">
        <v>86</v>
      </c>
      <c r="K3152" t="s">
        <v>86</v>
      </c>
      <c r="N3152" t="str">
        <v>LSDAIL03</v>
      </c>
      <c r="O3152">
        <v>500</v>
      </c>
    </row>
    <row r="3153" spans="1:15" x14ac:dyDescent="0.25">
      <c r="A3153" t="s">
        <v>86</v>
      </c>
      <c r="B3153" t="s">
        <v>86</v>
      </c>
      <c r="C3153" t="s">
        <v>86</v>
      </c>
      <c r="D3153" t="s">
        <v>86</v>
      </c>
      <c r="E3153" t="s">
        <v>86</v>
      </c>
      <c r="F3153" t="s">
        <v>86</v>
      </c>
      <c r="G3153" t="s">
        <v>86</v>
      </c>
      <c r="H3153" t="s">
        <v>86</v>
      </c>
      <c r="I3153" t="s">
        <v>86</v>
      </c>
      <c r="J3153" t="s">
        <v>86</v>
      </c>
      <c r="K3153" t="s">
        <v>86</v>
      </c>
      <c r="N3153" t="str">
        <v>ANBIRM01</v>
      </c>
      <c r="O3153">
        <v>1599</v>
      </c>
    </row>
    <row r="3154" spans="1:15" x14ac:dyDescent="0.25">
      <c r="A3154" t="s">
        <v>86</v>
      </c>
      <c r="B3154" t="s">
        <v>86</v>
      </c>
      <c r="C3154" t="s">
        <v>86</v>
      </c>
      <c r="D3154" t="s">
        <v>86</v>
      </c>
      <c r="E3154" t="s">
        <v>86</v>
      </c>
      <c r="F3154" t="s">
        <v>86</v>
      </c>
      <c r="G3154" t="s">
        <v>86</v>
      </c>
      <c r="H3154" t="s">
        <v>86</v>
      </c>
      <c r="I3154" t="s">
        <v>86</v>
      </c>
      <c r="J3154" t="s">
        <v>86</v>
      </c>
      <c r="K3154" t="s">
        <v>86</v>
      </c>
      <c r="N3154" t="str">
        <v>ANBIRM01</v>
      </c>
      <c r="O3154">
        <v>1215</v>
      </c>
    </row>
    <row r="3155" spans="1:15" x14ac:dyDescent="0.25">
      <c r="A3155" t="s">
        <v>86</v>
      </c>
      <c r="B3155" t="s">
        <v>86</v>
      </c>
      <c r="C3155" t="s">
        <v>86</v>
      </c>
      <c r="D3155" t="s">
        <v>86</v>
      </c>
      <c r="E3155" t="s">
        <v>86</v>
      </c>
      <c r="F3155" t="s">
        <v>86</v>
      </c>
      <c r="G3155" t="s">
        <v>86</v>
      </c>
      <c r="H3155" t="s">
        <v>86</v>
      </c>
      <c r="I3155" t="s">
        <v>86</v>
      </c>
      <c r="J3155" t="s">
        <v>86</v>
      </c>
      <c r="K3155" t="s">
        <v>86</v>
      </c>
      <c r="N3155" t="str">
        <v>ANBIRM01</v>
      </c>
      <c r="O3155">
        <v>1118</v>
      </c>
    </row>
    <row r="3156" spans="1:15" x14ac:dyDescent="0.25">
      <c r="A3156" t="s">
        <v>86</v>
      </c>
      <c r="B3156" t="s">
        <v>86</v>
      </c>
      <c r="C3156" t="s">
        <v>86</v>
      </c>
      <c r="D3156" t="s">
        <v>86</v>
      </c>
      <c r="E3156" t="s">
        <v>86</v>
      </c>
      <c r="F3156" t="s">
        <v>86</v>
      </c>
      <c r="G3156" t="s">
        <v>86</v>
      </c>
      <c r="H3156" t="s">
        <v>86</v>
      </c>
      <c r="I3156" t="s">
        <v>86</v>
      </c>
      <c r="J3156" t="s">
        <v>86</v>
      </c>
      <c r="K3156" t="s">
        <v>86</v>
      </c>
      <c r="N3156" t="str">
        <v>ANBIRM01</v>
      </c>
      <c r="O3156">
        <v>864</v>
      </c>
    </row>
    <row r="3157" spans="1:15" x14ac:dyDescent="0.25">
      <c r="A3157" t="s">
        <v>86</v>
      </c>
      <c r="B3157" t="s">
        <v>86</v>
      </c>
      <c r="C3157" t="s">
        <v>86</v>
      </c>
      <c r="D3157" t="s">
        <v>86</v>
      </c>
      <c r="E3157" t="s">
        <v>86</v>
      </c>
      <c r="F3157" t="s">
        <v>86</v>
      </c>
      <c r="G3157" t="s">
        <v>86</v>
      </c>
      <c r="H3157" t="s">
        <v>86</v>
      </c>
      <c r="I3157" t="s">
        <v>86</v>
      </c>
      <c r="J3157" t="s">
        <v>86</v>
      </c>
      <c r="K3157" t="s">
        <v>86</v>
      </c>
      <c r="N3157" t="str">
        <v>BCNEST20</v>
      </c>
      <c r="O3157">
        <v>1588.75</v>
      </c>
    </row>
    <row r="3158" spans="1:15" x14ac:dyDescent="0.25">
      <c r="A3158" t="s">
        <v>86</v>
      </c>
      <c r="B3158" t="s">
        <v>86</v>
      </c>
      <c r="C3158" t="s">
        <v>86</v>
      </c>
      <c r="D3158" t="s">
        <v>86</v>
      </c>
      <c r="E3158" t="s">
        <v>86</v>
      </c>
      <c r="F3158" t="s">
        <v>86</v>
      </c>
      <c r="G3158" t="s">
        <v>86</v>
      </c>
      <c r="H3158" t="s">
        <v>86</v>
      </c>
      <c r="I3158" t="s">
        <v>86</v>
      </c>
      <c r="J3158" t="s">
        <v>86</v>
      </c>
      <c r="K3158" t="s">
        <v>86</v>
      </c>
      <c r="N3158" t="str">
        <v>ANNINO03</v>
      </c>
      <c r="O3158">
        <v>1575</v>
      </c>
    </row>
    <row r="3159" spans="1:15" x14ac:dyDescent="0.25">
      <c r="A3159" t="s">
        <v>86</v>
      </c>
      <c r="B3159" t="s">
        <v>86</v>
      </c>
      <c r="C3159" t="s">
        <v>86</v>
      </c>
      <c r="D3159" t="s">
        <v>86</v>
      </c>
      <c r="E3159" t="s">
        <v>86</v>
      </c>
      <c r="F3159" t="s">
        <v>86</v>
      </c>
      <c r="G3159" t="s">
        <v>86</v>
      </c>
      <c r="H3159" t="s">
        <v>86</v>
      </c>
      <c r="I3159" t="s">
        <v>86</v>
      </c>
      <c r="J3159" t="s">
        <v>86</v>
      </c>
      <c r="K3159" t="s">
        <v>86</v>
      </c>
      <c r="N3159" t="str">
        <v>ANKORT01</v>
      </c>
      <c r="O3159">
        <v>1572.5</v>
      </c>
    </row>
    <row r="3160" spans="1:15" x14ac:dyDescent="0.25">
      <c r="A3160" t="s">
        <v>86</v>
      </c>
      <c r="B3160" t="s">
        <v>86</v>
      </c>
      <c r="C3160" t="s">
        <v>86</v>
      </c>
      <c r="D3160" t="s">
        <v>86</v>
      </c>
      <c r="E3160" t="s">
        <v>86</v>
      </c>
      <c r="F3160" t="s">
        <v>86</v>
      </c>
      <c r="G3160" t="s">
        <v>86</v>
      </c>
      <c r="H3160" t="s">
        <v>86</v>
      </c>
      <c r="I3160" t="s">
        <v>86</v>
      </c>
      <c r="J3160" t="s">
        <v>86</v>
      </c>
      <c r="K3160" t="s">
        <v>86</v>
      </c>
      <c r="N3160" t="str">
        <v>ANKORT03</v>
      </c>
      <c r="O3160">
        <v>1572.5</v>
      </c>
    </row>
    <row r="3161" spans="1:15" x14ac:dyDescent="0.25">
      <c r="A3161" t="s">
        <v>86</v>
      </c>
      <c r="B3161" t="s">
        <v>86</v>
      </c>
      <c r="C3161" t="s">
        <v>86</v>
      </c>
      <c r="D3161" t="s">
        <v>86</v>
      </c>
      <c r="E3161" t="s">
        <v>86</v>
      </c>
      <c r="F3161" t="s">
        <v>86</v>
      </c>
      <c r="G3161" t="s">
        <v>86</v>
      </c>
      <c r="H3161" t="s">
        <v>86</v>
      </c>
      <c r="I3161" t="s">
        <v>86</v>
      </c>
      <c r="J3161" t="s">
        <v>86</v>
      </c>
      <c r="K3161" t="s">
        <v>86</v>
      </c>
      <c r="N3161" t="str">
        <v>ANKORT03</v>
      </c>
      <c r="O3161">
        <v>1572.5</v>
      </c>
    </row>
    <row r="3162" spans="1:15" x14ac:dyDescent="0.25">
      <c r="A3162" t="s">
        <v>86</v>
      </c>
      <c r="B3162" t="s">
        <v>86</v>
      </c>
      <c r="C3162" t="s">
        <v>86</v>
      </c>
      <c r="D3162" t="s">
        <v>86</v>
      </c>
      <c r="E3162" t="s">
        <v>86</v>
      </c>
      <c r="F3162" t="s">
        <v>86</v>
      </c>
      <c r="G3162" t="s">
        <v>86</v>
      </c>
      <c r="H3162" t="s">
        <v>86</v>
      </c>
      <c r="I3162" t="s">
        <v>86</v>
      </c>
      <c r="J3162" t="s">
        <v>86</v>
      </c>
      <c r="K3162" t="s">
        <v>86</v>
      </c>
      <c r="N3162" t="str">
        <v>ANBRUC04</v>
      </c>
      <c r="O3162">
        <v>1320</v>
      </c>
    </row>
    <row r="3163" spans="1:15" x14ac:dyDescent="0.25">
      <c r="A3163" t="s">
        <v>86</v>
      </c>
      <c r="B3163" t="s">
        <v>86</v>
      </c>
      <c r="C3163" t="s">
        <v>86</v>
      </c>
      <c r="D3163" t="s">
        <v>86</v>
      </c>
      <c r="E3163" t="s">
        <v>86</v>
      </c>
      <c r="F3163" t="s">
        <v>86</v>
      </c>
      <c r="G3163" t="s">
        <v>86</v>
      </c>
      <c r="H3163" t="s">
        <v>86</v>
      </c>
      <c r="I3163" t="s">
        <v>86</v>
      </c>
      <c r="J3163" t="s">
        <v>86</v>
      </c>
      <c r="K3163" t="s">
        <v>86</v>
      </c>
      <c r="N3163" t="str">
        <v>ANKORT01</v>
      </c>
      <c r="O3163">
        <v>1240</v>
      </c>
    </row>
    <row r="3164" spans="1:15" x14ac:dyDescent="0.25">
      <c r="A3164" t="s">
        <v>86</v>
      </c>
      <c r="B3164" t="s">
        <v>86</v>
      </c>
      <c r="C3164" t="s">
        <v>86</v>
      </c>
      <c r="D3164" t="s">
        <v>86</v>
      </c>
      <c r="E3164" t="s">
        <v>86</v>
      </c>
      <c r="F3164" t="s">
        <v>86</v>
      </c>
      <c r="G3164" t="s">
        <v>86</v>
      </c>
      <c r="H3164" t="s">
        <v>86</v>
      </c>
      <c r="I3164" t="s">
        <v>86</v>
      </c>
      <c r="J3164" t="s">
        <v>86</v>
      </c>
      <c r="K3164" t="s">
        <v>86</v>
      </c>
      <c r="N3164" t="str">
        <v>ANKORT03</v>
      </c>
      <c r="O3164">
        <v>1240</v>
      </c>
    </row>
    <row r="3165" spans="1:15" x14ac:dyDescent="0.25">
      <c r="A3165" t="s">
        <v>86</v>
      </c>
      <c r="B3165" t="s">
        <v>86</v>
      </c>
      <c r="C3165" t="s">
        <v>86</v>
      </c>
      <c r="D3165" t="s">
        <v>86</v>
      </c>
      <c r="E3165" t="s">
        <v>86</v>
      </c>
      <c r="F3165" t="s">
        <v>86</v>
      </c>
      <c r="G3165" t="s">
        <v>86</v>
      </c>
      <c r="H3165" t="s">
        <v>86</v>
      </c>
      <c r="I3165" t="s">
        <v>86</v>
      </c>
      <c r="J3165" t="s">
        <v>86</v>
      </c>
      <c r="K3165" t="s">
        <v>86</v>
      </c>
      <c r="N3165" t="str">
        <v>ANTUYM01</v>
      </c>
      <c r="O3165">
        <v>1567.5</v>
      </c>
    </row>
    <row r="3166" spans="1:15" x14ac:dyDescent="0.25">
      <c r="A3166" t="s">
        <v>86</v>
      </c>
      <c r="B3166" t="s">
        <v>86</v>
      </c>
      <c r="C3166" t="s">
        <v>86</v>
      </c>
      <c r="D3166" t="s">
        <v>86</v>
      </c>
      <c r="E3166" t="s">
        <v>86</v>
      </c>
      <c r="F3166" t="s">
        <v>86</v>
      </c>
      <c r="G3166" t="s">
        <v>86</v>
      </c>
      <c r="H3166" t="s">
        <v>86</v>
      </c>
      <c r="I3166" t="s">
        <v>86</v>
      </c>
      <c r="J3166" t="s">
        <v>86</v>
      </c>
      <c r="K3166" t="s">
        <v>86</v>
      </c>
      <c r="N3166" t="str">
        <v>ANTUYM01</v>
      </c>
      <c r="O3166">
        <v>1567.5</v>
      </c>
    </row>
    <row r="3167" spans="1:15" x14ac:dyDescent="0.25">
      <c r="A3167" t="s">
        <v>86</v>
      </c>
      <c r="B3167" t="s">
        <v>86</v>
      </c>
      <c r="C3167" t="s">
        <v>86</v>
      </c>
      <c r="D3167" t="s">
        <v>86</v>
      </c>
      <c r="E3167" t="s">
        <v>86</v>
      </c>
      <c r="F3167" t="s">
        <v>86</v>
      </c>
      <c r="G3167" t="s">
        <v>86</v>
      </c>
      <c r="H3167" t="s">
        <v>86</v>
      </c>
      <c r="I3167" t="s">
        <v>86</v>
      </c>
      <c r="J3167" t="s">
        <v>86</v>
      </c>
      <c r="K3167" t="s">
        <v>86</v>
      </c>
      <c r="N3167" t="str">
        <v>ANTUYM01</v>
      </c>
      <c r="O3167">
        <v>1567.5</v>
      </c>
    </row>
    <row r="3168" spans="1:15" x14ac:dyDescent="0.25">
      <c r="A3168" t="s">
        <v>86</v>
      </c>
      <c r="B3168" t="s">
        <v>86</v>
      </c>
      <c r="C3168" t="s">
        <v>86</v>
      </c>
      <c r="D3168" t="s">
        <v>86</v>
      </c>
      <c r="E3168" t="s">
        <v>86</v>
      </c>
      <c r="F3168" t="s">
        <v>86</v>
      </c>
      <c r="G3168" t="s">
        <v>86</v>
      </c>
      <c r="H3168" t="s">
        <v>86</v>
      </c>
      <c r="I3168" t="s">
        <v>86</v>
      </c>
      <c r="J3168" t="s">
        <v>86</v>
      </c>
      <c r="K3168" t="s">
        <v>86</v>
      </c>
      <c r="N3168" t="str">
        <v>ANTUYM01</v>
      </c>
      <c r="O3168">
        <v>1395</v>
      </c>
    </row>
    <row r="3169" spans="1:15" x14ac:dyDescent="0.25">
      <c r="A3169" t="s">
        <v>86</v>
      </c>
      <c r="B3169" t="s">
        <v>86</v>
      </c>
      <c r="C3169" t="s">
        <v>86</v>
      </c>
      <c r="D3169" t="s">
        <v>86</v>
      </c>
      <c r="E3169" t="s">
        <v>86</v>
      </c>
      <c r="F3169" t="s">
        <v>86</v>
      </c>
      <c r="G3169" t="s">
        <v>86</v>
      </c>
      <c r="H3169" t="s">
        <v>86</v>
      </c>
      <c r="I3169" t="s">
        <v>86</v>
      </c>
      <c r="J3169" t="s">
        <v>86</v>
      </c>
      <c r="K3169" t="s">
        <v>86</v>
      </c>
      <c r="N3169" t="str">
        <v>ANTUYM01</v>
      </c>
      <c r="O3169">
        <v>1395</v>
      </c>
    </row>
    <row r="3170" spans="1:15" x14ac:dyDescent="0.25">
      <c r="A3170" t="s">
        <v>86</v>
      </c>
      <c r="B3170" t="s">
        <v>86</v>
      </c>
      <c r="C3170" t="s">
        <v>86</v>
      </c>
      <c r="D3170" t="s">
        <v>86</v>
      </c>
      <c r="E3170" t="s">
        <v>86</v>
      </c>
      <c r="F3170" t="s">
        <v>86</v>
      </c>
      <c r="G3170" t="s">
        <v>86</v>
      </c>
      <c r="H3170" t="s">
        <v>86</v>
      </c>
      <c r="I3170" t="s">
        <v>86</v>
      </c>
      <c r="J3170" t="s">
        <v>86</v>
      </c>
      <c r="K3170" t="s">
        <v>86</v>
      </c>
      <c r="N3170" t="str">
        <v>ANTUYM06</v>
      </c>
      <c r="O3170">
        <v>1232.5</v>
      </c>
    </row>
    <row r="3171" spans="1:15" x14ac:dyDescent="0.25">
      <c r="A3171" t="s">
        <v>86</v>
      </c>
      <c r="B3171" t="s">
        <v>86</v>
      </c>
      <c r="C3171" t="s">
        <v>86</v>
      </c>
      <c r="D3171" t="s">
        <v>86</v>
      </c>
      <c r="E3171" t="s">
        <v>86</v>
      </c>
      <c r="F3171" t="s">
        <v>86</v>
      </c>
      <c r="G3171" t="s">
        <v>86</v>
      </c>
      <c r="H3171" t="s">
        <v>86</v>
      </c>
      <c r="I3171" t="s">
        <v>86</v>
      </c>
      <c r="J3171" t="s">
        <v>86</v>
      </c>
      <c r="K3171" t="s">
        <v>86</v>
      </c>
      <c r="N3171" t="str">
        <v>ANMOOR15</v>
      </c>
      <c r="O3171">
        <v>1562.5</v>
      </c>
    </row>
    <row r="3172" spans="1:15" x14ac:dyDescent="0.25">
      <c r="A3172" t="s">
        <v>86</v>
      </c>
      <c r="B3172" t="s">
        <v>86</v>
      </c>
      <c r="C3172" t="s">
        <v>86</v>
      </c>
      <c r="D3172" t="s">
        <v>86</v>
      </c>
      <c r="E3172" t="s">
        <v>86</v>
      </c>
      <c r="F3172" t="s">
        <v>86</v>
      </c>
      <c r="G3172" t="s">
        <v>86</v>
      </c>
      <c r="H3172" t="s">
        <v>86</v>
      </c>
      <c r="I3172" t="s">
        <v>86</v>
      </c>
      <c r="J3172" t="s">
        <v>86</v>
      </c>
      <c r="K3172" t="s">
        <v>86</v>
      </c>
      <c r="N3172" t="str">
        <v>ANALBE05</v>
      </c>
      <c r="O3172">
        <v>1560</v>
      </c>
    </row>
    <row r="3173" spans="1:15" x14ac:dyDescent="0.25">
      <c r="A3173" t="s">
        <v>86</v>
      </c>
      <c r="B3173" t="s">
        <v>86</v>
      </c>
      <c r="C3173" t="s">
        <v>86</v>
      </c>
      <c r="D3173" t="s">
        <v>86</v>
      </c>
      <c r="E3173" t="s">
        <v>86</v>
      </c>
      <c r="F3173" t="s">
        <v>86</v>
      </c>
      <c r="G3173" t="s">
        <v>86</v>
      </c>
      <c r="H3173" t="s">
        <v>86</v>
      </c>
      <c r="I3173" t="s">
        <v>86</v>
      </c>
      <c r="J3173" t="s">
        <v>86</v>
      </c>
      <c r="K3173" t="s">
        <v>86</v>
      </c>
      <c r="N3173" t="str">
        <v>ANALBE05</v>
      </c>
      <c r="O3173">
        <v>1560</v>
      </c>
    </row>
    <row r="3174" spans="1:15" x14ac:dyDescent="0.25">
      <c r="A3174" t="s">
        <v>86</v>
      </c>
      <c r="B3174" t="s">
        <v>86</v>
      </c>
      <c r="C3174" t="s">
        <v>86</v>
      </c>
      <c r="D3174" t="s">
        <v>86</v>
      </c>
      <c r="E3174" t="s">
        <v>86</v>
      </c>
      <c r="F3174" t="s">
        <v>86</v>
      </c>
      <c r="G3174" t="s">
        <v>86</v>
      </c>
      <c r="H3174" t="s">
        <v>86</v>
      </c>
      <c r="I3174" t="s">
        <v>86</v>
      </c>
      <c r="J3174" t="s">
        <v>86</v>
      </c>
      <c r="K3174" t="s">
        <v>86</v>
      </c>
      <c r="N3174" t="str">
        <v>ANALBE06</v>
      </c>
      <c r="O3174">
        <v>1560</v>
      </c>
    </row>
    <row r="3175" spans="1:15" x14ac:dyDescent="0.25">
      <c r="A3175" t="s">
        <v>86</v>
      </c>
      <c r="B3175" t="s">
        <v>86</v>
      </c>
      <c r="C3175" t="s">
        <v>86</v>
      </c>
      <c r="D3175" t="s">
        <v>86</v>
      </c>
      <c r="E3175" t="s">
        <v>86</v>
      </c>
      <c r="F3175" t="s">
        <v>86</v>
      </c>
      <c r="G3175" t="s">
        <v>86</v>
      </c>
      <c r="H3175" t="s">
        <v>86</v>
      </c>
      <c r="I3175" t="s">
        <v>86</v>
      </c>
      <c r="J3175" t="s">
        <v>86</v>
      </c>
      <c r="K3175" t="s">
        <v>86</v>
      </c>
      <c r="N3175" t="str">
        <v>ANMOOR12</v>
      </c>
      <c r="O3175">
        <v>1560</v>
      </c>
    </row>
    <row r="3176" spans="1:15" x14ac:dyDescent="0.25">
      <c r="A3176" t="s">
        <v>86</v>
      </c>
      <c r="B3176" t="s">
        <v>86</v>
      </c>
      <c r="C3176" t="s">
        <v>86</v>
      </c>
      <c r="D3176" t="s">
        <v>86</v>
      </c>
      <c r="E3176" t="s">
        <v>86</v>
      </c>
      <c r="F3176" t="s">
        <v>86</v>
      </c>
      <c r="G3176" t="s">
        <v>86</v>
      </c>
      <c r="H3176" t="s">
        <v>86</v>
      </c>
      <c r="I3176" t="s">
        <v>86</v>
      </c>
      <c r="J3176" t="s">
        <v>86</v>
      </c>
      <c r="K3176" t="s">
        <v>86</v>
      </c>
      <c r="N3176" t="str">
        <v>BCBDIN32</v>
      </c>
      <c r="O3176">
        <v>1240</v>
      </c>
    </row>
    <row r="3177" spans="1:15" x14ac:dyDescent="0.25">
      <c r="A3177" t="s">
        <v>86</v>
      </c>
      <c r="B3177" t="s">
        <v>86</v>
      </c>
      <c r="C3177" t="s">
        <v>86</v>
      </c>
      <c r="D3177" t="s">
        <v>86</v>
      </c>
      <c r="E3177" t="s">
        <v>86</v>
      </c>
      <c r="F3177" t="s">
        <v>86</v>
      </c>
      <c r="G3177" t="s">
        <v>86</v>
      </c>
      <c r="H3177" t="s">
        <v>86</v>
      </c>
      <c r="I3177" t="s">
        <v>86</v>
      </c>
      <c r="J3177" t="s">
        <v>86</v>
      </c>
      <c r="K3177" t="s">
        <v>86</v>
      </c>
      <c r="N3177" t="str">
        <v>ANBIES01</v>
      </c>
      <c r="O3177">
        <v>1551</v>
      </c>
    </row>
    <row r="3178" spans="1:15" x14ac:dyDescent="0.25">
      <c r="A3178" t="s">
        <v>86</v>
      </c>
      <c r="B3178" t="s">
        <v>86</v>
      </c>
      <c r="C3178" t="s">
        <v>86</v>
      </c>
      <c r="D3178" t="s">
        <v>86</v>
      </c>
      <c r="E3178" t="s">
        <v>86</v>
      </c>
      <c r="F3178" t="s">
        <v>86</v>
      </c>
      <c r="G3178" t="s">
        <v>86</v>
      </c>
      <c r="H3178" t="s">
        <v>86</v>
      </c>
      <c r="I3178" t="s">
        <v>86</v>
      </c>
      <c r="J3178" t="s">
        <v>86</v>
      </c>
      <c r="K3178" t="s">
        <v>86</v>
      </c>
      <c r="N3178" t="str">
        <v>ANBIES01</v>
      </c>
      <c r="O3178">
        <v>1333</v>
      </c>
    </row>
    <row r="3179" spans="1:15" x14ac:dyDescent="0.25">
      <c r="A3179" t="s">
        <v>86</v>
      </c>
      <c r="B3179" t="s">
        <v>86</v>
      </c>
      <c r="C3179" t="s">
        <v>86</v>
      </c>
      <c r="D3179" t="s">
        <v>86</v>
      </c>
      <c r="E3179" t="s">
        <v>86</v>
      </c>
      <c r="F3179" t="s">
        <v>86</v>
      </c>
      <c r="G3179" t="s">
        <v>86</v>
      </c>
      <c r="H3179" t="s">
        <v>86</v>
      </c>
      <c r="I3179" t="s">
        <v>86</v>
      </c>
      <c r="J3179" t="s">
        <v>86</v>
      </c>
      <c r="K3179" t="s">
        <v>86</v>
      </c>
      <c r="N3179" t="str">
        <v>ANELOY03</v>
      </c>
      <c r="O3179">
        <v>1548</v>
      </c>
    </row>
    <row r="3180" spans="1:15" x14ac:dyDescent="0.25">
      <c r="A3180" t="s">
        <v>86</v>
      </c>
      <c r="B3180" t="s">
        <v>86</v>
      </c>
      <c r="C3180" t="s">
        <v>86</v>
      </c>
      <c r="D3180" t="s">
        <v>86</v>
      </c>
      <c r="E3180" t="s">
        <v>86</v>
      </c>
      <c r="F3180" t="s">
        <v>86</v>
      </c>
      <c r="G3180" t="s">
        <v>86</v>
      </c>
      <c r="H3180" t="s">
        <v>86</v>
      </c>
      <c r="I3180" t="s">
        <v>86</v>
      </c>
      <c r="J3180" t="s">
        <v>86</v>
      </c>
      <c r="K3180" t="s">
        <v>86</v>
      </c>
      <c r="N3180" t="str">
        <v>ANMOOR01</v>
      </c>
      <c r="O3180">
        <v>1540</v>
      </c>
    </row>
    <row r="3181" spans="1:15" x14ac:dyDescent="0.25">
      <c r="A3181" t="s">
        <v>86</v>
      </c>
      <c r="B3181" t="s">
        <v>86</v>
      </c>
      <c r="C3181" t="s">
        <v>86</v>
      </c>
      <c r="D3181" t="s">
        <v>86</v>
      </c>
      <c r="E3181" t="s">
        <v>86</v>
      </c>
      <c r="F3181" t="s">
        <v>86</v>
      </c>
      <c r="G3181" t="s">
        <v>86</v>
      </c>
      <c r="H3181" t="s">
        <v>86</v>
      </c>
      <c r="I3181" t="s">
        <v>86</v>
      </c>
      <c r="J3181" t="s">
        <v>86</v>
      </c>
      <c r="K3181" t="s">
        <v>86</v>
      </c>
      <c r="N3181" t="str">
        <v>ANMOOR01</v>
      </c>
      <c r="O3181">
        <v>1258</v>
      </c>
    </row>
    <row r="3182" spans="1:15" x14ac:dyDescent="0.25">
      <c r="A3182" t="s">
        <v>86</v>
      </c>
      <c r="B3182" t="s">
        <v>86</v>
      </c>
      <c r="C3182" t="s">
        <v>86</v>
      </c>
      <c r="D3182" t="s">
        <v>86</v>
      </c>
      <c r="E3182" t="s">
        <v>86</v>
      </c>
      <c r="F3182" t="s">
        <v>86</v>
      </c>
      <c r="G3182" t="s">
        <v>86</v>
      </c>
      <c r="H3182" t="s">
        <v>86</v>
      </c>
      <c r="I3182" t="s">
        <v>86</v>
      </c>
      <c r="J3182" t="s">
        <v>86</v>
      </c>
      <c r="K3182" t="s">
        <v>86</v>
      </c>
      <c r="N3182" t="str">
        <v>LSNINO01</v>
      </c>
      <c r="O3182">
        <v>1521</v>
      </c>
    </row>
    <row r="3183" spans="1:15" x14ac:dyDescent="0.25">
      <c r="A3183" t="s">
        <v>86</v>
      </c>
      <c r="B3183" t="s">
        <v>86</v>
      </c>
      <c r="C3183" t="s">
        <v>86</v>
      </c>
      <c r="D3183" t="s">
        <v>86</v>
      </c>
      <c r="E3183" t="s">
        <v>86</v>
      </c>
      <c r="F3183" t="s">
        <v>86</v>
      </c>
      <c r="G3183" t="s">
        <v>86</v>
      </c>
      <c r="H3183" t="s">
        <v>86</v>
      </c>
      <c r="I3183" t="s">
        <v>86</v>
      </c>
      <c r="J3183" t="s">
        <v>86</v>
      </c>
      <c r="K3183" t="s">
        <v>86</v>
      </c>
      <c r="N3183" t="str">
        <v>LSNINO01</v>
      </c>
      <c r="O3183">
        <v>1443</v>
      </c>
    </row>
    <row r="3184" spans="1:15" x14ac:dyDescent="0.25">
      <c r="A3184" t="s">
        <v>86</v>
      </c>
      <c r="B3184" t="s">
        <v>86</v>
      </c>
      <c r="C3184" t="s">
        <v>86</v>
      </c>
      <c r="D3184" t="s">
        <v>86</v>
      </c>
      <c r="E3184" t="s">
        <v>86</v>
      </c>
      <c r="F3184" t="s">
        <v>86</v>
      </c>
      <c r="G3184" t="s">
        <v>86</v>
      </c>
      <c r="H3184" t="s">
        <v>86</v>
      </c>
      <c r="I3184" t="s">
        <v>86</v>
      </c>
      <c r="J3184" t="s">
        <v>86</v>
      </c>
      <c r="K3184" t="s">
        <v>86</v>
      </c>
      <c r="N3184" t="str">
        <v>LSNINO01</v>
      </c>
      <c r="O3184">
        <v>1350</v>
      </c>
    </row>
    <row r="3185" spans="1:15" x14ac:dyDescent="0.25">
      <c r="A3185" t="s">
        <v>86</v>
      </c>
      <c r="B3185" t="s">
        <v>86</v>
      </c>
      <c r="C3185" t="s">
        <v>86</v>
      </c>
      <c r="D3185" t="s">
        <v>86</v>
      </c>
      <c r="E3185" t="s">
        <v>86</v>
      </c>
      <c r="F3185" t="s">
        <v>86</v>
      </c>
      <c r="G3185" t="s">
        <v>86</v>
      </c>
      <c r="H3185" t="s">
        <v>86</v>
      </c>
      <c r="I3185" t="s">
        <v>86</v>
      </c>
      <c r="J3185" t="s">
        <v>86</v>
      </c>
      <c r="K3185" t="s">
        <v>86</v>
      </c>
      <c r="N3185" t="str">
        <v>ANMOOR02</v>
      </c>
      <c r="O3185">
        <v>1482</v>
      </c>
    </row>
    <row r="3186" spans="1:15" x14ac:dyDescent="0.25">
      <c r="A3186" t="s">
        <v>86</v>
      </c>
      <c r="B3186" t="s">
        <v>86</v>
      </c>
      <c r="C3186" t="s">
        <v>86</v>
      </c>
      <c r="D3186" t="s">
        <v>86</v>
      </c>
      <c r="E3186" t="s">
        <v>86</v>
      </c>
      <c r="F3186" t="s">
        <v>86</v>
      </c>
      <c r="G3186" t="s">
        <v>86</v>
      </c>
      <c r="H3186" t="s">
        <v>86</v>
      </c>
      <c r="I3186" t="s">
        <v>86</v>
      </c>
      <c r="J3186" t="s">
        <v>86</v>
      </c>
      <c r="K3186" t="s">
        <v>86</v>
      </c>
      <c r="N3186" t="str">
        <v>ANMOOR19</v>
      </c>
      <c r="O3186">
        <v>1480</v>
      </c>
    </row>
    <row r="3187" spans="1:15" x14ac:dyDescent="0.25">
      <c r="A3187" t="s">
        <v>86</v>
      </c>
      <c r="B3187" t="s">
        <v>86</v>
      </c>
      <c r="C3187" t="s">
        <v>86</v>
      </c>
      <c r="D3187" t="s">
        <v>86</v>
      </c>
      <c r="E3187" t="s">
        <v>86</v>
      </c>
      <c r="F3187" t="s">
        <v>86</v>
      </c>
      <c r="G3187" t="s">
        <v>86</v>
      </c>
      <c r="H3187" t="s">
        <v>86</v>
      </c>
      <c r="I3187" t="s">
        <v>86</v>
      </c>
      <c r="J3187" t="s">
        <v>86</v>
      </c>
      <c r="K3187" t="s">
        <v>86</v>
      </c>
      <c r="N3187" t="str">
        <v>ANCHAR01</v>
      </c>
      <c r="O3187">
        <v>1480</v>
      </c>
    </row>
    <row r="3188" spans="1:15" x14ac:dyDescent="0.25">
      <c r="A3188" t="s">
        <v>86</v>
      </c>
      <c r="B3188" t="s">
        <v>86</v>
      </c>
      <c r="C3188" t="s">
        <v>86</v>
      </c>
      <c r="D3188" t="s">
        <v>86</v>
      </c>
      <c r="E3188" t="s">
        <v>86</v>
      </c>
      <c r="F3188" t="s">
        <v>86</v>
      </c>
      <c r="G3188" t="s">
        <v>86</v>
      </c>
      <c r="H3188" t="s">
        <v>86</v>
      </c>
      <c r="I3188" t="s">
        <v>86</v>
      </c>
      <c r="J3188" t="s">
        <v>86</v>
      </c>
      <c r="K3188" t="s">
        <v>86</v>
      </c>
      <c r="N3188" t="str">
        <v>ANMOOR18</v>
      </c>
      <c r="O3188">
        <v>1480</v>
      </c>
    </row>
    <row r="3189" spans="1:15" x14ac:dyDescent="0.25">
      <c r="A3189" t="s">
        <v>86</v>
      </c>
      <c r="B3189" t="s">
        <v>86</v>
      </c>
      <c r="C3189" t="s">
        <v>86</v>
      </c>
      <c r="D3189" t="s">
        <v>86</v>
      </c>
      <c r="E3189" t="s">
        <v>86</v>
      </c>
      <c r="F3189" t="s">
        <v>86</v>
      </c>
      <c r="G3189" t="s">
        <v>86</v>
      </c>
      <c r="H3189" t="s">
        <v>86</v>
      </c>
      <c r="I3189" t="s">
        <v>86</v>
      </c>
      <c r="J3189" t="s">
        <v>86</v>
      </c>
      <c r="K3189" t="s">
        <v>86</v>
      </c>
      <c r="N3189" t="str">
        <v>ANMOOR19</v>
      </c>
      <c r="O3189">
        <v>1480</v>
      </c>
    </row>
    <row r="3190" spans="1:15" x14ac:dyDescent="0.25">
      <c r="A3190" t="s">
        <v>86</v>
      </c>
      <c r="B3190" t="s">
        <v>86</v>
      </c>
      <c r="C3190" t="s">
        <v>86</v>
      </c>
      <c r="D3190" t="s">
        <v>86</v>
      </c>
      <c r="E3190" t="s">
        <v>86</v>
      </c>
      <c r="F3190" t="s">
        <v>86</v>
      </c>
      <c r="G3190" t="s">
        <v>86</v>
      </c>
      <c r="H3190" t="s">
        <v>86</v>
      </c>
      <c r="I3190" t="s">
        <v>86</v>
      </c>
      <c r="J3190" t="s">
        <v>86</v>
      </c>
      <c r="K3190" t="s">
        <v>86</v>
      </c>
      <c r="N3190" t="str">
        <v>ANMOOR19</v>
      </c>
      <c r="O3190">
        <v>1480</v>
      </c>
    </row>
    <row r="3191" spans="1:15" x14ac:dyDescent="0.25">
      <c r="A3191" t="s">
        <v>86</v>
      </c>
      <c r="B3191" t="s">
        <v>86</v>
      </c>
      <c r="C3191" t="s">
        <v>86</v>
      </c>
      <c r="D3191" t="s">
        <v>86</v>
      </c>
      <c r="E3191" t="s">
        <v>86</v>
      </c>
      <c r="F3191" t="s">
        <v>86</v>
      </c>
      <c r="G3191" t="s">
        <v>86</v>
      </c>
      <c r="H3191" t="s">
        <v>86</v>
      </c>
      <c r="I3191" t="s">
        <v>86</v>
      </c>
      <c r="J3191" t="s">
        <v>86</v>
      </c>
      <c r="K3191" t="s">
        <v>86</v>
      </c>
      <c r="N3191" t="str">
        <v>ANMOOR19</v>
      </c>
      <c r="O3191">
        <v>1240</v>
      </c>
    </row>
    <row r="3192" spans="1:15" x14ac:dyDescent="0.25">
      <c r="A3192" t="s">
        <v>86</v>
      </c>
      <c r="B3192" t="s">
        <v>86</v>
      </c>
      <c r="C3192" t="s">
        <v>86</v>
      </c>
      <c r="D3192" t="s">
        <v>86</v>
      </c>
      <c r="E3192" t="s">
        <v>86</v>
      </c>
      <c r="F3192" t="s">
        <v>86</v>
      </c>
      <c r="G3192" t="s">
        <v>86</v>
      </c>
      <c r="H3192" t="s">
        <v>86</v>
      </c>
      <c r="I3192" t="s">
        <v>86</v>
      </c>
      <c r="J3192" t="s">
        <v>86</v>
      </c>
      <c r="K3192" t="s">
        <v>86</v>
      </c>
      <c r="N3192" t="str">
        <v>ANMOOR14</v>
      </c>
      <c r="O3192">
        <v>1472.5</v>
      </c>
    </row>
    <row r="3193" spans="1:15" x14ac:dyDescent="0.25">
      <c r="A3193" t="s">
        <v>86</v>
      </c>
      <c r="B3193" t="s">
        <v>86</v>
      </c>
      <c r="C3193" t="s">
        <v>86</v>
      </c>
      <c r="D3193" t="s">
        <v>86</v>
      </c>
      <c r="E3193" t="s">
        <v>86</v>
      </c>
      <c r="F3193" t="s">
        <v>86</v>
      </c>
      <c r="G3193" t="s">
        <v>86</v>
      </c>
      <c r="H3193" t="s">
        <v>86</v>
      </c>
      <c r="I3193" t="s">
        <v>86</v>
      </c>
      <c r="J3193" t="s">
        <v>86</v>
      </c>
      <c r="K3193" t="s">
        <v>86</v>
      </c>
      <c r="N3193" t="str">
        <v>ANHARE01</v>
      </c>
      <c r="O3193">
        <v>1462</v>
      </c>
    </row>
    <row r="3194" spans="1:15" x14ac:dyDescent="0.25">
      <c r="A3194" t="s">
        <v>86</v>
      </c>
      <c r="B3194" t="s">
        <v>86</v>
      </c>
      <c r="C3194" t="s">
        <v>86</v>
      </c>
      <c r="D3194" t="s">
        <v>86</v>
      </c>
      <c r="E3194" t="s">
        <v>86</v>
      </c>
      <c r="F3194" t="s">
        <v>86</v>
      </c>
      <c r="G3194" t="s">
        <v>86</v>
      </c>
      <c r="H3194" t="s">
        <v>86</v>
      </c>
      <c r="I3194" t="s">
        <v>86</v>
      </c>
      <c r="J3194" t="s">
        <v>86</v>
      </c>
      <c r="K3194" t="s">
        <v>86</v>
      </c>
      <c r="N3194" t="str">
        <v>ANHARE01</v>
      </c>
      <c r="O3194">
        <v>782</v>
      </c>
    </row>
    <row r="3195" spans="1:15" x14ac:dyDescent="0.25">
      <c r="A3195" t="s">
        <v>86</v>
      </c>
      <c r="B3195" t="s">
        <v>86</v>
      </c>
      <c r="C3195" t="s">
        <v>86</v>
      </c>
      <c r="D3195" t="s">
        <v>86</v>
      </c>
      <c r="E3195" t="s">
        <v>86</v>
      </c>
      <c r="F3195" t="s">
        <v>86</v>
      </c>
      <c r="G3195" t="s">
        <v>86</v>
      </c>
      <c r="H3195" t="s">
        <v>86</v>
      </c>
      <c r="I3195" t="s">
        <v>86</v>
      </c>
      <c r="J3195" t="s">
        <v>86</v>
      </c>
      <c r="K3195" t="s">
        <v>86</v>
      </c>
      <c r="N3195" t="str">
        <v>ANHARE01</v>
      </c>
      <c r="O3195">
        <v>570</v>
      </c>
    </row>
    <row r="3196" spans="1:15" x14ac:dyDescent="0.25">
      <c r="A3196" t="s">
        <v>86</v>
      </c>
      <c r="B3196" t="s">
        <v>86</v>
      </c>
      <c r="C3196" t="s">
        <v>86</v>
      </c>
      <c r="D3196" t="s">
        <v>86</v>
      </c>
      <c r="E3196" t="s">
        <v>86</v>
      </c>
      <c r="F3196" t="s">
        <v>86</v>
      </c>
      <c r="G3196" t="s">
        <v>86</v>
      </c>
      <c r="H3196" t="s">
        <v>86</v>
      </c>
      <c r="I3196" t="s">
        <v>86</v>
      </c>
      <c r="J3196" t="s">
        <v>86</v>
      </c>
      <c r="K3196" t="s">
        <v>86</v>
      </c>
      <c r="N3196" t="str">
        <v>FILINT10</v>
      </c>
      <c r="O3196">
        <v>1435</v>
      </c>
    </row>
    <row r="3197" spans="1:15" x14ac:dyDescent="0.25">
      <c r="A3197" t="s">
        <v>86</v>
      </c>
      <c r="B3197" t="s">
        <v>86</v>
      </c>
      <c r="C3197" t="s">
        <v>86</v>
      </c>
      <c r="D3197" t="s">
        <v>86</v>
      </c>
      <c r="E3197" t="s">
        <v>86</v>
      </c>
      <c r="F3197" t="s">
        <v>86</v>
      </c>
      <c r="G3197" t="s">
        <v>86</v>
      </c>
      <c r="H3197" t="s">
        <v>86</v>
      </c>
      <c r="I3197" t="s">
        <v>86</v>
      </c>
      <c r="J3197" t="s">
        <v>86</v>
      </c>
      <c r="K3197" t="s">
        <v>86</v>
      </c>
      <c r="N3197" t="str">
        <v>FILINT10</v>
      </c>
      <c r="O3197">
        <v>1435</v>
      </c>
    </row>
    <row r="3198" spans="1:15" x14ac:dyDescent="0.25">
      <c r="A3198" t="s">
        <v>86</v>
      </c>
      <c r="B3198" t="s">
        <v>86</v>
      </c>
      <c r="C3198" t="s">
        <v>86</v>
      </c>
      <c r="D3198" t="s">
        <v>86</v>
      </c>
      <c r="E3198" t="s">
        <v>86</v>
      </c>
      <c r="F3198" t="s">
        <v>86</v>
      </c>
      <c r="G3198" t="s">
        <v>86</v>
      </c>
      <c r="H3198" t="s">
        <v>86</v>
      </c>
      <c r="I3198" t="s">
        <v>86</v>
      </c>
      <c r="J3198" t="s">
        <v>86</v>
      </c>
      <c r="K3198" t="s">
        <v>86</v>
      </c>
      <c r="N3198" t="str">
        <v>FILINT10</v>
      </c>
      <c r="O3198">
        <v>1221</v>
      </c>
    </row>
    <row r="3199" spans="1:15" x14ac:dyDescent="0.25">
      <c r="A3199" t="s">
        <v>86</v>
      </c>
      <c r="B3199" t="s">
        <v>86</v>
      </c>
      <c r="C3199" t="s">
        <v>86</v>
      </c>
      <c r="D3199" t="s">
        <v>86</v>
      </c>
      <c r="E3199" t="s">
        <v>86</v>
      </c>
      <c r="F3199" t="s">
        <v>86</v>
      </c>
      <c r="G3199" t="s">
        <v>86</v>
      </c>
      <c r="H3199" t="s">
        <v>86</v>
      </c>
      <c r="I3199" t="s">
        <v>86</v>
      </c>
      <c r="J3199" t="s">
        <v>86</v>
      </c>
      <c r="K3199" t="s">
        <v>86</v>
      </c>
      <c r="N3199" t="str">
        <v>FIBIRM22</v>
      </c>
      <c r="O3199">
        <v>1419</v>
      </c>
    </row>
    <row r="3200" spans="1:15" x14ac:dyDescent="0.25">
      <c r="A3200" t="s">
        <v>86</v>
      </c>
      <c r="B3200" t="s">
        <v>86</v>
      </c>
      <c r="C3200" t="s">
        <v>86</v>
      </c>
      <c r="D3200" t="s">
        <v>86</v>
      </c>
      <c r="E3200" t="s">
        <v>86</v>
      </c>
      <c r="F3200" t="s">
        <v>86</v>
      </c>
      <c r="G3200" t="s">
        <v>86</v>
      </c>
      <c r="H3200" t="s">
        <v>86</v>
      </c>
      <c r="I3200" t="s">
        <v>86</v>
      </c>
      <c r="J3200" t="s">
        <v>86</v>
      </c>
      <c r="K3200" t="s">
        <v>86</v>
      </c>
      <c r="N3200" t="str">
        <v>FIBIRM22</v>
      </c>
      <c r="O3200">
        <v>1287</v>
      </c>
    </row>
    <row r="3201" spans="1:15" x14ac:dyDescent="0.25">
      <c r="A3201" t="s">
        <v>86</v>
      </c>
      <c r="B3201" t="s">
        <v>86</v>
      </c>
      <c r="C3201" t="s">
        <v>86</v>
      </c>
      <c r="D3201" t="s">
        <v>86</v>
      </c>
      <c r="E3201" t="s">
        <v>86</v>
      </c>
      <c r="F3201" t="s">
        <v>86</v>
      </c>
      <c r="G3201" t="s">
        <v>86</v>
      </c>
      <c r="H3201" t="s">
        <v>86</v>
      </c>
      <c r="I3201" t="s">
        <v>86</v>
      </c>
      <c r="J3201" t="s">
        <v>86</v>
      </c>
      <c r="K3201" t="s">
        <v>86</v>
      </c>
      <c r="N3201" t="str">
        <v>FIBIRM22</v>
      </c>
      <c r="O3201">
        <v>1287</v>
      </c>
    </row>
    <row r="3202" spans="1:15" x14ac:dyDescent="0.25">
      <c r="A3202" t="s">
        <v>86</v>
      </c>
      <c r="B3202" t="s">
        <v>86</v>
      </c>
      <c r="C3202" t="s">
        <v>86</v>
      </c>
      <c r="D3202" t="s">
        <v>86</v>
      </c>
      <c r="E3202" t="s">
        <v>86</v>
      </c>
      <c r="F3202" t="s">
        <v>86</v>
      </c>
      <c r="G3202" t="s">
        <v>86</v>
      </c>
      <c r="H3202" t="s">
        <v>86</v>
      </c>
      <c r="I3202" t="s">
        <v>86</v>
      </c>
      <c r="J3202" t="s">
        <v>86</v>
      </c>
      <c r="K3202" t="s">
        <v>86</v>
      </c>
      <c r="N3202" t="str">
        <v>FIBIRM22</v>
      </c>
      <c r="O3202">
        <v>1287</v>
      </c>
    </row>
    <row r="3203" spans="1:15" x14ac:dyDescent="0.25">
      <c r="A3203" t="s">
        <v>86</v>
      </c>
      <c r="B3203" t="s">
        <v>86</v>
      </c>
      <c r="C3203" t="s">
        <v>86</v>
      </c>
      <c r="D3203" t="s">
        <v>86</v>
      </c>
      <c r="E3203" t="s">
        <v>86</v>
      </c>
      <c r="F3203" t="s">
        <v>86</v>
      </c>
      <c r="G3203" t="s">
        <v>86</v>
      </c>
      <c r="H3203" t="s">
        <v>86</v>
      </c>
      <c r="I3203" t="s">
        <v>86</v>
      </c>
      <c r="J3203" t="s">
        <v>86</v>
      </c>
      <c r="K3203" t="s">
        <v>86</v>
      </c>
      <c r="N3203" t="str">
        <v>FIBIRM22</v>
      </c>
      <c r="O3203">
        <v>1221</v>
      </c>
    </row>
    <row r="3204" spans="1:15" x14ac:dyDescent="0.25">
      <c r="A3204" t="s">
        <v>86</v>
      </c>
      <c r="B3204" t="s">
        <v>86</v>
      </c>
      <c r="C3204" t="s">
        <v>86</v>
      </c>
      <c r="D3204" t="s">
        <v>86</v>
      </c>
      <c r="E3204" t="s">
        <v>86</v>
      </c>
      <c r="F3204" t="s">
        <v>86</v>
      </c>
      <c r="G3204" t="s">
        <v>86</v>
      </c>
      <c r="H3204" t="s">
        <v>86</v>
      </c>
      <c r="I3204" t="s">
        <v>86</v>
      </c>
      <c r="J3204" t="s">
        <v>86</v>
      </c>
      <c r="K3204" t="s">
        <v>86</v>
      </c>
      <c r="N3204" t="str">
        <v>FIBIRM22</v>
      </c>
      <c r="O3204">
        <v>1221</v>
      </c>
    </row>
    <row r="3205" spans="1:15" x14ac:dyDescent="0.25">
      <c r="A3205" t="s">
        <v>86</v>
      </c>
      <c r="B3205" t="s">
        <v>86</v>
      </c>
      <c r="C3205" t="s">
        <v>86</v>
      </c>
      <c r="D3205" t="s">
        <v>86</v>
      </c>
      <c r="E3205" t="s">
        <v>86</v>
      </c>
      <c r="F3205" t="s">
        <v>86</v>
      </c>
      <c r="G3205" t="s">
        <v>86</v>
      </c>
      <c r="H3205" t="s">
        <v>86</v>
      </c>
      <c r="I3205" t="s">
        <v>86</v>
      </c>
      <c r="J3205" t="s">
        <v>86</v>
      </c>
      <c r="K3205" t="s">
        <v>86</v>
      </c>
      <c r="N3205" t="str">
        <v>FIBIRM22</v>
      </c>
      <c r="O3205">
        <v>1023</v>
      </c>
    </row>
    <row r="3206" spans="1:15" x14ac:dyDescent="0.25">
      <c r="A3206" t="s">
        <v>86</v>
      </c>
      <c r="B3206" t="s">
        <v>86</v>
      </c>
      <c r="C3206" t="s">
        <v>86</v>
      </c>
      <c r="D3206" t="s">
        <v>86</v>
      </c>
      <c r="E3206" t="s">
        <v>86</v>
      </c>
      <c r="F3206" t="s">
        <v>86</v>
      </c>
      <c r="G3206" t="s">
        <v>86</v>
      </c>
      <c r="H3206" t="s">
        <v>86</v>
      </c>
      <c r="I3206" t="s">
        <v>86</v>
      </c>
      <c r="J3206" t="s">
        <v>86</v>
      </c>
      <c r="K3206" t="s">
        <v>86</v>
      </c>
      <c r="N3206" t="str">
        <v>ANBRUC02</v>
      </c>
      <c r="O3206">
        <v>1402.5</v>
      </c>
    </row>
    <row r="3207" spans="1:15" x14ac:dyDescent="0.25">
      <c r="A3207" t="s">
        <v>86</v>
      </c>
      <c r="B3207" t="s">
        <v>86</v>
      </c>
      <c r="C3207" t="s">
        <v>86</v>
      </c>
      <c r="D3207" t="s">
        <v>86</v>
      </c>
      <c r="E3207" t="s">
        <v>86</v>
      </c>
      <c r="F3207" t="s">
        <v>86</v>
      </c>
      <c r="G3207" t="s">
        <v>86</v>
      </c>
      <c r="H3207" t="s">
        <v>86</v>
      </c>
      <c r="I3207" t="s">
        <v>86</v>
      </c>
      <c r="J3207" t="s">
        <v>86</v>
      </c>
      <c r="K3207" t="s">
        <v>86</v>
      </c>
      <c r="N3207" t="str">
        <v>ANBRUC02</v>
      </c>
      <c r="O3207">
        <v>1402.5</v>
      </c>
    </row>
    <row r="3208" spans="1:15" x14ac:dyDescent="0.25">
      <c r="A3208" t="s">
        <v>86</v>
      </c>
      <c r="B3208" t="s">
        <v>86</v>
      </c>
      <c r="C3208" t="s">
        <v>86</v>
      </c>
      <c r="D3208" t="s">
        <v>86</v>
      </c>
      <c r="E3208" t="s">
        <v>86</v>
      </c>
      <c r="F3208" t="s">
        <v>86</v>
      </c>
      <c r="G3208" t="s">
        <v>86</v>
      </c>
      <c r="H3208" t="s">
        <v>86</v>
      </c>
      <c r="I3208" t="s">
        <v>86</v>
      </c>
      <c r="J3208" t="s">
        <v>86</v>
      </c>
      <c r="K3208" t="s">
        <v>86</v>
      </c>
      <c r="N3208" t="str">
        <v>ANBRUC02</v>
      </c>
      <c r="O3208">
        <v>1402.5</v>
      </c>
    </row>
    <row r="3209" spans="1:15" x14ac:dyDescent="0.25">
      <c r="A3209" t="s">
        <v>86</v>
      </c>
      <c r="B3209" t="s">
        <v>86</v>
      </c>
      <c r="C3209" t="s">
        <v>86</v>
      </c>
      <c r="D3209" t="s">
        <v>86</v>
      </c>
      <c r="E3209" t="s">
        <v>86</v>
      </c>
      <c r="F3209" t="s">
        <v>86</v>
      </c>
      <c r="G3209" t="s">
        <v>86</v>
      </c>
      <c r="H3209" t="s">
        <v>86</v>
      </c>
      <c r="I3209" t="s">
        <v>86</v>
      </c>
      <c r="J3209" t="s">
        <v>86</v>
      </c>
      <c r="K3209" t="s">
        <v>86</v>
      </c>
      <c r="N3209" t="str">
        <v>ANBRUC02</v>
      </c>
      <c r="O3209">
        <v>1402.5</v>
      </c>
    </row>
    <row r="3210" spans="1:15" x14ac:dyDescent="0.25">
      <c r="A3210" t="s">
        <v>86</v>
      </c>
      <c r="B3210" t="s">
        <v>86</v>
      </c>
      <c r="C3210" t="s">
        <v>86</v>
      </c>
      <c r="D3210" t="s">
        <v>86</v>
      </c>
      <c r="E3210" t="s">
        <v>86</v>
      </c>
      <c r="F3210" t="s">
        <v>86</v>
      </c>
      <c r="G3210" t="s">
        <v>86</v>
      </c>
      <c r="H3210" t="s">
        <v>86</v>
      </c>
      <c r="I3210" t="s">
        <v>86</v>
      </c>
      <c r="J3210" t="s">
        <v>86</v>
      </c>
      <c r="K3210" t="s">
        <v>86</v>
      </c>
      <c r="N3210" t="str">
        <v>ANBRUC02</v>
      </c>
      <c r="O3210">
        <v>1402.5</v>
      </c>
    </row>
    <row r="3211" spans="1:15" x14ac:dyDescent="0.25">
      <c r="A3211" t="s">
        <v>86</v>
      </c>
      <c r="B3211" t="s">
        <v>86</v>
      </c>
      <c r="C3211" t="s">
        <v>86</v>
      </c>
      <c r="D3211" t="s">
        <v>86</v>
      </c>
      <c r="E3211" t="s">
        <v>86</v>
      </c>
      <c r="F3211" t="s">
        <v>86</v>
      </c>
      <c r="G3211" t="s">
        <v>86</v>
      </c>
      <c r="H3211" t="s">
        <v>86</v>
      </c>
      <c r="I3211" t="s">
        <v>86</v>
      </c>
      <c r="J3211" t="s">
        <v>86</v>
      </c>
      <c r="K3211" t="s">
        <v>86</v>
      </c>
      <c r="N3211" t="str">
        <v>ANBRUC02</v>
      </c>
      <c r="O3211">
        <v>1402.5</v>
      </c>
    </row>
    <row r="3212" spans="1:15" x14ac:dyDescent="0.25">
      <c r="A3212" t="s">
        <v>86</v>
      </c>
      <c r="B3212" t="s">
        <v>86</v>
      </c>
      <c r="C3212" t="s">
        <v>86</v>
      </c>
      <c r="D3212" t="s">
        <v>86</v>
      </c>
      <c r="E3212" t="s">
        <v>86</v>
      </c>
      <c r="F3212" t="s">
        <v>86</v>
      </c>
      <c r="G3212" t="s">
        <v>86</v>
      </c>
      <c r="H3212" t="s">
        <v>86</v>
      </c>
      <c r="I3212" t="s">
        <v>86</v>
      </c>
      <c r="J3212" t="s">
        <v>86</v>
      </c>
      <c r="K3212" t="s">
        <v>86</v>
      </c>
      <c r="N3212" t="str">
        <v>ANKORT02</v>
      </c>
      <c r="O3212">
        <v>1402.5</v>
      </c>
    </row>
    <row r="3213" spans="1:15" x14ac:dyDescent="0.25">
      <c r="A3213" t="s">
        <v>86</v>
      </c>
      <c r="B3213" t="s">
        <v>86</v>
      </c>
      <c r="C3213" t="s">
        <v>86</v>
      </c>
      <c r="D3213" t="s">
        <v>86</v>
      </c>
      <c r="E3213" t="s">
        <v>86</v>
      </c>
      <c r="F3213" t="s">
        <v>86</v>
      </c>
      <c r="G3213" t="s">
        <v>86</v>
      </c>
      <c r="H3213" t="s">
        <v>86</v>
      </c>
      <c r="I3213" t="s">
        <v>86</v>
      </c>
      <c r="J3213" t="s">
        <v>86</v>
      </c>
      <c r="K3213" t="s">
        <v>86</v>
      </c>
      <c r="N3213" t="str">
        <v>BCNEST21</v>
      </c>
      <c r="O3213">
        <v>1402.5</v>
      </c>
    </row>
    <row r="3214" spans="1:15" x14ac:dyDescent="0.25">
      <c r="A3214" t="s">
        <v>86</v>
      </c>
      <c r="B3214" t="s">
        <v>86</v>
      </c>
      <c r="C3214" t="s">
        <v>86</v>
      </c>
      <c r="D3214" t="s">
        <v>86</v>
      </c>
      <c r="E3214" t="s">
        <v>86</v>
      </c>
      <c r="F3214" t="s">
        <v>86</v>
      </c>
      <c r="G3214" t="s">
        <v>86</v>
      </c>
      <c r="H3214" t="s">
        <v>86</v>
      </c>
      <c r="I3214" t="s">
        <v>86</v>
      </c>
      <c r="J3214" t="s">
        <v>86</v>
      </c>
      <c r="K3214" t="s">
        <v>86</v>
      </c>
      <c r="N3214" t="str">
        <v>LSLAHU03</v>
      </c>
      <c r="O3214">
        <v>1400</v>
      </c>
    </row>
    <row r="3215" spans="1:15" x14ac:dyDescent="0.25">
      <c r="A3215" t="s">
        <v>86</v>
      </c>
      <c r="B3215" t="s">
        <v>86</v>
      </c>
      <c r="C3215" t="s">
        <v>86</v>
      </c>
      <c r="D3215" t="s">
        <v>86</v>
      </c>
      <c r="E3215" t="s">
        <v>86</v>
      </c>
      <c r="F3215" t="s">
        <v>86</v>
      </c>
      <c r="G3215" t="s">
        <v>86</v>
      </c>
      <c r="H3215" t="s">
        <v>86</v>
      </c>
      <c r="I3215" t="s">
        <v>86</v>
      </c>
      <c r="J3215" t="s">
        <v>86</v>
      </c>
      <c r="K3215" t="s">
        <v>86</v>
      </c>
      <c r="N3215" t="str">
        <v>ANMOOR07</v>
      </c>
      <c r="O3215">
        <v>1400</v>
      </c>
    </row>
    <row r="3216" spans="1:15" x14ac:dyDescent="0.25">
      <c r="A3216" t="s">
        <v>86</v>
      </c>
      <c r="B3216" t="s">
        <v>86</v>
      </c>
      <c r="C3216" t="s">
        <v>86</v>
      </c>
      <c r="D3216" t="s">
        <v>86</v>
      </c>
      <c r="E3216" t="s">
        <v>86</v>
      </c>
      <c r="F3216" t="s">
        <v>86</v>
      </c>
      <c r="G3216" t="s">
        <v>86</v>
      </c>
      <c r="H3216" t="s">
        <v>86</v>
      </c>
      <c r="I3216" t="s">
        <v>86</v>
      </c>
      <c r="J3216" t="s">
        <v>86</v>
      </c>
      <c r="K3216" t="s">
        <v>86</v>
      </c>
      <c r="N3216" t="str">
        <v>ANMOOR08</v>
      </c>
      <c r="O3216">
        <v>1400</v>
      </c>
    </row>
    <row r="3217" spans="1:15" x14ac:dyDescent="0.25">
      <c r="A3217" t="s">
        <v>86</v>
      </c>
      <c r="B3217" t="s">
        <v>86</v>
      </c>
      <c r="C3217" t="s">
        <v>86</v>
      </c>
      <c r="D3217" t="s">
        <v>86</v>
      </c>
      <c r="E3217" t="s">
        <v>86</v>
      </c>
      <c r="F3217" t="s">
        <v>86</v>
      </c>
      <c r="G3217" t="s">
        <v>86</v>
      </c>
      <c r="H3217" t="s">
        <v>86</v>
      </c>
      <c r="I3217" t="s">
        <v>86</v>
      </c>
      <c r="J3217" t="s">
        <v>86</v>
      </c>
      <c r="K3217" t="s">
        <v>86</v>
      </c>
      <c r="N3217" t="str">
        <v>LSLAHU03</v>
      </c>
      <c r="O3217">
        <v>1392</v>
      </c>
    </row>
    <row r="3218" spans="1:15" x14ac:dyDescent="0.25">
      <c r="A3218" t="s">
        <v>86</v>
      </c>
      <c r="B3218" t="s">
        <v>86</v>
      </c>
      <c r="C3218" t="s">
        <v>86</v>
      </c>
      <c r="D3218" t="s">
        <v>86</v>
      </c>
      <c r="E3218" t="s">
        <v>86</v>
      </c>
      <c r="F3218" t="s">
        <v>86</v>
      </c>
      <c r="G3218" t="s">
        <v>86</v>
      </c>
      <c r="H3218" t="s">
        <v>86</v>
      </c>
      <c r="I3218" t="s">
        <v>86</v>
      </c>
      <c r="J3218" t="s">
        <v>86</v>
      </c>
      <c r="K3218" t="s">
        <v>86</v>
      </c>
      <c r="N3218" t="str">
        <v>FIBIRM19</v>
      </c>
      <c r="O3218">
        <v>1394</v>
      </c>
    </row>
    <row r="3219" spans="1:15" x14ac:dyDescent="0.25">
      <c r="A3219" t="s">
        <v>86</v>
      </c>
      <c r="B3219" t="s">
        <v>86</v>
      </c>
      <c r="C3219" t="s">
        <v>86</v>
      </c>
      <c r="D3219" t="s">
        <v>86</v>
      </c>
      <c r="E3219" t="s">
        <v>86</v>
      </c>
      <c r="F3219" t="s">
        <v>86</v>
      </c>
      <c r="G3219" t="s">
        <v>86</v>
      </c>
      <c r="H3219" t="s">
        <v>86</v>
      </c>
      <c r="I3219" t="s">
        <v>86</v>
      </c>
      <c r="J3219" t="s">
        <v>86</v>
      </c>
      <c r="K3219" t="s">
        <v>86</v>
      </c>
      <c r="N3219" t="str">
        <v>FIBIRM20</v>
      </c>
      <c r="O3219">
        <v>1394</v>
      </c>
    </row>
    <row r="3220" spans="1:15" x14ac:dyDescent="0.25">
      <c r="A3220" t="s">
        <v>86</v>
      </c>
      <c r="B3220" t="s">
        <v>86</v>
      </c>
      <c r="C3220" t="s">
        <v>86</v>
      </c>
      <c r="D3220" t="s">
        <v>86</v>
      </c>
      <c r="E3220" t="s">
        <v>86</v>
      </c>
      <c r="F3220" t="s">
        <v>86</v>
      </c>
      <c r="G3220" t="s">
        <v>86</v>
      </c>
      <c r="H3220" t="s">
        <v>86</v>
      </c>
      <c r="I3220" t="s">
        <v>86</v>
      </c>
      <c r="J3220" t="s">
        <v>86</v>
      </c>
      <c r="K3220" t="s">
        <v>86</v>
      </c>
      <c r="N3220" t="str">
        <v>BCBDIN05</v>
      </c>
      <c r="O3220">
        <v>1360</v>
      </c>
    </row>
    <row r="3221" spans="1:15" x14ac:dyDescent="0.25">
      <c r="A3221" t="s">
        <v>86</v>
      </c>
      <c r="B3221" t="s">
        <v>86</v>
      </c>
      <c r="C3221" t="s">
        <v>86</v>
      </c>
      <c r="D3221" t="s">
        <v>86</v>
      </c>
      <c r="E3221" t="s">
        <v>86</v>
      </c>
      <c r="F3221" t="s">
        <v>86</v>
      </c>
      <c r="G3221" t="s">
        <v>86</v>
      </c>
      <c r="H3221" t="s">
        <v>86</v>
      </c>
      <c r="I3221" t="s">
        <v>86</v>
      </c>
      <c r="J3221" t="s">
        <v>86</v>
      </c>
      <c r="K3221" t="s">
        <v>86</v>
      </c>
      <c r="N3221" t="str">
        <v>BCBDIN06</v>
      </c>
      <c r="O3221">
        <v>1360</v>
      </c>
    </row>
    <row r="3222" spans="1:15" x14ac:dyDescent="0.25">
      <c r="A3222" t="s">
        <v>86</v>
      </c>
      <c r="B3222" t="s">
        <v>86</v>
      </c>
      <c r="C3222" t="s">
        <v>86</v>
      </c>
      <c r="D3222" t="s">
        <v>86</v>
      </c>
      <c r="E3222" t="s">
        <v>86</v>
      </c>
      <c r="F3222" t="s">
        <v>86</v>
      </c>
      <c r="G3222" t="s">
        <v>86</v>
      </c>
      <c r="H3222" t="s">
        <v>86</v>
      </c>
      <c r="I3222" t="s">
        <v>86</v>
      </c>
      <c r="J3222" t="s">
        <v>86</v>
      </c>
      <c r="K3222" t="s">
        <v>86</v>
      </c>
      <c r="N3222" t="str">
        <v>LSLAHU02</v>
      </c>
      <c r="O3222">
        <v>1332</v>
      </c>
    </row>
    <row r="3223" spans="1:15" x14ac:dyDescent="0.25">
      <c r="A3223" t="s">
        <v>86</v>
      </c>
      <c r="B3223" t="s">
        <v>86</v>
      </c>
      <c r="C3223" t="s">
        <v>86</v>
      </c>
      <c r="D3223" t="s">
        <v>86</v>
      </c>
      <c r="E3223" t="s">
        <v>86</v>
      </c>
      <c r="F3223" t="s">
        <v>86</v>
      </c>
      <c r="G3223" t="s">
        <v>86</v>
      </c>
      <c r="H3223" t="s">
        <v>86</v>
      </c>
      <c r="I3223" t="s">
        <v>86</v>
      </c>
      <c r="J3223" t="s">
        <v>86</v>
      </c>
      <c r="K3223" t="s">
        <v>86</v>
      </c>
      <c r="N3223" t="str">
        <v>LSLAHU02</v>
      </c>
      <c r="O3223">
        <v>1332</v>
      </c>
    </row>
    <row r="3224" spans="1:15" x14ac:dyDescent="0.25">
      <c r="A3224" t="s">
        <v>86</v>
      </c>
      <c r="B3224" t="s">
        <v>86</v>
      </c>
      <c r="C3224" t="s">
        <v>86</v>
      </c>
      <c r="D3224" t="s">
        <v>86</v>
      </c>
      <c r="E3224" t="s">
        <v>86</v>
      </c>
      <c r="F3224" t="s">
        <v>86</v>
      </c>
      <c r="G3224" t="s">
        <v>86</v>
      </c>
      <c r="H3224" t="s">
        <v>86</v>
      </c>
      <c r="I3224" t="s">
        <v>86</v>
      </c>
      <c r="J3224" t="s">
        <v>86</v>
      </c>
      <c r="K3224" t="s">
        <v>86</v>
      </c>
      <c r="N3224" t="str">
        <v>LSLAHU02</v>
      </c>
      <c r="O3224">
        <v>1188</v>
      </c>
    </row>
    <row r="3225" spans="1:15" x14ac:dyDescent="0.25">
      <c r="A3225" t="s">
        <v>86</v>
      </c>
      <c r="B3225" t="s">
        <v>86</v>
      </c>
      <c r="C3225" t="s">
        <v>86</v>
      </c>
      <c r="D3225" t="s">
        <v>86</v>
      </c>
      <c r="E3225" t="s">
        <v>86</v>
      </c>
      <c r="F3225" t="s">
        <v>86</v>
      </c>
      <c r="G3225" t="s">
        <v>86</v>
      </c>
      <c r="H3225" t="s">
        <v>86</v>
      </c>
      <c r="I3225" t="s">
        <v>86</v>
      </c>
      <c r="J3225" t="s">
        <v>86</v>
      </c>
      <c r="K3225" t="s">
        <v>86</v>
      </c>
      <c r="N3225" t="str">
        <v>ANNOZE06</v>
      </c>
      <c r="O3225">
        <v>1290</v>
      </c>
    </row>
    <row r="3226" spans="1:15" x14ac:dyDescent="0.25">
      <c r="A3226" t="s">
        <v>86</v>
      </c>
      <c r="B3226" t="s">
        <v>86</v>
      </c>
      <c r="C3226" t="s">
        <v>86</v>
      </c>
      <c r="D3226" t="s">
        <v>86</v>
      </c>
      <c r="E3226" t="s">
        <v>86</v>
      </c>
      <c r="F3226" t="s">
        <v>86</v>
      </c>
      <c r="G3226" t="s">
        <v>86</v>
      </c>
      <c r="H3226" t="s">
        <v>86</v>
      </c>
      <c r="I3226" t="s">
        <v>86</v>
      </c>
      <c r="J3226" t="s">
        <v>86</v>
      </c>
      <c r="K3226" t="s">
        <v>86</v>
      </c>
      <c r="N3226" t="str">
        <v>ANNOZE06</v>
      </c>
      <c r="O3226">
        <v>930</v>
      </c>
    </row>
    <row r="3227" spans="1:15" x14ac:dyDescent="0.25">
      <c r="A3227" t="s">
        <v>86</v>
      </c>
      <c r="B3227" t="s">
        <v>86</v>
      </c>
      <c r="C3227" t="s">
        <v>86</v>
      </c>
      <c r="D3227" t="s">
        <v>86</v>
      </c>
      <c r="E3227" t="s">
        <v>86</v>
      </c>
      <c r="F3227" t="s">
        <v>86</v>
      </c>
      <c r="G3227" t="s">
        <v>86</v>
      </c>
      <c r="H3227" t="s">
        <v>86</v>
      </c>
      <c r="I3227" t="s">
        <v>86</v>
      </c>
      <c r="J3227" t="s">
        <v>86</v>
      </c>
      <c r="K3227" t="s">
        <v>86</v>
      </c>
      <c r="N3227" t="str">
        <v>ANNOZE06</v>
      </c>
      <c r="O3227">
        <v>800</v>
      </c>
    </row>
    <row r="3228" spans="1:15" x14ac:dyDescent="0.25">
      <c r="A3228" t="s">
        <v>86</v>
      </c>
      <c r="B3228" t="s">
        <v>86</v>
      </c>
      <c r="C3228" t="s">
        <v>86</v>
      </c>
      <c r="D3228" t="s">
        <v>86</v>
      </c>
      <c r="E3228" t="s">
        <v>86</v>
      </c>
      <c r="F3228" t="s">
        <v>86</v>
      </c>
      <c r="G3228" t="s">
        <v>86</v>
      </c>
      <c r="H3228" t="s">
        <v>86</v>
      </c>
      <c r="I3228" t="s">
        <v>86</v>
      </c>
      <c r="J3228" t="s">
        <v>86</v>
      </c>
      <c r="K3228" t="s">
        <v>86</v>
      </c>
      <c r="N3228" t="str">
        <v>ANNOZE06</v>
      </c>
      <c r="O3228">
        <v>728</v>
      </c>
    </row>
    <row r="3229" spans="1:15" x14ac:dyDescent="0.25">
      <c r="A3229" t="s">
        <v>86</v>
      </c>
      <c r="B3229" t="s">
        <v>86</v>
      </c>
      <c r="C3229" t="s">
        <v>86</v>
      </c>
      <c r="D3229" t="s">
        <v>86</v>
      </c>
      <c r="E3229" t="s">
        <v>86</v>
      </c>
      <c r="F3229" t="s">
        <v>86</v>
      </c>
      <c r="G3229" t="s">
        <v>86</v>
      </c>
      <c r="H3229" t="s">
        <v>86</v>
      </c>
      <c r="I3229" t="s">
        <v>86</v>
      </c>
      <c r="J3229" t="s">
        <v>86</v>
      </c>
      <c r="K3229" t="s">
        <v>86</v>
      </c>
      <c r="N3229" t="str">
        <v>LSNINO03</v>
      </c>
      <c r="O3229">
        <v>1287</v>
      </c>
    </row>
    <row r="3230" spans="1:15" x14ac:dyDescent="0.25">
      <c r="A3230" t="s">
        <v>86</v>
      </c>
      <c r="B3230" t="s">
        <v>86</v>
      </c>
      <c r="C3230" t="s">
        <v>86</v>
      </c>
      <c r="D3230" t="s">
        <v>86</v>
      </c>
      <c r="E3230" t="s">
        <v>86</v>
      </c>
      <c r="F3230" t="s">
        <v>86</v>
      </c>
      <c r="G3230" t="s">
        <v>86</v>
      </c>
      <c r="H3230" t="s">
        <v>86</v>
      </c>
      <c r="I3230" t="s">
        <v>86</v>
      </c>
      <c r="J3230" t="s">
        <v>86</v>
      </c>
      <c r="K3230" t="s">
        <v>86</v>
      </c>
      <c r="N3230" t="str">
        <v>FILINT05</v>
      </c>
      <c r="O3230">
        <v>1248</v>
      </c>
    </row>
    <row r="3231" spans="1:15" x14ac:dyDescent="0.25">
      <c r="A3231" t="s">
        <v>86</v>
      </c>
      <c r="B3231" t="s">
        <v>86</v>
      </c>
      <c r="C3231" t="s">
        <v>86</v>
      </c>
      <c r="D3231" t="s">
        <v>86</v>
      </c>
      <c r="E3231" t="s">
        <v>86</v>
      </c>
      <c r="F3231" t="s">
        <v>86</v>
      </c>
      <c r="G3231" t="s">
        <v>86</v>
      </c>
      <c r="H3231" t="s">
        <v>86</v>
      </c>
      <c r="I3231" t="s">
        <v>86</v>
      </c>
      <c r="J3231" t="s">
        <v>86</v>
      </c>
      <c r="K3231" t="s">
        <v>86</v>
      </c>
      <c r="N3231" t="str">
        <v>ANALBE04</v>
      </c>
      <c r="O3231">
        <v>1240</v>
      </c>
    </row>
    <row r="3232" spans="1:15" x14ac:dyDescent="0.25">
      <c r="A3232" t="s">
        <v>86</v>
      </c>
      <c r="B3232" t="s">
        <v>86</v>
      </c>
      <c r="C3232" t="s">
        <v>86</v>
      </c>
      <c r="D3232" t="s">
        <v>86</v>
      </c>
      <c r="E3232" t="s">
        <v>86</v>
      </c>
      <c r="F3232" t="s">
        <v>86</v>
      </c>
      <c r="G3232" t="s">
        <v>86</v>
      </c>
      <c r="H3232" t="s">
        <v>86</v>
      </c>
      <c r="I3232" t="s">
        <v>86</v>
      </c>
      <c r="J3232" t="s">
        <v>86</v>
      </c>
      <c r="K3232" t="s">
        <v>86</v>
      </c>
      <c r="N3232" t="str">
        <v>LSSTHU01</v>
      </c>
      <c r="O3232">
        <v>1233.75</v>
      </c>
    </row>
    <row r="3233" spans="1:15" x14ac:dyDescent="0.25">
      <c r="A3233" t="s">
        <v>86</v>
      </c>
      <c r="B3233" t="s">
        <v>86</v>
      </c>
      <c r="C3233" t="s">
        <v>86</v>
      </c>
      <c r="D3233" t="s">
        <v>86</v>
      </c>
      <c r="E3233" t="s">
        <v>86</v>
      </c>
      <c r="F3233" t="s">
        <v>86</v>
      </c>
      <c r="G3233" t="s">
        <v>86</v>
      </c>
      <c r="H3233" t="s">
        <v>86</v>
      </c>
      <c r="I3233" t="s">
        <v>86</v>
      </c>
      <c r="J3233" t="s">
        <v>86</v>
      </c>
      <c r="K3233" t="s">
        <v>86</v>
      </c>
      <c r="N3233" t="str">
        <v>ANALBE07</v>
      </c>
      <c r="O3233">
        <v>1200</v>
      </c>
    </row>
    <row r="3234" spans="1:15" x14ac:dyDescent="0.25">
      <c r="A3234" t="s">
        <v>86</v>
      </c>
      <c r="B3234" t="s">
        <v>86</v>
      </c>
      <c r="C3234" t="s">
        <v>86</v>
      </c>
      <c r="D3234" t="s">
        <v>86</v>
      </c>
      <c r="E3234" t="s">
        <v>86</v>
      </c>
      <c r="F3234" t="s">
        <v>86</v>
      </c>
      <c r="G3234" t="s">
        <v>86</v>
      </c>
      <c r="H3234" t="s">
        <v>86</v>
      </c>
      <c r="I3234" t="s">
        <v>86</v>
      </c>
      <c r="J3234" t="s">
        <v>86</v>
      </c>
      <c r="K3234" t="s">
        <v>86</v>
      </c>
      <c r="N3234" t="str">
        <v>ANALBE07</v>
      </c>
      <c r="O3234">
        <v>1200</v>
      </c>
    </row>
    <row r="3235" spans="1:15" x14ac:dyDescent="0.25">
      <c r="A3235" t="s">
        <v>86</v>
      </c>
      <c r="B3235" t="s">
        <v>86</v>
      </c>
      <c r="C3235" t="s">
        <v>86</v>
      </c>
      <c r="D3235" t="s">
        <v>86</v>
      </c>
      <c r="E3235" t="s">
        <v>86</v>
      </c>
      <c r="F3235" t="s">
        <v>86</v>
      </c>
      <c r="G3235" t="s">
        <v>86</v>
      </c>
      <c r="H3235" t="s">
        <v>86</v>
      </c>
      <c r="I3235" t="s">
        <v>86</v>
      </c>
      <c r="J3235" t="s">
        <v>86</v>
      </c>
      <c r="K3235" t="s">
        <v>86</v>
      </c>
      <c r="N3235" t="str">
        <v>ANALBE07</v>
      </c>
      <c r="O3235">
        <v>1050</v>
      </c>
    </row>
    <row r="3236" spans="1:15" x14ac:dyDescent="0.25">
      <c r="A3236" t="s">
        <v>86</v>
      </c>
      <c r="B3236" t="s">
        <v>86</v>
      </c>
      <c r="C3236" t="s">
        <v>86</v>
      </c>
      <c r="D3236" t="s">
        <v>86</v>
      </c>
      <c r="E3236" t="s">
        <v>86</v>
      </c>
      <c r="F3236" t="s">
        <v>86</v>
      </c>
      <c r="G3236" t="s">
        <v>86</v>
      </c>
      <c r="H3236" t="s">
        <v>86</v>
      </c>
      <c r="I3236" t="s">
        <v>86</v>
      </c>
      <c r="J3236" t="s">
        <v>86</v>
      </c>
      <c r="K3236" t="s">
        <v>86</v>
      </c>
      <c r="N3236" t="str">
        <v>LSCLAE10</v>
      </c>
      <c r="O3236">
        <v>1178</v>
      </c>
    </row>
    <row r="3237" spans="1:15" x14ac:dyDescent="0.25">
      <c r="A3237" t="s">
        <v>86</v>
      </c>
      <c r="B3237" t="s">
        <v>86</v>
      </c>
      <c r="C3237" t="s">
        <v>86</v>
      </c>
      <c r="D3237" t="s">
        <v>86</v>
      </c>
      <c r="E3237" t="s">
        <v>86</v>
      </c>
      <c r="F3237" t="s">
        <v>86</v>
      </c>
      <c r="G3237" t="s">
        <v>86</v>
      </c>
      <c r="H3237" t="s">
        <v>86</v>
      </c>
      <c r="I3237" t="s">
        <v>86</v>
      </c>
      <c r="J3237" t="s">
        <v>86</v>
      </c>
      <c r="K3237" t="s">
        <v>86</v>
      </c>
      <c r="N3237" t="str">
        <v>LSCLAE10</v>
      </c>
      <c r="O3237">
        <v>744</v>
      </c>
    </row>
    <row r="3238" spans="1:15" x14ac:dyDescent="0.25">
      <c r="A3238" t="s">
        <v>86</v>
      </c>
      <c r="B3238" t="s">
        <v>86</v>
      </c>
      <c r="C3238" t="s">
        <v>86</v>
      </c>
      <c r="D3238" t="s">
        <v>86</v>
      </c>
      <c r="E3238" t="s">
        <v>86</v>
      </c>
      <c r="F3238" t="s">
        <v>86</v>
      </c>
      <c r="G3238" t="s">
        <v>86</v>
      </c>
      <c r="H3238" t="s">
        <v>86</v>
      </c>
      <c r="I3238" t="s">
        <v>86</v>
      </c>
      <c r="J3238" t="s">
        <v>86</v>
      </c>
      <c r="K3238" t="s">
        <v>86</v>
      </c>
      <c r="N3238" t="str">
        <v>BCNEST02</v>
      </c>
      <c r="O3238">
        <v>1176</v>
      </c>
    </row>
    <row r="3239" spans="1:15" x14ac:dyDescent="0.25">
      <c r="A3239" t="s">
        <v>86</v>
      </c>
      <c r="B3239" t="s">
        <v>86</v>
      </c>
      <c r="C3239" t="s">
        <v>86</v>
      </c>
      <c r="D3239" t="s">
        <v>86</v>
      </c>
      <c r="E3239" t="s">
        <v>86</v>
      </c>
      <c r="F3239" t="s">
        <v>86</v>
      </c>
      <c r="G3239" t="s">
        <v>86</v>
      </c>
      <c r="H3239" t="s">
        <v>86</v>
      </c>
      <c r="I3239" t="s">
        <v>86</v>
      </c>
      <c r="J3239" t="s">
        <v>86</v>
      </c>
      <c r="K3239" t="s">
        <v>86</v>
      </c>
      <c r="N3239" t="str">
        <v>BCNEST02</v>
      </c>
      <c r="O3239">
        <v>1176</v>
      </c>
    </row>
    <row r="3240" spans="1:15" x14ac:dyDescent="0.25">
      <c r="A3240" t="s">
        <v>86</v>
      </c>
      <c r="B3240" t="s">
        <v>86</v>
      </c>
      <c r="C3240" t="s">
        <v>86</v>
      </c>
      <c r="D3240" t="s">
        <v>86</v>
      </c>
      <c r="E3240" t="s">
        <v>86</v>
      </c>
      <c r="F3240" t="s">
        <v>86</v>
      </c>
      <c r="G3240" t="s">
        <v>86</v>
      </c>
      <c r="H3240" t="s">
        <v>86</v>
      </c>
      <c r="I3240" t="s">
        <v>86</v>
      </c>
      <c r="J3240" t="s">
        <v>86</v>
      </c>
      <c r="K3240" t="s">
        <v>86</v>
      </c>
      <c r="N3240" t="str">
        <v>LSCLAE06</v>
      </c>
      <c r="O3240">
        <v>1118</v>
      </c>
    </row>
    <row r="3241" spans="1:15" x14ac:dyDescent="0.25">
      <c r="A3241" t="s">
        <v>86</v>
      </c>
      <c r="B3241" t="s">
        <v>86</v>
      </c>
      <c r="C3241" t="s">
        <v>86</v>
      </c>
      <c r="D3241" t="s">
        <v>86</v>
      </c>
      <c r="E3241" t="s">
        <v>86</v>
      </c>
      <c r="F3241" t="s">
        <v>86</v>
      </c>
      <c r="G3241" t="s">
        <v>86</v>
      </c>
      <c r="H3241" t="s">
        <v>86</v>
      </c>
      <c r="I3241" t="s">
        <v>86</v>
      </c>
      <c r="J3241" t="s">
        <v>86</v>
      </c>
      <c r="K3241" t="s">
        <v>86</v>
      </c>
      <c r="N3241" t="str">
        <v>LSCLAE06</v>
      </c>
      <c r="O3241">
        <v>1118</v>
      </c>
    </row>
    <row r="3242" spans="1:15" x14ac:dyDescent="0.25">
      <c r="A3242" t="s">
        <v>86</v>
      </c>
      <c r="B3242" t="s">
        <v>86</v>
      </c>
      <c r="C3242" t="s">
        <v>86</v>
      </c>
      <c r="D3242" t="s">
        <v>86</v>
      </c>
      <c r="E3242" t="s">
        <v>86</v>
      </c>
      <c r="F3242" t="s">
        <v>86</v>
      </c>
      <c r="G3242" t="s">
        <v>86</v>
      </c>
      <c r="H3242" t="s">
        <v>86</v>
      </c>
      <c r="I3242" t="s">
        <v>86</v>
      </c>
      <c r="J3242" t="s">
        <v>86</v>
      </c>
      <c r="K3242" t="s">
        <v>86</v>
      </c>
      <c r="N3242" t="str">
        <v>LSCLAE06</v>
      </c>
      <c r="O3242">
        <v>720</v>
      </c>
    </row>
    <row r="3243" spans="1:15" x14ac:dyDescent="0.25">
      <c r="A3243" t="s">
        <v>86</v>
      </c>
      <c r="B3243" t="s">
        <v>86</v>
      </c>
      <c r="C3243" t="s">
        <v>86</v>
      </c>
      <c r="D3243" t="s">
        <v>86</v>
      </c>
      <c r="E3243" t="s">
        <v>86</v>
      </c>
      <c r="F3243" t="s">
        <v>86</v>
      </c>
      <c r="G3243" t="s">
        <v>86</v>
      </c>
      <c r="H3243" t="s">
        <v>86</v>
      </c>
      <c r="I3243" t="s">
        <v>86</v>
      </c>
      <c r="J3243" t="s">
        <v>86</v>
      </c>
      <c r="K3243" t="s">
        <v>86</v>
      </c>
      <c r="N3243" t="str">
        <v>LSCLAE06</v>
      </c>
      <c r="O3243">
        <v>480</v>
      </c>
    </row>
    <row r="3244" spans="1:15" x14ac:dyDescent="0.25">
      <c r="A3244" t="s">
        <v>86</v>
      </c>
      <c r="B3244" t="s">
        <v>86</v>
      </c>
      <c r="C3244" t="s">
        <v>86</v>
      </c>
      <c r="D3244" t="s">
        <v>86</v>
      </c>
      <c r="E3244" t="s">
        <v>86</v>
      </c>
      <c r="F3244" t="s">
        <v>86</v>
      </c>
      <c r="G3244" t="s">
        <v>86</v>
      </c>
      <c r="H3244" t="s">
        <v>86</v>
      </c>
      <c r="I3244" t="s">
        <v>86</v>
      </c>
      <c r="J3244" t="s">
        <v>86</v>
      </c>
      <c r="K3244" t="s">
        <v>86</v>
      </c>
      <c r="N3244" t="str">
        <v>ANFONS01</v>
      </c>
      <c r="O3244">
        <v>1110</v>
      </c>
    </row>
    <row r="3245" spans="1:15" x14ac:dyDescent="0.25">
      <c r="A3245" t="s">
        <v>86</v>
      </c>
      <c r="B3245" t="s">
        <v>86</v>
      </c>
      <c r="C3245" t="s">
        <v>86</v>
      </c>
      <c r="D3245" t="s">
        <v>86</v>
      </c>
      <c r="E3245" t="s">
        <v>86</v>
      </c>
      <c r="F3245" t="s">
        <v>86</v>
      </c>
      <c r="G3245" t="s">
        <v>86</v>
      </c>
      <c r="H3245" t="s">
        <v>86</v>
      </c>
      <c r="I3245" t="s">
        <v>86</v>
      </c>
      <c r="J3245" t="s">
        <v>86</v>
      </c>
      <c r="K3245" t="s">
        <v>86</v>
      </c>
      <c r="N3245" t="str">
        <v>ANFONS01</v>
      </c>
      <c r="O3245">
        <v>888</v>
      </c>
    </row>
    <row r="3246" spans="1:15" x14ac:dyDescent="0.25">
      <c r="A3246" t="s">
        <v>86</v>
      </c>
      <c r="B3246" t="s">
        <v>86</v>
      </c>
      <c r="C3246" t="s">
        <v>86</v>
      </c>
      <c r="D3246" t="s">
        <v>86</v>
      </c>
      <c r="E3246" t="s">
        <v>86</v>
      </c>
      <c r="F3246" t="s">
        <v>86</v>
      </c>
      <c r="G3246" t="s">
        <v>86</v>
      </c>
      <c r="H3246" t="s">
        <v>86</v>
      </c>
      <c r="I3246" t="s">
        <v>86</v>
      </c>
      <c r="J3246" t="s">
        <v>86</v>
      </c>
      <c r="K3246" t="s">
        <v>86</v>
      </c>
      <c r="N3246" t="str">
        <v>ANSPRH01</v>
      </c>
      <c r="O3246">
        <v>1087.5</v>
      </c>
    </row>
    <row r="3247" spans="1:15" x14ac:dyDescent="0.25">
      <c r="A3247" t="s">
        <v>86</v>
      </c>
      <c r="B3247" t="s">
        <v>86</v>
      </c>
      <c r="C3247" t="s">
        <v>86</v>
      </c>
      <c r="D3247" t="s">
        <v>86</v>
      </c>
      <c r="E3247" t="s">
        <v>86</v>
      </c>
      <c r="F3247" t="s">
        <v>86</v>
      </c>
      <c r="G3247" t="s">
        <v>86</v>
      </c>
      <c r="H3247" t="s">
        <v>86</v>
      </c>
      <c r="I3247" t="s">
        <v>86</v>
      </c>
      <c r="J3247" t="s">
        <v>86</v>
      </c>
      <c r="K3247" t="s">
        <v>86</v>
      </c>
      <c r="N3247" t="str">
        <v>ANNOZE08</v>
      </c>
      <c r="O3247">
        <v>1072.5</v>
      </c>
    </row>
    <row r="3248" spans="1:15" x14ac:dyDescent="0.25">
      <c r="A3248" t="s">
        <v>86</v>
      </c>
      <c r="B3248" t="s">
        <v>86</v>
      </c>
      <c r="C3248" t="s">
        <v>86</v>
      </c>
      <c r="D3248" t="s">
        <v>86</v>
      </c>
      <c r="E3248" t="s">
        <v>86</v>
      </c>
      <c r="F3248" t="s">
        <v>86</v>
      </c>
      <c r="G3248" t="s">
        <v>86</v>
      </c>
      <c r="H3248" t="s">
        <v>86</v>
      </c>
      <c r="I3248" t="s">
        <v>86</v>
      </c>
      <c r="J3248" t="s">
        <v>86</v>
      </c>
      <c r="K3248" t="s">
        <v>86</v>
      </c>
      <c r="N3248" t="str">
        <v>LSCLAE08</v>
      </c>
      <c r="O3248">
        <v>1054</v>
      </c>
    </row>
    <row r="3249" spans="1:15" x14ac:dyDescent="0.25">
      <c r="A3249" t="s">
        <v>86</v>
      </c>
      <c r="B3249" t="s">
        <v>86</v>
      </c>
      <c r="C3249" t="s">
        <v>86</v>
      </c>
      <c r="D3249" t="s">
        <v>86</v>
      </c>
      <c r="E3249" t="s">
        <v>86</v>
      </c>
      <c r="F3249" t="s">
        <v>86</v>
      </c>
      <c r="G3249" t="s">
        <v>86</v>
      </c>
      <c r="H3249" t="s">
        <v>86</v>
      </c>
      <c r="I3249" t="s">
        <v>86</v>
      </c>
      <c r="J3249" t="s">
        <v>86</v>
      </c>
      <c r="K3249" t="s">
        <v>86</v>
      </c>
      <c r="N3249" t="str">
        <v>ANNOZE07</v>
      </c>
      <c r="O3249">
        <v>1050</v>
      </c>
    </row>
    <row r="3250" spans="1:15" x14ac:dyDescent="0.25">
      <c r="A3250" t="s">
        <v>86</v>
      </c>
      <c r="B3250" t="s">
        <v>86</v>
      </c>
      <c r="C3250" t="s">
        <v>86</v>
      </c>
      <c r="D3250" t="s">
        <v>86</v>
      </c>
      <c r="E3250" t="s">
        <v>86</v>
      </c>
      <c r="F3250" t="s">
        <v>86</v>
      </c>
      <c r="G3250" t="s">
        <v>86</v>
      </c>
      <c r="H3250" t="s">
        <v>86</v>
      </c>
      <c r="I3250" t="s">
        <v>86</v>
      </c>
      <c r="J3250" t="s">
        <v>86</v>
      </c>
      <c r="K3250" t="s">
        <v>86</v>
      </c>
      <c r="N3250" t="str">
        <v>ANNOZE07</v>
      </c>
      <c r="O3250">
        <v>1050</v>
      </c>
    </row>
    <row r="3251" spans="1:15" x14ac:dyDescent="0.25">
      <c r="A3251" t="s">
        <v>86</v>
      </c>
      <c r="B3251" t="s">
        <v>86</v>
      </c>
      <c r="C3251" t="s">
        <v>86</v>
      </c>
      <c r="D3251" t="s">
        <v>86</v>
      </c>
      <c r="E3251" t="s">
        <v>86</v>
      </c>
      <c r="F3251" t="s">
        <v>86</v>
      </c>
      <c r="G3251" t="s">
        <v>86</v>
      </c>
      <c r="H3251" t="s">
        <v>86</v>
      </c>
      <c r="I3251" t="s">
        <v>86</v>
      </c>
      <c r="J3251" t="s">
        <v>86</v>
      </c>
      <c r="K3251" t="s">
        <v>86</v>
      </c>
      <c r="N3251" t="str">
        <v>ANNOZE07</v>
      </c>
      <c r="O3251">
        <v>1050</v>
      </c>
    </row>
    <row r="3252" spans="1:15" x14ac:dyDescent="0.25">
      <c r="A3252" t="s">
        <v>86</v>
      </c>
      <c r="B3252" t="s">
        <v>86</v>
      </c>
      <c r="C3252" t="s">
        <v>86</v>
      </c>
      <c r="D3252" t="s">
        <v>86</v>
      </c>
      <c r="E3252" t="s">
        <v>86</v>
      </c>
      <c r="F3252" t="s">
        <v>86</v>
      </c>
      <c r="G3252" t="s">
        <v>86</v>
      </c>
      <c r="H3252" t="s">
        <v>86</v>
      </c>
      <c r="I3252" t="s">
        <v>86</v>
      </c>
      <c r="J3252" t="s">
        <v>86</v>
      </c>
      <c r="K3252" t="s">
        <v>86</v>
      </c>
      <c r="N3252" t="str">
        <v>ANNOZE07</v>
      </c>
      <c r="O3252">
        <v>1050</v>
      </c>
    </row>
    <row r="3253" spans="1:15" x14ac:dyDescent="0.25">
      <c r="A3253" t="s">
        <v>86</v>
      </c>
      <c r="B3253" t="s">
        <v>86</v>
      </c>
      <c r="C3253" t="s">
        <v>86</v>
      </c>
      <c r="D3253" t="s">
        <v>86</v>
      </c>
      <c r="E3253" t="s">
        <v>86</v>
      </c>
      <c r="F3253" t="s">
        <v>86</v>
      </c>
      <c r="G3253" t="s">
        <v>86</v>
      </c>
      <c r="H3253" t="s">
        <v>86</v>
      </c>
      <c r="I3253" t="s">
        <v>86</v>
      </c>
      <c r="J3253" t="s">
        <v>86</v>
      </c>
      <c r="K3253" t="s">
        <v>86</v>
      </c>
      <c r="N3253" t="str">
        <v>ANNOZE07</v>
      </c>
      <c r="O3253">
        <v>1050</v>
      </c>
    </row>
    <row r="3254" spans="1:15" x14ac:dyDescent="0.25">
      <c r="A3254" t="s">
        <v>86</v>
      </c>
      <c r="B3254" t="s">
        <v>86</v>
      </c>
      <c r="C3254" t="s">
        <v>86</v>
      </c>
      <c r="D3254" t="s">
        <v>86</v>
      </c>
      <c r="E3254" t="s">
        <v>86</v>
      </c>
      <c r="F3254" t="s">
        <v>86</v>
      </c>
      <c r="G3254" t="s">
        <v>86</v>
      </c>
      <c r="H3254" t="s">
        <v>86</v>
      </c>
      <c r="I3254" t="s">
        <v>86</v>
      </c>
      <c r="J3254" t="s">
        <v>86</v>
      </c>
      <c r="K3254" t="s">
        <v>86</v>
      </c>
      <c r="N3254" t="str">
        <v>ANNOZE07</v>
      </c>
      <c r="O3254">
        <v>957</v>
      </c>
    </row>
    <row r="3255" spans="1:15" x14ac:dyDescent="0.25">
      <c r="A3255" t="s">
        <v>86</v>
      </c>
      <c r="B3255" t="s">
        <v>86</v>
      </c>
      <c r="C3255" t="s">
        <v>86</v>
      </c>
      <c r="D3255" t="s">
        <v>86</v>
      </c>
      <c r="E3255" t="s">
        <v>86</v>
      </c>
      <c r="F3255" t="s">
        <v>86</v>
      </c>
      <c r="G3255" t="s">
        <v>86</v>
      </c>
      <c r="H3255" t="s">
        <v>86</v>
      </c>
      <c r="I3255" t="s">
        <v>86</v>
      </c>
      <c r="J3255" t="s">
        <v>86</v>
      </c>
      <c r="K3255" t="s">
        <v>86</v>
      </c>
      <c r="N3255" t="str">
        <v>ANALBE08</v>
      </c>
      <c r="O3255">
        <v>900</v>
      </c>
    </row>
    <row r="3256" spans="1:15" x14ac:dyDescent="0.25">
      <c r="A3256" t="s">
        <v>86</v>
      </c>
      <c r="B3256" t="s">
        <v>86</v>
      </c>
      <c r="C3256" t="s">
        <v>86</v>
      </c>
      <c r="D3256" t="s">
        <v>86</v>
      </c>
      <c r="E3256" t="s">
        <v>86</v>
      </c>
      <c r="F3256" t="s">
        <v>86</v>
      </c>
      <c r="G3256" t="s">
        <v>86</v>
      </c>
      <c r="H3256" t="s">
        <v>86</v>
      </c>
      <c r="I3256" t="s">
        <v>86</v>
      </c>
      <c r="J3256" t="s">
        <v>86</v>
      </c>
      <c r="K3256" t="s">
        <v>86</v>
      </c>
      <c r="N3256" t="str">
        <v>ANMOOR13</v>
      </c>
      <c r="O3256">
        <v>840</v>
      </c>
    </row>
    <row r="3257" spans="1:15" x14ac:dyDescent="0.25">
      <c r="A3257" t="s">
        <v>86</v>
      </c>
      <c r="B3257" t="s">
        <v>86</v>
      </c>
      <c r="C3257" t="s">
        <v>86</v>
      </c>
      <c r="D3257" t="s">
        <v>86</v>
      </c>
      <c r="E3257" t="s">
        <v>86</v>
      </c>
      <c r="F3257" t="s">
        <v>86</v>
      </c>
      <c r="G3257" t="s">
        <v>86</v>
      </c>
      <c r="H3257" t="s">
        <v>86</v>
      </c>
      <c r="I3257" t="s">
        <v>86</v>
      </c>
      <c r="J3257" t="s">
        <v>86</v>
      </c>
      <c r="K3257" t="s">
        <v>86</v>
      </c>
      <c r="N3257" t="str">
        <v>ANNOZE07</v>
      </c>
      <c r="O3257">
        <v>840</v>
      </c>
    </row>
    <row r="3258" spans="1:15" x14ac:dyDescent="0.25">
      <c r="A3258" t="s">
        <v>86</v>
      </c>
      <c r="B3258" t="s">
        <v>86</v>
      </c>
      <c r="C3258" t="s">
        <v>86</v>
      </c>
      <c r="D3258" t="s">
        <v>86</v>
      </c>
      <c r="E3258" t="s">
        <v>86</v>
      </c>
      <c r="F3258" t="s">
        <v>86</v>
      </c>
      <c r="G3258" t="s">
        <v>86</v>
      </c>
      <c r="H3258" t="s">
        <v>86</v>
      </c>
      <c r="I3258" t="s">
        <v>86</v>
      </c>
      <c r="J3258" t="s">
        <v>86</v>
      </c>
      <c r="K3258" t="s">
        <v>86</v>
      </c>
      <c r="N3258" t="str">
        <v>ANNOZE07</v>
      </c>
      <c r="O3258">
        <v>750</v>
      </c>
    </row>
    <row r="3259" spans="1:15" x14ac:dyDescent="0.25">
      <c r="A3259" t="s">
        <v>86</v>
      </c>
      <c r="B3259" t="s">
        <v>86</v>
      </c>
      <c r="C3259" t="s">
        <v>86</v>
      </c>
      <c r="D3259" t="s">
        <v>86</v>
      </c>
      <c r="E3259" t="s">
        <v>86</v>
      </c>
      <c r="F3259" t="s">
        <v>86</v>
      </c>
      <c r="G3259" t="s">
        <v>86</v>
      </c>
      <c r="H3259" t="s">
        <v>86</v>
      </c>
      <c r="I3259" t="s">
        <v>86</v>
      </c>
      <c r="J3259" t="s">
        <v>86</v>
      </c>
      <c r="K3259" t="s">
        <v>86</v>
      </c>
      <c r="N3259" t="str">
        <v>ANALBE08</v>
      </c>
      <c r="O3259">
        <v>750</v>
      </c>
    </row>
    <row r="3260" spans="1:15" x14ac:dyDescent="0.25">
      <c r="A3260" t="s">
        <v>86</v>
      </c>
      <c r="B3260" t="s">
        <v>86</v>
      </c>
      <c r="C3260" t="s">
        <v>86</v>
      </c>
      <c r="D3260" t="s">
        <v>86</v>
      </c>
      <c r="E3260" t="s">
        <v>86</v>
      </c>
      <c r="F3260" t="s">
        <v>86</v>
      </c>
      <c r="G3260" t="s">
        <v>86</v>
      </c>
      <c r="H3260" t="s">
        <v>86</v>
      </c>
      <c r="I3260" t="s">
        <v>86</v>
      </c>
      <c r="J3260" t="s">
        <v>86</v>
      </c>
      <c r="K3260" t="s">
        <v>86</v>
      </c>
      <c r="N3260" t="str">
        <v>ANNOZE07</v>
      </c>
      <c r="O3260">
        <v>700</v>
      </c>
    </row>
    <row r="3261" spans="1:15" x14ac:dyDescent="0.25">
      <c r="A3261" t="s">
        <v>86</v>
      </c>
      <c r="B3261" t="s">
        <v>86</v>
      </c>
      <c r="C3261" t="s">
        <v>86</v>
      </c>
      <c r="D3261" t="s">
        <v>86</v>
      </c>
      <c r="E3261" t="s">
        <v>86</v>
      </c>
      <c r="F3261" t="s">
        <v>86</v>
      </c>
      <c r="G3261" t="s">
        <v>86</v>
      </c>
      <c r="H3261" t="s">
        <v>86</v>
      </c>
      <c r="I3261" t="s">
        <v>86</v>
      </c>
      <c r="J3261" t="s">
        <v>86</v>
      </c>
      <c r="K3261" t="s">
        <v>86</v>
      </c>
      <c r="N3261" t="str">
        <v>ANALBE08</v>
      </c>
      <c r="O3261">
        <v>700</v>
      </c>
    </row>
    <row r="3262" spans="1:15" x14ac:dyDescent="0.25">
      <c r="A3262" t="s">
        <v>86</v>
      </c>
      <c r="B3262" t="s">
        <v>86</v>
      </c>
      <c r="C3262" t="s">
        <v>86</v>
      </c>
      <c r="D3262" t="s">
        <v>86</v>
      </c>
      <c r="E3262" t="s">
        <v>86</v>
      </c>
      <c r="F3262" t="s">
        <v>86</v>
      </c>
      <c r="G3262" t="s">
        <v>86</v>
      </c>
      <c r="H3262" t="s">
        <v>86</v>
      </c>
      <c r="I3262" t="s">
        <v>86</v>
      </c>
      <c r="J3262" t="s">
        <v>86</v>
      </c>
      <c r="K3262" t="s">
        <v>86</v>
      </c>
      <c r="N3262" t="str">
        <v>ANMOOR11</v>
      </c>
      <c r="O3262">
        <v>693</v>
      </c>
    </row>
    <row r="3263" spans="1:15" x14ac:dyDescent="0.25">
      <c r="A3263" t="s">
        <v>86</v>
      </c>
      <c r="B3263" t="s">
        <v>86</v>
      </c>
      <c r="C3263" t="s">
        <v>86</v>
      </c>
      <c r="D3263" t="s">
        <v>86</v>
      </c>
      <c r="E3263" t="s">
        <v>86</v>
      </c>
      <c r="F3263" t="s">
        <v>86</v>
      </c>
      <c r="G3263" t="s">
        <v>86</v>
      </c>
      <c r="H3263" t="s">
        <v>86</v>
      </c>
      <c r="I3263" t="s">
        <v>86</v>
      </c>
      <c r="J3263" t="s">
        <v>86</v>
      </c>
      <c r="K3263" t="s">
        <v>86</v>
      </c>
      <c r="N3263" t="str">
        <v>ANMOOR13</v>
      </c>
      <c r="O3263">
        <v>693</v>
      </c>
    </row>
    <row r="3264" spans="1:15" x14ac:dyDescent="0.25">
      <c r="A3264" t="s">
        <v>86</v>
      </c>
      <c r="B3264" t="s">
        <v>86</v>
      </c>
      <c r="C3264" t="s">
        <v>86</v>
      </c>
      <c r="D3264" t="s">
        <v>86</v>
      </c>
      <c r="E3264" t="s">
        <v>86</v>
      </c>
      <c r="F3264" t="s">
        <v>86</v>
      </c>
      <c r="G3264" t="s">
        <v>86</v>
      </c>
      <c r="H3264" t="s">
        <v>86</v>
      </c>
      <c r="I3264" t="s">
        <v>86</v>
      </c>
      <c r="J3264" t="s">
        <v>86</v>
      </c>
      <c r="K3264" t="s">
        <v>86</v>
      </c>
      <c r="N3264" t="str">
        <v>ANNOZE03</v>
      </c>
      <c r="O3264">
        <v>588</v>
      </c>
    </row>
    <row r="3265" spans="1:15" x14ac:dyDescent="0.25">
      <c r="A3265" t="s">
        <v>86</v>
      </c>
      <c r="B3265" t="s">
        <v>86</v>
      </c>
      <c r="C3265" t="s">
        <v>86</v>
      </c>
      <c r="D3265" t="s">
        <v>86</v>
      </c>
      <c r="E3265" t="s">
        <v>86</v>
      </c>
      <c r="F3265" t="s">
        <v>86</v>
      </c>
      <c r="G3265" t="s">
        <v>86</v>
      </c>
      <c r="H3265" t="s">
        <v>86</v>
      </c>
      <c r="I3265" t="s">
        <v>86</v>
      </c>
      <c r="J3265" t="s">
        <v>86</v>
      </c>
      <c r="K3265" t="s">
        <v>86</v>
      </c>
      <c r="N3265" t="str">
        <v>ANNOZE07</v>
      </c>
      <c r="O3265">
        <v>338</v>
      </c>
    </row>
    <row r="3266" spans="1:15" x14ac:dyDescent="0.25">
      <c r="A3266" t="s">
        <v>86</v>
      </c>
      <c r="B3266" t="s">
        <v>86</v>
      </c>
      <c r="C3266" t="s">
        <v>86</v>
      </c>
      <c r="D3266" t="s">
        <v>86</v>
      </c>
      <c r="E3266" t="s">
        <v>86</v>
      </c>
      <c r="F3266" t="s">
        <v>86</v>
      </c>
      <c r="G3266" t="s">
        <v>86</v>
      </c>
      <c r="H3266" t="s">
        <v>86</v>
      </c>
      <c r="I3266" t="s">
        <v>86</v>
      </c>
      <c r="J3266" t="s">
        <v>86</v>
      </c>
      <c r="K3266" t="s">
        <v>86</v>
      </c>
      <c r="N3266" t="str">
        <v>LSLAHU04</v>
      </c>
      <c r="O3266">
        <v>1008</v>
      </c>
    </row>
    <row r="3267" spans="1:15" x14ac:dyDescent="0.25">
      <c r="A3267" t="s">
        <v>86</v>
      </c>
      <c r="B3267" t="s">
        <v>86</v>
      </c>
      <c r="C3267" t="s">
        <v>86</v>
      </c>
      <c r="D3267" t="s">
        <v>86</v>
      </c>
      <c r="E3267" t="s">
        <v>86</v>
      </c>
      <c r="F3267" t="s">
        <v>86</v>
      </c>
      <c r="G3267" t="s">
        <v>86</v>
      </c>
      <c r="H3267" t="s">
        <v>86</v>
      </c>
      <c r="I3267" t="s">
        <v>86</v>
      </c>
      <c r="J3267" t="s">
        <v>86</v>
      </c>
      <c r="K3267" t="s">
        <v>86</v>
      </c>
      <c r="N3267" t="str">
        <v>LSLAHU04</v>
      </c>
      <c r="O3267">
        <v>720</v>
      </c>
    </row>
    <row r="3268" spans="1:15" x14ac:dyDescent="0.25">
      <c r="A3268" t="s">
        <v>86</v>
      </c>
      <c r="B3268" t="s">
        <v>86</v>
      </c>
      <c r="C3268" t="s">
        <v>86</v>
      </c>
      <c r="D3268" t="s">
        <v>86</v>
      </c>
      <c r="E3268" t="s">
        <v>86</v>
      </c>
      <c r="F3268" t="s">
        <v>86</v>
      </c>
      <c r="G3268" t="s">
        <v>86</v>
      </c>
      <c r="H3268" t="s">
        <v>86</v>
      </c>
      <c r="I3268" t="s">
        <v>86</v>
      </c>
      <c r="J3268" t="s">
        <v>86</v>
      </c>
      <c r="K3268" t="s">
        <v>86</v>
      </c>
      <c r="N3268" t="str">
        <v>ANTUYM03</v>
      </c>
      <c r="O3268">
        <v>990</v>
      </c>
    </row>
    <row r="3269" spans="1:15" x14ac:dyDescent="0.25">
      <c r="A3269" t="s">
        <v>86</v>
      </c>
      <c r="B3269" t="s">
        <v>86</v>
      </c>
      <c r="C3269" t="s">
        <v>86</v>
      </c>
      <c r="D3269" t="s">
        <v>86</v>
      </c>
      <c r="E3269" t="s">
        <v>86</v>
      </c>
      <c r="F3269" t="s">
        <v>86</v>
      </c>
      <c r="G3269" t="s">
        <v>86</v>
      </c>
      <c r="H3269" t="s">
        <v>86</v>
      </c>
      <c r="I3269" t="s">
        <v>86</v>
      </c>
      <c r="J3269" t="s">
        <v>86</v>
      </c>
      <c r="K3269" t="s">
        <v>86</v>
      </c>
      <c r="N3269" t="str">
        <v>ANTUYM03</v>
      </c>
      <c r="O3269">
        <v>990</v>
      </c>
    </row>
    <row r="3270" spans="1:15" x14ac:dyDescent="0.25">
      <c r="A3270" t="s">
        <v>86</v>
      </c>
      <c r="B3270" t="s">
        <v>86</v>
      </c>
      <c r="C3270" t="s">
        <v>86</v>
      </c>
      <c r="D3270" t="s">
        <v>86</v>
      </c>
      <c r="E3270" t="s">
        <v>86</v>
      </c>
      <c r="F3270" t="s">
        <v>86</v>
      </c>
      <c r="G3270" t="s">
        <v>86</v>
      </c>
      <c r="H3270" t="s">
        <v>86</v>
      </c>
      <c r="I3270" t="s">
        <v>86</v>
      </c>
      <c r="J3270" t="s">
        <v>86</v>
      </c>
      <c r="K3270" t="s">
        <v>86</v>
      </c>
      <c r="N3270" t="str">
        <v>ANKORT10</v>
      </c>
      <c r="O3270">
        <v>900</v>
      </c>
    </row>
    <row r="3271" spans="1:15" x14ac:dyDescent="0.25">
      <c r="A3271" t="s">
        <v>86</v>
      </c>
      <c r="B3271" t="s">
        <v>86</v>
      </c>
      <c r="C3271" t="s">
        <v>86</v>
      </c>
      <c r="D3271" t="s">
        <v>86</v>
      </c>
      <c r="E3271" t="s">
        <v>86</v>
      </c>
      <c r="F3271" t="s">
        <v>86</v>
      </c>
      <c r="G3271" t="s">
        <v>86</v>
      </c>
      <c r="H3271" t="s">
        <v>86</v>
      </c>
      <c r="I3271" t="s">
        <v>86</v>
      </c>
      <c r="J3271" t="s">
        <v>86</v>
      </c>
      <c r="K3271" t="s">
        <v>86</v>
      </c>
      <c r="N3271" t="str">
        <v>ANKORT10</v>
      </c>
      <c r="O3271">
        <v>850</v>
      </c>
    </row>
    <row r="3272" spans="1:15" x14ac:dyDescent="0.25">
      <c r="A3272" t="s">
        <v>86</v>
      </c>
      <c r="B3272" t="s">
        <v>86</v>
      </c>
      <c r="C3272" t="s">
        <v>86</v>
      </c>
      <c r="D3272" t="s">
        <v>86</v>
      </c>
      <c r="E3272" t="s">
        <v>86</v>
      </c>
      <c r="F3272" t="s">
        <v>86</v>
      </c>
      <c r="G3272" t="s">
        <v>86</v>
      </c>
      <c r="H3272" t="s">
        <v>86</v>
      </c>
      <c r="I3272" t="s">
        <v>86</v>
      </c>
      <c r="J3272" t="s">
        <v>86</v>
      </c>
      <c r="K3272" t="s">
        <v>86</v>
      </c>
      <c r="N3272" t="str">
        <v>ANTUYM03</v>
      </c>
      <c r="O3272">
        <v>720</v>
      </c>
    </row>
    <row r="3273" spans="1:15" x14ac:dyDescent="0.25">
      <c r="A3273" t="s">
        <v>86</v>
      </c>
      <c r="B3273" t="s">
        <v>86</v>
      </c>
      <c r="C3273" t="s">
        <v>86</v>
      </c>
      <c r="D3273" t="s">
        <v>86</v>
      </c>
      <c r="E3273" t="s">
        <v>86</v>
      </c>
      <c r="F3273" t="s">
        <v>86</v>
      </c>
      <c r="G3273" t="s">
        <v>86</v>
      </c>
      <c r="H3273" t="s">
        <v>86</v>
      </c>
      <c r="I3273" t="s">
        <v>86</v>
      </c>
      <c r="J3273" t="s">
        <v>86</v>
      </c>
      <c r="K3273" t="s">
        <v>86</v>
      </c>
      <c r="N3273" t="str">
        <v>LSCLAE04</v>
      </c>
      <c r="O3273">
        <v>960</v>
      </c>
    </row>
    <row r="3274" spans="1:15" x14ac:dyDescent="0.25">
      <c r="A3274" t="s">
        <v>86</v>
      </c>
      <c r="B3274" t="s">
        <v>86</v>
      </c>
      <c r="C3274" t="s">
        <v>86</v>
      </c>
      <c r="D3274" t="s">
        <v>86</v>
      </c>
      <c r="E3274" t="s">
        <v>86</v>
      </c>
      <c r="F3274" t="s">
        <v>86</v>
      </c>
      <c r="G3274" t="s">
        <v>86</v>
      </c>
      <c r="H3274" t="s">
        <v>86</v>
      </c>
      <c r="I3274" t="s">
        <v>86</v>
      </c>
      <c r="J3274" t="s">
        <v>86</v>
      </c>
      <c r="K3274" t="s">
        <v>86</v>
      </c>
      <c r="N3274" t="str">
        <v>ANKORT13</v>
      </c>
      <c r="O3274">
        <v>900</v>
      </c>
    </row>
    <row r="3275" spans="1:15" x14ac:dyDescent="0.25">
      <c r="A3275" t="s">
        <v>86</v>
      </c>
      <c r="B3275" t="s">
        <v>86</v>
      </c>
      <c r="C3275" t="s">
        <v>86</v>
      </c>
      <c r="D3275" t="s">
        <v>86</v>
      </c>
      <c r="E3275" t="s">
        <v>86</v>
      </c>
      <c r="F3275" t="s">
        <v>86</v>
      </c>
      <c r="G3275" t="s">
        <v>86</v>
      </c>
      <c r="H3275" t="s">
        <v>86</v>
      </c>
      <c r="I3275" t="s">
        <v>86</v>
      </c>
      <c r="J3275" t="s">
        <v>86</v>
      </c>
      <c r="K3275" t="s">
        <v>86</v>
      </c>
      <c r="N3275" t="str">
        <v>ANKORT13</v>
      </c>
      <c r="O3275">
        <v>495</v>
      </c>
    </row>
    <row r="3276" spans="1:15" x14ac:dyDescent="0.25">
      <c r="A3276" t="s">
        <v>86</v>
      </c>
      <c r="B3276" t="s">
        <v>86</v>
      </c>
      <c r="C3276" t="s">
        <v>86</v>
      </c>
      <c r="D3276" t="s">
        <v>86</v>
      </c>
      <c r="E3276" t="s">
        <v>86</v>
      </c>
      <c r="F3276" t="s">
        <v>86</v>
      </c>
      <c r="G3276" t="s">
        <v>86</v>
      </c>
      <c r="H3276" t="s">
        <v>86</v>
      </c>
      <c r="I3276" t="s">
        <v>86</v>
      </c>
      <c r="J3276" t="s">
        <v>86</v>
      </c>
      <c r="K3276" t="s">
        <v>86</v>
      </c>
      <c r="N3276" t="str">
        <v>ANKORT13</v>
      </c>
      <c r="O3276">
        <v>450</v>
      </c>
    </row>
    <row r="3277" spans="1:15" x14ac:dyDescent="0.25">
      <c r="A3277" t="s">
        <v>86</v>
      </c>
      <c r="B3277" t="s">
        <v>86</v>
      </c>
      <c r="C3277" t="s">
        <v>86</v>
      </c>
      <c r="D3277" t="s">
        <v>86</v>
      </c>
      <c r="E3277" t="s">
        <v>86</v>
      </c>
      <c r="F3277" t="s">
        <v>86</v>
      </c>
      <c r="G3277" t="s">
        <v>86</v>
      </c>
      <c r="H3277" t="s">
        <v>86</v>
      </c>
      <c r="I3277" t="s">
        <v>86</v>
      </c>
      <c r="J3277" t="s">
        <v>86</v>
      </c>
      <c r="K3277" t="s">
        <v>86</v>
      </c>
      <c r="N3277" t="str">
        <v>ANBRUC03</v>
      </c>
      <c r="O3277">
        <v>892.5</v>
      </c>
    </row>
    <row r="3278" spans="1:15" x14ac:dyDescent="0.25">
      <c r="A3278" t="s">
        <v>86</v>
      </c>
      <c r="B3278" t="s">
        <v>86</v>
      </c>
      <c r="C3278" t="s">
        <v>86</v>
      </c>
      <c r="D3278" t="s">
        <v>86</v>
      </c>
      <c r="E3278" t="s">
        <v>86</v>
      </c>
      <c r="F3278" t="s">
        <v>86</v>
      </c>
      <c r="G3278" t="s">
        <v>86</v>
      </c>
      <c r="H3278" t="s">
        <v>86</v>
      </c>
      <c r="I3278" t="s">
        <v>86</v>
      </c>
      <c r="J3278" t="s">
        <v>86</v>
      </c>
      <c r="K3278" t="s">
        <v>86</v>
      </c>
      <c r="N3278" t="str">
        <v>FILINT09</v>
      </c>
      <c r="O3278">
        <v>891.25</v>
      </c>
    </row>
    <row r="3279" spans="1:15" x14ac:dyDescent="0.25">
      <c r="A3279" t="s">
        <v>86</v>
      </c>
      <c r="B3279" t="s">
        <v>86</v>
      </c>
      <c r="C3279" t="s">
        <v>86</v>
      </c>
      <c r="D3279" t="s">
        <v>86</v>
      </c>
      <c r="E3279" t="s">
        <v>86</v>
      </c>
      <c r="F3279" t="s">
        <v>86</v>
      </c>
      <c r="G3279" t="s">
        <v>86</v>
      </c>
      <c r="H3279" t="s">
        <v>86</v>
      </c>
      <c r="I3279" t="s">
        <v>86</v>
      </c>
      <c r="J3279" t="s">
        <v>86</v>
      </c>
      <c r="K3279" t="s">
        <v>86</v>
      </c>
      <c r="N3279" t="str">
        <v>FILINT09</v>
      </c>
      <c r="O3279">
        <v>891.25</v>
      </c>
    </row>
    <row r="3280" spans="1:15" x14ac:dyDescent="0.25">
      <c r="A3280" t="s">
        <v>86</v>
      </c>
      <c r="B3280" t="s">
        <v>86</v>
      </c>
      <c r="C3280" t="s">
        <v>86</v>
      </c>
      <c r="D3280" t="s">
        <v>86</v>
      </c>
      <c r="E3280" t="s">
        <v>86</v>
      </c>
      <c r="F3280" t="s">
        <v>86</v>
      </c>
      <c r="G3280" t="s">
        <v>86</v>
      </c>
      <c r="H3280" t="s">
        <v>86</v>
      </c>
      <c r="I3280" t="s">
        <v>86</v>
      </c>
      <c r="J3280" t="s">
        <v>86</v>
      </c>
      <c r="K3280" t="s">
        <v>86</v>
      </c>
      <c r="N3280" t="str">
        <v>FILINT09</v>
      </c>
      <c r="O3280">
        <v>891.25</v>
      </c>
    </row>
    <row r="3281" spans="1:15" x14ac:dyDescent="0.25">
      <c r="A3281" t="s">
        <v>86</v>
      </c>
      <c r="B3281" t="s">
        <v>86</v>
      </c>
      <c r="C3281" t="s">
        <v>86</v>
      </c>
      <c r="D3281" t="s">
        <v>86</v>
      </c>
      <c r="E3281" t="s">
        <v>86</v>
      </c>
      <c r="F3281" t="s">
        <v>86</v>
      </c>
      <c r="G3281" t="s">
        <v>86</v>
      </c>
      <c r="H3281" t="s">
        <v>86</v>
      </c>
      <c r="I3281" t="s">
        <v>86</v>
      </c>
      <c r="J3281" t="s">
        <v>86</v>
      </c>
      <c r="K3281" t="s">
        <v>86</v>
      </c>
      <c r="N3281" t="str">
        <v>FILINT09</v>
      </c>
      <c r="O3281">
        <v>819</v>
      </c>
    </row>
    <row r="3282" spans="1:15" x14ac:dyDescent="0.25">
      <c r="A3282" t="s">
        <v>86</v>
      </c>
      <c r="B3282" t="s">
        <v>86</v>
      </c>
      <c r="C3282" t="s">
        <v>86</v>
      </c>
      <c r="D3282" t="s">
        <v>86</v>
      </c>
      <c r="E3282" t="s">
        <v>86</v>
      </c>
      <c r="F3282" t="s">
        <v>86</v>
      </c>
      <c r="G3282" t="s">
        <v>86</v>
      </c>
      <c r="H3282" t="s">
        <v>86</v>
      </c>
      <c r="I3282" t="s">
        <v>86</v>
      </c>
      <c r="J3282" t="s">
        <v>86</v>
      </c>
      <c r="K3282" t="s">
        <v>86</v>
      </c>
      <c r="N3282" t="str">
        <v>ANCHSA01</v>
      </c>
      <c r="O3282">
        <v>880</v>
      </c>
    </row>
    <row r="3283" spans="1:15" x14ac:dyDescent="0.25">
      <c r="A3283" t="s">
        <v>86</v>
      </c>
      <c r="B3283" t="s">
        <v>86</v>
      </c>
      <c r="C3283" t="s">
        <v>86</v>
      </c>
      <c r="D3283" t="s">
        <v>86</v>
      </c>
      <c r="E3283" t="s">
        <v>86</v>
      </c>
      <c r="F3283" t="s">
        <v>86</v>
      </c>
      <c r="G3283" t="s">
        <v>86</v>
      </c>
      <c r="H3283" t="s">
        <v>86</v>
      </c>
      <c r="I3283" t="s">
        <v>86</v>
      </c>
      <c r="J3283" t="s">
        <v>86</v>
      </c>
      <c r="K3283" t="s">
        <v>86</v>
      </c>
      <c r="N3283" t="str">
        <v>ANCHSA01</v>
      </c>
      <c r="O3283">
        <v>700</v>
      </c>
    </row>
    <row r="3284" spans="1:15" x14ac:dyDescent="0.25">
      <c r="A3284" t="s">
        <v>86</v>
      </c>
      <c r="B3284" t="s">
        <v>86</v>
      </c>
      <c r="C3284" t="s">
        <v>86</v>
      </c>
      <c r="D3284" t="s">
        <v>86</v>
      </c>
      <c r="E3284" t="s">
        <v>86</v>
      </c>
      <c r="F3284" t="s">
        <v>86</v>
      </c>
      <c r="G3284" t="s">
        <v>86</v>
      </c>
      <c r="H3284" t="s">
        <v>86</v>
      </c>
      <c r="I3284" t="s">
        <v>86</v>
      </c>
      <c r="J3284" t="s">
        <v>86</v>
      </c>
      <c r="K3284" t="s">
        <v>86</v>
      </c>
      <c r="N3284" t="str">
        <v>ANNOZE04</v>
      </c>
      <c r="O3284">
        <v>840</v>
      </c>
    </row>
    <row r="3285" spans="1:15" x14ac:dyDescent="0.25">
      <c r="A3285" t="s">
        <v>86</v>
      </c>
      <c r="B3285" t="s">
        <v>86</v>
      </c>
      <c r="C3285" t="s">
        <v>86</v>
      </c>
      <c r="D3285" t="s">
        <v>86</v>
      </c>
      <c r="E3285" t="s">
        <v>86</v>
      </c>
      <c r="F3285" t="s">
        <v>86</v>
      </c>
      <c r="G3285" t="s">
        <v>86</v>
      </c>
      <c r="H3285" t="s">
        <v>86</v>
      </c>
      <c r="I3285" t="s">
        <v>86</v>
      </c>
      <c r="J3285" t="s">
        <v>86</v>
      </c>
      <c r="K3285" t="s">
        <v>86</v>
      </c>
      <c r="N3285" t="str">
        <v>ANNOZE04</v>
      </c>
      <c r="O3285">
        <v>840</v>
      </c>
    </row>
    <row r="3286" spans="1:15" x14ac:dyDescent="0.25">
      <c r="A3286" t="s">
        <v>86</v>
      </c>
      <c r="B3286" t="s">
        <v>86</v>
      </c>
      <c r="C3286" t="s">
        <v>86</v>
      </c>
      <c r="D3286" t="s">
        <v>86</v>
      </c>
      <c r="E3286" t="s">
        <v>86</v>
      </c>
      <c r="F3286" t="s">
        <v>86</v>
      </c>
      <c r="G3286" t="s">
        <v>86</v>
      </c>
      <c r="H3286" t="s">
        <v>86</v>
      </c>
      <c r="I3286" t="s">
        <v>86</v>
      </c>
      <c r="J3286" t="s">
        <v>86</v>
      </c>
      <c r="K3286" t="s">
        <v>86</v>
      </c>
      <c r="N3286" t="str">
        <v>ANNOZE04</v>
      </c>
      <c r="O3286">
        <v>700</v>
      </c>
    </row>
    <row r="3287" spans="1:15" x14ac:dyDescent="0.25">
      <c r="A3287" t="s">
        <v>86</v>
      </c>
      <c r="B3287" t="s">
        <v>86</v>
      </c>
      <c r="C3287" t="s">
        <v>86</v>
      </c>
      <c r="D3287" t="s">
        <v>86</v>
      </c>
      <c r="E3287" t="s">
        <v>86</v>
      </c>
      <c r="F3287" t="s">
        <v>86</v>
      </c>
      <c r="G3287" t="s">
        <v>86</v>
      </c>
      <c r="H3287" t="s">
        <v>86</v>
      </c>
      <c r="I3287" t="s">
        <v>86</v>
      </c>
      <c r="J3287" t="s">
        <v>86</v>
      </c>
      <c r="K3287" t="s">
        <v>86</v>
      </c>
      <c r="N3287" t="str">
        <v>ANNOZE05</v>
      </c>
      <c r="O3287">
        <v>784</v>
      </c>
    </row>
    <row r="3288" spans="1:15" x14ac:dyDescent="0.25">
      <c r="A3288" t="s">
        <v>86</v>
      </c>
      <c r="B3288" t="s">
        <v>86</v>
      </c>
      <c r="C3288" t="s">
        <v>86</v>
      </c>
      <c r="D3288" t="s">
        <v>86</v>
      </c>
      <c r="E3288" t="s">
        <v>86</v>
      </c>
      <c r="F3288" t="s">
        <v>86</v>
      </c>
      <c r="G3288" t="s">
        <v>86</v>
      </c>
      <c r="H3288" t="s">
        <v>86</v>
      </c>
      <c r="I3288" t="s">
        <v>86</v>
      </c>
      <c r="J3288" t="s">
        <v>86</v>
      </c>
      <c r="K3288" t="s">
        <v>86</v>
      </c>
      <c r="N3288" t="str">
        <v>ANKORT11</v>
      </c>
      <c r="O3288">
        <v>770</v>
      </c>
    </row>
    <row r="3289" spans="1:15" x14ac:dyDescent="0.25">
      <c r="A3289" t="s">
        <v>86</v>
      </c>
      <c r="B3289" t="s">
        <v>86</v>
      </c>
      <c r="C3289" t="s">
        <v>86</v>
      </c>
      <c r="D3289" t="s">
        <v>86</v>
      </c>
      <c r="E3289" t="s">
        <v>86</v>
      </c>
      <c r="F3289" t="s">
        <v>86</v>
      </c>
      <c r="G3289" t="s">
        <v>86</v>
      </c>
      <c r="H3289" t="s">
        <v>86</v>
      </c>
      <c r="I3289" t="s">
        <v>86</v>
      </c>
      <c r="J3289" t="s">
        <v>86</v>
      </c>
      <c r="K3289" t="s">
        <v>86</v>
      </c>
      <c r="N3289" t="str">
        <v>ANKORT11</v>
      </c>
      <c r="O3289">
        <v>495</v>
      </c>
    </row>
    <row r="3290" spans="1:15" x14ac:dyDescent="0.25">
      <c r="A3290" t="s">
        <v>86</v>
      </c>
      <c r="B3290" t="s">
        <v>86</v>
      </c>
      <c r="C3290" t="s">
        <v>86</v>
      </c>
      <c r="D3290" t="s">
        <v>86</v>
      </c>
      <c r="E3290" t="s">
        <v>86</v>
      </c>
      <c r="F3290" t="s">
        <v>86</v>
      </c>
      <c r="G3290" t="s">
        <v>86</v>
      </c>
      <c r="H3290" t="s">
        <v>86</v>
      </c>
      <c r="I3290" t="s">
        <v>86</v>
      </c>
      <c r="J3290" t="s">
        <v>86</v>
      </c>
      <c r="K3290" t="s">
        <v>86</v>
      </c>
      <c r="N3290" t="str">
        <v>ANMOOR17</v>
      </c>
      <c r="O3290">
        <v>760</v>
      </c>
    </row>
    <row r="3291" spans="1:15" x14ac:dyDescent="0.25">
      <c r="A3291" t="s">
        <v>86</v>
      </c>
      <c r="B3291" t="s">
        <v>86</v>
      </c>
      <c r="C3291" t="s">
        <v>86</v>
      </c>
      <c r="D3291" t="s">
        <v>86</v>
      </c>
      <c r="E3291" t="s">
        <v>86</v>
      </c>
      <c r="F3291" t="s">
        <v>86</v>
      </c>
      <c r="G3291" t="s">
        <v>86</v>
      </c>
      <c r="H3291" t="s">
        <v>86</v>
      </c>
      <c r="I3291" t="s">
        <v>86</v>
      </c>
      <c r="J3291" t="s">
        <v>86</v>
      </c>
      <c r="K3291" t="s">
        <v>86</v>
      </c>
      <c r="N3291" t="str">
        <v>LSLOUI02</v>
      </c>
      <c r="O3291">
        <v>756</v>
      </c>
    </row>
    <row r="3292" spans="1:15" x14ac:dyDescent="0.25">
      <c r="A3292" t="s">
        <v>86</v>
      </c>
      <c r="B3292" t="s">
        <v>86</v>
      </c>
      <c r="C3292" t="s">
        <v>86</v>
      </c>
      <c r="D3292" t="s">
        <v>86</v>
      </c>
      <c r="E3292" t="s">
        <v>86</v>
      </c>
      <c r="F3292" t="s">
        <v>86</v>
      </c>
      <c r="G3292" t="s">
        <v>86</v>
      </c>
      <c r="H3292" t="s">
        <v>86</v>
      </c>
      <c r="I3292" t="s">
        <v>86</v>
      </c>
      <c r="J3292" t="s">
        <v>86</v>
      </c>
      <c r="K3292" t="s">
        <v>86</v>
      </c>
      <c r="N3292" t="str">
        <v>ANNOZE09</v>
      </c>
      <c r="O3292">
        <v>750</v>
      </c>
    </row>
    <row r="3293" spans="1:15" x14ac:dyDescent="0.25">
      <c r="A3293" t="s">
        <v>86</v>
      </c>
      <c r="B3293" t="s">
        <v>86</v>
      </c>
      <c r="C3293" t="s">
        <v>86</v>
      </c>
      <c r="D3293" t="s">
        <v>86</v>
      </c>
      <c r="E3293" t="s">
        <v>86</v>
      </c>
      <c r="F3293" t="s">
        <v>86</v>
      </c>
      <c r="G3293" t="s">
        <v>86</v>
      </c>
      <c r="H3293" t="s">
        <v>86</v>
      </c>
      <c r="I3293" t="s">
        <v>86</v>
      </c>
      <c r="J3293" t="s">
        <v>86</v>
      </c>
      <c r="K3293" t="s">
        <v>86</v>
      </c>
      <c r="N3293" t="str">
        <v>ANGEND01</v>
      </c>
      <c r="O3293">
        <v>720</v>
      </c>
    </row>
    <row r="3294" spans="1:15" x14ac:dyDescent="0.25">
      <c r="A3294" t="s">
        <v>86</v>
      </c>
      <c r="B3294" t="s">
        <v>86</v>
      </c>
      <c r="C3294" t="s">
        <v>86</v>
      </c>
      <c r="D3294" t="s">
        <v>86</v>
      </c>
      <c r="E3294" t="s">
        <v>86</v>
      </c>
      <c r="F3294" t="s">
        <v>86</v>
      </c>
      <c r="G3294" t="s">
        <v>86</v>
      </c>
      <c r="H3294" t="s">
        <v>86</v>
      </c>
      <c r="I3294" t="s">
        <v>86</v>
      </c>
      <c r="J3294" t="s">
        <v>86</v>
      </c>
      <c r="K3294" t="s">
        <v>86</v>
      </c>
      <c r="N3294" t="str">
        <v>ANGEND01</v>
      </c>
      <c r="O3294">
        <v>720</v>
      </c>
    </row>
    <row r="3295" spans="1:15" x14ac:dyDescent="0.25">
      <c r="A3295" t="s">
        <v>86</v>
      </c>
      <c r="B3295" t="s">
        <v>86</v>
      </c>
      <c r="C3295" t="s">
        <v>86</v>
      </c>
      <c r="D3295" t="s">
        <v>86</v>
      </c>
      <c r="E3295" t="s">
        <v>86</v>
      </c>
      <c r="F3295" t="s">
        <v>86</v>
      </c>
      <c r="G3295" t="s">
        <v>86</v>
      </c>
      <c r="H3295" t="s">
        <v>86</v>
      </c>
      <c r="I3295" t="s">
        <v>86</v>
      </c>
      <c r="J3295" t="s">
        <v>86</v>
      </c>
      <c r="K3295" t="s">
        <v>86</v>
      </c>
      <c r="N3295" t="str">
        <v>ANGEND01</v>
      </c>
      <c r="O3295">
        <v>646</v>
      </c>
    </row>
    <row r="3296" spans="1:15" x14ac:dyDescent="0.25">
      <c r="A3296" t="s">
        <v>86</v>
      </c>
      <c r="B3296" t="s">
        <v>86</v>
      </c>
      <c r="C3296" t="s">
        <v>86</v>
      </c>
      <c r="D3296" t="s">
        <v>86</v>
      </c>
      <c r="E3296" t="s">
        <v>86</v>
      </c>
      <c r="F3296" t="s">
        <v>86</v>
      </c>
      <c r="G3296" t="s">
        <v>86</v>
      </c>
      <c r="H3296" t="s">
        <v>86</v>
      </c>
      <c r="I3296" t="s">
        <v>86</v>
      </c>
      <c r="J3296" t="s">
        <v>86</v>
      </c>
      <c r="K3296" t="s">
        <v>86</v>
      </c>
      <c r="N3296" t="str">
        <v>ANKORT12</v>
      </c>
      <c r="O3296">
        <v>650</v>
      </c>
    </row>
    <row r="3297" spans="1:15" x14ac:dyDescent="0.25">
      <c r="A3297" t="s">
        <v>86</v>
      </c>
      <c r="B3297" t="s">
        <v>86</v>
      </c>
      <c r="C3297" t="s">
        <v>86</v>
      </c>
      <c r="D3297" t="s">
        <v>86</v>
      </c>
      <c r="E3297" t="s">
        <v>86</v>
      </c>
      <c r="F3297" t="s">
        <v>86</v>
      </c>
      <c r="G3297" t="s">
        <v>86</v>
      </c>
      <c r="H3297" t="s">
        <v>86</v>
      </c>
      <c r="I3297" t="s">
        <v>86</v>
      </c>
      <c r="J3297" t="s">
        <v>86</v>
      </c>
      <c r="K3297" t="s">
        <v>86</v>
      </c>
      <c r="N3297" t="str">
        <v>ANKORT12</v>
      </c>
      <c r="O3297">
        <v>650</v>
      </c>
    </row>
    <row r="3298" spans="1:15" x14ac:dyDescent="0.25">
      <c r="A3298" t="s">
        <v>86</v>
      </c>
      <c r="B3298" t="s">
        <v>86</v>
      </c>
      <c r="C3298" t="s">
        <v>86</v>
      </c>
      <c r="D3298" t="s">
        <v>86</v>
      </c>
      <c r="E3298" t="s">
        <v>86</v>
      </c>
      <c r="F3298" t="s">
        <v>86</v>
      </c>
      <c r="G3298" t="s">
        <v>86</v>
      </c>
      <c r="H3298" t="s">
        <v>86</v>
      </c>
      <c r="I3298" t="s">
        <v>86</v>
      </c>
      <c r="J3298" t="s">
        <v>86</v>
      </c>
      <c r="K3298" t="s">
        <v>86</v>
      </c>
      <c r="N3298" t="str">
        <v>ANKORT12</v>
      </c>
      <c r="O3298">
        <v>650</v>
      </c>
    </row>
    <row r="3299" spans="1:15" x14ac:dyDescent="0.25">
      <c r="A3299" t="s">
        <v>86</v>
      </c>
      <c r="B3299" t="s">
        <v>86</v>
      </c>
      <c r="C3299" t="s">
        <v>86</v>
      </c>
      <c r="D3299" t="s">
        <v>86</v>
      </c>
      <c r="E3299" t="s">
        <v>86</v>
      </c>
      <c r="F3299" t="s">
        <v>86</v>
      </c>
      <c r="G3299" t="s">
        <v>86</v>
      </c>
      <c r="H3299" t="s">
        <v>86</v>
      </c>
      <c r="I3299" t="s">
        <v>86</v>
      </c>
      <c r="J3299" t="s">
        <v>86</v>
      </c>
      <c r="K3299" t="s">
        <v>86</v>
      </c>
      <c r="N3299" t="str">
        <v>ANTUYM07</v>
      </c>
      <c r="O3299">
        <v>640</v>
      </c>
    </row>
    <row r="3300" spans="1:15" x14ac:dyDescent="0.25">
      <c r="A3300" t="s">
        <v>86</v>
      </c>
      <c r="B3300" t="s">
        <v>86</v>
      </c>
      <c r="C3300" t="s">
        <v>86</v>
      </c>
      <c r="D3300" t="s">
        <v>86</v>
      </c>
      <c r="E3300" t="s">
        <v>86</v>
      </c>
      <c r="F3300" t="s">
        <v>86</v>
      </c>
      <c r="G3300" t="s">
        <v>86</v>
      </c>
      <c r="H3300" t="s">
        <v>86</v>
      </c>
      <c r="I3300" t="s">
        <v>86</v>
      </c>
      <c r="J3300" t="s">
        <v>86</v>
      </c>
      <c r="K3300" t="s">
        <v>86</v>
      </c>
      <c r="N3300" t="str">
        <v>ANTUYM07</v>
      </c>
      <c r="O3300">
        <v>595</v>
      </c>
    </row>
    <row r="3301" spans="1:15" x14ac:dyDescent="0.25">
      <c r="A3301" t="s">
        <v>86</v>
      </c>
      <c r="B3301" t="s">
        <v>86</v>
      </c>
      <c r="C3301" t="s">
        <v>86</v>
      </c>
      <c r="D3301" t="s">
        <v>86</v>
      </c>
      <c r="E3301" t="s">
        <v>86</v>
      </c>
      <c r="F3301" t="s">
        <v>86</v>
      </c>
      <c r="G3301" t="s">
        <v>86</v>
      </c>
      <c r="H3301" t="s">
        <v>86</v>
      </c>
      <c r="I3301" t="s">
        <v>86</v>
      </c>
      <c r="J3301" t="s">
        <v>86</v>
      </c>
      <c r="K3301" t="s">
        <v>86</v>
      </c>
      <c r="N3301" t="str">
        <v>ANTUYM07</v>
      </c>
      <c r="O3301">
        <v>595</v>
      </c>
    </row>
    <row r="3302" spans="1:15" x14ac:dyDescent="0.25">
      <c r="A3302" t="s">
        <v>86</v>
      </c>
      <c r="B3302" t="s">
        <v>86</v>
      </c>
      <c r="C3302" t="s">
        <v>86</v>
      </c>
      <c r="D3302" t="s">
        <v>86</v>
      </c>
      <c r="E3302" t="s">
        <v>86</v>
      </c>
      <c r="F3302" t="s">
        <v>86</v>
      </c>
      <c r="G3302" t="s">
        <v>86</v>
      </c>
      <c r="H3302" t="s">
        <v>86</v>
      </c>
      <c r="I3302" t="s">
        <v>86</v>
      </c>
      <c r="J3302" t="s">
        <v>86</v>
      </c>
      <c r="K3302" t="s">
        <v>86</v>
      </c>
      <c r="N3302" t="str">
        <v>ANBRAS01</v>
      </c>
      <c r="O3302">
        <v>595</v>
      </c>
    </row>
    <row r="3303" spans="1:15" x14ac:dyDescent="0.25">
      <c r="A3303" t="s">
        <v>86</v>
      </c>
      <c r="B3303" t="s">
        <v>86</v>
      </c>
      <c r="C3303" t="s">
        <v>86</v>
      </c>
      <c r="D3303" t="s">
        <v>86</v>
      </c>
      <c r="E3303" t="s">
        <v>86</v>
      </c>
      <c r="F3303" t="s">
        <v>86</v>
      </c>
      <c r="G3303" t="s">
        <v>86</v>
      </c>
      <c r="H3303" t="s">
        <v>86</v>
      </c>
      <c r="I3303" t="s">
        <v>86</v>
      </c>
      <c r="J3303" t="s">
        <v>86</v>
      </c>
      <c r="K3303" t="s">
        <v>86</v>
      </c>
      <c r="N3303" t="str">
        <v>ANTUYM04</v>
      </c>
      <c r="O3303">
        <v>595</v>
      </c>
    </row>
    <row r="3304" spans="1:15" x14ac:dyDescent="0.25">
      <c r="A3304" t="s">
        <v>86</v>
      </c>
      <c r="B3304" t="s">
        <v>86</v>
      </c>
      <c r="C3304" t="s">
        <v>86</v>
      </c>
      <c r="D3304" t="s">
        <v>86</v>
      </c>
      <c r="E3304" t="s">
        <v>86</v>
      </c>
      <c r="F3304" t="s">
        <v>86</v>
      </c>
      <c r="G3304" t="s">
        <v>86</v>
      </c>
      <c r="H3304" t="s">
        <v>86</v>
      </c>
      <c r="I3304" t="s">
        <v>86</v>
      </c>
      <c r="J3304" t="s">
        <v>86</v>
      </c>
      <c r="K3304" t="s">
        <v>86</v>
      </c>
      <c r="N3304" t="str">
        <v>ANKORT14</v>
      </c>
      <c r="O3304">
        <v>450</v>
      </c>
    </row>
    <row r="3305" spans="1:15" x14ac:dyDescent="0.25">
      <c r="A3305" t="s">
        <v>86</v>
      </c>
      <c r="B3305" t="s">
        <v>86</v>
      </c>
      <c r="C3305" t="s">
        <v>86</v>
      </c>
      <c r="D3305" t="s">
        <v>86</v>
      </c>
      <c r="E3305" t="s">
        <v>86</v>
      </c>
      <c r="F3305" t="s">
        <v>86</v>
      </c>
      <c r="G3305" t="s">
        <v>86</v>
      </c>
      <c r="H3305" t="s">
        <v>86</v>
      </c>
      <c r="I3305" t="s">
        <v>86</v>
      </c>
      <c r="J3305" t="s">
        <v>86</v>
      </c>
      <c r="K3305" t="s">
        <v>86</v>
      </c>
      <c r="N3305" t="str">
        <v>ANKORT14</v>
      </c>
      <c r="O3305">
        <v>400</v>
      </c>
    </row>
    <row r="3306" spans="1:15" x14ac:dyDescent="0.25">
      <c r="A3306" t="s">
        <v>86</v>
      </c>
      <c r="B3306" t="s">
        <v>86</v>
      </c>
      <c r="C3306" t="s">
        <v>86</v>
      </c>
      <c r="D3306" t="s">
        <v>86</v>
      </c>
      <c r="E3306" t="s">
        <v>86</v>
      </c>
      <c r="F3306" t="s">
        <v>86</v>
      </c>
      <c r="G3306" t="s">
        <v>86</v>
      </c>
      <c r="H3306" t="s">
        <v>86</v>
      </c>
      <c r="I3306" t="s">
        <v>86</v>
      </c>
      <c r="J3306" t="s">
        <v>86</v>
      </c>
      <c r="K3306" t="s">
        <v>86</v>
      </c>
      <c r="N3306" t="str">
        <v>ANKORT14</v>
      </c>
      <c r="O3306">
        <v>315</v>
      </c>
    </row>
    <row r="3307" spans="1:15" x14ac:dyDescent="0.25">
      <c r="A3307" t="s">
        <v>86</v>
      </c>
      <c r="B3307" t="s">
        <v>86</v>
      </c>
      <c r="C3307" t="s">
        <v>86</v>
      </c>
      <c r="D3307" t="s">
        <v>86</v>
      </c>
      <c r="E3307" t="s">
        <v>86</v>
      </c>
      <c r="F3307" t="s">
        <v>86</v>
      </c>
      <c r="G3307" t="s">
        <v>86</v>
      </c>
      <c r="H3307" t="s">
        <v>86</v>
      </c>
      <c r="I3307" t="s">
        <v>86</v>
      </c>
      <c r="J3307" t="s">
        <v>86</v>
      </c>
      <c r="K3307" t="s">
        <v>86</v>
      </c>
      <c r="N3307" t="str">
        <v>ANKORT14</v>
      </c>
      <c r="O3307">
        <v>315</v>
      </c>
    </row>
    <row r="3308" spans="1:15" x14ac:dyDescent="0.25">
      <c r="A3308" t="s">
        <v>86</v>
      </c>
      <c r="B3308" t="s">
        <v>86</v>
      </c>
      <c r="C3308" t="s">
        <v>86</v>
      </c>
      <c r="D3308" t="s">
        <v>86</v>
      </c>
      <c r="E3308">
        <v>0</v>
      </c>
      <c r="F3308" t="s">
        <v>86</v>
      </c>
      <c r="G3308" t="s">
        <v>86</v>
      </c>
      <c r="H3308" t="s">
        <v>86</v>
      </c>
      <c r="I3308" t="s">
        <v>86</v>
      </c>
      <c r="J3308" t="s">
        <v>86</v>
      </c>
      <c r="K3308" t="s">
        <v>86</v>
      </c>
      <c r="N3308" t="str">
        <v>ANKORT14</v>
      </c>
      <c r="O3308">
        <v>315</v>
      </c>
    </row>
    <row r="3309" spans="1:15" x14ac:dyDescent="0.25">
      <c r="A3309" t="s">
        <v>86</v>
      </c>
      <c r="B3309" t="s">
        <v>86</v>
      </c>
      <c r="C3309" t="s">
        <v>86</v>
      </c>
      <c r="D3309" t="s">
        <v>86</v>
      </c>
      <c r="E3309" t="s">
        <v>86</v>
      </c>
      <c r="F3309" t="s">
        <v>86</v>
      </c>
      <c r="G3309" t="s">
        <v>86</v>
      </c>
      <c r="H3309" t="s">
        <v>86</v>
      </c>
      <c r="I3309" t="s">
        <v>86</v>
      </c>
      <c r="J3309" t="s">
        <v>86</v>
      </c>
      <c r="K3309" t="s">
        <v>86</v>
      </c>
      <c r="N3309" t="str">
        <v>ANKORT14</v>
      </c>
      <c r="O3309">
        <v>315</v>
      </c>
    </row>
    <row r="3310" spans="1:15" x14ac:dyDescent="0.25">
      <c r="A3310" t="s">
        <v>86</v>
      </c>
      <c r="B3310" t="s">
        <v>86</v>
      </c>
      <c r="C3310" t="s">
        <v>86</v>
      </c>
      <c r="D3310" t="s">
        <v>86</v>
      </c>
      <c r="E3310" t="s">
        <v>86</v>
      </c>
      <c r="F3310" t="s">
        <v>86</v>
      </c>
      <c r="G3310" t="s">
        <v>86</v>
      </c>
      <c r="H3310" t="s">
        <v>86</v>
      </c>
      <c r="I3310" t="s">
        <v>86</v>
      </c>
      <c r="J3310" t="s">
        <v>86</v>
      </c>
      <c r="K3310" t="s">
        <v>86</v>
      </c>
      <c r="N3310" t="str">
        <v>LSCLAE07</v>
      </c>
      <c r="O3310">
        <v>390</v>
      </c>
    </row>
    <row r="3312" spans="1:15" x14ac:dyDescent="0.25">
      <c r="A3312" s="10" t="s">
        <v>374</v>
      </c>
      <c r="B3312" s="11"/>
      <c r="C3312" s="11"/>
      <c r="D3312" s="12">
        <f>SUBTOTAL(3,D3:D3311)</f>
        <v>3308</v>
      </c>
    </row>
    <row r="3313" spans="1:4" x14ac:dyDescent="0.25">
      <c r="A3313" s="13" t="s">
        <v>375</v>
      </c>
      <c r="B3313" s="14"/>
      <c r="C3313" s="14"/>
      <c r="D3313" s="15">
        <f>SUBTOTAL(9,D3:D3311)</f>
        <v>2227386.5</v>
      </c>
    </row>
  </sheetData>
  <conditionalFormatting sqref="D1:D1048576">
    <cfRule type="cellIs" dxfId="1" priority="2" operator="greaterThan">
      <formula>4499</formula>
    </cfRule>
  </conditionalFormatting>
  <conditionalFormatting sqref="O2">
    <cfRule type="cellIs" dxfId="0" priority="1" operator="greaterThan">
      <formula>4499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Pizzimento</dc:creator>
  <cp:lastModifiedBy>A S</cp:lastModifiedBy>
  <dcterms:created xsi:type="dcterms:W3CDTF">2022-10-05T11:35:36Z</dcterms:created>
  <dcterms:modified xsi:type="dcterms:W3CDTF">2022-10-05T15:47:39Z</dcterms:modified>
</cp:coreProperties>
</file>