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éléchargements\"/>
    </mc:Choice>
  </mc:AlternateContent>
  <xr:revisionPtr revIDLastSave="0" documentId="13_ncr:1_{4D9DF27D-3D5D-46F6-A3F9-A48C6924DD00}" xr6:coauthVersionLast="47" xr6:coauthVersionMax="47" xr10:uidLastSave="{00000000-0000-0000-0000-000000000000}"/>
  <bookViews>
    <workbookView xWindow="-120" yWindow="-120" windowWidth="24240" windowHeight="13140" xr2:uid="{EEF9FDC3-8FAF-401A-ABE4-AE7509D0936B}"/>
  </bookViews>
  <sheets>
    <sheet name="Feuil1" sheetId="1" r:id="rId1"/>
  </sheets>
  <definedNames>
    <definedName name="IQ_CH">110000</definedName>
    <definedName name="IQ_CQ">5000</definedName>
    <definedName name="IQ_CY">10000</definedName>
    <definedName name="IQ_DAILY">500000</definedName>
    <definedName name="IQ_FH">100000</definedName>
    <definedName name="IQ_FQ">500</definedName>
    <definedName name="IQ_FWD_CY" hidden="1">10001</definedName>
    <definedName name="IQ_FWD_CY1" hidden="1">10002</definedName>
    <definedName name="IQ_FWD_CY2" hidden="1">10003</definedName>
    <definedName name="IQ_FWD_FY" hidden="1">1001</definedName>
    <definedName name="IQ_FWD_FY1" hidden="1">1002</definedName>
    <definedName name="IQ_FWD_FY2" hidden="1">1003</definedName>
    <definedName name="IQ_FWD_Q" hidden="1">501</definedName>
    <definedName name="IQ_FWD_Q1" hidden="1">502</definedName>
    <definedName name="IQ_FWD_Q2" hidden="1">503</definedName>
    <definedName name="IQ_FY">1000</definedName>
    <definedName name="IQ_LATESTK" hidden="1">1000</definedName>
    <definedName name="IQ_LATESTQ" hidden="1">500</definedName>
    <definedName name="IQ_LTM">2000</definedName>
    <definedName name="IQ_LTMMONTH" hidden="1">120000</definedName>
    <definedName name="IQ_MONTH">15000</definedName>
    <definedName name="IQ_NTM">6000</definedName>
    <definedName name="IQ_TODAY" hidden="1">0</definedName>
    <definedName name="IQ_WEEK">50000</definedName>
    <definedName name="IQ_YTD">3000</definedName>
    <definedName name="IQ_YTDMONTH" hidden="1">130000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4" i="1" l="1" a="1"/>
  <c r="G4" i="1" s="1"/>
  <c r="H4" i="1" a="1"/>
  <c r="H4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<sst xmlns="http://schemas.openxmlformats.org/spreadsheetml/2006/main" count="40" uniqueCount="5">
  <si>
    <t>Historique des VL :</t>
  </si>
  <si>
    <t xml:space="preserve"> VL</t>
  </si>
  <si>
    <t>Méthode</t>
  </si>
  <si>
    <t>OFFICIELLE</t>
  </si>
  <si>
    <t>CALCULEE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</si>
</sst>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43" formatCode="_-* #,##0.00_-;\-* #,##0.00_-;_-* &quot;-&quot;??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10">
    <xf numFmtId="0" fontId="0" fillId="0" borderId="0" xfId="0"/>
    <xf numFmtId="0" fontId="2" fillId="0" borderId="0" xfId="0" applyFont="1"/>
    <xf numFmtId="14" fontId="0" fillId="0" borderId="0" xfId="0" applyNumberFormat="1"/>
    <xf numFmtId="44" fontId="0" fillId="0" borderId="0" xfId="2" applyFont="1"/>
    <xf numFmtId="0" fontId="3" fillId="0" borderId="0" xfId="0" applyFont="1"/>
    <xf numFmtId="43" fontId="4" fillId="0" borderId="0" xfId="1" applyFont="1" applyFill="1" applyAlignment="1"/>
    <xf numFmtId="44" fontId="1" fillId="0" borderId="0" xfId="2" applyFont="1"/>
    <xf numFmtId="14" fontId="2" fillId="0" borderId="0" xfId="0" applyNumberFormat="1" applyFont="1"/>
    <xf numFmtId="43" fontId="3" fillId="0" borderId="0" xfId="1" applyFont="1" applyFill="1" applyAlignment="1"/>
    <xf numFmtId="44" fontId="2" fillId="0" borderId="0" xfId="2" applyFont="1"/>
  </cellXfs>
  <cellStyles count="3">
    <cellStyle name="Milliers" xfId="1" builtinId="3"/>
    <cellStyle name="Monétaire" xfId="2" builtinId="4"/>
    <cellStyle name="Normal" xfId="0" builtinId="0"/>
  </cellStyles>
  <dxfs count="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25D292E-C3B4-4BD1-A739-03ABC9B8234B}" name="VL_SP_EUROCREANCES_2014" displayName="VL_SP_EUROCREANCES_2014" ref="C3:E50" totalsRowShown="0">
  <autoFilter ref="C3:E50" xr:uid="{D25D292E-C3B4-4BD1-A739-03ABC9B8234B}"/>
  <tableColumns count="3">
    <tableColumn id="1" xr3:uid="{2B0B4C93-BB42-4184-97E3-D1307E9C11DB}" name="Historique des VL :" totalsRowDxfId="2"/>
    <tableColumn id="2" xr3:uid="{E78A7E8A-4C81-4209-8D50-306A04043AA2}" name=" VL" totalsRowDxfId="1"/>
    <tableColumn id="3" xr3:uid="{D6B70291-3ED0-4734-AF69-8916BE58E047}" name="Méthode" dataDxfId="0"/>
  </tableColumns>
  <tableStyleInfo name="TableStyleMedium9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5415C3-8345-4B86-AAE6-84353D9DF9CC}">
  <dimension ref="C3:H50"/>
  <sheetViews>
    <sheetView showGridLines="0" tabSelected="1" workbookViewId="0">
      <selection activeCell="H4" sqref="H4"/>
    </sheetView>
  </sheetViews>
  <sheetFormatPr baseColWidth="10" defaultRowHeight="15" x14ac:dyDescent="0.25"/>
  <sheetData>
    <row r="3" spans="3:8" x14ac:dyDescent="0.25">
      <c r="C3" s="1" t="s">
        <v>0</v>
      </c>
      <c r="D3" t="s">
        <v>1</v>
      </c>
      <c r="E3" t="s">
        <v>2</v>
      </c>
    </row>
    <row r="4" spans="3:8" x14ac:dyDescent="0.25">
      <c r="C4" s="2">
        <v>42369</v>
      </c>
      <c r="D4" s="3">
        <v>1017.75</v>
      </c>
      <c r="E4" s="3"/>
      <c r="G4" s="2" cm="1">
        <f t="array" ref="G4">LOOKUP(9^9,IF(VL_SP_EUROCREANCES_2014[Méthode]="OFFICIELLE",VL_SP_EUROCREANCES_2014[Historique des VL :],""))</f>
        <v>44742</v>
      </c>
      <c r="H4" cm="1">
        <f t="array" ref="H4">LOOKUP(9^9,IF(VL_SP_EUROCREANCES_2014[Méthode]="OFFICIELLE",VL_SP_EUROCREANCES_2014[[ VL]],""))</f>
        <v>1027.3900000000001</v>
      </c>
    </row>
    <row r="5" spans="3:8" x14ac:dyDescent="0.25">
      <c r="C5" s="2">
        <v>42735</v>
      </c>
      <c r="D5" s="3">
        <v>1008.7</v>
      </c>
      <c r="E5" s="3"/>
    </row>
    <row r="6" spans="3:8" x14ac:dyDescent="0.25">
      <c r="C6" s="2">
        <v>43100</v>
      </c>
      <c r="D6" s="3">
        <v>1025.5999999999999</v>
      </c>
      <c r="E6" s="3"/>
    </row>
    <row r="7" spans="3:8" x14ac:dyDescent="0.25">
      <c r="C7" s="2">
        <v>43190</v>
      </c>
      <c r="D7" s="3">
        <v>1024.43</v>
      </c>
      <c r="E7" s="3"/>
    </row>
    <row r="8" spans="3:8" x14ac:dyDescent="0.25">
      <c r="C8" s="2">
        <v>43281</v>
      </c>
      <c r="D8" s="3">
        <v>1038.92</v>
      </c>
      <c r="E8" s="3"/>
    </row>
    <row r="9" spans="3:8" x14ac:dyDescent="0.25">
      <c r="C9" s="2">
        <v>43373</v>
      </c>
      <c r="D9" s="3">
        <v>1029.22</v>
      </c>
      <c r="E9" s="3"/>
    </row>
    <row r="10" spans="3:8" x14ac:dyDescent="0.25">
      <c r="C10" s="2">
        <v>43465</v>
      </c>
      <c r="D10" s="3">
        <v>1043.3800000000001</v>
      </c>
      <c r="E10" s="4"/>
    </row>
    <row r="11" spans="3:8" x14ac:dyDescent="0.25">
      <c r="C11" s="2">
        <v>43496</v>
      </c>
      <c r="D11" s="3">
        <v>1045.1600000000001</v>
      </c>
      <c r="E11" s="4"/>
    </row>
    <row r="12" spans="3:8" x14ac:dyDescent="0.25">
      <c r="C12" s="2">
        <v>43555</v>
      </c>
      <c r="D12" s="3">
        <v>1036.46</v>
      </c>
      <c r="E12" s="3"/>
    </row>
    <row r="13" spans="3:8" x14ac:dyDescent="0.25">
      <c r="C13" s="2">
        <v>43646</v>
      </c>
      <c r="D13" s="3">
        <v>1027.2</v>
      </c>
      <c r="E13" s="3"/>
    </row>
    <row r="14" spans="3:8" x14ac:dyDescent="0.25">
      <c r="C14" s="2">
        <v>43738</v>
      </c>
      <c r="D14" s="3">
        <v>1023.13</v>
      </c>
      <c r="E14" s="3" t="s">
        <v>3</v>
      </c>
    </row>
    <row r="15" spans="3:8" x14ac:dyDescent="0.25">
      <c r="C15" s="2">
        <v>43830</v>
      </c>
      <c r="D15" s="3">
        <v>979.56</v>
      </c>
      <c r="E15" s="3" t="s">
        <v>3</v>
      </c>
    </row>
    <row r="16" spans="3:8" x14ac:dyDescent="0.25">
      <c r="C16" s="2">
        <v>43861</v>
      </c>
      <c r="D16" s="3">
        <v>954.93075571177496</v>
      </c>
      <c r="E16" s="3" t="s">
        <v>4</v>
      </c>
    </row>
    <row r="17" spans="3:5" x14ac:dyDescent="0.25">
      <c r="C17" s="2">
        <v>43921</v>
      </c>
      <c r="D17" s="3">
        <v>954.93075571177496</v>
      </c>
      <c r="E17" s="3" t="s">
        <v>4</v>
      </c>
    </row>
    <row r="18" spans="3:5" x14ac:dyDescent="0.25">
      <c r="C18" s="2">
        <v>43921</v>
      </c>
      <c r="D18" s="3">
        <v>934.36</v>
      </c>
      <c r="E18" s="3" t="s">
        <v>3</v>
      </c>
    </row>
    <row r="19" spans="3:5" x14ac:dyDescent="0.25">
      <c r="C19" s="2">
        <v>44012</v>
      </c>
      <c r="D19" s="3">
        <v>974.52</v>
      </c>
      <c r="E19" s="3" t="s">
        <v>3</v>
      </c>
    </row>
    <row r="20" spans="3:5" x14ac:dyDescent="0.25">
      <c r="C20" s="2">
        <v>44043</v>
      </c>
      <c r="D20" s="5">
        <v>941.64140350877187</v>
      </c>
      <c r="E20" s="3" t="s">
        <v>4</v>
      </c>
    </row>
    <row r="21" spans="3:5" x14ac:dyDescent="0.25">
      <c r="C21" s="2">
        <v>44104</v>
      </c>
      <c r="D21" s="5">
        <v>962.21</v>
      </c>
      <c r="E21" s="3" t="s">
        <v>3</v>
      </c>
    </row>
    <row r="22" spans="3:5" x14ac:dyDescent="0.25">
      <c r="C22" s="2">
        <v>44135</v>
      </c>
      <c r="D22" s="5">
        <v>962.21</v>
      </c>
      <c r="E22" s="3" t="s">
        <v>4</v>
      </c>
    </row>
    <row r="23" spans="3:5" x14ac:dyDescent="0.25">
      <c r="C23" s="2">
        <v>44165</v>
      </c>
      <c r="D23" s="5">
        <v>1938.9804385964915</v>
      </c>
      <c r="E23" s="3" t="s">
        <v>4</v>
      </c>
    </row>
    <row r="24" spans="3:5" x14ac:dyDescent="0.25">
      <c r="C24" s="2">
        <v>44196</v>
      </c>
      <c r="D24" s="5">
        <v>1938.9804385964915</v>
      </c>
      <c r="E24" s="3" t="s">
        <v>4</v>
      </c>
    </row>
    <row r="25" spans="3:5" x14ac:dyDescent="0.25">
      <c r="C25" s="2">
        <v>44196</v>
      </c>
      <c r="D25" s="5">
        <v>998.95</v>
      </c>
      <c r="E25" s="3" t="s">
        <v>3</v>
      </c>
    </row>
    <row r="26" spans="3:5" x14ac:dyDescent="0.25">
      <c r="C26" s="2">
        <v>44227</v>
      </c>
      <c r="D26" s="5">
        <v>1942.0403508771931</v>
      </c>
      <c r="E26" s="3" t="s">
        <v>4</v>
      </c>
    </row>
    <row r="27" spans="3:5" x14ac:dyDescent="0.25">
      <c r="C27" s="2">
        <v>44286</v>
      </c>
      <c r="D27" s="5">
        <v>1942.0403508771931</v>
      </c>
      <c r="E27" s="3" t="s">
        <v>4</v>
      </c>
    </row>
    <row r="28" spans="3:5" x14ac:dyDescent="0.25">
      <c r="C28" s="2">
        <v>44286</v>
      </c>
      <c r="D28" s="5">
        <v>979.95</v>
      </c>
      <c r="E28" s="6" t="s">
        <v>3</v>
      </c>
    </row>
    <row r="29" spans="3:5" x14ac:dyDescent="0.25">
      <c r="C29" s="2">
        <v>44316</v>
      </c>
      <c r="D29" s="5">
        <v>979.95000000000016</v>
      </c>
      <c r="E29" s="3" t="s">
        <v>4</v>
      </c>
    </row>
    <row r="30" spans="3:5" x14ac:dyDescent="0.25">
      <c r="C30" s="2">
        <v>44347</v>
      </c>
      <c r="D30" s="5">
        <v>979.95000000000016</v>
      </c>
      <c r="E30" s="3" t="s">
        <v>4</v>
      </c>
    </row>
    <row r="31" spans="3:5" x14ac:dyDescent="0.25">
      <c r="C31" s="2">
        <v>44377</v>
      </c>
      <c r="D31" s="5">
        <v>978.78158508158504</v>
      </c>
      <c r="E31" s="3" t="s">
        <v>4</v>
      </c>
    </row>
    <row r="32" spans="3:5" x14ac:dyDescent="0.25">
      <c r="C32" s="2">
        <v>44377</v>
      </c>
      <c r="D32" s="5">
        <v>1041.17</v>
      </c>
      <c r="E32" s="6" t="s">
        <v>3</v>
      </c>
    </row>
    <row r="33" spans="3:5" x14ac:dyDescent="0.25">
      <c r="C33" s="2">
        <v>44407</v>
      </c>
      <c r="D33" s="5">
        <v>1039.638724489796</v>
      </c>
      <c r="E33" s="6" t="s">
        <v>4</v>
      </c>
    </row>
    <row r="34" spans="3:5" x14ac:dyDescent="0.25">
      <c r="C34" s="2">
        <v>44439</v>
      </c>
      <c r="D34" s="5">
        <v>1039.638724489796</v>
      </c>
      <c r="E34" s="3" t="s">
        <v>4</v>
      </c>
    </row>
    <row r="35" spans="3:5" x14ac:dyDescent="0.25">
      <c r="C35" s="2">
        <v>44469</v>
      </c>
      <c r="D35" s="5">
        <v>1039.638724489796</v>
      </c>
      <c r="E35" s="3" t="s">
        <v>4</v>
      </c>
    </row>
    <row r="36" spans="3:5" x14ac:dyDescent="0.25">
      <c r="C36" s="2">
        <v>44469</v>
      </c>
      <c r="D36" s="5">
        <v>1048.73</v>
      </c>
      <c r="E36" s="6" t="s">
        <v>3</v>
      </c>
    </row>
    <row r="37" spans="3:5" x14ac:dyDescent="0.25">
      <c r="C37" s="2">
        <v>44498</v>
      </c>
      <c r="D37" s="5">
        <v>1048.73</v>
      </c>
      <c r="E37" s="3" t="s">
        <v>4</v>
      </c>
    </row>
    <row r="38" spans="3:5" x14ac:dyDescent="0.25">
      <c r="C38" s="2">
        <v>44530</v>
      </c>
      <c r="D38" s="5">
        <v>1048.73</v>
      </c>
      <c r="E38" s="3" t="s">
        <v>4</v>
      </c>
    </row>
    <row r="39" spans="3:5" x14ac:dyDescent="0.25">
      <c r="C39" s="2">
        <v>44561</v>
      </c>
      <c r="D39" s="5">
        <v>1048.73</v>
      </c>
      <c r="E39" s="3" t="s">
        <v>4</v>
      </c>
    </row>
    <row r="40" spans="3:5" x14ac:dyDescent="0.25">
      <c r="C40" s="7">
        <v>44561</v>
      </c>
      <c r="D40" s="8">
        <v>1049.29</v>
      </c>
      <c r="E40" s="9" t="s">
        <v>3</v>
      </c>
    </row>
    <row r="41" spans="3:5" x14ac:dyDescent="0.25">
      <c r="C41" s="2">
        <v>44592</v>
      </c>
      <c r="D41" s="5">
        <v>1021.6490909090909</v>
      </c>
      <c r="E41" s="3" t="s">
        <v>4</v>
      </c>
    </row>
    <row r="42" spans="3:5" x14ac:dyDescent="0.25">
      <c r="C42" s="2">
        <v>44620</v>
      </c>
      <c r="D42" s="5">
        <v>1021.6490909090909</v>
      </c>
      <c r="E42" s="3" t="s">
        <v>4</v>
      </c>
    </row>
    <row r="43" spans="3:5" x14ac:dyDescent="0.25">
      <c r="C43" s="2">
        <v>44651</v>
      </c>
      <c r="D43" s="5">
        <v>1021.6490909090909</v>
      </c>
      <c r="E43" s="3" t="s">
        <v>4</v>
      </c>
    </row>
    <row r="44" spans="3:5" x14ac:dyDescent="0.25">
      <c r="C44" s="7">
        <v>44651</v>
      </c>
      <c r="D44" s="8">
        <v>1025.6199999999999</v>
      </c>
      <c r="E44" s="9" t="s">
        <v>3</v>
      </c>
    </row>
    <row r="45" spans="3:5" x14ac:dyDescent="0.25">
      <c r="C45" s="2">
        <v>44680</v>
      </c>
      <c r="D45" s="5">
        <v>1025.6199999999999</v>
      </c>
      <c r="E45" s="3" t="s">
        <v>4</v>
      </c>
    </row>
    <row r="46" spans="3:5" x14ac:dyDescent="0.25">
      <c r="C46" s="2">
        <v>44712</v>
      </c>
      <c r="D46" s="5">
        <v>1025.6199999999999</v>
      </c>
      <c r="E46" s="3" t="s">
        <v>4</v>
      </c>
    </row>
    <row r="47" spans="3:5" x14ac:dyDescent="0.25">
      <c r="C47" s="2">
        <v>44742</v>
      </c>
      <c r="D47" s="5">
        <v>1025.6199999999999</v>
      </c>
      <c r="E47" s="3" t="s">
        <v>4</v>
      </c>
    </row>
    <row r="48" spans="3:5" x14ac:dyDescent="0.25">
      <c r="C48" s="7">
        <v>44742</v>
      </c>
      <c r="D48" s="8">
        <v>1027.3900000000001</v>
      </c>
      <c r="E48" s="9" t="s">
        <v>3</v>
      </c>
    </row>
    <row r="49" spans="3:5" x14ac:dyDescent="0.25">
      <c r="C49" s="2">
        <v>44771</v>
      </c>
      <c r="D49" s="5">
        <v>1031.000701754386</v>
      </c>
      <c r="E49" s="3" t="s">
        <v>4</v>
      </c>
    </row>
    <row r="50" spans="3:5" x14ac:dyDescent="0.25">
      <c r="C50" s="2">
        <v>44804</v>
      </c>
      <c r="D50" s="5">
        <v>1031.000701754386</v>
      </c>
      <c r="E50" s="3" t="s">
        <v>4</v>
      </c>
    </row>
  </sheetData>
  <dataValidations count="1">
    <dataValidation type="list" allowBlank="1" showInputMessage="1" showErrorMessage="1" sqref="E14:E50" xr:uid="{1A8BFB86-C65F-4BFE-A1AA-3F7DEA693F3E}">
      <formula1>INDIRECT("CalculVL[Calcul VL]")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MORRAGLIA Paul</dc:creator>
  <cp:lastModifiedBy>A S</cp:lastModifiedBy>
  <dcterms:created xsi:type="dcterms:W3CDTF">2022-09-26T06:56:08Z</dcterms:created>
  <dcterms:modified xsi:type="dcterms:W3CDTF">2022-09-26T07:30:18Z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{A44787D4-0540-4523-9961-78E4036D8C6D}">
    <vt:lpwstr>{80230535-F0E7-4716-A69A-D0F836CE1D30}</vt:lpwstr>
  </property>
</Properties>
</file>